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S:\PLANES OPERATIVOS ANUALES (POA)\POA 2022\POA 2022\POA 2022 en Transparencia\"/>
    </mc:Choice>
  </mc:AlternateContent>
  <xr:revisionPtr revIDLastSave="0" documentId="14_{8AA474F2-001B-4FC8-A4AF-764EAF06FF0F}" xr6:coauthVersionLast="47" xr6:coauthVersionMax="47" xr10:uidLastSave="{00000000-0000-0000-0000-000000000000}"/>
  <bookViews>
    <workbookView xWindow="-120" yWindow="-120" windowWidth="24240" windowHeight="13140" xr2:uid="{00000000-000D-0000-FFFF-FFFF00000000}"/>
  </bookViews>
  <sheets>
    <sheet name="PORTADA" sheetId="1" r:id="rId1"/>
    <sheet name="ÍNDICE" sheetId="2" r:id="rId2"/>
    <sheet name="01- VDI" sheetId="3" r:id="rId3"/>
    <sheet name="02- VZF" sheetId="4" r:id="rId4"/>
    <sheet name="03- VCI" sheetId="5" r:id="rId5"/>
    <sheet name="04-VCE" sheetId="6" r:id="rId6"/>
    <sheet name="05-VFM" sheetId="7" r:id="rId7"/>
    <sheet name="06-AFI" sheetId="8" r:id="rId8"/>
    <sheet name="Consolidado" sheetId="9" state="hidden" r:id="rId9"/>
  </sheets>
  <externalReferences>
    <externalReference r:id="rId10"/>
    <externalReference r:id="rId11"/>
    <externalReference r:id="rId12"/>
  </externalReferences>
  <definedNames>
    <definedName name="_xlnm._FilterDatabase" localSheetId="7" hidden="1">'06-AFI'!$A$19:$AD$78</definedName>
    <definedName name="Capitulo" localSheetId="3">[1]Ejemplo!$D$19</definedName>
    <definedName name="Capitulo" localSheetId="5">[2]Ejemplo!$D$19</definedName>
    <definedName name="Capitulo">[3]Ejemplo!$D$19</definedName>
    <definedName name="_xlnm.Print_Area" localSheetId="2">'01- VDI'!$A$1:$AF$136</definedName>
    <definedName name="_xlnm.Print_Area" localSheetId="8">Consolidado!$A$1:$AD$1111</definedName>
    <definedName name="SubCapitulo" localSheetId="3">[1]Ejemplo!$D$21</definedName>
    <definedName name="SubCapitulo" localSheetId="5">[2]Ejemplo!$D$21</definedName>
    <definedName name="SubCapitulo">[3]Ejemplo!$D$21</definedName>
    <definedName name="UnidadEjecutora" localSheetId="3">[1]Ejemplo!$D$25</definedName>
    <definedName name="UnidadEjecutora" localSheetId="5">[2]Ejemplo!$D$25</definedName>
    <definedName name="UnidadEjecutora">[3]Ejemplo!$D$25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34" i="9" l="1"/>
  <c r="B235" i="9"/>
  <c r="AA95" i="8"/>
  <c r="B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A29" authorId="0" shapeId="0" xr:uid="{05DA8073-EFC4-4E2D-A830-4529BD6CF25F}">
      <text>
        <r>
          <rPr>
            <b/>
            <sz val="12"/>
            <color indexed="81"/>
            <rFont val="Tahoma"/>
            <family val="2"/>
          </rPr>
          <t>Author:</t>
        </r>
        <r>
          <rPr>
            <sz val="12"/>
            <color indexed="81"/>
            <rFont val="Tahoma"/>
            <family val="2"/>
          </rPr>
          <t xml:space="preserve">
El 25% trimestral representa el total de la meta (100%).</t>
        </r>
      </text>
    </comment>
    <comment ref="AB29" authorId="0" shapeId="0" xr:uid="{809D218B-FC59-4703-8D86-B9E5D56362E6}">
      <text>
        <r>
          <rPr>
            <b/>
            <sz val="12"/>
            <color indexed="81"/>
            <rFont val="Tahoma"/>
            <family val="2"/>
          </rPr>
          <t>Author:</t>
        </r>
        <r>
          <rPr>
            <sz val="12"/>
            <color indexed="81"/>
            <rFont val="Tahoma"/>
            <family val="2"/>
          </rPr>
          <t xml:space="preserve">
El 25% trimestral representa el total de la meta (100%).</t>
        </r>
      </text>
    </comment>
    <comment ref="AC29" authorId="0" shapeId="0" xr:uid="{FCA42BA2-9392-407B-8AE3-5EDF67BBFAA5}">
      <text>
        <r>
          <rPr>
            <b/>
            <sz val="12"/>
            <color indexed="81"/>
            <rFont val="Tahoma"/>
            <family val="2"/>
          </rPr>
          <t>Author:</t>
        </r>
        <r>
          <rPr>
            <sz val="12"/>
            <color indexed="81"/>
            <rFont val="Tahoma"/>
            <family val="2"/>
          </rPr>
          <t xml:space="preserve">
El 25% trimestral representa el total de la meta (100%).</t>
        </r>
      </text>
    </comment>
    <comment ref="AD29" authorId="0" shapeId="0" xr:uid="{774D2A2A-D83D-4ACB-BD7B-5A3CBDCB2366}">
      <text>
        <r>
          <rPr>
            <b/>
            <sz val="12"/>
            <color indexed="81"/>
            <rFont val="Tahoma"/>
            <family val="2"/>
          </rPr>
          <t>Author:</t>
        </r>
        <r>
          <rPr>
            <sz val="12"/>
            <color indexed="81"/>
            <rFont val="Tahoma"/>
            <family val="2"/>
          </rPr>
          <t xml:space="preserve">
El 25% trimestral representa el total de la meta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20" authorId="0" shapeId="0" xr:uid="{A92FCAAB-FDE3-42D6-B0C0-22FAF2A14D1D}">
      <text>
        <r>
          <rPr>
            <b/>
            <sz val="9"/>
            <color indexed="81"/>
            <rFont val="Tahoma"/>
            <family val="2"/>
          </rPr>
          <t>Author:</t>
        </r>
        <r>
          <rPr>
            <sz val="9"/>
            <color indexed="81"/>
            <rFont val="Tahoma"/>
            <family val="2"/>
          </rPr>
          <t xml:space="preserve">
Programa iniciado en 2020</t>
        </r>
      </text>
    </comment>
    <comment ref="AA71" authorId="0" shapeId="0" xr:uid="{FF2E3063-6ED6-49D3-AFB4-10453247101C}">
      <text>
        <r>
          <rPr>
            <b/>
            <sz val="9"/>
            <color indexed="81"/>
            <rFont val="Tahoma"/>
            <family val="2"/>
          </rPr>
          <t>Author:</t>
        </r>
        <r>
          <rPr>
            <sz val="9"/>
            <color indexed="81"/>
            <rFont val="Tahoma"/>
            <family val="2"/>
          </rPr>
          <t xml:space="preserve">
Este 25% trimestral, corresponde al 100% de la meta </t>
        </r>
      </text>
    </comment>
    <comment ref="AB71" authorId="0" shapeId="0" xr:uid="{545092FE-84E4-4386-8A2F-EA85EC8BDB72}">
      <text>
        <r>
          <rPr>
            <b/>
            <sz val="9"/>
            <color indexed="81"/>
            <rFont val="Tahoma"/>
            <family val="2"/>
          </rPr>
          <t>Author:</t>
        </r>
        <r>
          <rPr>
            <sz val="9"/>
            <color indexed="81"/>
            <rFont val="Tahoma"/>
            <family val="2"/>
          </rPr>
          <t xml:space="preserve">
Este 25% trimestral, corresponde al 100% de la meta </t>
        </r>
      </text>
    </comment>
    <comment ref="AC71" authorId="0" shapeId="0" xr:uid="{EC67C981-C4BF-4F86-A7FE-41ED4E13A3D3}">
      <text>
        <r>
          <rPr>
            <b/>
            <sz val="9"/>
            <color indexed="81"/>
            <rFont val="Tahoma"/>
            <family val="2"/>
          </rPr>
          <t>Author:</t>
        </r>
        <r>
          <rPr>
            <sz val="9"/>
            <color indexed="81"/>
            <rFont val="Tahoma"/>
            <family val="2"/>
          </rPr>
          <t xml:space="preserve">
Este 25% trimestral, corresponde al 100% de la meta </t>
        </r>
      </text>
    </comment>
    <comment ref="AD71" authorId="0" shapeId="0" xr:uid="{74C9BCEE-B90B-425A-BD2F-CFF2527A71A7}">
      <text>
        <r>
          <rPr>
            <b/>
            <sz val="9"/>
            <color indexed="81"/>
            <rFont val="Tahoma"/>
            <family val="2"/>
          </rPr>
          <t>Author:</t>
        </r>
        <r>
          <rPr>
            <sz val="9"/>
            <color indexed="81"/>
            <rFont val="Tahoma"/>
            <family val="2"/>
          </rPr>
          <t xml:space="preserve">
Este 25% trimestral, corresponde al 100% de la meta </t>
        </r>
      </text>
    </comment>
    <comment ref="D77" authorId="0" shapeId="0" xr:uid="{3107DCC5-977D-4F74-B642-27091EA0EF93}">
      <text>
        <r>
          <rPr>
            <b/>
            <sz val="9"/>
            <color indexed="81"/>
            <rFont val="Tahoma"/>
            <family val="2"/>
          </rPr>
          <t>Author:</t>
        </r>
        <r>
          <rPr>
            <sz val="9"/>
            <color indexed="81"/>
            <rFont val="Tahoma"/>
            <family val="2"/>
          </rPr>
          <t xml:space="preserve">
Producto incluido en Agenda Digital </t>
        </r>
      </text>
    </comment>
    <comment ref="D79" authorId="0" shapeId="0" xr:uid="{4CA69663-0DB1-4508-9B9D-7B4C992A78DA}">
      <text>
        <r>
          <rPr>
            <b/>
            <sz val="9"/>
            <color indexed="81"/>
            <rFont val="Tahoma"/>
            <family val="2"/>
          </rPr>
          <t>Author:</t>
        </r>
        <r>
          <rPr>
            <sz val="9"/>
            <color indexed="81"/>
            <rFont val="Tahoma"/>
            <family val="2"/>
          </rPr>
          <t xml:space="preserve">
Producto incluido en Agenda Digital </t>
        </r>
      </text>
    </comment>
    <comment ref="D83" authorId="0" shapeId="0" xr:uid="{C080479A-0552-422D-A5AF-CE7E4EC08306}">
      <text>
        <r>
          <rPr>
            <b/>
            <sz val="9"/>
            <color indexed="81"/>
            <rFont val="Tahoma"/>
            <family val="2"/>
          </rPr>
          <t>Author:</t>
        </r>
        <r>
          <rPr>
            <sz val="9"/>
            <color indexed="81"/>
            <rFont val="Tahoma"/>
            <family val="2"/>
          </rPr>
          <t xml:space="preserve">
Producto  incluido en Agenda Digital </t>
        </r>
      </text>
    </comment>
    <comment ref="D87" authorId="0" shapeId="0" xr:uid="{20C8D29C-E388-485F-AD03-3B5DA04034C1}">
      <text>
        <r>
          <rPr>
            <b/>
            <sz val="9"/>
            <color indexed="81"/>
            <rFont val="Tahoma"/>
            <family val="2"/>
          </rPr>
          <t>Author:</t>
        </r>
        <r>
          <rPr>
            <sz val="9"/>
            <color indexed="81"/>
            <rFont val="Tahoma"/>
            <family val="2"/>
          </rPr>
          <t xml:space="preserve">
Producto incluido en Agenda Digital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Author</author>
  </authors>
  <commentList>
    <comment ref="AA39" authorId="0" shapeId="0" xr:uid="{2375EE02-0E2D-49B9-9907-1CD8DEEF4909}">
      <text>
        <r>
          <rPr>
            <b/>
            <sz val="12"/>
            <color indexed="81"/>
            <rFont val="Tahoma"/>
            <family val="2"/>
          </rPr>
          <t>Autor:</t>
        </r>
        <r>
          <rPr>
            <sz val="12"/>
            <color indexed="81"/>
            <rFont val="Tahoma"/>
            <family val="2"/>
          </rPr>
          <t xml:space="preserve">
El 23.75% trimestral representa el total de la meta planificada (95%).</t>
        </r>
      </text>
    </comment>
    <comment ref="AB39" authorId="0" shapeId="0" xr:uid="{548BC8AA-8724-44B5-8019-2FC88E6F8BF5}">
      <text>
        <r>
          <rPr>
            <b/>
            <sz val="12"/>
            <color indexed="81"/>
            <rFont val="Tahoma"/>
            <family val="2"/>
          </rPr>
          <t>Autor:</t>
        </r>
        <r>
          <rPr>
            <sz val="12"/>
            <color indexed="81"/>
            <rFont val="Tahoma"/>
            <family val="2"/>
          </rPr>
          <t xml:space="preserve">
El 23.75% trimestral representa el total de la meta planificada (95%).</t>
        </r>
      </text>
    </comment>
    <comment ref="AC39" authorId="0" shapeId="0" xr:uid="{C290BBFC-6C15-4AA3-9316-23C50994A136}">
      <text>
        <r>
          <rPr>
            <b/>
            <sz val="12"/>
            <color indexed="81"/>
            <rFont val="Tahoma"/>
            <family val="2"/>
          </rPr>
          <t>Autor:</t>
        </r>
        <r>
          <rPr>
            <sz val="12"/>
            <color indexed="81"/>
            <rFont val="Tahoma"/>
            <family val="2"/>
          </rPr>
          <t xml:space="preserve">
El 23.75% trimestral representa el total de la meta planificada (95%).
</t>
        </r>
      </text>
    </comment>
    <comment ref="AD39" authorId="0" shapeId="0" xr:uid="{EAED8632-2259-479E-A15C-7BA0A23E5259}">
      <text>
        <r>
          <rPr>
            <b/>
            <sz val="12"/>
            <color indexed="81"/>
            <rFont val="Tahoma"/>
            <family val="2"/>
          </rPr>
          <t>Autor:</t>
        </r>
        <r>
          <rPr>
            <sz val="12"/>
            <color indexed="81"/>
            <rFont val="Tahoma"/>
            <family val="2"/>
          </rPr>
          <t xml:space="preserve">
El 23.75% trimestral representa el total de la meta planificada (95%).</t>
        </r>
      </text>
    </comment>
    <comment ref="AA44" authorId="0" shapeId="0" xr:uid="{548B0F3C-BC48-4931-8C53-83B65BAB478E}">
      <text>
        <r>
          <rPr>
            <b/>
            <sz val="12"/>
            <color indexed="81"/>
            <rFont val="Tahoma"/>
            <family val="2"/>
          </rPr>
          <t>Autor:</t>
        </r>
        <r>
          <rPr>
            <sz val="12"/>
            <color indexed="81"/>
            <rFont val="Tahoma"/>
            <family val="2"/>
          </rPr>
          <t xml:space="preserve">
El 23.75% trimestral representa el total de la meta planificada (95%).</t>
        </r>
      </text>
    </comment>
    <comment ref="AB44" authorId="0" shapeId="0" xr:uid="{CF4908C9-7339-42A4-8D55-6ED2B4445893}">
      <text>
        <r>
          <rPr>
            <b/>
            <sz val="12"/>
            <color indexed="81"/>
            <rFont val="Tahoma"/>
            <family val="2"/>
          </rPr>
          <t>Autor:</t>
        </r>
        <r>
          <rPr>
            <sz val="12"/>
            <color indexed="81"/>
            <rFont val="Tahoma"/>
            <family val="2"/>
          </rPr>
          <t xml:space="preserve">
El 23.75% trimestral representa el total de la meta planificada (95%).
</t>
        </r>
      </text>
    </comment>
    <comment ref="AC44" authorId="0" shapeId="0" xr:uid="{A3C7146A-0959-4F2C-AB13-7655914ACD6C}">
      <text>
        <r>
          <rPr>
            <b/>
            <sz val="12"/>
            <color indexed="81"/>
            <rFont val="Tahoma"/>
            <family val="2"/>
          </rPr>
          <t>Autor:</t>
        </r>
        <r>
          <rPr>
            <sz val="12"/>
            <color indexed="81"/>
            <rFont val="Tahoma"/>
            <family val="2"/>
          </rPr>
          <t xml:space="preserve">
El 23.75% trimestral representa el total de la meta planificada (95%).</t>
        </r>
      </text>
    </comment>
    <comment ref="AD44" authorId="0" shapeId="0" xr:uid="{C4FEAD4D-1851-4931-99FA-A3AC74DEC9B0}">
      <text>
        <r>
          <rPr>
            <b/>
            <sz val="12"/>
            <color indexed="81"/>
            <rFont val="Tahoma"/>
            <family val="2"/>
          </rPr>
          <t>Autor:</t>
        </r>
        <r>
          <rPr>
            <sz val="12"/>
            <color indexed="81"/>
            <rFont val="Tahoma"/>
            <family val="2"/>
          </rPr>
          <t xml:space="preserve">
El 23.75% trimestral representa el total de la meta planificada (95%).</t>
        </r>
      </text>
    </comment>
    <comment ref="AA48" authorId="0" shapeId="0" xr:uid="{C7A3314F-DF44-4A0F-9224-75E2D7B613D5}">
      <text>
        <r>
          <rPr>
            <b/>
            <sz val="12"/>
            <color indexed="81"/>
            <rFont val="Tahoma"/>
            <family val="2"/>
          </rPr>
          <t>Autor:</t>
        </r>
        <r>
          <rPr>
            <sz val="12"/>
            <color indexed="81"/>
            <rFont val="Tahoma"/>
            <family val="2"/>
          </rPr>
          <t xml:space="preserve">
El 25% trimestral, representa el total de la meta (100%).</t>
        </r>
      </text>
    </comment>
    <comment ref="AB48" authorId="0" shapeId="0" xr:uid="{BE6E36FA-A4A2-4BFB-A463-E02CD5F964E2}">
      <text>
        <r>
          <rPr>
            <b/>
            <sz val="12"/>
            <color indexed="81"/>
            <rFont val="Tahoma"/>
            <family val="2"/>
          </rPr>
          <t>Autor:</t>
        </r>
        <r>
          <rPr>
            <sz val="12"/>
            <color indexed="81"/>
            <rFont val="Tahoma"/>
            <family val="2"/>
          </rPr>
          <t xml:space="preserve">
El 25% trimestral, representa el total de la meta (100%).</t>
        </r>
      </text>
    </comment>
    <comment ref="AC48" authorId="0" shapeId="0" xr:uid="{881E59DD-4455-4F84-8B05-4560F71403F2}">
      <text>
        <r>
          <rPr>
            <b/>
            <sz val="12"/>
            <color indexed="81"/>
            <rFont val="Tahoma"/>
            <family val="2"/>
          </rPr>
          <t>Autor:</t>
        </r>
        <r>
          <rPr>
            <sz val="12"/>
            <color indexed="81"/>
            <rFont val="Tahoma"/>
            <family val="2"/>
          </rPr>
          <t xml:space="preserve">
El 25% trimestral, representa el total de la meta (100%).</t>
        </r>
      </text>
    </comment>
    <comment ref="AD48" authorId="0" shapeId="0" xr:uid="{F0201C51-D0F2-41EC-B1DB-7949E40D1C8E}">
      <text>
        <r>
          <rPr>
            <b/>
            <sz val="12"/>
            <color indexed="81"/>
            <rFont val="Tahoma"/>
            <family val="2"/>
          </rPr>
          <t>Autor:</t>
        </r>
        <r>
          <rPr>
            <sz val="12"/>
            <color indexed="81"/>
            <rFont val="Tahoma"/>
            <family val="2"/>
          </rPr>
          <t xml:space="preserve">
El 25% trimestral, representa el total de la meta (100%).</t>
        </r>
      </text>
    </comment>
    <comment ref="D61" authorId="1" shapeId="0" xr:uid="{CA5CCE51-E538-4D3D-8DE5-E8FE2591D1B9}">
      <text>
        <r>
          <rPr>
            <b/>
            <sz val="12"/>
            <color indexed="81"/>
            <rFont val="Tahoma"/>
            <family val="2"/>
          </rPr>
          <t>Author:</t>
        </r>
        <r>
          <rPr>
            <sz val="12"/>
            <color indexed="81"/>
            <rFont val="Tahoma"/>
            <family val="2"/>
          </rPr>
          <t xml:space="preserve">
Producto IGP</t>
        </r>
      </text>
    </comment>
    <comment ref="AA61" authorId="1" shapeId="0" xr:uid="{46385D5D-80C4-4A96-ADBF-E607E43F26C4}">
      <text>
        <r>
          <rPr>
            <b/>
            <sz val="14"/>
            <color indexed="81"/>
            <rFont val="Tahoma"/>
            <family val="2"/>
          </rPr>
          <t>Author:</t>
        </r>
        <r>
          <rPr>
            <sz val="14"/>
            <color indexed="81"/>
            <rFont val="Tahoma"/>
            <family val="2"/>
          </rPr>
          <t xml:space="preserve">
El 17.5% del trimestre representa el total de la meta (70%).</t>
        </r>
      </text>
    </comment>
    <comment ref="AB61" authorId="1" shapeId="0" xr:uid="{66D7958D-1C48-4F73-A007-C8A7B568350F}">
      <text>
        <r>
          <rPr>
            <b/>
            <sz val="14"/>
            <color indexed="81"/>
            <rFont val="Tahoma"/>
            <family val="2"/>
          </rPr>
          <t>Author:</t>
        </r>
        <r>
          <rPr>
            <sz val="14"/>
            <color indexed="81"/>
            <rFont val="Tahoma"/>
            <family val="2"/>
          </rPr>
          <t xml:space="preserve">
El 17.5% del trimestre representa el total de la meta (70%).</t>
        </r>
      </text>
    </comment>
    <comment ref="AC61" authorId="1" shapeId="0" xr:uid="{01C5E989-B59B-4F8A-A9B9-A4D0CE1B6918}">
      <text>
        <r>
          <rPr>
            <b/>
            <sz val="14"/>
            <color indexed="81"/>
            <rFont val="Tahoma"/>
            <family val="2"/>
          </rPr>
          <t>Author:</t>
        </r>
        <r>
          <rPr>
            <sz val="14"/>
            <color indexed="81"/>
            <rFont val="Tahoma"/>
            <family val="2"/>
          </rPr>
          <t xml:space="preserve">
El 17.5% del trimestre representa el total de la meta (70%).</t>
        </r>
      </text>
    </comment>
    <comment ref="AD61" authorId="1" shapeId="0" xr:uid="{2DB7C1A8-AA13-4D79-B6AB-51FBF1BBDCD1}">
      <text>
        <r>
          <rPr>
            <b/>
            <sz val="14"/>
            <color indexed="81"/>
            <rFont val="Tahoma"/>
            <family val="2"/>
          </rPr>
          <t>Author:</t>
        </r>
        <r>
          <rPr>
            <sz val="14"/>
            <color indexed="81"/>
            <rFont val="Tahoma"/>
            <family val="2"/>
          </rPr>
          <t xml:space="preserve">
El 17.5% del trimestre representa el total de la meta (70%).</t>
        </r>
      </text>
    </comment>
    <comment ref="AA63" authorId="1" shapeId="0" xr:uid="{1772C3A8-76CE-4E3F-A8C1-854404BB85DF}">
      <text>
        <r>
          <rPr>
            <b/>
            <sz val="14"/>
            <color indexed="81"/>
            <rFont val="Tahoma"/>
            <family val="2"/>
          </rPr>
          <t>Author:</t>
        </r>
        <r>
          <rPr>
            <sz val="14"/>
            <color indexed="81"/>
            <rFont val="Tahoma"/>
            <family val="2"/>
          </rPr>
          <t xml:space="preserve">
El 17.5% del trimestre representa el total de la meta (70%).</t>
        </r>
      </text>
    </comment>
    <comment ref="AB63" authorId="1" shapeId="0" xr:uid="{3CF68B23-3EFF-4F72-B136-1150D3DD129C}">
      <text>
        <r>
          <rPr>
            <b/>
            <sz val="14"/>
            <color indexed="81"/>
            <rFont val="Tahoma"/>
            <family val="2"/>
          </rPr>
          <t>Author:</t>
        </r>
        <r>
          <rPr>
            <sz val="14"/>
            <color indexed="81"/>
            <rFont val="Tahoma"/>
            <family val="2"/>
          </rPr>
          <t xml:space="preserve">
El 17.5% del trimestre representa el total de la meta (70%).</t>
        </r>
      </text>
    </comment>
    <comment ref="AC63" authorId="1" shapeId="0" xr:uid="{8A5ADB04-8CC5-485B-9853-F48E288EDB75}">
      <text>
        <r>
          <rPr>
            <b/>
            <sz val="14"/>
            <color indexed="81"/>
            <rFont val="Tahoma"/>
            <family val="2"/>
          </rPr>
          <t>Author:</t>
        </r>
        <r>
          <rPr>
            <sz val="14"/>
            <color indexed="81"/>
            <rFont val="Tahoma"/>
            <family val="2"/>
          </rPr>
          <t xml:space="preserve">
El 17.5% del trimestre representa el total de la meta (70%).</t>
        </r>
      </text>
    </comment>
    <comment ref="AD63" authorId="1" shapeId="0" xr:uid="{7AD3C746-C458-46B5-8CFF-9B3E1345FC21}">
      <text>
        <r>
          <rPr>
            <b/>
            <sz val="14"/>
            <color indexed="81"/>
            <rFont val="Tahoma"/>
            <family val="2"/>
          </rPr>
          <t>Author:</t>
        </r>
        <r>
          <rPr>
            <sz val="14"/>
            <color indexed="81"/>
            <rFont val="Tahoma"/>
            <family val="2"/>
          </rPr>
          <t xml:space="preserve">
El 17.5% del trimestre representa el total de la meta (70%).</t>
        </r>
      </text>
    </comment>
    <comment ref="D66" authorId="1" shapeId="0" xr:uid="{9CEA4B18-6846-4EDE-A97E-DCEAC00D8218}">
      <text>
        <r>
          <rPr>
            <b/>
            <sz val="12"/>
            <color indexed="81"/>
            <rFont val="Tahoma"/>
            <family val="2"/>
          </rPr>
          <t>Author:</t>
        </r>
        <r>
          <rPr>
            <sz val="12"/>
            <color indexed="81"/>
            <rFont val="Tahoma"/>
            <family val="2"/>
          </rPr>
          <t xml:space="preserve">
Producto IGP</t>
        </r>
      </text>
    </comment>
    <comment ref="AA66" authorId="1" shapeId="0" xr:uid="{80CD33E1-42E9-48BE-99C5-7EBE99A39C0C}">
      <text>
        <r>
          <rPr>
            <b/>
            <sz val="14"/>
            <color indexed="81"/>
            <rFont val="Tahoma"/>
            <family val="2"/>
          </rPr>
          <t>Author:</t>
        </r>
        <r>
          <rPr>
            <sz val="14"/>
            <color indexed="81"/>
            <rFont val="Tahoma"/>
            <family val="2"/>
          </rPr>
          <t xml:space="preserve">
El 25% del trimestre representa el total de la meta (100%).</t>
        </r>
      </text>
    </comment>
    <comment ref="AB66" authorId="1" shapeId="0" xr:uid="{5DDCEF91-F8DD-412F-ADD7-D7148D94DA2A}">
      <text>
        <r>
          <rPr>
            <b/>
            <sz val="14"/>
            <color indexed="81"/>
            <rFont val="Tahoma"/>
            <family val="2"/>
          </rPr>
          <t>Author:</t>
        </r>
        <r>
          <rPr>
            <sz val="14"/>
            <color indexed="81"/>
            <rFont val="Tahoma"/>
            <family val="2"/>
          </rPr>
          <t xml:space="preserve">
El 25% del trimestre representa el total de la meta (100%).</t>
        </r>
      </text>
    </comment>
    <comment ref="AC66" authorId="1" shapeId="0" xr:uid="{A6828EB3-CA90-4DBA-BE1F-C90109B7C7B6}">
      <text>
        <r>
          <rPr>
            <b/>
            <sz val="14"/>
            <color indexed="81"/>
            <rFont val="Tahoma"/>
            <family val="2"/>
          </rPr>
          <t>Author:</t>
        </r>
        <r>
          <rPr>
            <sz val="14"/>
            <color indexed="81"/>
            <rFont val="Tahoma"/>
            <family val="2"/>
          </rPr>
          <t xml:space="preserve">
El 25% del trimestre representa el total de la meta (100%).</t>
        </r>
      </text>
    </comment>
    <comment ref="AD66" authorId="1" shapeId="0" xr:uid="{D9FFB065-361D-4A74-B2DB-0DC404E6D3CD}">
      <text>
        <r>
          <rPr>
            <b/>
            <sz val="14"/>
            <color indexed="81"/>
            <rFont val="Tahoma"/>
            <family val="2"/>
          </rPr>
          <t>Author:</t>
        </r>
        <r>
          <rPr>
            <sz val="14"/>
            <color indexed="81"/>
            <rFont val="Tahoma"/>
            <family val="2"/>
          </rPr>
          <t xml:space="preserve">
El 25% del trimestre representa el total de la meta (100%).</t>
        </r>
      </text>
    </comment>
    <comment ref="AA68" authorId="1" shapeId="0" xr:uid="{6AECAD73-1B72-4062-BAA6-D248F57E25C0}">
      <text>
        <r>
          <rPr>
            <b/>
            <sz val="14"/>
            <color indexed="81"/>
            <rFont val="Tahoma"/>
            <family val="2"/>
          </rPr>
          <t>Author:</t>
        </r>
        <r>
          <rPr>
            <sz val="14"/>
            <color indexed="81"/>
            <rFont val="Tahoma"/>
            <family val="2"/>
          </rPr>
          <t xml:space="preserve">
El 25% del trimestre representa el total de la meta (100%).</t>
        </r>
      </text>
    </comment>
    <comment ref="AB68" authorId="1" shapeId="0" xr:uid="{31666273-5BBB-47DE-9FFA-B2DC2728FB83}">
      <text>
        <r>
          <rPr>
            <b/>
            <sz val="14"/>
            <color indexed="81"/>
            <rFont val="Tahoma"/>
            <family val="2"/>
          </rPr>
          <t>Author:</t>
        </r>
        <r>
          <rPr>
            <sz val="14"/>
            <color indexed="81"/>
            <rFont val="Tahoma"/>
            <family val="2"/>
          </rPr>
          <t xml:space="preserve">
El 25% del trimestre representa el total de la meta (100%).</t>
        </r>
      </text>
    </comment>
    <comment ref="AC68" authorId="1" shapeId="0" xr:uid="{58761338-F0D1-4F60-9E67-572610B58FE0}">
      <text>
        <r>
          <rPr>
            <b/>
            <sz val="14"/>
            <color indexed="81"/>
            <rFont val="Tahoma"/>
            <family val="2"/>
          </rPr>
          <t>Author:</t>
        </r>
        <r>
          <rPr>
            <sz val="14"/>
            <color indexed="81"/>
            <rFont val="Tahoma"/>
            <family val="2"/>
          </rPr>
          <t xml:space="preserve">
El 25% del trimestre representa el total de la meta (100%).</t>
        </r>
      </text>
    </comment>
    <comment ref="AD68" authorId="1" shapeId="0" xr:uid="{6599D807-B7F6-441D-9E8B-A99E9AC3057B}">
      <text>
        <r>
          <rPr>
            <b/>
            <sz val="14"/>
            <color indexed="81"/>
            <rFont val="Tahoma"/>
            <family val="2"/>
          </rPr>
          <t>Author:</t>
        </r>
        <r>
          <rPr>
            <sz val="14"/>
            <color indexed="81"/>
            <rFont val="Tahoma"/>
            <family val="2"/>
          </rPr>
          <t xml:space="preserve">
El 25% del trimestre representa el total de la meta (100%).</t>
        </r>
      </text>
    </comment>
    <comment ref="AA81" authorId="1" shapeId="0" xr:uid="{3F828558-286B-4997-A5ED-15269B5A4262}">
      <text>
        <r>
          <rPr>
            <b/>
            <sz val="14"/>
            <color indexed="81"/>
            <rFont val="Tahoma"/>
            <family val="2"/>
          </rPr>
          <t>Author:</t>
        </r>
        <r>
          <rPr>
            <sz val="14"/>
            <color indexed="81"/>
            <rFont val="Tahoma"/>
            <family val="2"/>
          </rPr>
          <t xml:space="preserve">
El 17.5% del trimestre representa el total de la meta (70%).</t>
        </r>
      </text>
    </comment>
    <comment ref="AB81" authorId="1" shapeId="0" xr:uid="{F395EDCB-5E0D-42F6-9111-0DB881D0EDDB}">
      <text>
        <r>
          <rPr>
            <b/>
            <sz val="14"/>
            <color indexed="81"/>
            <rFont val="Tahoma"/>
            <family val="2"/>
          </rPr>
          <t>Author:</t>
        </r>
        <r>
          <rPr>
            <sz val="14"/>
            <color indexed="81"/>
            <rFont val="Tahoma"/>
            <family val="2"/>
          </rPr>
          <t xml:space="preserve">
El 17.5% del trimestre representa el total de la meta (70%).</t>
        </r>
      </text>
    </comment>
    <comment ref="AC81" authorId="1" shapeId="0" xr:uid="{E10032BC-AEC7-4FA3-B765-0158F3FD193D}">
      <text>
        <r>
          <rPr>
            <b/>
            <sz val="14"/>
            <color indexed="81"/>
            <rFont val="Tahoma"/>
            <family val="2"/>
          </rPr>
          <t>Author:</t>
        </r>
        <r>
          <rPr>
            <sz val="14"/>
            <color indexed="81"/>
            <rFont val="Tahoma"/>
            <family val="2"/>
          </rPr>
          <t xml:space="preserve">
El 17.5% del trimestre representa el total de la meta (70%).</t>
        </r>
      </text>
    </comment>
    <comment ref="AD81" authorId="1" shapeId="0" xr:uid="{6FEB4E86-AB7E-469A-BCB2-0763000428CD}">
      <text>
        <r>
          <rPr>
            <b/>
            <sz val="14"/>
            <color indexed="81"/>
            <rFont val="Tahoma"/>
            <family val="2"/>
          </rPr>
          <t>Author:</t>
        </r>
        <r>
          <rPr>
            <sz val="14"/>
            <color indexed="81"/>
            <rFont val="Tahoma"/>
            <family val="2"/>
          </rPr>
          <t xml:space="preserve">
El 17.5% del trimestre representa el total de la meta (70%).</t>
        </r>
      </text>
    </comment>
    <comment ref="AA86" authorId="1" shapeId="0" xr:uid="{2D8DDB45-9296-4CB6-AC24-681D8AD2DCF8}">
      <text>
        <r>
          <rPr>
            <sz val="10"/>
            <color indexed="81"/>
            <rFont val="Tahoma"/>
            <family val="2"/>
          </rPr>
          <t xml:space="preserve">El </t>
        </r>
        <r>
          <rPr>
            <b/>
            <sz val="10"/>
            <color indexed="81"/>
            <rFont val="Tahoma"/>
            <family val="2"/>
          </rPr>
          <t xml:space="preserve">25% </t>
        </r>
        <r>
          <rPr>
            <sz val="10"/>
            <color indexed="81"/>
            <rFont val="Tahoma"/>
            <family val="2"/>
          </rPr>
          <t xml:space="preserve">trimestral, representa el total de la meta </t>
        </r>
        <r>
          <rPr>
            <b/>
            <sz val="10"/>
            <color indexed="81"/>
            <rFont val="Tahoma"/>
            <family val="2"/>
          </rPr>
          <t>(100%)</t>
        </r>
      </text>
    </comment>
    <comment ref="AB86" authorId="1" shapeId="0" xr:uid="{DEFDCA11-7048-4E42-B123-7809CF921364}">
      <text>
        <r>
          <rPr>
            <sz val="10"/>
            <color indexed="81"/>
            <rFont val="Tahoma"/>
            <family val="2"/>
          </rPr>
          <t xml:space="preserve">El </t>
        </r>
        <r>
          <rPr>
            <b/>
            <sz val="10"/>
            <color indexed="81"/>
            <rFont val="Tahoma"/>
            <family val="2"/>
          </rPr>
          <t xml:space="preserve">25% </t>
        </r>
        <r>
          <rPr>
            <sz val="10"/>
            <color indexed="81"/>
            <rFont val="Tahoma"/>
            <family val="2"/>
          </rPr>
          <t xml:space="preserve">trimestral, representa el total de la meta </t>
        </r>
        <r>
          <rPr>
            <b/>
            <sz val="10"/>
            <color indexed="81"/>
            <rFont val="Tahoma"/>
            <family val="2"/>
          </rPr>
          <t>(100%)</t>
        </r>
      </text>
    </comment>
    <comment ref="AC86" authorId="1" shapeId="0" xr:uid="{F49D8AC3-D167-427B-AF5A-F58265505B64}">
      <text>
        <r>
          <rPr>
            <sz val="10"/>
            <color indexed="81"/>
            <rFont val="Tahoma"/>
            <family val="2"/>
          </rPr>
          <t xml:space="preserve">El </t>
        </r>
        <r>
          <rPr>
            <b/>
            <sz val="10"/>
            <color indexed="81"/>
            <rFont val="Tahoma"/>
            <family val="2"/>
          </rPr>
          <t xml:space="preserve">25% </t>
        </r>
        <r>
          <rPr>
            <sz val="10"/>
            <color indexed="81"/>
            <rFont val="Tahoma"/>
            <family val="2"/>
          </rPr>
          <t xml:space="preserve">trimestral, representa el total de la meta </t>
        </r>
        <r>
          <rPr>
            <b/>
            <sz val="10"/>
            <color indexed="81"/>
            <rFont val="Tahoma"/>
            <family val="2"/>
          </rPr>
          <t>(100%)</t>
        </r>
      </text>
    </comment>
    <comment ref="AD86" authorId="1" shapeId="0" xr:uid="{3735F8E3-E5FB-4950-A2BB-F36D477BB391}">
      <text>
        <r>
          <rPr>
            <sz val="10"/>
            <color indexed="81"/>
            <rFont val="Tahoma"/>
            <family val="2"/>
          </rPr>
          <t xml:space="preserve">El </t>
        </r>
        <r>
          <rPr>
            <b/>
            <sz val="10"/>
            <color indexed="81"/>
            <rFont val="Tahoma"/>
            <family val="2"/>
          </rPr>
          <t xml:space="preserve">25% </t>
        </r>
        <r>
          <rPr>
            <sz val="10"/>
            <color indexed="81"/>
            <rFont val="Tahoma"/>
            <family val="2"/>
          </rPr>
          <t xml:space="preserve">trimestral, representa el total de la meta </t>
        </r>
        <r>
          <rPr>
            <b/>
            <sz val="10"/>
            <color indexed="81"/>
            <rFont val="Tahoma"/>
            <family val="2"/>
          </rPr>
          <t>(100%)</t>
        </r>
      </text>
    </comment>
    <comment ref="AA96" authorId="1" shapeId="0" xr:uid="{7C1D051C-BF9D-4534-BB07-698638778B3A}">
      <text>
        <r>
          <rPr>
            <b/>
            <sz val="12"/>
            <color indexed="81"/>
            <rFont val="Tahoma"/>
            <family val="2"/>
          </rPr>
          <t>Author:</t>
        </r>
        <r>
          <rPr>
            <sz val="12"/>
            <color indexed="81"/>
            <rFont val="Tahoma"/>
            <family val="2"/>
          </rPr>
          <t xml:space="preserve">
El 25% del trimestre representa el total de la meta (100%).</t>
        </r>
      </text>
    </comment>
    <comment ref="AB96" authorId="1" shapeId="0" xr:uid="{45D47F58-4E4F-4027-9612-0B6C3A010132}">
      <text>
        <r>
          <rPr>
            <b/>
            <sz val="12"/>
            <color indexed="81"/>
            <rFont val="Tahoma"/>
            <family val="2"/>
          </rPr>
          <t>Author:</t>
        </r>
        <r>
          <rPr>
            <sz val="12"/>
            <color indexed="81"/>
            <rFont val="Tahoma"/>
            <family val="2"/>
          </rPr>
          <t xml:space="preserve">
El 25% del trimestre representa el total de la meta (100%).</t>
        </r>
      </text>
    </comment>
    <comment ref="AC96" authorId="1" shapeId="0" xr:uid="{92E19D87-989E-400B-9B7B-51A7104BE43A}">
      <text>
        <r>
          <rPr>
            <b/>
            <sz val="12"/>
            <color indexed="81"/>
            <rFont val="Tahoma"/>
            <family val="2"/>
          </rPr>
          <t>Author:</t>
        </r>
        <r>
          <rPr>
            <sz val="12"/>
            <color indexed="81"/>
            <rFont val="Tahoma"/>
            <family val="2"/>
          </rPr>
          <t xml:space="preserve">
El 25% del trimestre representa el total de la meta (100%).</t>
        </r>
      </text>
    </comment>
    <comment ref="AD96" authorId="1" shapeId="0" xr:uid="{455E83B4-36A4-4489-A903-4FDD2781D4B7}">
      <text>
        <r>
          <rPr>
            <b/>
            <sz val="12"/>
            <color indexed="81"/>
            <rFont val="Tahoma"/>
            <family val="2"/>
          </rPr>
          <t>Author:</t>
        </r>
        <r>
          <rPr>
            <sz val="12"/>
            <color indexed="81"/>
            <rFont val="Tahoma"/>
            <family val="2"/>
          </rPr>
          <t xml:space="preserve">
El 25% del trimestre representa el total de la meta (100%).</t>
        </r>
      </text>
    </comment>
    <comment ref="AA102" authorId="1" shapeId="0" xr:uid="{FF0F1EF8-A04F-4975-AC84-B651E7DB2887}">
      <text>
        <r>
          <rPr>
            <b/>
            <sz val="12"/>
            <color indexed="81"/>
            <rFont val="Tahoma"/>
            <family val="2"/>
          </rPr>
          <t>Author:</t>
        </r>
        <r>
          <rPr>
            <sz val="12"/>
            <color indexed="81"/>
            <rFont val="Tahoma"/>
            <family val="2"/>
          </rPr>
          <t xml:space="preserve">
El 25% del trimestre representa el total de la meta (100%).</t>
        </r>
      </text>
    </comment>
    <comment ref="AB102" authorId="1" shapeId="0" xr:uid="{B6696BC6-15F2-4BC1-99C6-AFF8CED78093}">
      <text>
        <r>
          <rPr>
            <b/>
            <sz val="12"/>
            <color indexed="81"/>
            <rFont val="Tahoma"/>
            <family val="2"/>
          </rPr>
          <t>Author:</t>
        </r>
        <r>
          <rPr>
            <sz val="12"/>
            <color indexed="81"/>
            <rFont val="Tahoma"/>
            <family val="2"/>
          </rPr>
          <t xml:space="preserve">
El 25% del trimestre representa el total de la meta (100%).</t>
        </r>
      </text>
    </comment>
    <comment ref="AC102" authorId="1" shapeId="0" xr:uid="{3D4A4EAC-BDB9-426A-99CB-1E7514E05744}">
      <text>
        <r>
          <rPr>
            <b/>
            <sz val="12"/>
            <color indexed="81"/>
            <rFont val="Tahoma"/>
            <family val="2"/>
          </rPr>
          <t>Author:</t>
        </r>
        <r>
          <rPr>
            <sz val="12"/>
            <color indexed="81"/>
            <rFont val="Tahoma"/>
            <family val="2"/>
          </rPr>
          <t xml:space="preserve">
El 25% del trimestre representa el total de la meta (100%).</t>
        </r>
      </text>
    </comment>
    <comment ref="AD102" authorId="1" shapeId="0" xr:uid="{B30459C4-6336-4126-8A54-E89B4ED12129}">
      <text>
        <r>
          <rPr>
            <b/>
            <sz val="12"/>
            <color indexed="81"/>
            <rFont val="Tahoma"/>
            <family val="2"/>
          </rPr>
          <t>Author:</t>
        </r>
        <r>
          <rPr>
            <sz val="12"/>
            <color indexed="81"/>
            <rFont val="Tahoma"/>
            <family val="2"/>
          </rPr>
          <t xml:space="preserve">
El 25% del trimestre representa el total de la meta (100%).</t>
        </r>
      </text>
    </comment>
    <comment ref="AA107" authorId="1" shapeId="0" xr:uid="{15D45977-CF06-4CE2-B1BF-F368F2A2D0BF}">
      <text>
        <r>
          <rPr>
            <b/>
            <sz val="12"/>
            <color indexed="81"/>
            <rFont val="Tahoma"/>
            <family val="2"/>
          </rPr>
          <t>Author:</t>
        </r>
        <r>
          <rPr>
            <sz val="12"/>
            <color indexed="81"/>
            <rFont val="Tahoma"/>
            <family val="2"/>
          </rPr>
          <t xml:space="preserve">
El 25% del trimestre representa el total de la meta (100%).</t>
        </r>
      </text>
    </comment>
    <comment ref="AB107" authorId="1" shapeId="0" xr:uid="{721B4EF1-2647-4124-8EE1-65C6EB2090CE}">
      <text>
        <r>
          <rPr>
            <b/>
            <sz val="12"/>
            <color indexed="81"/>
            <rFont val="Tahoma"/>
            <family val="2"/>
          </rPr>
          <t>Author:</t>
        </r>
        <r>
          <rPr>
            <sz val="12"/>
            <color indexed="81"/>
            <rFont val="Tahoma"/>
            <family val="2"/>
          </rPr>
          <t xml:space="preserve">
El 25% del trimestre representa el total de la meta (100%).</t>
        </r>
      </text>
    </comment>
    <comment ref="AC107" authorId="1" shapeId="0" xr:uid="{C0C73306-C099-426A-8C97-C46943B49D82}">
      <text>
        <r>
          <rPr>
            <b/>
            <sz val="12"/>
            <color indexed="81"/>
            <rFont val="Tahoma"/>
            <family val="2"/>
          </rPr>
          <t>Author:</t>
        </r>
        <r>
          <rPr>
            <sz val="12"/>
            <color indexed="81"/>
            <rFont val="Tahoma"/>
            <family val="2"/>
          </rPr>
          <t xml:space="preserve">
El 25% del trimestre representa el total de la meta (100%).</t>
        </r>
      </text>
    </comment>
    <comment ref="AD107" authorId="1" shapeId="0" xr:uid="{3A2F0E5B-1046-4694-B8C1-CF8FE996DAA8}">
      <text>
        <r>
          <rPr>
            <b/>
            <sz val="12"/>
            <color indexed="81"/>
            <rFont val="Tahoma"/>
            <family val="2"/>
          </rPr>
          <t>Author:</t>
        </r>
        <r>
          <rPr>
            <sz val="12"/>
            <color indexed="81"/>
            <rFont val="Tahoma"/>
            <family val="2"/>
          </rPr>
          <t xml:space="preserve">
El 25% del trimestre representa el total de la meta (100%).</t>
        </r>
      </text>
    </comment>
    <comment ref="AA112" authorId="1" shapeId="0" xr:uid="{21296886-3444-4F24-8BE2-317521716046}">
      <text>
        <r>
          <rPr>
            <b/>
            <sz val="12"/>
            <color indexed="81"/>
            <rFont val="Tahoma"/>
            <family val="2"/>
          </rPr>
          <t>Author:</t>
        </r>
        <r>
          <rPr>
            <sz val="12"/>
            <color indexed="81"/>
            <rFont val="Tahoma"/>
            <family val="2"/>
          </rPr>
          <t xml:space="preserve">
El 25% del trimestre representa el total de la meta (100%).</t>
        </r>
      </text>
    </comment>
    <comment ref="AB112" authorId="1" shapeId="0" xr:uid="{2EB2F771-9397-4BDE-9129-65FB6B6548C3}">
      <text>
        <r>
          <rPr>
            <b/>
            <sz val="12"/>
            <color indexed="81"/>
            <rFont val="Tahoma"/>
            <family val="2"/>
          </rPr>
          <t>Author:</t>
        </r>
        <r>
          <rPr>
            <sz val="12"/>
            <color indexed="81"/>
            <rFont val="Tahoma"/>
            <family val="2"/>
          </rPr>
          <t xml:space="preserve">
El 25% del trimestre representa el total de la meta (100%).</t>
        </r>
      </text>
    </comment>
    <comment ref="AC112" authorId="1" shapeId="0" xr:uid="{C8028D89-FE61-4C42-8783-A7CBECC1BB44}">
      <text>
        <r>
          <rPr>
            <b/>
            <sz val="12"/>
            <color indexed="81"/>
            <rFont val="Tahoma"/>
            <family val="2"/>
          </rPr>
          <t>Author:</t>
        </r>
        <r>
          <rPr>
            <sz val="12"/>
            <color indexed="81"/>
            <rFont val="Tahoma"/>
            <family val="2"/>
          </rPr>
          <t xml:space="preserve">
El 25% del trimestre representa el total de la meta (100%).</t>
        </r>
      </text>
    </comment>
    <comment ref="AD112" authorId="1" shapeId="0" xr:uid="{CF3DB12C-7DEE-476B-80CD-FB488C6ECD1C}">
      <text>
        <r>
          <rPr>
            <b/>
            <sz val="12"/>
            <color indexed="81"/>
            <rFont val="Tahoma"/>
            <family val="2"/>
          </rPr>
          <t>Author:</t>
        </r>
        <r>
          <rPr>
            <sz val="12"/>
            <color indexed="81"/>
            <rFont val="Tahoma"/>
            <family val="2"/>
          </rPr>
          <t xml:space="preserve">
El 25% del trimestre representa el total de la meta (100%).</t>
        </r>
      </text>
    </comment>
    <comment ref="AA119" authorId="1" shapeId="0" xr:uid="{854B891F-E5CA-4167-8D11-A9FCE37C97CF}">
      <text>
        <r>
          <rPr>
            <b/>
            <sz val="12"/>
            <color indexed="81"/>
            <rFont val="Tahoma"/>
            <family val="2"/>
          </rPr>
          <t>Author:</t>
        </r>
        <r>
          <rPr>
            <sz val="12"/>
            <color indexed="81"/>
            <rFont val="Tahoma"/>
            <family val="2"/>
          </rPr>
          <t xml:space="preserve">
El 25% del trimestre representa el total de la meta (100%).</t>
        </r>
      </text>
    </comment>
    <comment ref="AB119" authorId="1" shapeId="0" xr:uid="{E9B2DE75-974E-44E7-9448-62D6AB520BA2}">
      <text>
        <r>
          <rPr>
            <b/>
            <sz val="12"/>
            <color indexed="81"/>
            <rFont val="Tahoma"/>
            <family val="2"/>
          </rPr>
          <t>Author:</t>
        </r>
        <r>
          <rPr>
            <sz val="12"/>
            <color indexed="81"/>
            <rFont val="Tahoma"/>
            <family val="2"/>
          </rPr>
          <t xml:space="preserve">
El 25% del trimestre representa el total de la meta (100%).</t>
        </r>
      </text>
    </comment>
    <comment ref="AC119" authorId="1" shapeId="0" xr:uid="{1EE48397-B5A0-420C-B7E2-ABF3E55E9C95}">
      <text>
        <r>
          <rPr>
            <b/>
            <sz val="12"/>
            <color indexed="81"/>
            <rFont val="Tahoma"/>
            <family val="2"/>
          </rPr>
          <t>Author:</t>
        </r>
        <r>
          <rPr>
            <sz val="12"/>
            <color indexed="81"/>
            <rFont val="Tahoma"/>
            <family val="2"/>
          </rPr>
          <t xml:space="preserve">
El 25% del trimestre representa el total de la meta (100%).</t>
        </r>
      </text>
    </comment>
    <comment ref="AD119" authorId="1" shapeId="0" xr:uid="{39293A55-006E-4DD7-8665-92E335F97D96}">
      <text>
        <r>
          <rPr>
            <b/>
            <sz val="12"/>
            <color indexed="81"/>
            <rFont val="Tahoma"/>
            <family val="2"/>
          </rPr>
          <t>Author:</t>
        </r>
        <r>
          <rPr>
            <sz val="12"/>
            <color indexed="81"/>
            <rFont val="Tahoma"/>
            <family val="2"/>
          </rPr>
          <t xml:space="preserve">
El 25% del trimestre representa el total de la meta (100%).</t>
        </r>
      </text>
    </comment>
    <comment ref="AA124" authorId="1" shapeId="0" xr:uid="{97B64DB0-37EC-480C-9683-5E8399AD35F7}">
      <text>
        <r>
          <rPr>
            <b/>
            <sz val="12"/>
            <color indexed="81"/>
            <rFont val="Tahoma"/>
            <family val="2"/>
          </rPr>
          <t>Author:</t>
        </r>
        <r>
          <rPr>
            <sz val="12"/>
            <color indexed="81"/>
            <rFont val="Tahoma"/>
            <family val="2"/>
          </rPr>
          <t xml:space="preserve">
El 25% del trimestre representa el total de la meta (100%).</t>
        </r>
      </text>
    </comment>
    <comment ref="AB124" authorId="1" shapeId="0" xr:uid="{176B5D09-7C2C-4ED1-A55C-DA16243717A0}">
      <text>
        <r>
          <rPr>
            <b/>
            <sz val="12"/>
            <color indexed="81"/>
            <rFont val="Tahoma"/>
            <family val="2"/>
          </rPr>
          <t>Author:</t>
        </r>
        <r>
          <rPr>
            <sz val="12"/>
            <color indexed="81"/>
            <rFont val="Tahoma"/>
            <family val="2"/>
          </rPr>
          <t xml:space="preserve">
El 25% del trimestre representa el total de la meta (100%).</t>
        </r>
      </text>
    </comment>
    <comment ref="AC124" authorId="1" shapeId="0" xr:uid="{3CF1B42D-F3FA-4B1D-B108-28C388CDAA51}">
      <text>
        <r>
          <rPr>
            <b/>
            <sz val="12"/>
            <color indexed="81"/>
            <rFont val="Tahoma"/>
            <family val="2"/>
          </rPr>
          <t>Author:</t>
        </r>
        <r>
          <rPr>
            <sz val="12"/>
            <color indexed="81"/>
            <rFont val="Tahoma"/>
            <family val="2"/>
          </rPr>
          <t xml:space="preserve">
El 25% del trimestre representa el total de la meta (100%).</t>
        </r>
      </text>
    </comment>
    <comment ref="AD124" authorId="1" shapeId="0" xr:uid="{524752DD-E18A-49B2-99EE-8D93A1C74B09}">
      <text>
        <r>
          <rPr>
            <b/>
            <sz val="12"/>
            <color indexed="81"/>
            <rFont val="Tahoma"/>
            <family val="2"/>
          </rPr>
          <t>Author:</t>
        </r>
        <r>
          <rPr>
            <sz val="12"/>
            <color indexed="81"/>
            <rFont val="Tahoma"/>
            <family val="2"/>
          </rPr>
          <t xml:space="preserve">
El 25% del trimestre representa el total de la meta (100%).</t>
        </r>
      </text>
    </comment>
    <comment ref="AA129" authorId="1" shapeId="0" xr:uid="{7244E7EE-86F3-4AA8-A4BB-4890C3DA6EC4}">
      <text>
        <r>
          <rPr>
            <b/>
            <sz val="12"/>
            <color indexed="81"/>
            <rFont val="Tahoma"/>
            <family val="2"/>
          </rPr>
          <t>Author:</t>
        </r>
        <r>
          <rPr>
            <sz val="12"/>
            <color indexed="81"/>
            <rFont val="Tahoma"/>
            <family val="2"/>
          </rPr>
          <t xml:space="preserve">
El 25% del trimestre representa el total de la meta (100%).</t>
        </r>
      </text>
    </comment>
    <comment ref="AB129" authorId="1" shapeId="0" xr:uid="{17AFAC15-78BA-4A51-AE1E-AA39DB0355C8}">
      <text>
        <r>
          <rPr>
            <b/>
            <sz val="12"/>
            <color indexed="81"/>
            <rFont val="Tahoma"/>
            <family val="2"/>
          </rPr>
          <t>Author:</t>
        </r>
        <r>
          <rPr>
            <sz val="12"/>
            <color indexed="81"/>
            <rFont val="Tahoma"/>
            <family val="2"/>
          </rPr>
          <t xml:space="preserve">
El 25% del trimestre representa el total de la meta (100%).</t>
        </r>
      </text>
    </comment>
    <comment ref="AC129" authorId="1" shapeId="0" xr:uid="{178FEA00-DF05-41BB-91A2-01257E5A9A90}">
      <text>
        <r>
          <rPr>
            <b/>
            <sz val="12"/>
            <color indexed="81"/>
            <rFont val="Tahoma"/>
            <family val="2"/>
          </rPr>
          <t>Author:</t>
        </r>
        <r>
          <rPr>
            <sz val="12"/>
            <color indexed="81"/>
            <rFont val="Tahoma"/>
            <family val="2"/>
          </rPr>
          <t xml:space="preserve">
El 25% del trimestre representa el total de la meta (100%).</t>
        </r>
      </text>
    </comment>
    <comment ref="AD129" authorId="1" shapeId="0" xr:uid="{4E68B034-B29E-432F-AA61-278E69D691B3}">
      <text>
        <r>
          <rPr>
            <b/>
            <sz val="12"/>
            <color indexed="81"/>
            <rFont val="Tahoma"/>
            <family val="2"/>
          </rPr>
          <t>Author:</t>
        </r>
        <r>
          <rPr>
            <sz val="12"/>
            <color indexed="81"/>
            <rFont val="Tahoma"/>
            <family val="2"/>
          </rPr>
          <t xml:space="preserve">
El 25% del trimestre representa el total de la meta (100%).</t>
        </r>
      </text>
    </comment>
    <comment ref="D134" authorId="1" shapeId="0" xr:uid="{0C0719D0-0BF5-4064-B791-BB43F3A16C93}">
      <text>
        <r>
          <rPr>
            <b/>
            <sz val="12"/>
            <color indexed="81"/>
            <rFont val="Tahoma"/>
            <family val="2"/>
          </rPr>
          <t>Author:</t>
        </r>
        <r>
          <rPr>
            <sz val="12"/>
            <color indexed="81"/>
            <rFont val="Tahoma"/>
            <family val="2"/>
          </rPr>
          <t xml:space="preserve">
Producto comprometido en el IGP</t>
        </r>
      </text>
    </comment>
    <comment ref="D144" authorId="1" shapeId="0" xr:uid="{7AD42487-30A8-4449-B0B0-40C42FB7E1DE}">
      <text>
        <r>
          <rPr>
            <b/>
            <sz val="12"/>
            <color indexed="81"/>
            <rFont val="Tahoma"/>
            <family val="2"/>
          </rPr>
          <t>Author:</t>
        </r>
        <r>
          <rPr>
            <sz val="12"/>
            <color indexed="81"/>
            <rFont val="Tahoma"/>
            <family val="2"/>
          </rPr>
          <t xml:space="preserve">
Producto IGP</t>
        </r>
      </text>
    </comment>
    <comment ref="AA148" authorId="1" shapeId="0" xr:uid="{A6C306DF-3EDE-4209-95D0-CBD82A9F5515}">
      <text>
        <r>
          <rPr>
            <b/>
            <sz val="12"/>
            <color indexed="81"/>
            <rFont val="Tahoma"/>
            <family val="2"/>
          </rPr>
          <t>Author:</t>
        </r>
        <r>
          <rPr>
            <sz val="12"/>
            <color indexed="81"/>
            <rFont val="Tahoma"/>
            <family val="2"/>
          </rPr>
          <t xml:space="preserve">
El 25% de cada trimestre, representa el total de la meta (100%).</t>
        </r>
      </text>
    </comment>
    <comment ref="AB148" authorId="1" shapeId="0" xr:uid="{421BC88A-F8BE-481A-A554-5E2CF5B3B0B9}">
      <text>
        <r>
          <rPr>
            <b/>
            <sz val="12"/>
            <color indexed="81"/>
            <rFont val="Tahoma"/>
            <family val="2"/>
          </rPr>
          <t>Author:</t>
        </r>
        <r>
          <rPr>
            <sz val="12"/>
            <color indexed="81"/>
            <rFont val="Tahoma"/>
            <family val="2"/>
          </rPr>
          <t xml:space="preserve">
El 25% de cada trimestre, representa el total de la meta (100%).</t>
        </r>
      </text>
    </comment>
    <comment ref="AC148" authorId="1" shapeId="0" xr:uid="{79A72E21-F1CA-4B1B-A82F-6B0A7499B97B}">
      <text>
        <r>
          <rPr>
            <b/>
            <sz val="12"/>
            <color indexed="81"/>
            <rFont val="Tahoma"/>
            <family val="2"/>
          </rPr>
          <t>Author:</t>
        </r>
        <r>
          <rPr>
            <sz val="12"/>
            <color indexed="81"/>
            <rFont val="Tahoma"/>
            <family val="2"/>
          </rPr>
          <t xml:space="preserve">
El 25% de cada trimestre, representa el total de la meta (100%).</t>
        </r>
      </text>
    </comment>
    <comment ref="AD148" authorId="1" shapeId="0" xr:uid="{982D75F3-864D-4253-8EFA-F3DED194CA51}">
      <text>
        <r>
          <rPr>
            <b/>
            <sz val="12"/>
            <color indexed="81"/>
            <rFont val="Tahoma"/>
            <family val="2"/>
          </rPr>
          <t>Author:</t>
        </r>
        <r>
          <rPr>
            <sz val="12"/>
            <color indexed="81"/>
            <rFont val="Tahoma"/>
            <family val="2"/>
          </rPr>
          <t xml:space="preserve">
El 25% de cada trimestre, representa el total de la meta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8" authorId="0" shapeId="0" xr:uid="{1FB2D5B4-FB1B-42D3-9B6D-049ECFB06BBB}">
      <text>
        <r>
          <rPr>
            <b/>
            <sz val="12"/>
            <color indexed="81"/>
            <rFont val="Tahoma"/>
            <family val="2"/>
          </rPr>
          <t>Author:</t>
        </r>
        <r>
          <rPr>
            <sz val="12"/>
            <color indexed="81"/>
            <rFont val="Tahoma"/>
            <family val="2"/>
          </rPr>
          <t xml:space="preserve">
Producto comprometido en el IGP.</t>
        </r>
      </text>
    </comment>
    <comment ref="D54" authorId="0" shapeId="0" xr:uid="{EDFC9485-2204-4078-84E4-979B619864AA}">
      <text>
        <r>
          <rPr>
            <b/>
            <sz val="12"/>
            <color indexed="81"/>
            <rFont val="Tahoma"/>
            <family val="2"/>
          </rPr>
          <t>Author:</t>
        </r>
        <r>
          <rPr>
            <sz val="12"/>
            <color indexed="81"/>
            <rFont val="Tahoma"/>
            <family val="2"/>
          </rPr>
          <t xml:space="preserve">
Producto comprometido en el IGP.</t>
        </r>
      </text>
    </comment>
    <comment ref="AA54" authorId="0" shapeId="0" xr:uid="{ECA231FB-0E93-46B1-B39A-E1626F6BE3C5}">
      <text>
        <r>
          <rPr>
            <b/>
            <sz val="12"/>
            <color indexed="81"/>
            <rFont val="Tahoma"/>
            <family val="2"/>
          </rPr>
          <t>Author:</t>
        </r>
        <r>
          <rPr>
            <sz val="12"/>
            <color indexed="81"/>
            <rFont val="Tahoma"/>
            <family val="2"/>
          </rPr>
          <t xml:space="preserve">
El 25% trimestral representa el total de la meta (100%).</t>
        </r>
      </text>
    </comment>
    <comment ref="AB54" authorId="0" shapeId="0" xr:uid="{ED1CF1F3-B8C2-4FF2-B3DB-3C54BD65C709}">
      <text>
        <r>
          <rPr>
            <b/>
            <sz val="12"/>
            <color indexed="81"/>
            <rFont val="Tahoma"/>
            <family val="2"/>
          </rPr>
          <t>Author:</t>
        </r>
        <r>
          <rPr>
            <sz val="12"/>
            <color indexed="81"/>
            <rFont val="Tahoma"/>
            <family val="2"/>
          </rPr>
          <t xml:space="preserve">
El 25% trimestral representa el total de la meta (100%).</t>
        </r>
      </text>
    </comment>
    <comment ref="AC54" authorId="0" shapeId="0" xr:uid="{4A420409-9D1D-4496-ADB2-A71C815EBF8B}">
      <text>
        <r>
          <rPr>
            <b/>
            <sz val="12"/>
            <color indexed="81"/>
            <rFont val="Tahoma"/>
            <family val="2"/>
          </rPr>
          <t>Author:</t>
        </r>
        <r>
          <rPr>
            <sz val="12"/>
            <color indexed="81"/>
            <rFont val="Tahoma"/>
            <family val="2"/>
          </rPr>
          <t xml:space="preserve">
El 25% trimestral representa el total de la meta (100%).</t>
        </r>
      </text>
    </comment>
    <comment ref="AD54" authorId="0" shapeId="0" xr:uid="{AAFB1197-A85C-4BBA-A788-8F3844DC1B74}">
      <text>
        <r>
          <rPr>
            <b/>
            <sz val="12"/>
            <color indexed="81"/>
            <rFont val="Tahoma"/>
            <family val="2"/>
          </rPr>
          <t>Author:</t>
        </r>
        <r>
          <rPr>
            <sz val="12"/>
            <color indexed="81"/>
            <rFont val="Tahoma"/>
            <family val="2"/>
          </rPr>
          <t xml:space="preserve">
El 25% trimestral representa el total de la meta (100%).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A28" authorId="0" shapeId="0" xr:uid="{D9595D0D-FA17-4975-94C0-16EB2470D3A0}">
      <text>
        <r>
          <rPr>
            <b/>
            <sz val="12"/>
            <color indexed="81"/>
            <rFont val="Tahoma"/>
            <family val="2"/>
          </rPr>
          <t>Author:</t>
        </r>
        <r>
          <rPr>
            <sz val="12"/>
            <color indexed="81"/>
            <rFont val="Tahoma"/>
            <family val="2"/>
          </rPr>
          <t xml:space="preserve">
El 21.25% trimestral, representa el total de la meta 85%.</t>
        </r>
      </text>
    </comment>
    <comment ref="AB28" authorId="0" shapeId="0" xr:uid="{424BD70C-94D3-469E-884D-6F4DED39E120}">
      <text>
        <r>
          <rPr>
            <b/>
            <sz val="12"/>
            <color indexed="81"/>
            <rFont val="Tahoma"/>
            <family val="2"/>
          </rPr>
          <t>Author:</t>
        </r>
        <r>
          <rPr>
            <sz val="12"/>
            <color indexed="81"/>
            <rFont val="Tahoma"/>
            <family val="2"/>
          </rPr>
          <t xml:space="preserve">
El 21.25% trimestral, representa el total de la meta 85%.</t>
        </r>
      </text>
    </comment>
    <comment ref="AC28" authorId="0" shapeId="0" xr:uid="{659D3183-5DDD-4877-9EF1-B517C96768B6}">
      <text>
        <r>
          <rPr>
            <b/>
            <sz val="12"/>
            <color indexed="81"/>
            <rFont val="Tahoma"/>
            <family val="2"/>
          </rPr>
          <t>Author:</t>
        </r>
        <r>
          <rPr>
            <sz val="12"/>
            <color indexed="81"/>
            <rFont val="Tahoma"/>
            <family val="2"/>
          </rPr>
          <t xml:space="preserve">
El 21.25% trimestral, representa el total de la meta 85%.</t>
        </r>
      </text>
    </comment>
    <comment ref="AD28" authorId="0" shapeId="0" xr:uid="{8E6379CD-B179-45CB-99B3-8A631AF44F9B}">
      <text>
        <r>
          <rPr>
            <b/>
            <sz val="12"/>
            <color indexed="81"/>
            <rFont val="Tahoma"/>
            <family val="2"/>
          </rPr>
          <t>Author:</t>
        </r>
        <r>
          <rPr>
            <sz val="12"/>
            <color indexed="81"/>
            <rFont val="Tahoma"/>
            <family val="2"/>
          </rPr>
          <t xml:space="preserve">
El 21.25% trimestral, representa el total de la meta 85%.</t>
        </r>
      </text>
    </comment>
    <comment ref="D33" authorId="0" shapeId="0" xr:uid="{F7B3BC9A-B74A-43EA-8610-89CB395DE70B}">
      <text>
        <r>
          <rPr>
            <b/>
            <sz val="12"/>
            <color indexed="81"/>
            <rFont val="Tahoma"/>
            <family val="2"/>
          </rPr>
          <t>Author:</t>
        </r>
        <r>
          <rPr>
            <sz val="12"/>
            <color indexed="81"/>
            <rFont val="Tahoma"/>
            <family val="2"/>
          </rPr>
          <t xml:space="preserve">
Producto comprometido en el IGP.</t>
        </r>
      </text>
    </comment>
    <comment ref="G63" authorId="0" shapeId="0" xr:uid="{4A7E8E98-B02F-4513-90D5-D516C81EBD47}">
      <text>
        <r>
          <rPr>
            <b/>
            <sz val="12"/>
            <color rgb="FF000000"/>
            <rFont val="Tahoma"/>
            <family val="2"/>
          </rPr>
          <t>Author:</t>
        </r>
        <r>
          <rPr>
            <sz val="12"/>
            <color rgb="FF000000"/>
            <rFont val="Tahoma"/>
            <family val="2"/>
          </rPr>
          <t xml:space="preserve">
Compromiso IGP.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A30" authorId="0" shapeId="0" xr:uid="{FC4ECD4F-0A40-4094-9FD8-804A1D9296CE}">
      <text>
        <r>
          <rPr>
            <b/>
            <sz val="12"/>
            <color indexed="81"/>
            <rFont val="Tahoma"/>
            <family val="2"/>
          </rPr>
          <t>Author:</t>
        </r>
        <r>
          <rPr>
            <sz val="12"/>
            <color indexed="81"/>
            <rFont val="Tahoma"/>
            <family val="2"/>
          </rPr>
          <t xml:space="preserve">
El 25% trimestral, representa el total de la meta (100%).</t>
        </r>
      </text>
    </comment>
    <comment ref="AB30" authorId="0" shapeId="0" xr:uid="{4AEF7C39-CB39-44B0-8C92-6FCBC3631533}">
      <text>
        <r>
          <rPr>
            <b/>
            <sz val="12"/>
            <color indexed="81"/>
            <rFont val="Tahoma"/>
            <family val="2"/>
          </rPr>
          <t>Author:</t>
        </r>
        <r>
          <rPr>
            <sz val="12"/>
            <color indexed="81"/>
            <rFont val="Tahoma"/>
            <family val="2"/>
          </rPr>
          <t xml:space="preserve">
El 25% trimestral, representa el total de la meta (100%).</t>
        </r>
      </text>
    </comment>
    <comment ref="AC30" authorId="0" shapeId="0" xr:uid="{F1E1435B-9BEA-4AE3-88E3-3BAB363E5AE4}">
      <text>
        <r>
          <rPr>
            <b/>
            <sz val="12"/>
            <color indexed="81"/>
            <rFont val="Tahoma"/>
            <family val="2"/>
          </rPr>
          <t>Author:</t>
        </r>
        <r>
          <rPr>
            <sz val="12"/>
            <color indexed="81"/>
            <rFont val="Tahoma"/>
            <family val="2"/>
          </rPr>
          <t xml:space="preserve">
El 25% trimestral, representa el total de la meta (100%).</t>
        </r>
      </text>
    </comment>
    <comment ref="AD30" authorId="0" shapeId="0" xr:uid="{7FD0EEA4-A2A4-40FC-A33C-D65FAF9D9992}">
      <text>
        <r>
          <rPr>
            <b/>
            <sz val="12"/>
            <color indexed="81"/>
            <rFont val="Tahoma"/>
            <family val="2"/>
          </rPr>
          <t>Author:</t>
        </r>
        <r>
          <rPr>
            <sz val="12"/>
            <color indexed="81"/>
            <rFont val="Tahoma"/>
            <family val="2"/>
          </rPr>
          <t xml:space="preserve">
El 25% trimestral, representa el total de la meta (100%).</t>
        </r>
      </text>
    </comment>
    <comment ref="AA55" authorId="0" shapeId="0" xr:uid="{0BBD4E0C-6EBF-4893-BBD5-6C98B79ECBC8}">
      <text>
        <r>
          <rPr>
            <sz val="11"/>
            <color indexed="81"/>
            <rFont val="Tahoma"/>
            <family val="2"/>
          </rPr>
          <t>El 25% trimestral representa el total de la meta (100%).</t>
        </r>
      </text>
    </comment>
    <comment ref="AB55" authorId="0" shapeId="0" xr:uid="{54BEFEA9-63C2-4057-99EA-377ECFF75108}">
      <text>
        <r>
          <rPr>
            <sz val="11"/>
            <color indexed="81"/>
            <rFont val="Tahoma"/>
            <family val="2"/>
          </rPr>
          <t>El 25% trimestral representa el total de la meta (100%).</t>
        </r>
      </text>
    </comment>
    <comment ref="AC55" authorId="0" shapeId="0" xr:uid="{E5B41B49-66A6-42B3-BB56-A2F29629E6BB}">
      <text>
        <r>
          <rPr>
            <sz val="11"/>
            <color indexed="81"/>
            <rFont val="Tahoma"/>
            <family val="2"/>
          </rPr>
          <t>El 25% trimestral representa el total de la meta (100%).</t>
        </r>
      </text>
    </comment>
    <comment ref="AD55" authorId="0" shapeId="0" xr:uid="{95CDABA8-6D9F-456E-AFFE-A27F8A4DBAE7}">
      <text>
        <r>
          <rPr>
            <sz val="11"/>
            <color indexed="81"/>
            <rFont val="Tahoma"/>
            <family val="2"/>
          </rPr>
          <t>El 25% trimestral representa el total de la meta (100%).</t>
        </r>
      </text>
    </comment>
    <comment ref="AA57" authorId="0" shapeId="0" xr:uid="{9A0ECFD7-38D6-4D62-B4B3-506A6C82718E}">
      <text>
        <r>
          <rPr>
            <sz val="11"/>
            <color indexed="81"/>
            <rFont val="Tahoma"/>
            <family val="2"/>
          </rPr>
          <t>El 25% trimestral representa el total de la meta (100%).</t>
        </r>
      </text>
    </comment>
    <comment ref="AB57" authorId="0" shapeId="0" xr:uid="{2916D4DF-CEB5-4FBB-8F71-0B7876CA7D05}">
      <text>
        <r>
          <rPr>
            <sz val="11"/>
            <color indexed="81"/>
            <rFont val="Tahoma"/>
            <family val="2"/>
          </rPr>
          <t>El 25% trimestral representa el total de la meta (100%).</t>
        </r>
      </text>
    </comment>
    <comment ref="AC57" authorId="0" shapeId="0" xr:uid="{7CB40C78-B189-45BF-BED3-985C01DCC4D3}">
      <text>
        <r>
          <rPr>
            <sz val="11"/>
            <color indexed="81"/>
            <rFont val="Tahoma"/>
            <family val="2"/>
          </rPr>
          <t>El 25% trimestral representa el total de la meta (100%).</t>
        </r>
      </text>
    </comment>
    <comment ref="AD57" authorId="0" shapeId="0" xr:uid="{08D66507-F0A8-4BA2-B48C-925CC2587FFB}">
      <text>
        <r>
          <rPr>
            <sz val="11"/>
            <color indexed="81"/>
            <rFont val="Tahoma"/>
            <family val="2"/>
          </rPr>
          <t>El 25% trimestral representa el total de la meta (100%).</t>
        </r>
      </text>
    </comment>
    <comment ref="AA59" authorId="0" shapeId="0" xr:uid="{29FE807F-6D42-4360-A33A-7AA6D529A5CD}">
      <text>
        <r>
          <rPr>
            <sz val="11"/>
            <color indexed="81"/>
            <rFont val="Tahoma"/>
            <family val="2"/>
          </rPr>
          <t>El 25% trimestral representa el total de la meta (100%).</t>
        </r>
      </text>
    </comment>
    <comment ref="AB59" authorId="0" shapeId="0" xr:uid="{88FB8631-97A2-4FD1-9C79-F18C43D7952A}">
      <text>
        <r>
          <rPr>
            <sz val="11"/>
            <color indexed="81"/>
            <rFont val="Tahoma"/>
            <family val="2"/>
          </rPr>
          <t>El 25% trimestral representa el total de la meta (100%).</t>
        </r>
      </text>
    </comment>
    <comment ref="AC59" authorId="0" shapeId="0" xr:uid="{02870EF2-61DE-4125-A526-25F5F25CBD40}">
      <text>
        <r>
          <rPr>
            <sz val="11"/>
            <color indexed="81"/>
            <rFont val="Tahoma"/>
            <family val="2"/>
          </rPr>
          <t>El 25% trimestral representa el total de la meta (100%).</t>
        </r>
      </text>
    </comment>
    <comment ref="AD59" authorId="0" shapeId="0" xr:uid="{330E0D3F-63F6-49DC-AEEE-5D20A7C0ABF2}">
      <text>
        <r>
          <rPr>
            <sz val="11"/>
            <color indexed="81"/>
            <rFont val="Tahoma"/>
            <family val="2"/>
          </rPr>
          <t>El 25% trimestral representa el total de la meta (100%).</t>
        </r>
      </text>
    </comment>
    <comment ref="AA63" authorId="0" shapeId="0" xr:uid="{5909E5D5-7201-4D37-A874-8A8D11F8EF48}">
      <text>
        <r>
          <rPr>
            <sz val="11"/>
            <color indexed="81"/>
            <rFont val="Tahoma"/>
            <family val="2"/>
          </rPr>
          <t>El 25% trimestral representa el total de la meta (100%).</t>
        </r>
      </text>
    </comment>
    <comment ref="AB63" authorId="0" shapeId="0" xr:uid="{2B53E9EB-D39B-4E8A-AC2B-F73A97EC7901}">
      <text>
        <r>
          <rPr>
            <sz val="11"/>
            <color indexed="81"/>
            <rFont val="Tahoma"/>
            <family val="2"/>
          </rPr>
          <t>El 25% trimestral representa el total de la meta (100%).</t>
        </r>
      </text>
    </comment>
    <comment ref="AC63" authorId="0" shapeId="0" xr:uid="{DCBE8873-DD91-4EC6-BD31-43828927258A}">
      <text>
        <r>
          <rPr>
            <sz val="11"/>
            <color indexed="81"/>
            <rFont val="Tahoma"/>
            <family val="2"/>
          </rPr>
          <t>El 25% trimestral representa el total de la meta (100%).</t>
        </r>
      </text>
    </comment>
    <comment ref="AD63" authorId="0" shapeId="0" xr:uid="{62FB0515-9BB8-4403-99D2-A88A35A592E5}">
      <text>
        <r>
          <rPr>
            <sz val="11"/>
            <color indexed="81"/>
            <rFont val="Tahoma"/>
            <family val="2"/>
          </rPr>
          <t>El 25% trimestral representa el total de la meta (100%).</t>
        </r>
      </text>
    </comment>
    <comment ref="AA66" authorId="0" shapeId="0" xr:uid="{E16215E2-162B-4705-BCB4-9FEE2AFED49C}">
      <text>
        <r>
          <rPr>
            <b/>
            <sz val="12"/>
            <color indexed="81"/>
            <rFont val="Tahoma"/>
            <family val="2"/>
          </rPr>
          <t>Author:</t>
        </r>
        <r>
          <rPr>
            <sz val="12"/>
            <color indexed="81"/>
            <rFont val="Tahoma"/>
            <family val="2"/>
          </rPr>
          <t xml:space="preserve">
El 25% trimestral se corresponde al 100% de la meta.</t>
        </r>
      </text>
    </comment>
    <comment ref="AB66" authorId="0" shapeId="0" xr:uid="{2079D18C-3C98-4109-A97F-DD90828777EF}">
      <text>
        <r>
          <rPr>
            <b/>
            <sz val="12"/>
            <color indexed="81"/>
            <rFont val="Tahoma"/>
            <family val="2"/>
          </rPr>
          <t>Author:</t>
        </r>
        <r>
          <rPr>
            <sz val="12"/>
            <color indexed="81"/>
            <rFont val="Tahoma"/>
            <family val="2"/>
          </rPr>
          <t xml:space="preserve">
El 25% trimestral se corresponde al 100% de la meta.</t>
        </r>
      </text>
    </comment>
    <comment ref="AC66" authorId="0" shapeId="0" xr:uid="{6A24A749-6066-480C-9B4C-51F840AAAED5}">
      <text>
        <r>
          <rPr>
            <b/>
            <sz val="12"/>
            <color indexed="81"/>
            <rFont val="Tahoma"/>
            <family val="2"/>
          </rPr>
          <t>Author:</t>
        </r>
        <r>
          <rPr>
            <sz val="12"/>
            <color indexed="81"/>
            <rFont val="Tahoma"/>
            <family val="2"/>
          </rPr>
          <t xml:space="preserve">
El 25% trimestral se corresponde al 100% de la meta.</t>
        </r>
      </text>
    </comment>
    <comment ref="AD66" authorId="0" shapeId="0" xr:uid="{21116FC0-9991-4FA5-A460-9C50FBBE90F1}">
      <text>
        <r>
          <rPr>
            <b/>
            <sz val="12"/>
            <color indexed="81"/>
            <rFont val="Tahoma"/>
            <family val="2"/>
          </rPr>
          <t>Author:</t>
        </r>
        <r>
          <rPr>
            <sz val="12"/>
            <color indexed="81"/>
            <rFont val="Tahoma"/>
            <family val="2"/>
          </rPr>
          <t xml:space="preserve">
El 25% trimestral se corresponde al 100% de la meta.</t>
        </r>
      </text>
    </comment>
    <comment ref="AA161" authorId="0" shapeId="0" xr:uid="{AEBF1F26-735D-41DB-B2FC-404470721DCF}">
      <text>
        <r>
          <rPr>
            <b/>
            <sz val="9"/>
            <color indexed="81"/>
            <rFont val="Tahoma"/>
            <family val="2"/>
          </rPr>
          <t>Author:</t>
        </r>
        <r>
          <rPr>
            <sz val="9"/>
            <color indexed="81"/>
            <rFont val="Tahoma"/>
            <family val="2"/>
          </rPr>
          <t xml:space="preserve">
El 20% trimestral respresenta el total de la meta 80%.</t>
        </r>
      </text>
    </comment>
    <comment ref="AB161" authorId="0" shapeId="0" xr:uid="{E19FBD97-A2F4-4633-9756-DD007E90CF91}">
      <text>
        <r>
          <rPr>
            <b/>
            <sz val="9"/>
            <color indexed="81"/>
            <rFont val="Tahoma"/>
            <family val="2"/>
          </rPr>
          <t>Author:</t>
        </r>
        <r>
          <rPr>
            <sz val="9"/>
            <color indexed="81"/>
            <rFont val="Tahoma"/>
            <family val="2"/>
          </rPr>
          <t xml:space="preserve">
El 20% trimestral respresenta el total de la meta 80%.</t>
        </r>
      </text>
    </comment>
    <comment ref="AC161" authorId="0" shapeId="0" xr:uid="{6F2D4D30-2226-47FB-8948-CAC714D4D379}">
      <text>
        <r>
          <rPr>
            <b/>
            <sz val="9"/>
            <color indexed="81"/>
            <rFont val="Tahoma"/>
            <family val="2"/>
          </rPr>
          <t>Author:</t>
        </r>
        <r>
          <rPr>
            <sz val="9"/>
            <color indexed="81"/>
            <rFont val="Tahoma"/>
            <family val="2"/>
          </rPr>
          <t xml:space="preserve">
El 20% trimestral respresenta el total de la meta 80%.</t>
        </r>
      </text>
    </comment>
    <comment ref="AD161" authorId="0" shapeId="0" xr:uid="{A0909B7C-5AE4-441A-8441-880EDA29999E}">
      <text>
        <r>
          <rPr>
            <b/>
            <sz val="9"/>
            <color indexed="81"/>
            <rFont val="Tahoma"/>
            <family val="2"/>
          </rPr>
          <t>Author:</t>
        </r>
        <r>
          <rPr>
            <sz val="9"/>
            <color indexed="81"/>
            <rFont val="Tahoma"/>
            <family val="2"/>
          </rPr>
          <t xml:space="preserve">
El 20% trimestral respresenta el total de la meta 80%.</t>
        </r>
      </text>
    </comment>
    <comment ref="AA164" authorId="0" shapeId="0" xr:uid="{021E6755-B882-4CBD-9408-7BEEE38FF50C}">
      <text>
        <r>
          <rPr>
            <b/>
            <sz val="9"/>
            <color indexed="81"/>
            <rFont val="Tahoma"/>
            <family val="2"/>
          </rPr>
          <t>Author:</t>
        </r>
        <r>
          <rPr>
            <sz val="9"/>
            <color indexed="81"/>
            <rFont val="Tahoma"/>
            <family val="2"/>
          </rPr>
          <t xml:space="preserve">
El 17.5 trimestral representa el total de la meta 70%.</t>
        </r>
      </text>
    </comment>
    <comment ref="AB164" authorId="0" shapeId="0" xr:uid="{42E72AEB-6B72-4F9A-BF13-8947E52D3B9C}">
      <text>
        <r>
          <rPr>
            <b/>
            <sz val="9"/>
            <color indexed="81"/>
            <rFont val="Tahoma"/>
            <family val="2"/>
          </rPr>
          <t>Author:</t>
        </r>
        <r>
          <rPr>
            <sz val="9"/>
            <color indexed="81"/>
            <rFont val="Tahoma"/>
            <family val="2"/>
          </rPr>
          <t xml:space="preserve">
El 17.5 trimestral representa el total de la meta 70%.</t>
        </r>
      </text>
    </comment>
    <comment ref="AC164" authorId="0" shapeId="0" xr:uid="{8877E25E-247A-4C5B-B892-71AE96228277}">
      <text>
        <r>
          <rPr>
            <b/>
            <sz val="9"/>
            <color indexed="81"/>
            <rFont val="Tahoma"/>
            <family val="2"/>
          </rPr>
          <t>Author:</t>
        </r>
        <r>
          <rPr>
            <sz val="9"/>
            <color indexed="81"/>
            <rFont val="Tahoma"/>
            <family val="2"/>
          </rPr>
          <t xml:space="preserve">
El 17.5 trimestral representa el total de la meta 70%.</t>
        </r>
      </text>
    </comment>
    <comment ref="AD164" authorId="0" shapeId="0" xr:uid="{FE6E436A-D1DD-43D1-BA98-52656A03034F}">
      <text>
        <r>
          <rPr>
            <b/>
            <sz val="9"/>
            <color indexed="81"/>
            <rFont val="Tahoma"/>
            <family val="2"/>
          </rPr>
          <t>Author:</t>
        </r>
        <r>
          <rPr>
            <sz val="9"/>
            <color indexed="81"/>
            <rFont val="Tahoma"/>
            <family val="2"/>
          </rPr>
          <t xml:space="preserve">
El 17.5 trimestral representa el total de la meta 70%.</t>
        </r>
      </text>
    </comment>
    <comment ref="AA165" authorId="0" shapeId="0" xr:uid="{450151C4-84CB-4DA9-A1B2-961C9F6D64EE}">
      <text>
        <r>
          <rPr>
            <b/>
            <sz val="11"/>
            <color indexed="81"/>
            <rFont val="Tahoma"/>
            <family val="2"/>
          </rPr>
          <t>Author:</t>
        </r>
        <r>
          <rPr>
            <sz val="11"/>
            <color indexed="81"/>
            <rFont val="Tahoma"/>
            <family val="2"/>
          </rPr>
          <t xml:space="preserve">
El 25% trimestral representa el total de la meta (100%).</t>
        </r>
      </text>
    </comment>
    <comment ref="AB165" authorId="0" shapeId="0" xr:uid="{92AD15A0-7A76-4D69-82F2-8EA487FE52A6}">
      <text>
        <r>
          <rPr>
            <b/>
            <sz val="11"/>
            <color indexed="81"/>
            <rFont val="Tahoma"/>
            <family val="2"/>
          </rPr>
          <t>Author:</t>
        </r>
        <r>
          <rPr>
            <sz val="11"/>
            <color indexed="81"/>
            <rFont val="Tahoma"/>
            <family val="2"/>
          </rPr>
          <t xml:space="preserve">
El 25% trimestral representa el total de la meta (100%).</t>
        </r>
      </text>
    </comment>
    <comment ref="AC165" authorId="0" shapeId="0" xr:uid="{88F80AF3-ADEF-4A6B-ADB1-26D94A860341}">
      <text>
        <r>
          <rPr>
            <b/>
            <sz val="11"/>
            <color indexed="81"/>
            <rFont val="Tahoma"/>
            <family val="2"/>
          </rPr>
          <t>Author:</t>
        </r>
        <r>
          <rPr>
            <sz val="11"/>
            <color indexed="81"/>
            <rFont val="Tahoma"/>
            <family val="2"/>
          </rPr>
          <t xml:space="preserve">
El 25% trimestral representa el total de la meta (100%).</t>
        </r>
      </text>
    </comment>
    <comment ref="AD165" authorId="0" shapeId="0" xr:uid="{DD644C17-9151-420E-843A-B27E3EEEDEE9}">
      <text>
        <r>
          <rPr>
            <b/>
            <sz val="11"/>
            <color indexed="81"/>
            <rFont val="Tahoma"/>
            <family val="2"/>
          </rPr>
          <t>Author:</t>
        </r>
        <r>
          <rPr>
            <sz val="11"/>
            <color indexed="81"/>
            <rFont val="Tahoma"/>
            <family val="2"/>
          </rPr>
          <t xml:space="preserve">
El 25% trimestral representa el total de la meta (100%).</t>
        </r>
      </text>
    </comment>
    <comment ref="AB170" authorId="0" shapeId="0" xr:uid="{4B34F999-A1BA-4F3D-AD97-8B917BDA9C0D}">
      <text>
        <r>
          <rPr>
            <b/>
            <sz val="11"/>
            <color indexed="81"/>
            <rFont val="Tahoma"/>
            <family val="2"/>
          </rPr>
          <t>Author:</t>
        </r>
        <r>
          <rPr>
            <sz val="11"/>
            <color indexed="81"/>
            <rFont val="Tahoma"/>
            <family val="2"/>
          </rPr>
          <t xml:space="preserve">
El 35% de cada trimestre representa el total de la meta (70%).</t>
        </r>
      </text>
    </comment>
    <comment ref="AC170" authorId="0" shapeId="0" xr:uid="{3BF56559-5092-461B-BFB9-10A361063FE7}">
      <text>
        <r>
          <rPr>
            <b/>
            <sz val="11"/>
            <color indexed="81"/>
            <rFont val="Tahoma"/>
            <family val="2"/>
          </rPr>
          <t>Author:</t>
        </r>
        <r>
          <rPr>
            <sz val="11"/>
            <color indexed="81"/>
            <rFont val="Tahoma"/>
            <family val="2"/>
          </rPr>
          <t xml:space="preserve">
El 35% de cada trimestre representa el total de la meta (70%).</t>
        </r>
      </text>
    </comment>
    <comment ref="AA171" authorId="0" shapeId="0" xr:uid="{5FEE1A5A-9F77-4AC9-8464-26BF3BE08F45}">
      <text>
        <r>
          <rPr>
            <b/>
            <sz val="10"/>
            <color indexed="81"/>
            <rFont val="Tahoma"/>
            <family val="2"/>
          </rPr>
          <t>Author:</t>
        </r>
        <r>
          <rPr>
            <sz val="10"/>
            <color indexed="81"/>
            <rFont val="Tahoma"/>
            <family val="2"/>
          </rPr>
          <t xml:space="preserve">
El 17.5% trimestral represesnta el total de la meta (70%).</t>
        </r>
      </text>
    </comment>
    <comment ref="AB171" authorId="0" shapeId="0" xr:uid="{90DF31DC-C4CE-436F-963C-250E8CEEF3AF}">
      <text>
        <r>
          <rPr>
            <b/>
            <sz val="10"/>
            <color indexed="81"/>
            <rFont val="Tahoma"/>
            <family val="2"/>
          </rPr>
          <t>Author:</t>
        </r>
        <r>
          <rPr>
            <sz val="10"/>
            <color indexed="81"/>
            <rFont val="Tahoma"/>
            <family val="2"/>
          </rPr>
          <t xml:space="preserve">
El 17.5% trimestral represesnta el total de la meta (70%).</t>
        </r>
      </text>
    </comment>
    <comment ref="AC171" authorId="0" shapeId="0" xr:uid="{2AD7BF05-139D-44EC-81CC-410150B3D466}">
      <text>
        <r>
          <rPr>
            <b/>
            <sz val="10"/>
            <color indexed="81"/>
            <rFont val="Tahoma"/>
            <family val="2"/>
          </rPr>
          <t>Author:</t>
        </r>
        <r>
          <rPr>
            <sz val="10"/>
            <color indexed="81"/>
            <rFont val="Tahoma"/>
            <family val="2"/>
          </rPr>
          <t xml:space="preserve">
El 17.5% trimestral represesnta el total de la meta (70%).</t>
        </r>
      </text>
    </comment>
    <comment ref="AD171" authorId="0" shapeId="0" xr:uid="{FB808799-9AC9-4A46-991B-EAE92EAFD649}">
      <text>
        <r>
          <rPr>
            <b/>
            <sz val="10"/>
            <color indexed="81"/>
            <rFont val="Tahoma"/>
            <family val="2"/>
          </rPr>
          <t>Author:</t>
        </r>
        <r>
          <rPr>
            <sz val="10"/>
            <color indexed="81"/>
            <rFont val="Tahoma"/>
            <family val="2"/>
          </rPr>
          <t xml:space="preserve">
El 17.5% trimestral represesnta el total de la meta (70%).</t>
        </r>
      </text>
    </comment>
    <comment ref="AA193" authorId="0" shapeId="0" xr:uid="{B355D861-7769-4FDD-AC3E-A60FAF5294E0}">
      <text>
        <r>
          <rPr>
            <b/>
            <sz val="12"/>
            <color indexed="81"/>
            <rFont val="Tahoma"/>
            <family val="2"/>
          </rPr>
          <t xml:space="preserve">Author:
</t>
        </r>
        <r>
          <rPr>
            <sz val="12"/>
            <color indexed="81"/>
            <rFont val="Tahoma"/>
            <family val="2"/>
          </rPr>
          <t>El 25% trimestral, representa el total de la meta (100%)</t>
        </r>
      </text>
    </comment>
    <comment ref="AB193" authorId="0" shapeId="0" xr:uid="{0ACAF1DD-1487-46FF-B7FA-AF97DAC0347F}">
      <text>
        <r>
          <rPr>
            <b/>
            <sz val="12"/>
            <color indexed="81"/>
            <rFont val="Tahoma"/>
            <family val="2"/>
          </rPr>
          <t xml:space="preserve">Author:
</t>
        </r>
        <r>
          <rPr>
            <sz val="12"/>
            <color indexed="81"/>
            <rFont val="Tahoma"/>
            <family val="2"/>
          </rPr>
          <t>El 25% trimestral, representa el total de la meta (100%)</t>
        </r>
      </text>
    </comment>
    <comment ref="AC193" authorId="0" shapeId="0" xr:uid="{C6F045FC-2874-4F39-AE3D-467E5664BB40}">
      <text>
        <r>
          <rPr>
            <b/>
            <sz val="12"/>
            <color indexed="81"/>
            <rFont val="Tahoma"/>
            <family val="2"/>
          </rPr>
          <t xml:space="preserve">Author:
</t>
        </r>
        <r>
          <rPr>
            <sz val="12"/>
            <color indexed="81"/>
            <rFont val="Tahoma"/>
            <family val="2"/>
          </rPr>
          <t>El 25% trimestral, representa el total de la meta (100%)</t>
        </r>
      </text>
    </comment>
    <comment ref="AD193" authorId="0" shapeId="0" xr:uid="{7593E9C5-4488-4D7F-B597-BE66F1647ECC}">
      <text>
        <r>
          <rPr>
            <b/>
            <sz val="12"/>
            <color indexed="81"/>
            <rFont val="Tahoma"/>
            <family val="2"/>
          </rPr>
          <t xml:space="preserve">Author:
</t>
        </r>
        <r>
          <rPr>
            <sz val="12"/>
            <color indexed="81"/>
            <rFont val="Tahoma"/>
            <family val="2"/>
          </rPr>
          <t>El 25% trimestral, representa el total de la meta (100%)</t>
        </r>
      </text>
    </comment>
    <comment ref="AA215" authorId="0" shapeId="0" xr:uid="{959ED3F0-4F81-4151-83FE-A323B9FA5DCE}">
      <text>
        <r>
          <rPr>
            <b/>
            <sz val="12"/>
            <color indexed="81"/>
            <rFont val="Tahoma"/>
            <family val="2"/>
          </rPr>
          <t>Author:</t>
        </r>
        <r>
          <rPr>
            <sz val="12"/>
            <color indexed="81"/>
            <rFont val="Tahoma"/>
            <family val="2"/>
          </rPr>
          <t xml:space="preserve">
El 25% trimestral, representa el total de la meta (100%)</t>
        </r>
      </text>
    </comment>
    <comment ref="AB215" authorId="0" shapeId="0" xr:uid="{2A0592A3-11F4-44C6-A973-387CA1F0032A}">
      <text>
        <r>
          <rPr>
            <b/>
            <sz val="12"/>
            <color indexed="81"/>
            <rFont val="Tahoma"/>
            <family val="2"/>
          </rPr>
          <t>Author:</t>
        </r>
        <r>
          <rPr>
            <sz val="12"/>
            <color indexed="81"/>
            <rFont val="Tahoma"/>
            <family val="2"/>
          </rPr>
          <t xml:space="preserve">
El 25% trimestral, representa el total de la meta (100%)</t>
        </r>
      </text>
    </comment>
    <comment ref="AC215" authorId="0" shapeId="0" xr:uid="{A040ECE5-3CA6-4B0C-90F1-E7F63C40039E}">
      <text>
        <r>
          <rPr>
            <b/>
            <sz val="12"/>
            <color indexed="81"/>
            <rFont val="Tahoma"/>
            <family val="2"/>
          </rPr>
          <t>Author:</t>
        </r>
        <r>
          <rPr>
            <sz val="12"/>
            <color indexed="81"/>
            <rFont val="Tahoma"/>
            <family val="2"/>
          </rPr>
          <t xml:space="preserve">
El 25% trimestral, representa el total de la meta (100%)</t>
        </r>
      </text>
    </comment>
    <comment ref="AD215" authorId="0" shapeId="0" xr:uid="{7A7B73FF-60BC-4CDF-BE84-7E0A531458DB}">
      <text>
        <r>
          <rPr>
            <b/>
            <sz val="12"/>
            <color indexed="81"/>
            <rFont val="Tahoma"/>
            <family val="2"/>
          </rPr>
          <t>Author:</t>
        </r>
        <r>
          <rPr>
            <sz val="12"/>
            <color indexed="81"/>
            <rFont val="Tahoma"/>
            <family val="2"/>
          </rPr>
          <t xml:space="preserve">
El 25% trimestral, representa el total de la meta (100%)</t>
        </r>
      </text>
    </comment>
    <comment ref="AA256" authorId="0" shapeId="0" xr:uid="{B9F0EB18-5C47-4528-B2DA-F1234768ADC7}">
      <text>
        <r>
          <rPr>
            <b/>
            <sz val="12"/>
            <color indexed="81"/>
            <rFont val="Tahoma"/>
            <family val="2"/>
          </rPr>
          <t>Author:</t>
        </r>
        <r>
          <rPr>
            <sz val="12"/>
            <color indexed="81"/>
            <rFont val="Tahoma"/>
            <family val="2"/>
          </rPr>
          <t xml:space="preserve">
El 25% trimestral, representa el total de la meta (100%)</t>
        </r>
      </text>
    </comment>
    <comment ref="AB256" authorId="0" shapeId="0" xr:uid="{608B20C0-DCA0-4FDD-80E3-F486E8FA1DDE}">
      <text>
        <r>
          <rPr>
            <b/>
            <sz val="12"/>
            <color indexed="81"/>
            <rFont val="Tahoma"/>
            <family val="2"/>
          </rPr>
          <t>Author:</t>
        </r>
        <r>
          <rPr>
            <sz val="12"/>
            <color indexed="81"/>
            <rFont val="Tahoma"/>
            <family val="2"/>
          </rPr>
          <t xml:space="preserve">
El 25% trimestral, representa el total de la meta (100%)</t>
        </r>
      </text>
    </comment>
    <comment ref="AC256" authorId="0" shapeId="0" xr:uid="{A4A097EF-6AFD-428D-99FD-6057BCBE787A}">
      <text>
        <r>
          <rPr>
            <b/>
            <sz val="12"/>
            <color indexed="81"/>
            <rFont val="Tahoma"/>
            <family val="2"/>
          </rPr>
          <t>Author:</t>
        </r>
        <r>
          <rPr>
            <sz val="12"/>
            <color indexed="81"/>
            <rFont val="Tahoma"/>
            <family val="2"/>
          </rPr>
          <t xml:space="preserve">
El 25% trimestral, representa el total de la meta (100%)</t>
        </r>
      </text>
    </comment>
    <comment ref="AD256" authorId="0" shapeId="0" xr:uid="{BF5464BF-8B98-48B1-B32E-F57A9C413C7A}">
      <text>
        <r>
          <rPr>
            <b/>
            <sz val="12"/>
            <color indexed="81"/>
            <rFont val="Tahoma"/>
            <family val="2"/>
          </rPr>
          <t>Author:</t>
        </r>
        <r>
          <rPr>
            <sz val="12"/>
            <color indexed="81"/>
            <rFont val="Tahoma"/>
            <family val="2"/>
          </rPr>
          <t xml:space="preserve">
El 25% trimestral, representa el total de la meta (100%)</t>
        </r>
      </text>
    </comment>
    <comment ref="AA258" authorId="0" shapeId="0" xr:uid="{D7D55E6A-EADA-4A5B-A2D3-138D44DEB35F}">
      <text>
        <r>
          <rPr>
            <b/>
            <sz val="9"/>
            <color indexed="81"/>
            <rFont val="Tahoma"/>
            <family val="2"/>
          </rPr>
          <t>Author:</t>
        </r>
        <r>
          <rPr>
            <sz val="9"/>
            <color indexed="81"/>
            <rFont val="Tahoma"/>
            <family val="2"/>
          </rPr>
          <t xml:space="preserve">
El 25% trimestral representa el 100%.</t>
        </r>
      </text>
    </comment>
    <comment ref="AB258" authorId="0" shapeId="0" xr:uid="{79A28381-1C4D-47FE-8A69-2034518D636B}">
      <text>
        <r>
          <rPr>
            <b/>
            <sz val="9"/>
            <color indexed="81"/>
            <rFont val="Tahoma"/>
            <family val="2"/>
          </rPr>
          <t>Author:</t>
        </r>
        <r>
          <rPr>
            <sz val="9"/>
            <color indexed="81"/>
            <rFont val="Tahoma"/>
            <family val="2"/>
          </rPr>
          <t xml:space="preserve">
El 25% trimestral representa el 100%.</t>
        </r>
      </text>
    </comment>
    <comment ref="AC258" authorId="0" shapeId="0" xr:uid="{749A60D9-191D-4492-A5EB-FF7BA64B9552}">
      <text>
        <r>
          <rPr>
            <b/>
            <sz val="9"/>
            <color indexed="81"/>
            <rFont val="Tahoma"/>
            <family val="2"/>
          </rPr>
          <t>Author:</t>
        </r>
        <r>
          <rPr>
            <sz val="9"/>
            <color indexed="81"/>
            <rFont val="Tahoma"/>
            <family val="2"/>
          </rPr>
          <t xml:space="preserve">
El 25% trimestral representa el 100%.</t>
        </r>
      </text>
    </comment>
    <comment ref="AD258" authorId="0" shapeId="0" xr:uid="{E2730CEA-E387-4909-AC7D-C42AFC815C60}">
      <text>
        <r>
          <rPr>
            <b/>
            <sz val="9"/>
            <color indexed="81"/>
            <rFont val="Tahoma"/>
            <family val="2"/>
          </rPr>
          <t>Author:</t>
        </r>
        <r>
          <rPr>
            <sz val="9"/>
            <color indexed="81"/>
            <rFont val="Tahoma"/>
            <family val="2"/>
          </rPr>
          <t xml:space="preserve">
El 25% trimestral representa el 100%.</t>
        </r>
      </text>
    </comment>
    <comment ref="AA261" authorId="0" shapeId="0" xr:uid="{7203D424-8202-4D21-9216-ADC828534BDD}">
      <text>
        <r>
          <rPr>
            <b/>
            <sz val="9"/>
            <color indexed="81"/>
            <rFont val="Tahoma"/>
            <family val="2"/>
          </rPr>
          <t>Author:</t>
        </r>
        <r>
          <rPr>
            <sz val="9"/>
            <color indexed="81"/>
            <rFont val="Tahoma"/>
            <family val="2"/>
          </rPr>
          <t xml:space="preserve">
El 25% representa el 100% para el trimestre.</t>
        </r>
      </text>
    </comment>
    <comment ref="AB261" authorId="0" shapeId="0" xr:uid="{CDF908B7-F4AC-41B3-9D0D-4C1B451E5388}">
      <text>
        <r>
          <rPr>
            <b/>
            <sz val="9"/>
            <color indexed="81"/>
            <rFont val="Tahoma"/>
            <family val="2"/>
          </rPr>
          <t>Author:</t>
        </r>
        <r>
          <rPr>
            <sz val="9"/>
            <color indexed="81"/>
            <rFont val="Tahoma"/>
            <family val="2"/>
          </rPr>
          <t xml:space="preserve">
El 25% representa el 100% para el trimestre.</t>
        </r>
      </text>
    </comment>
    <comment ref="AC261" authorId="0" shapeId="0" xr:uid="{6B4FFEA7-345D-46CF-B02F-1399C7AE4242}">
      <text>
        <r>
          <rPr>
            <b/>
            <sz val="9"/>
            <color indexed="81"/>
            <rFont val="Tahoma"/>
            <family val="2"/>
          </rPr>
          <t>Author:</t>
        </r>
        <r>
          <rPr>
            <sz val="9"/>
            <color indexed="81"/>
            <rFont val="Tahoma"/>
            <family val="2"/>
          </rPr>
          <t xml:space="preserve">
El 25% representa el 100% para el trimestre.</t>
        </r>
      </text>
    </comment>
    <comment ref="AD261" authorId="0" shapeId="0" xr:uid="{D56ABE41-3CEB-42FE-82F0-42DDF2F78700}">
      <text>
        <r>
          <rPr>
            <b/>
            <sz val="9"/>
            <color indexed="81"/>
            <rFont val="Tahoma"/>
            <family val="2"/>
          </rPr>
          <t>Author:</t>
        </r>
        <r>
          <rPr>
            <sz val="9"/>
            <color indexed="81"/>
            <rFont val="Tahoma"/>
            <family val="2"/>
          </rPr>
          <t xml:space="preserve">
El 25% representa el 100% para el trimestre.</t>
        </r>
      </text>
    </comment>
    <comment ref="AA279" authorId="0" shapeId="0" xr:uid="{E01372E7-06B2-4190-8FE0-6EBE351D4A96}">
      <text>
        <r>
          <rPr>
            <b/>
            <sz val="9"/>
            <color indexed="81"/>
            <rFont val="Tahoma"/>
            <family val="2"/>
          </rPr>
          <t>Author:</t>
        </r>
        <r>
          <rPr>
            <sz val="9"/>
            <color indexed="81"/>
            <rFont val="Tahoma"/>
            <family val="2"/>
          </rPr>
          <t xml:space="preserve">
El 25% trimestral se corresponde al 100% de la meta.</t>
        </r>
      </text>
    </comment>
    <comment ref="AB279" authorId="0" shapeId="0" xr:uid="{44B9B652-CF4A-4662-8564-B9A8E3D071DF}">
      <text>
        <r>
          <rPr>
            <b/>
            <sz val="9"/>
            <color indexed="81"/>
            <rFont val="Tahoma"/>
            <family val="2"/>
          </rPr>
          <t>Author:</t>
        </r>
        <r>
          <rPr>
            <sz val="9"/>
            <color indexed="81"/>
            <rFont val="Tahoma"/>
            <family val="2"/>
          </rPr>
          <t xml:space="preserve">
El 25% trimestral se corresponde al 100% de la meta.</t>
        </r>
      </text>
    </comment>
    <comment ref="AC279" authorId="0" shapeId="0" xr:uid="{B684D0F9-5CF7-4F3B-BE74-573A794ACDAD}">
      <text>
        <r>
          <rPr>
            <b/>
            <sz val="9"/>
            <color indexed="81"/>
            <rFont val="Tahoma"/>
            <family val="2"/>
          </rPr>
          <t>Author:</t>
        </r>
        <r>
          <rPr>
            <sz val="9"/>
            <color indexed="81"/>
            <rFont val="Tahoma"/>
            <family val="2"/>
          </rPr>
          <t xml:space="preserve">
El 25% trimestral se corresponde al 100% de la meta.</t>
        </r>
      </text>
    </comment>
    <comment ref="AD279" authorId="0" shapeId="0" xr:uid="{37A243C7-CAC8-4700-809C-4B9DA3E8EF5F}">
      <text>
        <r>
          <rPr>
            <b/>
            <sz val="9"/>
            <color indexed="81"/>
            <rFont val="Tahoma"/>
            <family val="2"/>
          </rPr>
          <t>Author:</t>
        </r>
        <r>
          <rPr>
            <sz val="9"/>
            <color indexed="81"/>
            <rFont val="Tahoma"/>
            <family val="2"/>
          </rPr>
          <t xml:space="preserve">
El 25% trimestral se corresponde al 100% de la meta.</t>
        </r>
      </text>
    </comment>
    <comment ref="AA293" authorId="0" shapeId="0" xr:uid="{2D5665B3-2796-4AE9-A411-04AD458565D9}">
      <text>
        <r>
          <rPr>
            <sz val="9"/>
            <color indexed="81"/>
            <rFont val="Tahoma"/>
            <family val="2"/>
          </rPr>
          <t>El 17.5% trimestral representa el total de la meta (70%).</t>
        </r>
      </text>
    </comment>
    <comment ref="AB293" authorId="0" shapeId="0" xr:uid="{96639C4A-5201-418F-9843-D3D1D49A7EC4}">
      <text>
        <r>
          <rPr>
            <sz val="9"/>
            <color indexed="81"/>
            <rFont val="Tahoma"/>
            <family val="2"/>
          </rPr>
          <t>El 17.5% trimestral representa el total de la meta (70%).</t>
        </r>
      </text>
    </comment>
    <comment ref="AC293" authorId="0" shapeId="0" xr:uid="{EA6D9C73-7728-4453-8534-07BA39D86E7B}">
      <text>
        <r>
          <rPr>
            <sz val="9"/>
            <color indexed="81"/>
            <rFont val="Tahoma"/>
            <family val="2"/>
          </rPr>
          <t>El 17.5% trimestral representa el total de la meta (70%).</t>
        </r>
      </text>
    </comment>
    <comment ref="AD293" authorId="0" shapeId="0" xr:uid="{00CF66A1-8A45-48DB-898F-C78F93AF5993}">
      <text>
        <r>
          <rPr>
            <sz val="9"/>
            <color indexed="81"/>
            <rFont val="Tahoma"/>
            <family val="2"/>
          </rPr>
          <t>El 17.5% trimestral representa el total de la meta (70%).</t>
        </r>
      </text>
    </comment>
    <comment ref="AA297" authorId="0" shapeId="0" xr:uid="{33629D95-3328-45C6-89C0-EA16B26CEDB6}">
      <text>
        <r>
          <rPr>
            <sz val="9"/>
            <color indexed="81"/>
            <rFont val="Tahoma"/>
            <family val="2"/>
          </rPr>
          <t>El 22.5% trimestral representa el total de la meta (90%).</t>
        </r>
      </text>
    </comment>
    <comment ref="AB297" authorId="0" shapeId="0" xr:uid="{7CBA3153-4C13-44AF-889D-A795B93BCC40}">
      <text>
        <r>
          <rPr>
            <sz val="9"/>
            <color indexed="81"/>
            <rFont val="Tahoma"/>
            <family val="2"/>
          </rPr>
          <t>El 22.5% trimestral representa el total de la meta (90%).</t>
        </r>
      </text>
    </comment>
    <comment ref="AC297" authorId="0" shapeId="0" xr:uid="{06CA4239-FB0E-4E83-823C-345E00C37A3B}">
      <text>
        <r>
          <rPr>
            <sz val="9"/>
            <color indexed="81"/>
            <rFont val="Tahoma"/>
            <family val="2"/>
          </rPr>
          <t>El 22.5% trimestral representa el total de la meta (90%).</t>
        </r>
      </text>
    </comment>
    <comment ref="AD297" authorId="0" shapeId="0" xr:uid="{74DD147C-8B7C-4A6E-ABFC-5632436FA118}">
      <text>
        <r>
          <rPr>
            <sz val="9"/>
            <color indexed="81"/>
            <rFont val="Tahoma"/>
            <family val="2"/>
          </rPr>
          <t>El 22.5% trimestral representa el total de la meta (90%).</t>
        </r>
      </text>
    </comment>
    <comment ref="AA300" authorId="0" shapeId="0" xr:uid="{BB073BFA-8E52-445E-9597-D717E7DA4EE5}">
      <text>
        <r>
          <rPr>
            <sz val="9"/>
            <color indexed="81"/>
            <rFont val="Tahoma"/>
            <family val="2"/>
          </rPr>
          <t>El 20% trimestral representa el total de la meta (80%).</t>
        </r>
      </text>
    </comment>
    <comment ref="AB300" authorId="0" shapeId="0" xr:uid="{9F9E8E5E-CE73-49C3-95E0-64732172D9B5}">
      <text>
        <r>
          <rPr>
            <sz val="9"/>
            <color indexed="81"/>
            <rFont val="Tahoma"/>
            <family val="2"/>
          </rPr>
          <t>El 20% trimestral representa el total de la meta (80%).</t>
        </r>
      </text>
    </comment>
    <comment ref="AC300" authorId="0" shapeId="0" xr:uid="{AE32E1CE-A08F-4691-8F75-B75D458464C3}">
      <text>
        <r>
          <rPr>
            <sz val="9"/>
            <color indexed="81"/>
            <rFont val="Tahoma"/>
            <family val="2"/>
          </rPr>
          <t>El 20% trimestral representa el total de la meta (80%).</t>
        </r>
      </text>
    </comment>
    <comment ref="AD300" authorId="0" shapeId="0" xr:uid="{E462CFF3-530F-41B4-8FC4-7E7C492955C7}">
      <text>
        <r>
          <rPr>
            <sz val="9"/>
            <color indexed="81"/>
            <rFont val="Tahoma"/>
            <family val="2"/>
          </rPr>
          <t>El 20% trimestral representa el total de la meta (80%).</t>
        </r>
      </text>
    </comment>
    <comment ref="AA304" authorId="0" shapeId="0" xr:uid="{F903FBD8-F556-400F-A539-01D782A8642E}">
      <text>
        <r>
          <rPr>
            <sz val="9"/>
            <color indexed="81"/>
            <rFont val="Tahoma"/>
            <family val="2"/>
          </rPr>
          <t>El 22.5% trimestral representa el total de la meta (90%).</t>
        </r>
      </text>
    </comment>
    <comment ref="AB304" authorId="0" shapeId="0" xr:uid="{62F4DF5D-30B4-4BEF-AA7D-786397772E0F}">
      <text>
        <r>
          <rPr>
            <sz val="9"/>
            <color indexed="81"/>
            <rFont val="Tahoma"/>
            <family val="2"/>
          </rPr>
          <t>El 22.5% trimestral representa el total de la meta (90%).</t>
        </r>
      </text>
    </comment>
    <comment ref="AC304" authorId="0" shapeId="0" xr:uid="{F2B87F4F-4B5A-434D-9A1E-0B1C4AE25F4E}">
      <text>
        <r>
          <rPr>
            <sz val="9"/>
            <color indexed="81"/>
            <rFont val="Tahoma"/>
            <family val="2"/>
          </rPr>
          <t>El 22.5% trimestral representa el total de la meta (90%).</t>
        </r>
      </text>
    </comment>
    <comment ref="AD304" authorId="0" shapeId="0" xr:uid="{CBB6DF84-09D3-4F72-BFE8-4D306B4676E5}">
      <text>
        <r>
          <rPr>
            <sz val="9"/>
            <color indexed="81"/>
            <rFont val="Tahoma"/>
            <family val="2"/>
          </rPr>
          <t>El 22.5% trimestral representa el total de la meta (90%).</t>
        </r>
      </text>
    </comment>
    <comment ref="AA325" authorId="0" shapeId="0" xr:uid="{EA011B8A-5BE4-45F0-8256-194370721C63}">
      <text>
        <r>
          <rPr>
            <sz val="9"/>
            <color indexed="81"/>
            <rFont val="Tahoma"/>
            <family val="2"/>
          </rPr>
          <t>El 25% trimestral representa el total de la meta (100%).</t>
        </r>
      </text>
    </comment>
    <comment ref="AB325" authorId="0" shapeId="0" xr:uid="{B3748040-2EAB-4899-8605-78AB4B1FD0A9}">
      <text>
        <r>
          <rPr>
            <sz val="9"/>
            <color indexed="81"/>
            <rFont val="Tahoma"/>
            <family val="2"/>
          </rPr>
          <t>El 25% trimestral representa el total de la meta (100%).</t>
        </r>
      </text>
    </comment>
    <comment ref="AC325" authorId="0" shapeId="0" xr:uid="{939452F3-7ACA-4FDB-A73A-64FD03B68B0C}">
      <text>
        <r>
          <rPr>
            <sz val="9"/>
            <color indexed="81"/>
            <rFont val="Tahoma"/>
            <family val="2"/>
          </rPr>
          <t>El 25% trimestral representa el total de la meta (100%).</t>
        </r>
      </text>
    </comment>
    <comment ref="AD325" authorId="0" shapeId="0" xr:uid="{6B8F0EE7-74F2-400A-A646-B599D44C70A1}">
      <text>
        <r>
          <rPr>
            <sz val="9"/>
            <color indexed="81"/>
            <rFont val="Tahoma"/>
            <family val="2"/>
          </rPr>
          <t>El 25% trimestral representa el total de la meta (100%).</t>
        </r>
      </text>
    </comment>
    <comment ref="AA338" authorId="0" shapeId="0" xr:uid="{9023A225-3BDD-4470-B270-17D3AAC59228}">
      <text>
        <r>
          <rPr>
            <sz val="9"/>
            <color indexed="81"/>
            <rFont val="Tahoma"/>
            <family val="2"/>
          </rPr>
          <t>El 25% trimestral representa el total de la meta (100%).</t>
        </r>
      </text>
    </comment>
    <comment ref="AB338" authorId="0" shapeId="0" xr:uid="{BA40EB07-FCCE-4A86-A675-F1303F8F4ECC}">
      <text>
        <r>
          <rPr>
            <sz val="9"/>
            <color indexed="81"/>
            <rFont val="Tahoma"/>
            <family val="2"/>
          </rPr>
          <t>El 25% trimestral representa el total de la meta (100%).</t>
        </r>
      </text>
    </comment>
    <comment ref="AC338" authorId="0" shapeId="0" xr:uid="{7120C8DE-D264-4292-9965-AD73933A8857}">
      <text>
        <r>
          <rPr>
            <sz val="9"/>
            <color indexed="81"/>
            <rFont val="Tahoma"/>
            <family val="2"/>
          </rPr>
          <t>El 25% trimestral representa el total de la meta (100%).</t>
        </r>
      </text>
    </comment>
    <comment ref="AD338" authorId="0" shapeId="0" xr:uid="{893C8E2E-081C-47B9-B49A-528DE172140C}">
      <text>
        <r>
          <rPr>
            <sz val="9"/>
            <color indexed="81"/>
            <rFont val="Tahoma"/>
            <family val="2"/>
          </rPr>
          <t>El 25% trimestral representa el total de la meta (100%).</t>
        </r>
      </text>
    </comment>
    <comment ref="AA344" authorId="0" shapeId="0" xr:uid="{E6B4493E-CDB4-4967-A856-2AE782435549}">
      <text>
        <r>
          <rPr>
            <sz val="9"/>
            <color indexed="81"/>
            <rFont val="Tahoma"/>
            <family val="2"/>
          </rPr>
          <t>El 25% trimestral representa el total de la meta (100%).</t>
        </r>
      </text>
    </comment>
    <comment ref="AB344" authorId="0" shapeId="0" xr:uid="{8896FF5C-9F50-4406-B6F2-70BEE57AC95A}">
      <text>
        <r>
          <rPr>
            <sz val="9"/>
            <color indexed="81"/>
            <rFont val="Tahoma"/>
            <family val="2"/>
          </rPr>
          <t>El 25% trimestral representa el total de la meta (100%).</t>
        </r>
      </text>
    </comment>
    <comment ref="AC344" authorId="0" shapeId="0" xr:uid="{EEC1F82F-7E5D-4111-B05A-8A0AC79D307B}">
      <text>
        <r>
          <rPr>
            <sz val="9"/>
            <color indexed="81"/>
            <rFont val="Tahoma"/>
            <family val="2"/>
          </rPr>
          <t>El 25% trimestral representa el total de la meta (100%).</t>
        </r>
      </text>
    </comment>
    <comment ref="AD344" authorId="0" shapeId="0" xr:uid="{B187C27C-8675-4B27-B8A0-2167BB7C1495}">
      <text>
        <r>
          <rPr>
            <sz val="9"/>
            <color indexed="81"/>
            <rFont val="Tahoma"/>
            <family val="2"/>
          </rPr>
          <t>El 25% trimestral representa el total de la meta (100%).</t>
        </r>
      </text>
    </comment>
    <comment ref="D354" authorId="0" shapeId="0" xr:uid="{2DB255EA-6C32-4ABE-BD01-81E33E359392}">
      <text>
        <r>
          <rPr>
            <b/>
            <sz val="12"/>
            <color indexed="81"/>
            <rFont val="Tahoma"/>
            <family val="2"/>
          </rPr>
          <t>Author:</t>
        </r>
        <r>
          <rPr>
            <sz val="12"/>
            <color indexed="81"/>
            <rFont val="Tahoma"/>
            <family val="2"/>
          </rPr>
          <t xml:space="preserve">
Producto en PEI para el 2021. Se incluye para consideración, en caso de cumplirse total para el 2021 eliminar, de lo contrario incluir para el 2022.</t>
        </r>
      </text>
    </comment>
    <comment ref="AA361" authorId="0" shapeId="0" xr:uid="{6CA05351-44F1-4401-A8E7-3FD536A9D07B}">
      <text>
        <r>
          <rPr>
            <sz val="9"/>
            <color indexed="81"/>
            <rFont val="Tahoma"/>
            <family val="2"/>
          </rPr>
          <t>El 25% del trimestre representa el total de la meta (100%).</t>
        </r>
      </text>
    </comment>
    <comment ref="AB361" authorId="0" shapeId="0" xr:uid="{3B3E6A1E-CF4B-43A3-BF74-C135D907EC9C}">
      <text>
        <r>
          <rPr>
            <sz val="9"/>
            <color indexed="81"/>
            <rFont val="Tahoma"/>
            <family val="2"/>
          </rPr>
          <t>El 25% del trimestre representa el total de la meta (100%).</t>
        </r>
      </text>
    </comment>
    <comment ref="AC361" authorId="0" shapeId="0" xr:uid="{4CD0BE64-6AE5-486F-8F92-34DFD8FAFDF5}">
      <text>
        <r>
          <rPr>
            <sz val="9"/>
            <color indexed="81"/>
            <rFont val="Tahoma"/>
            <family val="2"/>
          </rPr>
          <t>El 25% del trimestre representa el total de la meta (100%).</t>
        </r>
      </text>
    </comment>
    <comment ref="AD361" authorId="0" shapeId="0" xr:uid="{DE372906-6F16-49B7-933D-D0A462B4FD8A}">
      <text>
        <r>
          <rPr>
            <sz val="9"/>
            <color indexed="81"/>
            <rFont val="Tahoma"/>
            <family val="2"/>
          </rPr>
          <t>El 25% del trimestre representa el total de la meta (100%).</t>
        </r>
      </text>
    </comment>
    <comment ref="AA368" authorId="0" shapeId="0" xr:uid="{40C02657-1E9D-4FEC-A422-8059E6B60B6E}">
      <text>
        <r>
          <rPr>
            <sz val="9"/>
            <color indexed="81"/>
            <rFont val="Tahoma"/>
            <family val="2"/>
          </rPr>
          <t>El 25% del trimestre representa el total de la meta (100%).</t>
        </r>
      </text>
    </comment>
    <comment ref="AB368" authorId="0" shapeId="0" xr:uid="{D215B75B-83E8-4F5E-B8B4-94A3A516A4B8}">
      <text>
        <r>
          <rPr>
            <sz val="9"/>
            <color indexed="81"/>
            <rFont val="Tahoma"/>
            <family val="2"/>
          </rPr>
          <t>El 25% del trimestre representa el total de la meta (100%).</t>
        </r>
      </text>
    </comment>
    <comment ref="AC368" authorId="0" shapeId="0" xr:uid="{ECFCFEAD-7AD6-4F36-8837-64997B1C858B}">
      <text>
        <r>
          <rPr>
            <sz val="9"/>
            <color indexed="81"/>
            <rFont val="Tahoma"/>
            <family val="2"/>
          </rPr>
          <t>El 25% del trimestre representa el total de la meta (100%).</t>
        </r>
      </text>
    </comment>
    <comment ref="AD368" authorId="0" shapeId="0" xr:uid="{AB1D1C64-DD23-4402-BC12-0AFCFCA57C68}">
      <text>
        <r>
          <rPr>
            <sz val="9"/>
            <color indexed="81"/>
            <rFont val="Tahoma"/>
            <family val="2"/>
          </rPr>
          <t>El 25% del trimestre representa el total de la meta (100%).</t>
        </r>
      </text>
    </comment>
    <comment ref="AA377" authorId="0" shapeId="0" xr:uid="{8ECA0860-C651-41FB-A706-22F5EC210EA2}">
      <text>
        <r>
          <rPr>
            <b/>
            <sz val="9"/>
            <color indexed="81"/>
            <rFont val="Tahoma"/>
            <family val="2"/>
          </rPr>
          <t>Author:</t>
        </r>
        <r>
          <rPr>
            <sz val="9"/>
            <color indexed="81"/>
            <rFont val="Tahoma"/>
            <family val="2"/>
          </rPr>
          <t xml:space="preserve">
El 21.25% incluido en cada trimestre, representa el 100% de la meta (85%).</t>
        </r>
      </text>
    </comment>
    <comment ref="AA379" authorId="0" shapeId="0" xr:uid="{D0E31936-EA36-4A6A-A869-9A4D76D760C2}">
      <text>
        <r>
          <rPr>
            <b/>
            <sz val="9"/>
            <color indexed="81"/>
            <rFont val="Tahoma"/>
            <family val="2"/>
          </rPr>
          <t>Author:</t>
        </r>
        <r>
          <rPr>
            <sz val="9"/>
            <color indexed="81"/>
            <rFont val="Tahoma"/>
            <family val="2"/>
          </rPr>
          <t xml:space="preserve">
El 22.25% incluido en cada trimestre, representa el 100% de la meta (90%).</t>
        </r>
      </text>
    </comment>
    <comment ref="AA382" authorId="0" shapeId="0" xr:uid="{C3128BA4-F84B-4567-9099-D7E6CC95F38B}">
      <text>
        <r>
          <rPr>
            <b/>
            <sz val="9"/>
            <color indexed="81"/>
            <rFont val="Tahoma"/>
            <family val="2"/>
          </rPr>
          <t>Author:</t>
        </r>
        <r>
          <rPr>
            <sz val="9"/>
            <color indexed="81"/>
            <rFont val="Tahoma"/>
            <family val="2"/>
          </rPr>
          <t xml:space="preserve">
El 21.25% incluido en cada trimestre, representa el 100% de la meta (85%).</t>
        </r>
      </text>
    </comment>
    <comment ref="AB382" authorId="0" shapeId="0" xr:uid="{F309EAF5-FA43-4B15-8244-8400DA273A78}">
      <text>
        <r>
          <rPr>
            <b/>
            <sz val="9"/>
            <color indexed="81"/>
            <rFont val="Tahoma"/>
            <family val="2"/>
          </rPr>
          <t>Author:</t>
        </r>
        <r>
          <rPr>
            <sz val="9"/>
            <color indexed="81"/>
            <rFont val="Tahoma"/>
            <family val="2"/>
          </rPr>
          <t xml:space="preserve">
El 21.25% incluido en cada trimestre, representa el 100% de la meta (85%).</t>
        </r>
      </text>
    </comment>
    <comment ref="AC382" authorId="0" shapeId="0" xr:uid="{516006B1-A4A3-406C-949A-E4AB04911E4F}">
      <text>
        <r>
          <rPr>
            <b/>
            <sz val="9"/>
            <color indexed="81"/>
            <rFont val="Tahoma"/>
            <family val="2"/>
          </rPr>
          <t>Author:</t>
        </r>
        <r>
          <rPr>
            <sz val="9"/>
            <color indexed="81"/>
            <rFont val="Tahoma"/>
            <family val="2"/>
          </rPr>
          <t xml:space="preserve">
El 21.25% incluido en cada trimestre, representa el 100% de la meta (85%).</t>
        </r>
      </text>
    </comment>
    <comment ref="AD382" authorId="0" shapeId="0" xr:uid="{1F16ED87-70AE-40B5-AA99-D06D010C2142}">
      <text>
        <r>
          <rPr>
            <b/>
            <sz val="9"/>
            <color indexed="81"/>
            <rFont val="Tahoma"/>
            <family val="2"/>
          </rPr>
          <t>Author:</t>
        </r>
        <r>
          <rPr>
            <sz val="9"/>
            <color indexed="81"/>
            <rFont val="Tahoma"/>
            <family val="2"/>
          </rPr>
          <t xml:space="preserve">
El 21.25% incluido en cada trimestre, representa el 100% de la meta (85%).</t>
        </r>
      </text>
    </comment>
    <comment ref="AA432" authorId="0" shapeId="0" xr:uid="{DD5203DE-70E6-47A2-A6A5-D1CB94B21A4C}">
      <text>
        <r>
          <rPr>
            <b/>
            <sz val="9"/>
            <color indexed="81"/>
            <rFont val="Tahoma"/>
            <family val="2"/>
          </rPr>
          <t>Este 22.5% trimestral, representa el 90% total de la meta</t>
        </r>
      </text>
    </comment>
    <comment ref="AB432" authorId="0" shapeId="0" xr:uid="{7B563815-5585-46BA-8AE6-FE2ED9F0255C}">
      <text>
        <r>
          <rPr>
            <b/>
            <sz val="9"/>
            <color indexed="81"/>
            <rFont val="Tahoma"/>
            <family val="2"/>
          </rPr>
          <t>Este 22.5% trimestral, representa el 90% total de la meta</t>
        </r>
      </text>
    </comment>
    <comment ref="AC432" authorId="0" shapeId="0" xr:uid="{A2A22D45-1759-41EF-AA55-626A1537F80A}">
      <text>
        <r>
          <rPr>
            <b/>
            <sz val="9"/>
            <color indexed="81"/>
            <rFont val="Tahoma"/>
            <family val="2"/>
          </rPr>
          <t>Este 22.5% trimestral, representa el 90% total de la meta</t>
        </r>
      </text>
    </comment>
    <comment ref="AD432" authorId="0" shapeId="0" xr:uid="{8D830DD2-80A8-423E-8C1F-8278FC7D51C9}">
      <text>
        <r>
          <rPr>
            <b/>
            <sz val="9"/>
            <color indexed="81"/>
            <rFont val="Tahoma"/>
            <family val="2"/>
          </rPr>
          <t>Este 22.5% trimestral, representa el 90% total de la meta</t>
        </r>
      </text>
    </comment>
    <comment ref="AA433" authorId="0" shapeId="0" xr:uid="{0A5255FF-DEE6-4BAE-9B0E-4A94F4E55E17}">
      <text>
        <r>
          <rPr>
            <b/>
            <sz val="9"/>
            <color indexed="81"/>
            <rFont val="Tahoma"/>
            <family val="2"/>
          </rPr>
          <t>Este 22.5% trimestral, representa el 90% total de la meta</t>
        </r>
      </text>
    </comment>
    <comment ref="AB433" authorId="0" shapeId="0" xr:uid="{5BE6277D-1496-48F7-98D5-0B53E6A59AC2}">
      <text>
        <r>
          <rPr>
            <b/>
            <sz val="9"/>
            <color indexed="81"/>
            <rFont val="Tahoma"/>
            <family val="2"/>
          </rPr>
          <t>Este 22.5% trimestral, representa el 90% total de la meta</t>
        </r>
      </text>
    </comment>
    <comment ref="AC433" authorId="0" shapeId="0" xr:uid="{7B8F6B68-9793-42D0-9336-7174D4FF154B}">
      <text>
        <r>
          <rPr>
            <b/>
            <sz val="9"/>
            <color indexed="81"/>
            <rFont val="Tahoma"/>
            <family val="2"/>
          </rPr>
          <t>Este 22.5% trimestral, representa el 90% total de la meta</t>
        </r>
      </text>
    </comment>
    <comment ref="AD433" authorId="0" shapeId="0" xr:uid="{0A05EC22-6883-48A0-B805-6A0A37175675}">
      <text>
        <r>
          <rPr>
            <b/>
            <sz val="9"/>
            <color indexed="81"/>
            <rFont val="Tahoma"/>
            <family val="2"/>
          </rPr>
          <t>Este 22.5% trimestral, representa el 90% total de la meta</t>
        </r>
      </text>
    </comment>
    <comment ref="AA434" authorId="0" shapeId="0" xr:uid="{9C86E9B4-AEC5-45FC-A008-4D4793829B0C}">
      <text>
        <r>
          <rPr>
            <b/>
            <sz val="9"/>
            <color indexed="81"/>
            <rFont val="Tahoma"/>
            <family val="2"/>
          </rPr>
          <t>Este 22.5% trimestral, representa el 90% total de la meta</t>
        </r>
      </text>
    </comment>
    <comment ref="AB434" authorId="0" shapeId="0" xr:uid="{6543F7D1-A557-4544-A605-2B80AE5014D8}">
      <text>
        <r>
          <rPr>
            <b/>
            <sz val="9"/>
            <color indexed="81"/>
            <rFont val="Tahoma"/>
            <family val="2"/>
          </rPr>
          <t>Este 22.5% trimestral, representa el 90% total de la meta</t>
        </r>
      </text>
    </comment>
    <comment ref="AC434" authorId="0" shapeId="0" xr:uid="{7DE4F457-9AB0-4BE9-B39C-2810A7F36B38}">
      <text>
        <r>
          <rPr>
            <b/>
            <sz val="9"/>
            <color indexed="81"/>
            <rFont val="Tahoma"/>
            <family val="2"/>
          </rPr>
          <t>Este 22.5% trimestral, representa el 90% total de la meta</t>
        </r>
      </text>
    </comment>
    <comment ref="AD434" authorId="0" shapeId="0" xr:uid="{A9029AB8-97DD-45CD-8BB1-77357F57FFCF}">
      <text>
        <r>
          <rPr>
            <b/>
            <sz val="9"/>
            <color indexed="81"/>
            <rFont val="Tahoma"/>
            <family val="2"/>
          </rPr>
          <t>Este 22.5% trimestral, representa el 90% total de la meta</t>
        </r>
      </text>
    </comment>
    <comment ref="AA435" authorId="0" shapeId="0" xr:uid="{47E5EBAF-DB35-43BF-B338-48C9EE252675}">
      <text>
        <r>
          <rPr>
            <b/>
            <sz val="9"/>
            <color indexed="81"/>
            <rFont val="Tahoma"/>
            <family val="2"/>
          </rPr>
          <t>Este 22.5% trimestral, representa el 90% total de la meta</t>
        </r>
      </text>
    </comment>
    <comment ref="AB435" authorId="0" shapeId="0" xr:uid="{6BC19D21-261E-4BD6-9E8E-B131007A226C}">
      <text>
        <r>
          <rPr>
            <b/>
            <sz val="9"/>
            <color indexed="81"/>
            <rFont val="Tahoma"/>
            <family val="2"/>
          </rPr>
          <t>Este 22.5% trimestral, representa el 90% total de la meta</t>
        </r>
      </text>
    </comment>
    <comment ref="AC435" authorId="0" shapeId="0" xr:uid="{6B5ADB68-2984-4C83-8D36-F9936DAE4CC6}">
      <text>
        <r>
          <rPr>
            <b/>
            <sz val="9"/>
            <color indexed="81"/>
            <rFont val="Tahoma"/>
            <family val="2"/>
          </rPr>
          <t>Este 22.5% trimestral, representa el 90% total de la meta</t>
        </r>
      </text>
    </comment>
    <comment ref="AD435" authorId="0" shapeId="0" xr:uid="{781B2BD7-E6CE-4019-A3E7-72438F07F754}">
      <text>
        <r>
          <rPr>
            <b/>
            <sz val="9"/>
            <color indexed="81"/>
            <rFont val="Tahoma"/>
            <family val="2"/>
          </rPr>
          <t>Este 22.5% trimestral, representa el 90% total de la meta</t>
        </r>
      </text>
    </comment>
    <comment ref="AA440" authorId="0" shapeId="0" xr:uid="{89137557-85E3-4998-A578-08A8943AA25E}">
      <text>
        <r>
          <rPr>
            <b/>
            <sz val="12"/>
            <color indexed="81"/>
            <rFont val="Tahoma"/>
            <family val="2"/>
          </rPr>
          <t xml:space="preserve">Author:
</t>
        </r>
        <r>
          <rPr>
            <sz val="12"/>
            <color indexed="81"/>
            <rFont val="Tahoma"/>
            <family val="2"/>
          </rPr>
          <t>El 25% trimestral representa el total de la meta (100%).</t>
        </r>
        <r>
          <rPr>
            <sz val="14"/>
            <color indexed="81"/>
            <rFont val="Tahoma"/>
            <family val="2"/>
          </rPr>
          <t xml:space="preserve">
</t>
        </r>
      </text>
    </comment>
    <comment ref="AB440" authorId="0" shapeId="0" xr:uid="{C3E16CA4-0F1F-447F-99DA-D0FE3B170287}">
      <text>
        <r>
          <rPr>
            <b/>
            <sz val="12"/>
            <color indexed="81"/>
            <rFont val="Tahoma"/>
            <family val="2"/>
          </rPr>
          <t xml:space="preserve">Author:
</t>
        </r>
        <r>
          <rPr>
            <sz val="12"/>
            <color indexed="81"/>
            <rFont val="Tahoma"/>
            <family val="2"/>
          </rPr>
          <t>El 25% trimestral representa el total de la meta (100%).</t>
        </r>
        <r>
          <rPr>
            <sz val="14"/>
            <color indexed="81"/>
            <rFont val="Tahoma"/>
            <family val="2"/>
          </rPr>
          <t xml:space="preserve">
</t>
        </r>
      </text>
    </comment>
    <comment ref="AC440" authorId="0" shapeId="0" xr:uid="{774BA6D2-B694-4763-9850-5F905449CAE0}">
      <text>
        <r>
          <rPr>
            <b/>
            <sz val="12"/>
            <color indexed="81"/>
            <rFont val="Tahoma"/>
            <family val="2"/>
          </rPr>
          <t xml:space="preserve">Author:
</t>
        </r>
        <r>
          <rPr>
            <sz val="12"/>
            <color indexed="81"/>
            <rFont val="Tahoma"/>
            <family val="2"/>
          </rPr>
          <t>El 25% trimestral representa el total de la meta (100%).</t>
        </r>
        <r>
          <rPr>
            <sz val="14"/>
            <color indexed="81"/>
            <rFont val="Tahoma"/>
            <family val="2"/>
          </rPr>
          <t xml:space="preserve">
</t>
        </r>
      </text>
    </comment>
    <comment ref="AD440" authorId="0" shapeId="0" xr:uid="{C60B9D3F-1641-42F2-A939-3C32931573F2}">
      <text>
        <r>
          <rPr>
            <b/>
            <sz val="12"/>
            <color indexed="81"/>
            <rFont val="Tahoma"/>
            <family val="2"/>
          </rPr>
          <t xml:space="preserve">Author:
</t>
        </r>
        <r>
          <rPr>
            <sz val="12"/>
            <color indexed="81"/>
            <rFont val="Tahoma"/>
            <family val="2"/>
          </rPr>
          <t>El 25% trimestral representa el total de la meta (100%).</t>
        </r>
        <r>
          <rPr>
            <sz val="14"/>
            <color indexed="81"/>
            <rFont val="Tahoma"/>
            <family val="2"/>
          </rPr>
          <t xml:space="preserve">
</t>
        </r>
      </text>
    </comment>
    <comment ref="AA449" authorId="0" shapeId="0" xr:uid="{46F8C0B8-F5BB-4C9B-ACE1-F523C6A0671E}">
      <text>
        <r>
          <rPr>
            <b/>
            <sz val="9"/>
            <color indexed="81"/>
            <rFont val="Tahoma"/>
            <family val="2"/>
          </rPr>
          <t>Author:</t>
        </r>
        <r>
          <rPr>
            <sz val="9"/>
            <color indexed="81"/>
            <rFont val="Tahoma"/>
            <family val="2"/>
          </rPr>
          <t xml:space="preserve">
Este 25% trimestral representa el 100% total de la meta</t>
        </r>
      </text>
    </comment>
    <comment ref="AB449" authorId="0" shapeId="0" xr:uid="{12A9BBAC-23DB-4901-B146-8D218E61660F}">
      <text>
        <r>
          <rPr>
            <b/>
            <sz val="9"/>
            <color indexed="81"/>
            <rFont val="Tahoma"/>
            <family val="2"/>
          </rPr>
          <t>Author:</t>
        </r>
        <r>
          <rPr>
            <sz val="9"/>
            <color indexed="81"/>
            <rFont val="Tahoma"/>
            <family val="2"/>
          </rPr>
          <t xml:space="preserve">
Este 25% trimestral representa el 100% total de la meta </t>
        </r>
      </text>
    </comment>
    <comment ref="AC449" authorId="0" shapeId="0" xr:uid="{5C87AE96-85DB-46E6-8C91-F27D8CB05815}">
      <text>
        <r>
          <rPr>
            <b/>
            <sz val="9"/>
            <color indexed="81"/>
            <rFont val="Tahoma"/>
            <family val="2"/>
          </rPr>
          <t>Author:</t>
        </r>
        <r>
          <rPr>
            <sz val="9"/>
            <color indexed="81"/>
            <rFont val="Tahoma"/>
            <family val="2"/>
          </rPr>
          <t xml:space="preserve">
Este 25% trimestral, representa el 100% total de la meta</t>
        </r>
      </text>
    </comment>
    <comment ref="AD449" authorId="0" shapeId="0" xr:uid="{F3C456E6-26E0-4F48-97C3-E70B1B0B24E1}">
      <text>
        <r>
          <rPr>
            <b/>
            <sz val="9"/>
            <color indexed="81"/>
            <rFont val="Tahoma"/>
            <family val="2"/>
          </rPr>
          <t>Author:</t>
        </r>
        <r>
          <rPr>
            <sz val="9"/>
            <color indexed="81"/>
            <rFont val="Tahoma"/>
            <family val="2"/>
          </rPr>
          <t xml:space="preserve">
Este 25% trimestral representa el 100% total de la meta </t>
        </r>
      </text>
    </comment>
    <comment ref="AA451" authorId="0" shapeId="0" xr:uid="{2237B17C-69ED-4597-A568-44CC00A3DB52}">
      <text>
        <r>
          <rPr>
            <b/>
            <sz val="9"/>
            <color indexed="81"/>
            <rFont val="Tahoma"/>
            <family val="2"/>
          </rPr>
          <t>Author:</t>
        </r>
        <r>
          <rPr>
            <sz val="9"/>
            <color indexed="81"/>
            <rFont val="Tahoma"/>
            <family val="2"/>
          </rPr>
          <t xml:space="preserve">
Este 25% trimestral representa el 100% total de la meta</t>
        </r>
      </text>
    </comment>
    <comment ref="AB451" authorId="0" shapeId="0" xr:uid="{00897166-DFA4-4EB2-B34B-E195AA51C435}">
      <text>
        <r>
          <rPr>
            <b/>
            <sz val="9"/>
            <color indexed="81"/>
            <rFont val="Tahoma"/>
            <family val="2"/>
          </rPr>
          <t>Author:</t>
        </r>
        <r>
          <rPr>
            <sz val="9"/>
            <color indexed="81"/>
            <rFont val="Tahoma"/>
            <family val="2"/>
          </rPr>
          <t xml:space="preserve">
Este 25% trimestral representa el 100% total de la meta</t>
        </r>
      </text>
    </comment>
    <comment ref="AC451" authorId="0" shapeId="0" xr:uid="{4D35DD47-C004-4C45-A3EC-01FD271A3B65}">
      <text>
        <r>
          <rPr>
            <b/>
            <sz val="9"/>
            <color indexed="81"/>
            <rFont val="Tahoma"/>
            <family val="2"/>
          </rPr>
          <t>Author:</t>
        </r>
        <r>
          <rPr>
            <sz val="9"/>
            <color indexed="81"/>
            <rFont val="Tahoma"/>
            <family val="2"/>
          </rPr>
          <t xml:space="preserve">
Este 25% trimestral representa el 100% total de la meta</t>
        </r>
      </text>
    </comment>
    <comment ref="AD451" authorId="0" shapeId="0" xr:uid="{F9CCED39-E151-4D05-8BB1-66A50CA5E118}">
      <text>
        <r>
          <rPr>
            <b/>
            <sz val="9"/>
            <color indexed="81"/>
            <rFont val="Tahoma"/>
            <family val="2"/>
          </rPr>
          <t>Author:</t>
        </r>
        <r>
          <rPr>
            <sz val="9"/>
            <color indexed="81"/>
            <rFont val="Tahoma"/>
            <family val="2"/>
          </rPr>
          <t xml:space="preserve">
Este 25% trimestral representa el 100% total de la meta</t>
        </r>
      </text>
    </comment>
    <comment ref="AA460" authorId="0" shapeId="0" xr:uid="{F8784258-1C89-4DDE-B396-50794E5138DF}">
      <text>
        <r>
          <rPr>
            <b/>
            <sz val="9"/>
            <color indexed="81"/>
            <rFont val="Tahoma"/>
            <family val="2"/>
          </rPr>
          <t>Author:</t>
        </r>
        <r>
          <rPr>
            <sz val="9"/>
            <color indexed="81"/>
            <rFont val="Tahoma"/>
            <family val="2"/>
          </rPr>
          <t xml:space="preserve">
Este 22.5% trimestral, representa el 90% total de la meta </t>
        </r>
      </text>
    </comment>
    <comment ref="AB460" authorId="0" shapeId="0" xr:uid="{CA0D5AFC-8DA0-446D-9DA7-9BF436B3F1B4}">
      <text>
        <r>
          <rPr>
            <b/>
            <sz val="9"/>
            <color indexed="81"/>
            <rFont val="Tahoma"/>
            <family val="2"/>
          </rPr>
          <t>Author:</t>
        </r>
        <r>
          <rPr>
            <sz val="9"/>
            <color indexed="81"/>
            <rFont val="Tahoma"/>
            <family val="2"/>
          </rPr>
          <t xml:space="preserve">
Este 22.5% trimestral, representa el 90% total de la meta </t>
        </r>
      </text>
    </comment>
    <comment ref="AC460" authorId="0" shapeId="0" xr:uid="{A3220821-A071-4FF8-8BA7-42AE85B57A53}">
      <text>
        <r>
          <rPr>
            <b/>
            <sz val="9"/>
            <color indexed="81"/>
            <rFont val="Tahoma"/>
            <family val="2"/>
          </rPr>
          <t>Author:</t>
        </r>
        <r>
          <rPr>
            <sz val="9"/>
            <color indexed="81"/>
            <rFont val="Tahoma"/>
            <family val="2"/>
          </rPr>
          <t xml:space="preserve">
Este 22.5% trimestral, representa el 90% total de la meta </t>
        </r>
      </text>
    </comment>
    <comment ref="AD460" authorId="0" shapeId="0" xr:uid="{7E84F376-0A51-48D5-8636-3380130E2DCB}">
      <text>
        <r>
          <rPr>
            <b/>
            <sz val="9"/>
            <color indexed="81"/>
            <rFont val="Tahoma"/>
            <family val="2"/>
          </rPr>
          <t>Author:</t>
        </r>
        <r>
          <rPr>
            <sz val="9"/>
            <color indexed="81"/>
            <rFont val="Tahoma"/>
            <family val="2"/>
          </rPr>
          <t xml:space="preserve">
Este 22.5% trimestral, representa el 90% total de la meta </t>
        </r>
      </text>
    </comment>
    <comment ref="AA463" authorId="0" shapeId="0" xr:uid="{44651D1F-9DCC-4997-A90A-155CA03F6E6D}">
      <text>
        <r>
          <rPr>
            <b/>
            <sz val="9"/>
            <color indexed="81"/>
            <rFont val="Tahoma"/>
            <family val="2"/>
          </rPr>
          <t>Author:</t>
        </r>
        <r>
          <rPr>
            <sz val="9"/>
            <color indexed="81"/>
            <rFont val="Tahoma"/>
            <family val="2"/>
          </rPr>
          <t xml:space="preserve">
Este 25% trimestral, representa el 100% total de la meta </t>
        </r>
      </text>
    </comment>
    <comment ref="AB463" authorId="0" shapeId="0" xr:uid="{D45069DA-78C5-464B-ADAE-73B1F5F78A26}">
      <text>
        <r>
          <rPr>
            <b/>
            <sz val="9"/>
            <color indexed="81"/>
            <rFont val="Tahoma"/>
            <family val="2"/>
          </rPr>
          <t>Author:</t>
        </r>
        <r>
          <rPr>
            <sz val="9"/>
            <color indexed="81"/>
            <rFont val="Tahoma"/>
            <family val="2"/>
          </rPr>
          <t xml:space="preserve">
Este 25% trimestral, representa el 100% total de la meta </t>
        </r>
      </text>
    </comment>
    <comment ref="AC463" authorId="0" shapeId="0" xr:uid="{D0805ED3-9FFA-4B07-B0DA-8783C10B987A}">
      <text>
        <r>
          <rPr>
            <b/>
            <sz val="9"/>
            <color indexed="81"/>
            <rFont val="Tahoma"/>
            <family val="2"/>
          </rPr>
          <t>Author:</t>
        </r>
        <r>
          <rPr>
            <sz val="9"/>
            <color indexed="81"/>
            <rFont val="Tahoma"/>
            <family val="2"/>
          </rPr>
          <t xml:space="preserve">
Este 25% trimestral representa el 100% total de la meta </t>
        </r>
      </text>
    </comment>
    <comment ref="AD463" authorId="0" shapeId="0" xr:uid="{08A0799F-02DB-49C9-884E-4636A1998EFD}">
      <text>
        <r>
          <rPr>
            <b/>
            <sz val="9"/>
            <color indexed="81"/>
            <rFont val="Tahoma"/>
            <family val="2"/>
          </rPr>
          <t>Author:</t>
        </r>
        <r>
          <rPr>
            <sz val="9"/>
            <color indexed="81"/>
            <rFont val="Tahoma"/>
            <family val="2"/>
          </rPr>
          <t xml:space="preserve">
Este 25% trimestral, representa el 100% total de la meta</t>
        </r>
      </text>
    </comment>
    <comment ref="AA465" authorId="0" shapeId="0" xr:uid="{55078182-4A5E-4BDF-8240-44DEFF3BF937}">
      <text>
        <r>
          <rPr>
            <b/>
            <sz val="9"/>
            <color indexed="81"/>
            <rFont val="Tahoma"/>
            <family val="2"/>
          </rPr>
          <t>Author:</t>
        </r>
        <r>
          <rPr>
            <sz val="9"/>
            <color indexed="81"/>
            <rFont val="Tahoma"/>
            <family val="2"/>
          </rPr>
          <t xml:space="preserve">
Este 25% trimestral, representa el 100% total de la meta </t>
        </r>
      </text>
    </comment>
    <comment ref="AB465" authorId="0" shapeId="0" xr:uid="{296D7D39-4275-458B-9CEC-0C12648449F3}">
      <text>
        <r>
          <rPr>
            <b/>
            <sz val="9"/>
            <color indexed="81"/>
            <rFont val="Tahoma"/>
            <family val="2"/>
          </rPr>
          <t>Author:</t>
        </r>
        <r>
          <rPr>
            <sz val="9"/>
            <color indexed="81"/>
            <rFont val="Tahoma"/>
            <family val="2"/>
          </rPr>
          <t xml:space="preserve">
Este 25% trimestral, representa el 100% total de la meta </t>
        </r>
      </text>
    </comment>
    <comment ref="AC465" authorId="0" shapeId="0" xr:uid="{7FD14EBD-89CD-4FB3-A3F4-047171D1C9D9}">
      <text>
        <r>
          <rPr>
            <b/>
            <sz val="9"/>
            <color indexed="81"/>
            <rFont val="Tahoma"/>
            <family val="2"/>
          </rPr>
          <t>Author:</t>
        </r>
        <r>
          <rPr>
            <sz val="9"/>
            <color indexed="81"/>
            <rFont val="Tahoma"/>
            <family val="2"/>
          </rPr>
          <t xml:space="preserve">
Este 25% trimestral, representa el 100% total de la meta </t>
        </r>
      </text>
    </comment>
    <comment ref="AD465" authorId="0" shapeId="0" xr:uid="{59ADEB86-A610-4372-84FE-E8AECB8CDE2A}">
      <text>
        <r>
          <rPr>
            <b/>
            <sz val="9"/>
            <color indexed="81"/>
            <rFont val="Tahoma"/>
            <family val="2"/>
          </rPr>
          <t>Author:</t>
        </r>
        <r>
          <rPr>
            <sz val="9"/>
            <color indexed="81"/>
            <rFont val="Tahoma"/>
            <family val="2"/>
          </rPr>
          <t xml:space="preserve">
Este 25% trimestral, representa el 100% total de la meta </t>
        </r>
      </text>
    </comment>
    <comment ref="AA498" authorId="0" shapeId="0" xr:uid="{0829042A-AE12-47A9-BAB6-930D8EDC3394}">
      <text>
        <r>
          <rPr>
            <b/>
            <sz val="11"/>
            <color indexed="81"/>
            <rFont val="Tahoma"/>
            <family val="2"/>
          </rPr>
          <t>Author:</t>
        </r>
        <r>
          <rPr>
            <sz val="11"/>
            <color indexed="81"/>
            <rFont val="Tahoma"/>
            <family val="2"/>
          </rPr>
          <t xml:space="preserve">
El 25% trimestral representa el total de la meta (100%).</t>
        </r>
      </text>
    </comment>
    <comment ref="AB498" authorId="0" shapeId="0" xr:uid="{9CF992D4-CBAF-4457-A170-E5B24B51F00B}">
      <text>
        <r>
          <rPr>
            <b/>
            <sz val="11"/>
            <color indexed="81"/>
            <rFont val="Tahoma"/>
            <family val="2"/>
          </rPr>
          <t>Author:</t>
        </r>
        <r>
          <rPr>
            <sz val="11"/>
            <color indexed="81"/>
            <rFont val="Tahoma"/>
            <family val="2"/>
          </rPr>
          <t xml:space="preserve">
El 25% trimestral representa el total de la meta (100%).</t>
        </r>
      </text>
    </comment>
    <comment ref="AC498" authorId="0" shapeId="0" xr:uid="{C207B0AA-AB30-4B48-BA62-2F07817810B4}">
      <text>
        <r>
          <rPr>
            <b/>
            <sz val="11"/>
            <color indexed="81"/>
            <rFont val="Tahoma"/>
            <family val="2"/>
          </rPr>
          <t>Author:</t>
        </r>
        <r>
          <rPr>
            <sz val="11"/>
            <color indexed="81"/>
            <rFont val="Tahoma"/>
            <family val="2"/>
          </rPr>
          <t xml:space="preserve">
El 25% trimestral representa el total de la meta (100%).</t>
        </r>
      </text>
    </comment>
    <comment ref="AD498" authorId="0" shapeId="0" xr:uid="{9A2D1B07-9892-43F7-821A-55EB70843865}">
      <text>
        <r>
          <rPr>
            <b/>
            <sz val="11"/>
            <color indexed="81"/>
            <rFont val="Tahoma"/>
            <family val="2"/>
          </rPr>
          <t>Author:</t>
        </r>
        <r>
          <rPr>
            <sz val="11"/>
            <color indexed="81"/>
            <rFont val="Tahoma"/>
            <family val="2"/>
          </rPr>
          <t xml:space="preserve">
El 25% trimestral representa el total de la meta (100%).</t>
        </r>
      </text>
    </comment>
    <comment ref="AA501" authorId="0" shapeId="0" xr:uid="{40E1BFB1-E7F8-4785-B901-061E491B31DF}">
      <text>
        <r>
          <rPr>
            <b/>
            <sz val="11"/>
            <color indexed="81"/>
            <rFont val="Tahoma"/>
            <family val="2"/>
          </rPr>
          <t>Author:</t>
        </r>
        <r>
          <rPr>
            <sz val="11"/>
            <color indexed="81"/>
            <rFont val="Tahoma"/>
            <family val="2"/>
          </rPr>
          <t xml:space="preserve">
El 22.5% del trimestre representa el total de la meta (90%).</t>
        </r>
      </text>
    </comment>
    <comment ref="AB501" authorId="0" shapeId="0" xr:uid="{48FF480B-402E-44D1-BEAD-F27774D98625}">
      <text>
        <r>
          <rPr>
            <b/>
            <sz val="11"/>
            <color indexed="81"/>
            <rFont val="Tahoma"/>
            <family val="2"/>
          </rPr>
          <t>Author:</t>
        </r>
        <r>
          <rPr>
            <sz val="11"/>
            <color indexed="81"/>
            <rFont val="Tahoma"/>
            <family val="2"/>
          </rPr>
          <t xml:space="preserve">
El 22.5% del trimestre representa el total de la meta (90%).</t>
        </r>
      </text>
    </comment>
    <comment ref="AC501" authorId="0" shapeId="0" xr:uid="{F6F762B5-8634-4572-8617-EF99FDC7D113}">
      <text>
        <r>
          <rPr>
            <b/>
            <sz val="11"/>
            <color indexed="81"/>
            <rFont val="Tahoma"/>
            <family val="2"/>
          </rPr>
          <t>Author:</t>
        </r>
        <r>
          <rPr>
            <sz val="11"/>
            <color indexed="81"/>
            <rFont val="Tahoma"/>
            <family val="2"/>
          </rPr>
          <t xml:space="preserve">
El 22.5% del trimestre representa el total de la meta (90%).</t>
        </r>
      </text>
    </comment>
    <comment ref="AD501" authorId="0" shapeId="0" xr:uid="{BBF08E93-A013-4CA9-BF18-430FE594AFE0}">
      <text>
        <r>
          <rPr>
            <b/>
            <sz val="11"/>
            <color indexed="81"/>
            <rFont val="Tahoma"/>
            <family val="2"/>
          </rPr>
          <t>Author:</t>
        </r>
        <r>
          <rPr>
            <sz val="11"/>
            <color indexed="81"/>
            <rFont val="Tahoma"/>
            <family val="2"/>
          </rPr>
          <t xml:space="preserve">
El 22.5% del trimestre representa el total de la meta (90%).</t>
        </r>
      </text>
    </comment>
    <comment ref="AA505" authorId="0" shapeId="0" xr:uid="{48BE4A49-E31F-425C-A37F-F0B544072476}">
      <text>
        <r>
          <rPr>
            <b/>
            <sz val="11"/>
            <color indexed="81"/>
            <rFont val="Tahoma"/>
            <family val="2"/>
          </rPr>
          <t>Author:</t>
        </r>
        <r>
          <rPr>
            <sz val="11"/>
            <color indexed="81"/>
            <rFont val="Tahoma"/>
            <family val="2"/>
          </rPr>
          <t xml:space="preserve">
El 25% trimestral representa el total de la meta (100%).</t>
        </r>
      </text>
    </comment>
    <comment ref="AB505" authorId="0" shapeId="0" xr:uid="{D7127805-19FD-4A74-9652-7CCE507E4CBC}">
      <text>
        <r>
          <rPr>
            <b/>
            <sz val="11"/>
            <color indexed="81"/>
            <rFont val="Tahoma"/>
            <family val="2"/>
          </rPr>
          <t>Author:</t>
        </r>
        <r>
          <rPr>
            <sz val="11"/>
            <color indexed="81"/>
            <rFont val="Tahoma"/>
            <family val="2"/>
          </rPr>
          <t xml:space="preserve">
El 25% trimestral representa el total de la meta (100%).</t>
        </r>
      </text>
    </comment>
    <comment ref="AC505" authorId="0" shapeId="0" xr:uid="{9E91119A-34C5-472F-814C-96E09C054C82}">
      <text>
        <r>
          <rPr>
            <b/>
            <sz val="11"/>
            <color indexed="81"/>
            <rFont val="Tahoma"/>
            <family val="2"/>
          </rPr>
          <t>Author:</t>
        </r>
        <r>
          <rPr>
            <sz val="11"/>
            <color indexed="81"/>
            <rFont val="Tahoma"/>
            <family val="2"/>
          </rPr>
          <t xml:space="preserve">
El 25% trimestral representa el total de la meta (100%).</t>
        </r>
      </text>
    </comment>
    <comment ref="AD505" authorId="0" shapeId="0" xr:uid="{D8E9415D-C93D-4FAF-9499-37ADE50AC9DD}">
      <text>
        <r>
          <rPr>
            <b/>
            <sz val="11"/>
            <color indexed="81"/>
            <rFont val="Tahoma"/>
            <family val="2"/>
          </rPr>
          <t>Author:</t>
        </r>
        <r>
          <rPr>
            <sz val="11"/>
            <color indexed="81"/>
            <rFont val="Tahoma"/>
            <family val="2"/>
          </rPr>
          <t xml:space="preserve">
El 25% trimestral representa el total de la meta (100%).</t>
        </r>
      </text>
    </comment>
    <comment ref="AA510" authorId="0" shapeId="0" xr:uid="{DBAEA663-2845-41A8-B265-9D9220B79B93}">
      <text>
        <r>
          <rPr>
            <b/>
            <sz val="11"/>
            <color indexed="81"/>
            <rFont val="Tahoma"/>
            <family val="2"/>
          </rPr>
          <t>Author:</t>
        </r>
        <r>
          <rPr>
            <sz val="11"/>
            <color indexed="81"/>
            <rFont val="Tahoma"/>
            <family val="2"/>
          </rPr>
          <t xml:space="preserve">
El 22.5% representa el total de la meta (90%).</t>
        </r>
      </text>
    </comment>
    <comment ref="AB510" authorId="0" shapeId="0" xr:uid="{2CFBFC5E-CB6F-4F0C-A6D3-0A813D4A22F9}">
      <text>
        <r>
          <rPr>
            <b/>
            <sz val="11"/>
            <color indexed="81"/>
            <rFont val="Tahoma"/>
            <family val="2"/>
          </rPr>
          <t>Author:</t>
        </r>
        <r>
          <rPr>
            <sz val="11"/>
            <color indexed="81"/>
            <rFont val="Tahoma"/>
            <family val="2"/>
          </rPr>
          <t xml:space="preserve">
El 22.5% representa el total de la meta (90%).</t>
        </r>
      </text>
    </comment>
    <comment ref="AC510" authorId="0" shapeId="0" xr:uid="{3BA2FA49-13E8-4148-B698-D86AAC9C962C}">
      <text>
        <r>
          <rPr>
            <b/>
            <sz val="11"/>
            <color indexed="81"/>
            <rFont val="Tahoma"/>
            <family val="2"/>
          </rPr>
          <t>Author:</t>
        </r>
        <r>
          <rPr>
            <sz val="11"/>
            <color indexed="81"/>
            <rFont val="Tahoma"/>
            <family val="2"/>
          </rPr>
          <t xml:space="preserve">
El 22.5% representa el total de la meta (90%).</t>
        </r>
      </text>
    </comment>
    <comment ref="AD510" authorId="0" shapeId="0" xr:uid="{256323FE-EB76-4793-A6B9-9570FA59FC5A}">
      <text>
        <r>
          <rPr>
            <b/>
            <sz val="11"/>
            <color indexed="81"/>
            <rFont val="Tahoma"/>
            <family val="2"/>
          </rPr>
          <t>Author:</t>
        </r>
        <r>
          <rPr>
            <sz val="11"/>
            <color indexed="81"/>
            <rFont val="Tahoma"/>
            <family val="2"/>
          </rPr>
          <t xml:space="preserve">
El 22.5% representa el total de la meta (90%).</t>
        </r>
      </text>
    </comment>
    <comment ref="AA512" authorId="0" shapeId="0" xr:uid="{0FEF679C-D71C-4A3F-B53F-5FCFD17F41D8}">
      <text>
        <r>
          <rPr>
            <b/>
            <sz val="11"/>
            <color indexed="81"/>
            <rFont val="Tahoma"/>
            <family val="2"/>
          </rPr>
          <t>Author:</t>
        </r>
        <r>
          <rPr>
            <sz val="11"/>
            <color indexed="81"/>
            <rFont val="Tahoma"/>
            <family val="2"/>
          </rPr>
          <t xml:space="preserve">
El 22.5% representa el total de la meta (90%).</t>
        </r>
      </text>
    </comment>
    <comment ref="AB512" authorId="0" shapeId="0" xr:uid="{60DC4546-6E23-4C02-8D15-D87582F816E7}">
      <text>
        <r>
          <rPr>
            <b/>
            <sz val="11"/>
            <color indexed="81"/>
            <rFont val="Tahoma"/>
            <family val="2"/>
          </rPr>
          <t>Author:</t>
        </r>
        <r>
          <rPr>
            <sz val="11"/>
            <color indexed="81"/>
            <rFont val="Tahoma"/>
            <family val="2"/>
          </rPr>
          <t xml:space="preserve">
El 22.5% representa el total de la meta (90%).</t>
        </r>
      </text>
    </comment>
    <comment ref="AC512" authorId="0" shapeId="0" xr:uid="{3BE1DD26-4C5F-4245-B072-A854520381C4}">
      <text>
        <r>
          <rPr>
            <b/>
            <sz val="11"/>
            <color indexed="81"/>
            <rFont val="Tahoma"/>
            <family val="2"/>
          </rPr>
          <t>Author:</t>
        </r>
        <r>
          <rPr>
            <sz val="11"/>
            <color indexed="81"/>
            <rFont val="Tahoma"/>
            <family val="2"/>
          </rPr>
          <t xml:space="preserve">
El 22.5% representa el total de la meta (90%).</t>
        </r>
      </text>
    </comment>
    <comment ref="AD512" authorId="0" shapeId="0" xr:uid="{AC592A10-0579-4CE5-833A-A46D8EC1AE91}">
      <text>
        <r>
          <rPr>
            <b/>
            <sz val="11"/>
            <color indexed="81"/>
            <rFont val="Tahoma"/>
            <family val="2"/>
          </rPr>
          <t>Author:</t>
        </r>
        <r>
          <rPr>
            <sz val="11"/>
            <color indexed="81"/>
            <rFont val="Tahoma"/>
            <family val="2"/>
          </rPr>
          <t xml:space="preserve">
El 22.5% representa el total de la meta (90%).</t>
        </r>
      </text>
    </comment>
    <comment ref="AA515" authorId="0" shapeId="0" xr:uid="{5B13E590-D35E-4216-8ACE-9087C806E8DD}">
      <text>
        <r>
          <rPr>
            <b/>
            <sz val="11"/>
            <color indexed="81"/>
            <rFont val="Tahoma"/>
            <family val="2"/>
          </rPr>
          <t>Author:</t>
        </r>
        <r>
          <rPr>
            <sz val="11"/>
            <color indexed="81"/>
            <rFont val="Tahoma"/>
            <family val="2"/>
          </rPr>
          <t xml:space="preserve">
El 25% trimestral representa el total de la meta (100%).</t>
        </r>
      </text>
    </comment>
    <comment ref="AB515" authorId="0" shapeId="0" xr:uid="{C411CC28-02BA-4FE2-8E99-3F82AD05A431}">
      <text>
        <r>
          <rPr>
            <b/>
            <sz val="11"/>
            <color indexed="81"/>
            <rFont val="Tahoma"/>
            <family val="2"/>
          </rPr>
          <t>Author:</t>
        </r>
        <r>
          <rPr>
            <sz val="11"/>
            <color indexed="81"/>
            <rFont val="Tahoma"/>
            <family val="2"/>
          </rPr>
          <t xml:space="preserve">
El 25% trimestral representa el total de la meta (100%).</t>
        </r>
      </text>
    </comment>
    <comment ref="AC515" authorId="0" shapeId="0" xr:uid="{524AAA86-DE5F-4CD2-AA6F-8A164EA233D9}">
      <text>
        <r>
          <rPr>
            <b/>
            <sz val="11"/>
            <color indexed="81"/>
            <rFont val="Tahoma"/>
            <family val="2"/>
          </rPr>
          <t>Author:</t>
        </r>
        <r>
          <rPr>
            <sz val="11"/>
            <color indexed="81"/>
            <rFont val="Tahoma"/>
            <family val="2"/>
          </rPr>
          <t xml:space="preserve">
El 25% trimestral representa el total de la meta (100%).</t>
        </r>
      </text>
    </comment>
    <comment ref="AD515" authorId="0" shapeId="0" xr:uid="{D7F30132-8A2A-44E9-8B0A-833177011473}">
      <text>
        <r>
          <rPr>
            <b/>
            <sz val="11"/>
            <color indexed="81"/>
            <rFont val="Tahoma"/>
            <family val="2"/>
          </rPr>
          <t>Author:</t>
        </r>
        <r>
          <rPr>
            <sz val="11"/>
            <color indexed="81"/>
            <rFont val="Tahoma"/>
            <family val="2"/>
          </rPr>
          <t xml:space="preserve">
El 25% trimestral representa el total de la meta (100%).</t>
        </r>
      </text>
    </comment>
    <comment ref="AA519" authorId="0" shapeId="0" xr:uid="{4D96CB03-1E56-4144-B2B1-9A4628130EA2}">
      <text>
        <r>
          <rPr>
            <b/>
            <sz val="11"/>
            <color indexed="81"/>
            <rFont val="Tahoma"/>
            <family val="2"/>
          </rPr>
          <t>Author:</t>
        </r>
        <r>
          <rPr>
            <sz val="11"/>
            <color indexed="81"/>
            <rFont val="Tahoma"/>
            <family val="2"/>
          </rPr>
          <t xml:space="preserve">
El 25% trimestral representa el total de la meta (100%).</t>
        </r>
      </text>
    </comment>
    <comment ref="AB519" authorId="0" shapeId="0" xr:uid="{EC6E3A94-51F1-4427-BE53-945EDC5727B2}">
      <text>
        <r>
          <rPr>
            <b/>
            <sz val="11"/>
            <color indexed="81"/>
            <rFont val="Tahoma"/>
            <family val="2"/>
          </rPr>
          <t>Author:</t>
        </r>
        <r>
          <rPr>
            <sz val="11"/>
            <color indexed="81"/>
            <rFont val="Tahoma"/>
            <family val="2"/>
          </rPr>
          <t xml:space="preserve">
El 25% trimestral representa el total de la meta (100%).</t>
        </r>
      </text>
    </comment>
    <comment ref="AC519" authorId="0" shapeId="0" xr:uid="{AE42A62F-4B5B-4F00-B992-0AAE27488A14}">
      <text>
        <r>
          <rPr>
            <b/>
            <sz val="11"/>
            <color indexed="81"/>
            <rFont val="Tahoma"/>
            <family val="2"/>
          </rPr>
          <t>Author:</t>
        </r>
        <r>
          <rPr>
            <sz val="11"/>
            <color indexed="81"/>
            <rFont val="Tahoma"/>
            <family val="2"/>
          </rPr>
          <t xml:space="preserve">
El 25% trimestral representa el total de la meta (100%).</t>
        </r>
      </text>
    </comment>
    <comment ref="AD519" authorId="0" shapeId="0" xr:uid="{B3AFD2A0-D3B8-4BFB-B7A5-4D6828BFB67F}">
      <text>
        <r>
          <rPr>
            <b/>
            <sz val="11"/>
            <color indexed="81"/>
            <rFont val="Tahoma"/>
            <family val="2"/>
          </rPr>
          <t>Author:</t>
        </r>
        <r>
          <rPr>
            <sz val="11"/>
            <color indexed="81"/>
            <rFont val="Tahoma"/>
            <family val="2"/>
          </rPr>
          <t xml:space="preserve">
El 25% trimestral representa el total de la meta (100%).</t>
        </r>
      </text>
    </comment>
    <comment ref="AA524" authorId="0" shapeId="0" xr:uid="{179F2CCF-9001-4965-AAC5-C6530E0316C3}">
      <text>
        <r>
          <rPr>
            <b/>
            <sz val="11"/>
            <color indexed="81"/>
            <rFont val="Tahoma"/>
            <family val="2"/>
          </rPr>
          <t>Author:</t>
        </r>
        <r>
          <rPr>
            <sz val="11"/>
            <color indexed="81"/>
            <rFont val="Tahoma"/>
            <family val="2"/>
          </rPr>
          <t xml:space="preserve">
El 22.5% representa el total de la meta (90%).</t>
        </r>
      </text>
    </comment>
    <comment ref="AB524" authorId="0" shapeId="0" xr:uid="{7D155B8D-9327-42A1-B63A-9645ABAC70BB}">
      <text>
        <r>
          <rPr>
            <b/>
            <sz val="11"/>
            <color indexed="81"/>
            <rFont val="Tahoma"/>
            <family val="2"/>
          </rPr>
          <t>Author:</t>
        </r>
        <r>
          <rPr>
            <sz val="11"/>
            <color indexed="81"/>
            <rFont val="Tahoma"/>
            <family val="2"/>
          </rPr>
          <t xml:space="preserve">
El 22.5% representa el total de la meta (90%).</t>
        </r>
      </text>
    </comment>
    <comment ref="AC524" authorId="0" shapeId="0" xr:uid="{B0741FB0-D11C-4052-B8E2-AE4175F581C5}">
      <text>
        <r>
          <rPr>
            <b/>
            <sz val="11"/>
            <color indexed="81"/>
            <rFont val="Tahoma"/>
            <family val="2"/>
          </rPr>
          <t>Author:</t>
        </r>
        <r>
          <rPr>
            <sz val="11"/>
            <color indexed="81"/>
            <rFont val="Tahoma"/>
            <family val="2"/>
          </rPr>
          <t xml:space="preserve">
El 22.5% representa el total de la meta (90%).</t>
        </r>
      </text>
    </comment>
    <comment ref="AD524" authorId="0" shapeId="0" xr:uid="{48C4B8B6-7016-4C73-8E68-321BEDFAD099}">
      <text>
        <r>
          <rPr>
            <b/>
            <sz val="11"/>
            <color indexed="81"/>
            <rFont val="Tahoma"/>
            <family val="2"/>
          </rPr>
          <t>Author:</t>
        </r>
        <r>
          <rPr>
            <sz val="11"/>
            <color indexed="81"/>
            <rFont val="Tahoma"/>
            <family val="2"/>
          </rPr>
          <t xml:space="preserve">
El 22.5% representa el total de la meta (90%).</t>
        </r>
      </text>
    </comment>
    <comment ref="AA532" authorId="0" shapeId="0" xr:uid="{95B4AF02-1097-4532-B5B0-82CF2EC8D29D}">
      <text>
        <r>
          <rPr>
            <b/>
            <sz val="12"/>
            <color indexed="81"/>
            <rFont val="Tahoma"/>
            <family val="2"/>
          </rPr>
          <t>Author:</t>
        </r>
        <r>
          <rPr>
            <sz val="12"/>
            <color indexed="81"/>
            <rFont val="Tahoma"/>
            <family val="2"/>
          </rPr>
          <t xml:space="preserve">
El 25% del trimestre representa el total de la meta (100%).</t>
        </r>
      </text>
    </comment>
    <comment ref="AB532" authorId="0" shapeId="0" xr:uid="{060100F9-7926-43DF-ACF1-2354C392E7ED}">
      <text>
        <r>
          <rPr>
            <b/>
            <sz val="12"/>
            <color indexed="81"/>
            <rFont val="Tahoma"/>
            <family val="2"/>
          </rPr>
          <t>Author:</t>
        </r>
        <r>
          <rPr>
            <sz val="12"/>
            <color indexed="81"/>
            <rFont val="Tahoma"/>
            <family val="2"/>
          </rPr>
          <t xml:space="preserve">
El 25% del trimestre representa el total de la meta (100%).</t>
        </r>
      </text>
    </comment>
    <comment ref="AC532" authorId="0" shapeId="0" xr:uid="{0A546184-9F04-4F04-BAB1-DEF3044EB722}">
      <text>
        <r>
          <rPr>
            <b/>
            <sz val="12"/>
            <color indexed="81"/>
            <rFont val="Tahoma"/>
            <family val="2"/>
          </rPr>
          <t>Author:</t>
        </r>
        <r>
          <rPr>
            <sz val="12"/>
            <color indexed="81"/>
            <rFont val="Tahoma"/>
            <family val="2"/>
          </rPr>
          <t xml:space="preserve">
El 25% del trimestre representa el total de la meta (100%).</t>
        </r>
      </text>
    </comment>
    <comment ref="AD532" authorId="0" shapeId="0" xr:uid="{77D11A2C-78E7-497A-B30F-32A00A134644}">
      <text>
        <r>
          <rPr>
            <b/>
            <sz val="12"/>
            <color indexed="81"/>
            <rFont val="Tahoma"/>
            <family val="2"/>
          </rPr>
          <t>Author:</t>
        </r>
        <r>
          <rPr>
            <sz val="12"/>
            <color indexed="81"/>
            <rFont val="Tahoma"/>
            <family val="2"/>
          </rPr>
          <t xml:space="preserve">
El 25% del trimestre representa el total de la meta (100%).</t>
        </r>
      </text>
    </comment>
    <comment ref="AA536" authorId="0" shapeId="0" xr:uid="{EF4E3CB4-220E-43DF-B546-588956E994B5}">
      <text>
        <r>
          <rPr>
            <b/>
            <sz val="9"/>
            <color indexed="81"/>
            <rFont val="Tahoma"/>
            <family val="2"/>
          </rPr>
          <t>Author:</t>
        </r>
        <r>
          <rPr>
            <sz val="9"/>
            <color indexed="81"/>
            <rFont val="Tahoma"/>
            <family val="2"/>
          </rPr>
          <t xml:space="preserve">
El 22.5% trimestral representa el total de la meta (90%).</t>
        </r>
      </text>
    </comment>
    <comment ref="AB536" authorId="0" shapeId="0" xr:uid="{98FE4D22-CEE1-4DBE-8074-4A930DB8F4F7}">
      <text>
        <r>
          <rPr>
            <b/>
            <sz val="9"/>
            <color indexed="81"/>
            <rFont val="Tahoma"/>
            <family val="2"/>
          </rPr>
          <t>Author:</t>
        </r>
        <r>
          <rPr>
            <sz val="9"/>
            <color indexed="81"/>
            <rFont val="Tahoma"/>
            <family val="2"/>
          </rPr>
          <t xml:space="preserve">
El 22.5% trimestral representa el total de la meta (90%).</t>
        </r>
      </text>
    </comment>
    <comment ref="AC536" authorId="0" shapeId="0" xr:uid="{8C9E40FB-CF6C-427A-9008-014F42152929}">
      <text>
        <r>
          <rPr>
            <b/>
            <sz val="9"/>
            <color indexed="81"/>
            <rFont val="Tahoma"/>
            <family val="2"/>
          </rPr>
          <t>Author:</t>
        </r>
        <r>
          <rPr>
            <sz val="9"/>
            <color indexed="81"/>
            <rFont val="Tahoma"/>
            <family val="2"/>
          </rPr>
          <t xml:space="preserve">
El 22.5% trimestral representa el total de la meta (90%).</t>
        </r>
      </text>
    </comment>
    <comment ref="AD536" authorId="0" shapeId="0" xr:uid="{29C2BB9B-1F47-44B6-A69D-5326345206AC}">
      <text>
        <r>
          <rPr>
            <b/>
            <sz val="9"/>
            <color indexed="81"/>
            <rFont val="Tahoma"/>
            <family val="2"/>
          </rPr>
          <t>Author:</t>
        </r>
        <r>
          <rPr>
            <sz val="9"/>
            <color indexed="81"/>
            <rFont val="Tahoma"/>
            <family val="2"/>
          </rPr>
          <t xml:space="preserve">
El 22.5% trimestral representa el total de la meta (90%).</t>
        </r>
      </text>
    </comment>
    <comment ref="AA540" authorId="0" shapeId="0" xr:uid="{8F4B6659-B413-41C9-8426-76B22D03E5E0}">
      <text>
        <r>
          <rPr>
            <b/>
            <sz val="12"/>
            <color indexed="81"/>
            <rFont val="Tahoma"/>
            <family val="2"/>
          </rPr>
          <t>Author:</t>
        </r>
        <r>
          <rPr>
            <sz val="12"/>
            <color indexed="81"/>
            <rFont val="Tahoma"/>
            <family val="2"/>
          </rPr>
          <t xml:space="preserve">
El 25% trimestral representa el total de la meta (100%).</t>
        </r>
      </text>
    </comment>
    <comment ref="AB540" authorId="0" shapeId="0" xr:uid="{C6B5BEE5-5FA0-4672-89AB-318A053BF906}">
      <text>
        <r>
          <rPr>
            <b/>
            <sz val="12"/>
            <color indexed="81"/>
            <rFont val="Tahoma"/>
            <family val="2"/>
          </rPr>
          <t>Author:</t>
        </r>
        <r>
          <rPr>
            <sz val="12"/>
            <color indexed="81"/>
            <rFont val="Tahoma"/>
            <family val="2"/>
          </rPr>
          <t xml:space="preserve">
El 25% trimestral representa el total de la meta (100%).</t>
        </r>
      </text>
    </comment>
    <comment ref="AC540" authorId="0" shapeId="0" xr:uid="{23EA2D40-12D3-4034-9056-E93F2D02DDBB}">
      <text>
        <r>
          <rPr>
            <b/>
            <sz val="12"/>
            <color indexed="81"/>
            <rFont val="Tahoma"/>
            <family val="2"/>
          </rPr>
          <t>Author:</t>
        </r>
        <r>
          <rPr>
            <sz val="12"/>
            <color indexed="81"/>
            <rFont val="Tahoma"/>
            <family val="2"/>
          </rPr>
          <t xml:space="preserve">
El 25% trimestral representa el total de la meta (100%).</t>
        </r>
      </text>
    </comment>
    <comment ref="AD540" authorId="0" shapeId="0" xr:uid="{5F7CAB7B-20EF-4ECD-A502-69EEA0A88CB7}">
      <text>
        <r>
          <rPr>
            <b/>
            <sz val="12"/>
            <color indexed="81"/>
            <rFont val="Tahoma"/>
            <family val="2"/>
          </rPr>
          <t>Author:</t>
        </r>
        <r>
          <rPr>
            <sz val="12"/>
            <color indexed="81"/>
            <rFont val="Tahoma"/>
            <family val="2"/>
          </rPr>
          <t xml:space="preserve">
El 25% trimestral representa el total de la meta (100%).</t>
        </r>
      </text>
    </comment>
    <comment ref="AA545" authorId="0" shapeId="0" xr:uid="{E6D520F4-9C9D-4477-9404-4A68F0C36A11}">
      <text>
        <r>
          <rPr>
            <b/>
            <sz val="12"/>
            <color indexed="81"/>
            <rFont val="Tahoma"/>
            <family val="2"/>
          </rPr>
          <t>Author:</t>
        </r>
        <r>
          <rPr>
            <sz val="12"/>
            <color indexed="81"/>
            <rFont val="Tahoma"/>
            <family val="2"/>
          </rPr>
          <t xml:space="preserve">
El 25% trimestral, representa el total de la meta (100%).</t>
        </r>
      </text>
    </comment>
    <comment ref="AB545" authorId="0" shapeId="0" xr:uid="{4B5928ED-32DD-4E35-9A0D-6D26BDAF3E1D}">
      <text>
        <r>
          <rPr>
            <b/>
            <sz val="12"/>
            <color indexed="81"/>
            <rFont val="Tahoma"/>
            <family val="2"/>
          </rPr>
          <t>Author:</t>
        </r>
        <r>
          <rPr>
            <sz val="12"/>
            <color indexed="81"/>
            <rFont val="Tahoma"/>
            <family val="2"/>
          </rPr>
          <t xml:space="preserve">
El 25% trimestral, representa el total de la meta (100%).</t>
        </r>
      </text>
    </comment>
    <comment ref="AC545" authorId="0" shapeId="0" xr:uid="{017B1787-85FC-4783-BA23-84E3D476D398}">
      <text>
        <r>
          <rPr>
            <b/>
            <sz val="12"/>
            <color indexed="81"/>
            <rFont val="Tahoma"/>
            <family val="2"/>
          </rPr>
          <t>Author:</t>
        </r>
        <r>
          <rPr>
            <sz val="12"/>
            <color indexed="81"/>
            <rFont val="Tahoma"/>
            <family val="2"/>
          </rPr>
          <t xml:space="preserve">
El 25% trimestral, representa el total de la meta (100%).</t>
        </r>
      </text>
    </comment>
    <comment ref="AD545" authorId="0" shapeId="0" xr:uid="{4CD38AB9-9251-4874-87B4-DB76CD37C01C}">
      <text>
        <r>
          <rPr>
            <b/>
            <sz val="12"/>
            <color indexed="81"/>
            <rFont val="Tahoma"/>
            <family val="2"/>
          </rPr>
          <t>Author:</t>
        </r>
        <r>
          <rPr>
            <sz val="12"/>
            <color indexed="81"/>
            <rFont val="Tahoma"/>
            <family val="2"/>
          </rPr>
          <t xml:space="preserve">
El 25% trimestral, representa el total de la meta (100%).</t>
        </r>
      </text>
    </comment>
    <comment ref="AA550" authorId="0" shapeId="0" xr:uid="{1FABCF87-CA5B-4872-9F04-4F6A465B1FE2}">
      <text>
        <r>
          <rPr>
            <b/>
            <sz val="12"/>
            <color indexed="81"/>
            <rFont val="Tahoma"/>
            <family val="2"/>
          </rPr>
          <t>Author:</t>
        </r>
        <r>
          <rPr>
            <sz val="12"/>
            <color indexed="81"/>
            <rFont val="Tahoma"/>
            <family val="2"/>
          </rPr>
          <t xml:space="preserve">
El 25% trimestral, representa el total de la meta (100%).</t>
        </r>
      </text>
    </comment>
    <comment ref="AB550" authorId="0" shapeId="0" xr:uid="{55C65385-17A5-4ED4-8C98-846836533A19}">
      <text>
        <r>
          <rPr>
            <b/>
            <sz val="12"/>
            <color indexed="81"/>
            <rFont val="Tahoma"/>
            <family val="2"/>
          </rPr>
          <t>Author:</t>
        </r>
        <r>
          <rPr>
            <sz val="12"/>
            <color indexed="81"/>
            <rFont val="Tahoma"/>
            <family val="2"/>
          </rPr>
          <t xml:space="preserve">
El 25% trimestral, representa el total de la meta (100%).</t>
        </r>
      </text>
    </comment>
    <comment ref="AC550" authorId="0" shapeId="0" xr:uid="{63F5A706-762E-462C-A75A-C375BA5A3F97}">
      <text>
        <r>
          <rPr>
            <b/>
            <sz val="12"/>
            <color indexed="81"/>
            <rFont val="Tahoma"/>
            <family val="2"/>
          </rPr>
          <t>Author:</t>
        </r>
        <r>
          <rPr>
            <sz val="12"/>
            <color indexed="81"/>
            <rFont val="Tahoma"/>
            <family val="2"/>
          </rPr>
          <t xml:space="preserve">
El 25% trimestral, representa el total de la meta (100%).</t>
        </r>
      </text>
    </comment>
    <comment ref="AD550" authorId="0" shapeId="0" xr:uid="{06ABE4CF-326B-45D6-B8C7-2439FDD18D18}">
      <text>
        <r>
          <rPr>
            <b/>
            <sz val="12"/>
            <color indexed="81"/>
            <rFont val="Tahoma"/>
            <family val="2"/>
          </rPr>
          <t>Author:</t>
        </r>
        <r>
          <rPr>
            <sz val="12"/>
            <color indexed="81"/>
            <rFont val="Tahoma"/>
            <family val="2"/>
          </rPr>
          <t xml:space="preserve">
El 25% trimestral, representa el total de la meta (100%).</t>
        </r>
      </text>
    </comment>
    <comment ref="AA561" authorId="0" shapeId="0" xr:uid="{879ED21F-AB59-4DF8-80A6-6CEEC6EC75E7}">
      <text>
        <r>
          <rPr>
            <b/>
            <sz val="9"/>
            <color indexed="81"/>
            <rFont val="Tahoma"/>
            <family val="2"/>
          </rPr>
          <t>Author:</t>
        </r>
        <r>
          <rPr>
            <sz val="9"/>
            <color indexed="81"/>
            <rFont val="Tahoma"/>
            <family val="2"/>
          </rPr>
          <t xml:space="preserve">
El 25% trimestral representa el total de la meta (100%).</t>
        </r>
      </text>
    </comment>
    <comment ref="AA567" authorId="0" shapeId="0" xr:uid="{6C5E600F-E3C6-4F48-BCB6-61B7FADAF006}">
      <text>
        <r>
          <rPr>
            <b/>
            <sz val="9"/>
            <color indexed="81"/>
            <rFont val="Tahoma"/>
            <family val="2"/>
          </rPr>
          <t>Author:</t>
        </r>
        <r>
          <rPr>
            <sz val="9"/>
            <color indexed="81"/>
            <rFont val="Tahoma"/>
            <family val="2"/>
          </rPr>
          <t xml:space="preserve">
Autor:
El 25% trimestral representa el total de la meta (100%).</t>
        </r>
      </text>
    </comment>
    <comment ref="AA571" authorId="0" shapeId="0" xr:uid="{9BD31E0E-1DCD-4CCA-BE5D-E0A5210336D5}">
      <text>
        <r>
          <rPr>
            <b/>
            <sz val="9"/>
            <color indexed="81"/>
            <rFont val="Tahoma"/>
            <family val="2"/>
          </rPr>
          <t>Author:</t>
        </r>
        <r>
          <rPr>
            <sz val="9"/>
            <color indexed="81"/>
            <rFont val="Tahoma"/>
            <family val="2"/>
          </rPr>
          <t xml:space="preserve">
Autor:
El 25% trimestral representa el total de la meta (100%).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Autor</author>
  </authors>
  <commentList>
    <comment ref="AA29" authorId="0" shapeId="0" xr:uid="{1BD77430-B32D-4DF5-81F3-427D2363F068}">
      <text>
        <r>
          <rPr>
            <b/>
            <sz val="12"/>
            <color indexed="81"/>
            <rFont val="Tahoma"/>
            <family val="2"/>
          </rPr>
          <t>Author:</t>
        </r>
        <r>
          <rPr>
            <sz val="12"/>
            <color indexed="81"/>
            <rFont val="Tahoma"/>
            <family val="2"/>
          </rPr>
          <t xml:space="preserve">
El 25% trimestral representa el total de la meta (100%).</t>
        </r>
      </text>
    </comment>
    <comment ref="AB29" authorId="0" shapeId="0" xr:uid="{8E77C594-1FE9-4AFB-A451-8C2670062D9F}">
      <text>
        <r>
          <rPr>
            <b/>
            <sz val="12"/>
            <color indexed="81"/>
            <rFont val="Tahoma"/>
            <family val="2"/>
          </rPr>
          <t>Author:</t>
        </r>
        <r>
          <rPr>
            <sz val="12"/>
            <color indexed="81"/>
            <rFont val="Tahoma"/>
            <family val="2"/>
          </rPr>
          <t xml:space="preserve">
El 25% trimestral representa el total de la meta (100%).</t>
        </r>
      </text>
    </comment>
    <comment ref="AC29" authorId="0" shapeId="0" xr:uid="{BC21E496-2F67-46A4-A855-DE4A92D30431}">
      <text>
        <r>
          <rPr>
            <b/>
            <sz val="12"/>
            <color indexed="81"/>
            <rFont val="Tahoma"/>
            <family val="2"/>
          </rPr>
          <t>Author:</t>
        </r>
        <r>
          <rPr>
            <sz val="12"/>
            <color indexed="81"/>
            <rFont val="Tahoma"/>
            <family val="2"/>
          </rPr>
          <t xml:space="preserve">
El 25% trimestral representa el total de la meta (100%).</t>
        </r>
      </text>
    </comment>
    <comment ref="AD29" authorId="0" shapeId="0" xr:uid="{9F23E71F-EE9B-42FA-BE5B-6350562BB89F}">
      <text>
        <r>
          <rPr>
            <b/>
            <sz val="12"/>
            <color indexed="81"/>
            <rFont val="Tahoma"/>
            <family val="2"/>
          </rPr>
          <t>Author:</t>
        </r>
        <r>
          <rPr>
            <sz val="12"/>
            <color indexed="81"/>
            <rFont val="Tahoma"/>
            <family val="2"/>
          </rPr>
          <t xml:space="preserve">
El 25% trimestral representa el total de la meta (100%).</t>
        </r>
      </text>
    </comment>
    <comment ref="G149" authorId="0" shapeId="0" xr:uid="{CFEEE444-2E02-4FDD-813B-961B56CD9DDA}">
      <text>
        <r>
          <rPr>
            <b/>
            <sz val="9"/>
            <color indexed="81"/>
            <rFont val="Tahoma"/>
            <family val="2"/>
          </rPr>
          <t>Author:</t>
        </r>
        <r>
          <rPr>
            <sz val="9"/>
            <color indexed="81"/>
            <rFont val="Tahoma"/>
            <family val="2"/>
          </rPr>
          <t xml:space="preserve">
Programa iniciado en 2020</t>
        </r>
      </text>
    </comment>
    <comment ref="AA200" authorId="0" shapeId="0" xr:uid="{5F2FDDAF-EEF9-4DBB-9A61-75B98DCCF3EA}">
      <text>
        <r>
          <rPr>
            <b/>
            <sz val="9"/>
            <color indexed="81"/>
            <rFont val="Tahoma"/>
            <family val="2"/>
          </rPr>
          <t>Author:</t>
        </r>
        <r>
          <rPr>
            <sz val="9"/>
            <color indexed="81"/>
            <rFont val="Tahoma"/>
            <family val="2"/>
          </rPr>
          <t xml:space="preserve">
Este 25% trimestral, corresponde al 100% de la meta </t>
        </r>
      </text>
    </comment>
    <comment ref="AB200" authorId="0" shapeId="0" xr:uid="{78702F58-9422-484E-AE00-F59336AA9070}">
      <text>
        <r>
          <rPr>
            <b/>
            <sz val="9"/>
            <color indexed="81"/>
            <rFont val="Tahoma"/>
            <family val="2"/>
          </rPr>
          <t>Author:</t>
        </r>
        <r>
          <rPr>
            <sz val="9"/>
            <color indexed="81"/>
            <rFont val="Tahoma"/>
            <family val="2"/>
          </rPr>
          <t xml:space="preserve">
Este 25% trimestral, corresponde al 100% de la meta </t>
        </r>
      </text>
    </comment>
    <comment ref="AC200" authorId="0" shapeId="0" xr:uid="{BD07F3E3-2F8E-4FE2-82C1-283B35A3FF81}">
      <text>
        <r>
          <rPr>
            <b/>
            <sz val="9"/>
            <color indexed="81"/>
            <rFont val="Tahoma"/>
            <family val="2"/>
          </rPr>
          <t>Author:</t>
        </r>
        <r>
          <rPr>
            <sz val="9"/>
            <color indexed="81"/>
            <rFont val="Tahoma"/>
            <family val="2"/>
          </rPr>
          <t xml:space="preserve">
Este 25% trimestral, corresponde al 100% de la meta </t>
        </r>
      </text>
    </comment>
    <comment ref="AD200" authorId="0" shapeId="0" xr:uid="{6A137BD4-AAC8-4832-9156-80078A7DD6D1}">
      <text>
        <r>
          <rPr>
            <b/>
            <sz val="9"/>
            <color indexed="81"/>
            <rFont val="Tahoma"/>
            <family val="2"/>
          </rPr>
          <t>Author:</t>
        </r>
        <r>
          <rPr>
            <sz val="9"/>
            <color indexed="81"/>
            <rFont val="Tahoma"/>
            <family val="2"/>
          </rPr>
          <t xml:space="preserve">
Este 25% trimestral, corresponde al 100% de la meta </t>
        </r>
      </text>
    </comment>
    <comment ref="D206" authorId="0" shapeId="0" xr:uid="{EEBFC46A-ABB2-425F-B320-C5DCB2BA86DD}">
      <text>
        <r>
          <rPr>
            <b/>
            <sz val="9"/>
            <color indexed="81"/>
            <rFont val="Tahoma"/>
            <family val="2"/>
          </rPr>
          <t>Author:</t>
        </r>
        <r>
          <rPr>
            <sz val="9"/>
            <color indexed="81"/>
            <rFont val="Tahoma"/>
            <family val="2"/>
          </rPr>
          <t xml:space="preserve">
Producto incluido en Agenda Digital </t>
        </r>
      </text>
    </comment>
    <comment ref="D208" authorId="0" shapeId="0" xr:uid="{C65486F4-F6BC-467D-BFEA-02093ED99F81}">
      <text>
        <r>
          <rPr>
            <b/>
            <sz val="9"/>
            <color indexed="81"/>
            <rFont val="Tahoma"/>
            <family val="2"/>
          </rPr>
          <t>Author:</t>
        </r>
        <r>
          <rPr>
            <sz val="9"/>
            <color indexed="81"/>
            <rFont val="Tahoma"/>
            <family val="2"/>
          </rPr>
          <t xml:space="preserve">
Producto incluido en Agenda Digital </t>
        </r>
      </text>
    </comment>
    <comment ref="D212" authorId="0" shapeId="0" xr:uid="{0BD5BC71-07D6-4D8D-AA63-E9A45116887E}">
      <text>
        <r>
          <rPr>
            <b/>
            <sz val="9"/>
            <color indexed="81"/>
            <rFont val="Tahoma"/>
            <family val="2"/>
          </rPr>
          <t>Author:</t>
        </r>
        <r>
          <rPr>
            <sz val="9"/>
            <color indexed="81"/>
            <rFont val="Tahoma"/>
            <family val="2"/>
          </rPr>
          <t xml:space="preserve">
Producto  incluido en Agenda Digital </t>
        </r>
      </text>
    </comment>
    <comment ref="D216" authorId="0" shapeId="0" xr:uid="{1B918C6A-2E69-4B9B-88E7-4F5DFC6D48E4}">
      <text>
        <r>
          <rPr>
            <b/>
            <sz val="9"/>
            <color indexed="81"/>
            <rFont val="Tahoma"/>
            <family val="2"/>
          </rPr>
          <t>Author:</t>
        </r>
        <r>
          <rPr>
            <sz val="9"/>
            <color indexed="81"/>
            <rFont val="Tahoma"/>
            <family val="2"/>
          </rPr>
          <t xml:space="preserve">
Producto incluido en Agenda Digital </t>
        </r>
      </text>
    </comment>
    <comment ref="AA262" authorId="1" shapeId="0" xr:uid="{D9AEFB0F-CC4E-4418-8C52-3B03B9F5CAA9}">
      <text>
        <r>
          <rPr>
            <b/>
            <sz val="12"/>
            <color indexed="81"/>
            <rFont val="Tahoma"/>
            <family val="2"/>
          </rPr>
          <t>Autor:</t>
        </r>
        <r>
          <rPr>
            <sz val="12"/>
            <color indexed="81"/>
            <rFont val="Tahoma"/>
            <family val="2"/>
          </rPr>
          <t xml:space="preserve">
El 23.75% trimestral representa el total de la meta planificada (95%).</t>
        </r>
      </text>
    </comment>
    <comment ref="AB262" authorId="1" shapeId="0" xr:uid="{A54885DA-CFF2-4AC5-AEAB-0B780FE88D46}">
      <text>
        <r>
          <rPr>
            <b/>
            <sz val="12"/>
            <color indexed="81"/>
            <rFont val="Tahoma"/>
            <family val="2"/>
          </rPr>
          <t>Autor:</t>
        </r>
        <r>
          <rPr>
            <sz val="12"/>
            <color indexed="81"/>
            <rFont val="Tahoma"/>
            <family val="2"/>
          </rPr>
          <t xml:space="preserve">
El 23.75% trimestral representa el total de la meta planificada (95%).</t>
        </r>
      </text>
    </comment>
    <comment ref="AC262" authorId="1" shapeId="0" xr:uid="{C1C2EF36-B1A5-40A1-83C9-6F2F3D1CB58E}">
      <text>
        <r>
          <rPr>
            <b/>
            <sz val="12"/>
            <color indexed="81"/>
            <rFont val="Tahoma"/>
            <family val="2"/>
          </rPr>
          <t>Autor:</t>
        </r>
        <r>
          <rPr>
            <sz val="12"/>
            <color indexed="81"/>
            <rFont val="Tahoma"/>
            <family val="2"/>
          </rPr>
          <t xml:space="preserve">
El 23.75% trimestral representa el total de la meta planificada (95%).
</t>
        </r>
      </text>
    </comment>
    <comment ref="AD262" authorId="1" shapeId="0" xr:uid="{7D7ED014-0AA2-4782-8C01-D9D74EF7E243}">
      <text>
        <r>
          <rPr>
            <b/>
            <sz val="12"/>
            <color indexed="81"/>
            <rFont val="Tahoma"/>
            <family val="2"/>
          </rPr>
          <t>Autor:</t>
        </r>
        <r>
          <rPr>
            <sz val="12"/>
            <color indexed="81"/>
            <rFont val="Tahoma"/>
            <family val="2"/>
          </rPr>
          <t xml:space="preserve">
El 23.75% trimestral representa el total de la meta planificada (95%).</t>
        </r>
      </text>
    </comment>
    <comment ref="AA267" authorId="1" shapeId="0" xr:uid="{4DBCA18C-5A91-4756-A8F7-72634582A91D}">
      <text>
        <r>
          <rPr>
            <b/>
            <sz val="12"/>
            <color indexed="81"/>
            <rFont val="Tahoma"/>
            <family val="2"/>
          </rPr>
          <t>Autor:</t>
        </r>
        <r>
          <rPr>
            <sz val="12"/>
            <color indexed="81"/>
            <rFont val="Tahoma"/>
            <family val="2"/>
          </rPr>
          <t xml:space="preserve">
El 23.75% trimestral representa el total de la meta planificada (95%).</t>
        </r>
      </text>
    </comment>
    <comment ref="AB267" authorId="1" shapeId="0" xr:uid="{C7163315-9C97-4B3C-9A08-F1E5E52D1B77}">
      <text>
        <r>
          <rPr>
            <b/>
            <sz val="12"/>
            <color indexed="81"/>
            <rFont val="Tahoma"/>
            <family val="2"/>
          </rPr>
          <t>Autor:</t>
        </r>
        <r>
          <rPr>
            <sz val="12"/>
            <color indexed="81"/>
            <rFont val="Tahoma"/>
            <family val="2"/>
          </rPr>
          <t xml:space="preserve">
El 23.75% trimestral representa el total de la meta planificada (95%).
</t>
        </r>
      </text>
    </comment>
    <comment ref="AC267" authorId="1" shapeId="0" xr:uid="{81B8D62A-2855-4810-82AA-F56FE11C1811}">
      <text>
        <r>
          <rPr>
            <b/>
            <sz val="12"/>
            <color indexed="81"/>
            <rFont val="Tahoma"/>
            <family val="2"/>
          </rPr>
          <t>Autor:</t>
        </r>
        <r>
          <rPr>
            <sz val="12"/>
            <color indexed="81"/>
            <rFont val="Tahoma"/>
            <family val="2"/>
          </rPr>
          <t xml:space="preserve">
El 23.75% trimestral representa el total de la meta planificada (95%).</t>
        </r>
      </text>
    </comment>
    <comment ref="AD267" authorId="1" shapeId="0" xr:uid="{0FED68AC-01D7-49C9-B94D-C307E73FCFE3}">
      <text>
        <r>
          <rPr>
            <b/>
            <sz val="12"/>
            <color indexed="81"/>
            <rFont val="Tahoma"/>
            <family val="2"/>
          </rPr>
          <t>Autor:</t>
        </r>
        <r>
          <rPr>
            <sz val="12"/>
            <color indexed="81"/>
            <rFont val="Tahoma"/>
            <family val="2"/>
          </rPr>
          <t xml:space="preserve">
El 23.75% trimestral representa el total de la meta planificada (95%).</t>
        </r>
      </text>
    </comment>
    <comment ref="AA271" authorId="1" shapeId="0" xr:uid="{D1A6A140-29FB-4791-A2E4-362B93AD65EE}">
      <text>
        <r>
          <rPr>
            <b/>
            <sz val="12"/>
            <color indexed="81"/>
            <rFont val="Tahoma"/>
            <family val="2"/>
          </rPr>
          <t>Autor:</t>
        </r>
        <r>
          <rPr>
            <sz val="12"/>
            <color indexed="81"/>
            <rFont val="Tahoma"/>
            <family val="2"/>
          </rPr>
          <t xml:space="preserve">
El 25% trimestral, representa el total de la meta (100%).</t>
        </r>
      </text>
    </comment>
    <comment ref="AB271" authorId="1" shapeId="0" xr:uid="{11603257-AF36-4BC5-B0A9-DD1707B7D137}">
      <text>
        <r>
          <rPr>
            <b/>
            <sz val="12"/>
            <color indexed="81"/>
            <rFont val="Tahoma"/>
            <family val="2"/>
          </rPr>
          <t>Autor:</t>
        </r>
        <r>
          <rPr>
            <sz val="12"/>
            <color indexed="81"/>
            <rFont val="Tahoma"/>
            <family val="2"/>
          </rPr>
          <t xml:space="preserve">
El 25% trimestral, representa el total de la meta (100%).</t>
        </r>
      </text>
    </comment>
    <comment ref="AC271" authorId="1" shapeId="0" xr:uid="{967A14D8-73C1-4128-B512-B5B9451A4A85}">
      <text>
        <r>
          <rPr>
            <b/>
            <sz val="12"/>
            <color indexed="81"/>
            <rFont val="Tahoma"/>
            <family val="2"/>
          </rPr>
          <t>Autor:</t>
        </r>
        <r>
          <rPr>
            <sz val="12"/>
            <color indexed="81"/>
            <rFont val="Tahoma"/>
            <family val="2"/>
          </rPr>
          <t xml:space="preserve">
El 25% trimestral, representa el total de la meta (100%).</t>
        </r>
      </text>
    </comment>
    <comment ref="AD271" authorId="1" shapeId="0" xr:uid="{CFE043C5-4A1F-4EE6-BD87-FED415F28F39}">
      <text>
        <r>
          <rPr>
            <b/>
            <sz val="12"/>
            <color indexed="81"/>
            <rFont val="Tahoma"/>
            <family val="2"/>
          </rPr>
          <t>Autor:</t>
        </r>
        <r>
          <rPr>
            <sz val="12"/>
            <color indexed="81"/>
            <rFont val="Tahoma"/>
            <family val="2"/>
          </rPr>
          <t xml:space="preserve">
El 25% trimestral, representa el total de la meta (100%).</t>
        </r>
      </text>
    </comment>
    <comment ref="D284" authorId="0" shapeId="0" xr:uid="{2780DDE9-23EF-44CE-BC84-004C773EDD81}">
      <text>
        <r>
          <rPr>
            <b/>
            <sz val="12"/>
            <color indexed="81"/>
            <rFont val="Tahoma"/>
            <family val="2"/>
          </rPr>
          <t>Author:</t>
        </r>
        <r>
          <rPr>
            <sz val="12"/>
            <color indexed="81"/>
            <rFont val="Tahoma"/>
            <family val="2"/>
          </rPr>
          <t xml:space="preserve">
Producto IGP</t>
        </r>
      </text>
    </comment>
    <comment ref="AA284" authorId="0" shapeId="0" xr:uid="{B274610E-4A3B-434C-A4F4-2CE692B29A0F}">
      <text>
        <r>
          <rPr>
            <b/>
            <sz val="14"/>
            <color indexed="81"/>
            <rFont val="Tahoma"/>
            <family val="2"/>
          </rPr>
          <t>Author:</t>
        </r>
        <r>
          <rPr>
            <sz val="14"/>
            <color indexed="81"/>
            <rFont val="Tahoma"/>
            <family val="2"/>
          </rPr>
          <t xml:space="preserve">
El 17.5% del trimestre representa el total de la meta (70%).</t>
        </r>
      </text>
    </comment>
    <comment ref="AB284" authorId="0" shapeId="0" xr:uid="{BD4C6FAD-A1E5-4A21-AD2C-244A349AF737}">
      <text>
        <r>
          <rPr>
            <b/>
            <sz val="14"/>
            <color indexed="81"/>
            <rFont val="Tahoma"/>
            <family val="2"/>
          </rPr>
          <t>Author:</t>
        </r>
        <r>
          <rPr>
            <sz val="14"/>
            <color indexed="81"/>
            <rFont val="Tahoma"/>
            <family val="2"/>
          </rPr>
          <t xml:space="preserve">
El 17.5% del trimestre representa el total de la meta (70%).</t>
        </r>
      </text>
    </comment>
    <comment ref="AC284" authorId="0" shapeId="0" xr:uid="{2075F4EE-B74A-4E5D-AFE7-213F2EA4C793}">
      <text>
        <r>
          <rPr>
            <b/>
            <sz val="14"/>
            <color indexed="81"/>
            <rFont val="Tahoma"/>
            <family val="2"/>
          </rPr>
          <t>Author:</t>
        </r>
        <r>
          <rPr>
            <sz val="14"/>
            <color indexed="81"/>
            <rFont val="Tahoma"/>
            <family val="2"/>
          </rPr>
          <t xml:space="preserve">
El 17.5% del trimestre representa el total de la meta (70%).</t>
        </r>
      </text>
    </comment>
    <comment ref="AD284" authorId="0" shapeId="0" xr:uid="{F3480C63-6939-40DB-ABD1-A99D6459A302}">
      <text>
        <r>
          <rPr>
            <b/>
            <sz val="14"/>
            <color indexed="81"/>
            <rFont val="Tahoma"/>
            <family val="2"/>
          </rPr>
          <t>Author:</t>
        </r>
        <r>
          <rPr>
            <sz val="14"/>
            <color indexed="81"/>
            <rFont val="Tahoma"/>
            <family val="2"/>
          </rPr>
          <t xml:space="preserve">
El 17.5% del trimestre representa el total de la meta (70%).</t>
        </r>
      </text>
    </comment>
    <comment ref="AA286" authorId="0" shapeId="0" xr:uid="{1FBC7F78-9169-43E0-A3F7-156EC3F2E475}">
      <text>
        <r>
          <rPr>
            <b/>
            <sz val="14"/>
            <color indexed="81"/>
            <rFont val="Tahoma"/>
            <family val="2"/>
          </rPr>
          <t>Author:</t>
        </r>
        <r>
          <rPr>
            <sz val="14"/>
            <color indexed="81"/>
            <rFont val="Tahoma"/>
            <family val="2"/>
          </rPr>
          <t xml:space="preserve">
El 17.5% del trimestre representa el total de la meta (70%).</t>
        </r>
      </text>
    </comment>
    <comment ref="AB286" authorId="0" shapeId="0" xr:uid="{03396080-5126-4222-83EC-AA57A0D56BA1}">
      <text>
        <r>
          <rPr>
            <b/>
            <sz val="14"/>
            <color indexed="81"/>
            <rFont val="Tahoma"/>
            <family val="2"/>
          </rPr>
          <t>Author:</t>
        </r>
        <r>
          <rPr>
            <sz val="14"/>
            <color indexed="81"/>
            <rFont val="Tahoma"/>
            <family val="2"/>
          </rPr>
          <t xml:space="preserve">
El 17.5% del trimestre representa el total de la meta (70%).</t>
        </r>
      </text>
    </comment>
    <comment ref="AC286" authorId="0" shapeId="0" xr:uid="{F6EFBBB2-3D0A-46CD-91A2-BB883272A37E}">
      <text>
        <r>
          <rPr>
            <b/>
            <sz val="14"/>
            <color indexed="81"/>
            <rFont val="Tahoma"/>
            <family val="2"/>
          </rPr>
          <t>Author:</t>
        </r>
        <r>
          <rPr>
            <sz val="14"/>
            <color indexed="81"/>
            <rFont val="Tahoma"/>
            <family val="2"/>
          </rPr>
          <t xml:space="preserve">
El 17.5% del trimestre representa el total de la meta (70%).</t>
        </r>
      </text>
    </comment>
    <comment ref="AD286" authorId="0" shapeId="0" xr:uid="{DC440EF5-87B1-4E95-9705-07CB2DC2ED2E}">
      <text>
        <r>
          <rPr>
            <b/>
            <sz val="14"/>
            <color indexed="81"/>
            <rFont val="Tahoma"/>
            <family val="2"/>
          </rPr>
          <t>Author:</t>
        </r>
        <r>
          <rPr>
            <sz val="14"/>
            <color indexed="81"/>
            <rFont val="Tahoma"/>
            <family val="2"/>
          </rPr>
          <t xml:space="preserve">
El 17.5% del trimestre representa el total de la meta (70%).</t>
        </r>
      </text>
    </comment>
    <comment ref="D289" authorId="0" shapeId="0" xr:uid="{B688998E-7446-4CB0-8ECA-FECAE39AE129}">
      <text>
        <r>
          <rPr>
            <b/>
            <sz val="12"/>
            <color indexed="81"/>
            <rFont val="Tahoma"/>
            <family val="2"/>
          </rPr>
          <t>Author:</t>
        </r>
        <r>
          <rPr>
            <sz val="12"/>
            <color indexed="81"/>
            <rFont val="Tahoma"/>
            <family val="2"/>
          </rPr>
          <t xml:space="preserve">
Producto IGP</t>
        </r>
      </text>
    </comment>
    <comment ref="AA289" authorId="0" shapeId="0" xr:uid="{7546A0AD-0275-4A44-A677-6891AB73EAED}">
      <text>
        <r>
          <rPr>
            <b/>
            <sz val="14"/>
            <color indexed="81"/>
            <rFont val="Tahoma"/>
            <family val="2"/>
          </rPr>
          <t>Author:</t>
        </r>
        <r>
          <rPr>
            <sz val="14"/>
            <color indexed="81"/>
            <rFont val="Tahoma"/>
            <family val="2"/>
          </rPr>
          <t xml:space="preserve">
El 25% del trimestre representa el total de la meta (100%).</t>
        </r>
      </text>
    </comment>
    <comment ref="AB289" authorId="0" shapeId="0" xr:uid="{06C5778C-5AC0-48D9-B870-9813166D56EB}">
      <text>
        <r>
          <rPr>
            <b/>
            <sz val="14"/>
            <color indexed="81"/>
            <rFont val="Tahoma"/>
            <family val="2"/>
          </rPr>
          <t>Author:</t>
        </r>
        <r>
          <rPr>
            <sz val="14"/>
            <color indexed="81"/>
            <rFont val="Tahoma"/>
            <family val="2"/>
          </rPr>
          <t xml:space="preserve">
El 25% del trimestre representa el total de la meta (100%).</t>
        </r>
      </text>
    </comment>
    <comment ref="AC289" authorId="0" shapeId="0" xr:uid="{78027CAD-2CF1-4EB3-B307-128D13AA9C06}">
      <text>
        <r>
          <rPr>
            <b/>
            <sz val="14"/>
            <color indexed="81"/>
            <rFont val="Tahoma"/>
            <family val="2"/>
          </rPr>
          <t>Author:</t>
        </r>
        <r>
          <rPr>
            <sz val="14"/>
            <color indexed="81"/>
            <rFont val="Tahoma"/>
            <family val="2"/>
          </rPr>
          <t xml:space="preserve">
El 25% del trimestre representa el total de la meta (100%).</t>
        </r>
      </text>
    </comment>
    <comment ref="AD289" authorId="0" shapeId="0" xr:uid="{7B0AC50A-8007-4C81-B0F5-1E7D4DDE8989}">
      <text>
        <r>
          <rPr>
            <b/>
            <sz val="14"/>
            <color indexed="81"/>
            <rFont val="Tahoma"/>
            <family val="2"/>
          </rPr>
          <t>Author:</t>
        </r>
        <r>
          <rPr>
            <sz val="14"/>
            <color indexed="81"/>
            <rFont val="Tahoma"/>
            <family val="2"/>
          </rPr>
          <t xml:space="preserve">
El 25% del trimestre representa el total de la meta (100%).</t>
        </r>
      </text>
    </comment>
    <comment ref="AA291" authorId="0" shapeId="0" xr:uid="{61AE0BE6-E866-450B-895C-03E69B9CAD66}">
      <text>
        <r>
          <rPr>
            <b/>
            <sz val="14"/>
            <color indexed="81"/>
            <rFont val="Tahoma"/>
            <family val="2"/>
          </rPr>
          <t>Author:</t>
        </r>
        <r>
          <rPr>
            <sz val="14"/>
            <color indexed="81"/>
            <rFont val="Tahoma"/>
            <family val="2"/>
          </rPr>
          <t xml:space="preserve">
El 25% del trimestre representa el total de la meta (100%).</t>
        </r>
      </text>
    </comment>
    <comment ref="AB291" authorId="0" shapeId="0" xr:uid="{C5ED2605-EC72-4C57-9965-A06B80AE7F3E}">
      <text>
        <r>
          <rPr>
            <b/>
            <sz val="14"/>
            <color indexed="81"/>
            <rFont val="Tahoma"/>
            <family val="2"/>
          </rPr>
          <t>Author:</t>
        </r>
        <r>
          <rPr>
            <sz val="14"/>
            <color indexed="81"/>
            <rFont val="Tahoma"/>
            <family val="2"/>
          </rPr>
          <t xml:space="preserve">
El 25% del trimestre representa el total de la meta (100%).</t>
        </r>
      </text>
    </comment>
    <comment ref="AC291" authorId="0" shapeId="0" xr:uid="{93DCBA20-1BE7-4475-A3A3-9167AFFDFF8D}">
      <text>
        <r>
          <rPr>
            <b/>
            <sz val="14"/>
            <color indexed="81"/>
            <rFont val="Tahoma"/>
            <family val="2"/>
          </rPr>
          <t>Author:</t>
        </r>
        <r>
          <rPr>
            <sz val="14"/>
            <color indexed="81"/>
            <rFont val="Tahoma"/>
            <family val="2"/>
          </rPr>
          <t xml:space="preserve">
El 25% del trimestre representa el total de la meta (100%).</t>
        </r>
      </text>
    </comment>
    <comment ref="AD291" authorId="0" shapeId="0" xr:uid="{AE48A377-3774-49B2-A667-BF7E6E0AAF2D}">
      <text>
        <r>
          <rPr>
            <b/>
            <sz val="14"/>
            <color indexed="81"/>
            <rFont val="Tahoma"/>
            <family val="2"/>
          </rPr>
          <t>Author:</t>
        </r>
        <r>
          <rPr>
            <sz val="14"/>
            <color indexed="81"/>
            <rFont val="Tahoma"/>
            <family val="2"/>
          </rPr>
          <t xml:space="preserve">
El 25% del trimestre representa el total de la meta (100%).</t>
        </r>
      </text>
    </comment>
    <comment ref="AA304" authorId="0" shapeId="0" xr:uid="{7D80F721-43D4-4F3E-900D-9CCB396BD4FA}">
      <text>
        <r>
          <rPr>
            <b/>
            <sz val="14"/>
            <color indexed="81"/>
            <rFont val="Tahoma"/>
            <family val="2"/>
          </rPr>
          <t>Author:</t>
        </r>
        <r>
          <rPr>
            <sz val="14"/>
            <color indexed="81"/>
            <rFont val="Tahoma"/>
            <family val="2"/>
          </rPr>
          <t xml:space="preserve">
El 17.5% del trimestre representa el total de la meta (70%).</t>
        </r>
      </text>
    </comment>
    <comment ref="AB304" authorId="0" shapeId="0" xr:uid="{04F33F55-55B6-400D-8530-CBC604FD721B}">
      <text>
        <r>
          <rPr>
            <b/>
            <sz val="14"/>
            <color indexed="81"/>
            <rFont val="Tahoma"/>
            <family val="2"/>
          </rPr>
          <t>Author:</t>
        </r>
        <r>
          <rPr>
            <sz val="14"/>
            <color indexed="81"/>
            <rFont val="Tahoma"/>
            <family val="2"/>
          </rPr>
          <t xml:space="preserve">
El 17.5% del trimestre representa el total de la meta (70%).</t>
        </r>
      </text>
    </comment>
    <comment ref="AC304" authorId="0" shapeId="0" xr:uid="{1FCC58E2-12ED-4DB2-91D3-A15D170D1A53}">
      <text>
        <r>
          <rPr>
            <b/>
            <sz val="14"/>
            <color indexed="81"/>
            <rFont val="Tahoma"/>
            <family val="2"/>
          </rPr>
          <t>Author:</t>
        </r>
        <r>
          <rPr>
            <sz val="14"/>
            <color indexed="81"/>
            <rFont val="Tahoma"/>
            <family val="2"/>
          </rPr>
          <t xml:space="preserve">
El 17.5% del trimestre representa el total de la meta (70%).</t>
        </r>
      </text>
    </comment>
    <comment ref="AD304" authorId="0" shapeId="0" xr:uid="{9EB826F8-2180-4F13-B72B-87F14CF321DF}">
      <text>
        <r>
          <rPr>
            <b/>
            <sz val="14"/>
            <color indexed="81"/>
            <rFont val="Tahoma"/>
            <family val="2"/>
          </rPr>
          <t>Author:</t>
        </r>
        <r>
          <rPr>
            <sz val="14"/>
            <color indexed="81"/>
            <rFont val="Tahoma"/>
            <family val="2"/>
          </rPr>
          <t xml:space="preserve">
El 17.5% del trimestre representa el total de la meta (70%).</t>
        </r>
      </text>
    </comment>
    <comment ref="AA309" authorId="0" shapeId="0" xr:uid="{659A9362-5EA5-4AD1-99FC-97CBAD6CF14A}">
      <text>
        <r>
          <rPr>
            <sz val="10"/>
            <color indexed="81"/>
            <rFont val="Tahoma"/>
            <family val="2"/>
          </rPr>
          <t xml:space="preserve">El </t>
        </r>
        <r>
          <rPr>
            <b/>
            <sz val="10"/>
            <color indexed="81"/>
            <rFont val="Tahoma"/>
            <family val="2"/>
          </rPr>
          <t xml:space="preserve">25% </t>
        </r>
        <r>
          <rPr>
            <sz val="10"/>
            <color indexed="81"/>
            <rFont val="Tahoma"/>
            <family val="2"/>
          </rPr>
          <t xml:space="preserve">trimestral, representa el total de la meta </t>
        </r>
        <r>
          <rPr>
            <b/>
            <sz val="10"/>
            <color indexed="81"/>
            <rFont val="Tahoma"/>
            <family val="2"/>
          </rPr>
          <t>(100%)</t>
        </r>
      </text>
    </comment>
    <comment ref="AB309" authorId="0" shapeId="0" xr:uid="{8A5FAA96-D97E-4816-BC4B-81684A76A90B}">
      <text>
        <r>
          <rPr>
            <sz val="10"/>
            <color indexed="81"/>
            <rFont val="Tahoma"/>
            <family val="2"/>
          </rPr>
          <t xml:space="preserve">El </t>
        </r>
        <r>
          <rPr>
            <b/>
            <sz val="10"/>
            <color indexed="81"/>
            <rFont val="Tahoma"/>
            <family val="2"/>
          </rPr>
          <t xml:space="preserve">25% </t>
        </r>
        <r>
          <rPr>
            <sz val="10"/>
            <color indexed="81"/>
            <rFont val="Tahoma"/>
            <family val="2"/>
          </rPr>
          <t xml:space="preserve">trimestral, representa el total de la meta </t>
        </r>
        <r>
          <rPr>
            <b/>
            <sz val="10"/>
            <color indexed="81"/>
            <rFont val="Tahoma"/>
            <family val="2"/>
          </rPr>
          <t>(100%)</t>
        </r>
      </text>
    </comment>
    <comment ref="AC309" authorId="0" shapeId="0" xr:uid="{6F1F6766-D109-483F-BA22-1D2364BCF693}">
      <text>
        <r>
          <rPr>
            <sz val="10"/>
            <color indexed="81"/>
            <rFont val="Tahoma"/>
            <family val="2"/>
          </rPr>
          <t xml:space="preserve">El </t>
        </r>
        <r>
          <rPr>
            <b/>
            <sz val="10"/>
            <color indexed="81"/>
            <rFont val="Tahoma"/>
            <family val="2"/>
          </rPr>
          <t xml:space="preserve">25% </t>
        </r>
        <r>
          <rPr>
            <sz val="10"/>
            <color indexed="81"/>
            <rFont val="Tahoma"/>
            <family val="2"/>
          </rPr>
          <t xml:space="preserve">trimestral, representa el total de la meta </t>
        </r>
        <r>
          <rPr>
            <b/>
            <sz val="10"/>
            <color indexed="81"/>
            <rFont val="Tahoma"/>
            <family val="2"/>
          </rPr>
          <t>(100%)</t>
        </r>
      </text>
    </comment>
    <comment ref="AD309" authorId="0" shapeId="0" xr:uid="{B91C8459-39F9-4E7F-BC03-4D7386B0D229}">
      <text>
        <r>
          <rPr>
            <sz val="10"/>
            <color indexed="81"/>
            <rFont val="Tahoma"/>
            <family val="2"/>
          </rPr>
          <t xml:space="preserve">El </t>
        </r>
        <r>
          <rPr>
            <b/>
            <sz val="10"/>
            <color indexed="81"/>
            <rFont val="Tahoma"/>
            <family val="2"/>
          </rPr>
          <t xml:space="preserve">25% </t>
        </r>
        <r>
          <rPr>
            <sz val="10"/>
            <color indexed="81"/>
            <rFont val="Tahoma"/>
            <family val="2"/>
          </rPr>
          <t xml:space="preserve">trimestral, representa el total de la meta </t>
        </r>
        <r>
          <rPr>
            <b/>
            <sz val="10"/>
            <color indexed="81"/>
            <rFont val="Tahoma"/>
            <family val="2"/>
          </rPr>
          <t>(100%)</t>
        </r>
      </text>
    </comment>
    <comment ref="AA319" authorId="0" shapeId="0" xr:uid="{0D058094-554F-498E-9FBB-F399A5120ED8}">
      <text>
        <r>
          <rPr>
            <b/>
            <sz val="12"/>
            <color indexed="81"/>
            <rFont val="Tahoma"/>
            <family val="2"/>
          </rPr>
          <t>Author:</t>
        </r>
        <r>
          <rPr>
            <sz val="12"/>
            <color indexed="81"/>
            <rFont val="Tahoma"/>
            <family val="2"/>
          </rPr>
          <t xml:space="preserve">
El 25% del trimestre representa el total de la meta (100%).</t>
        </r>
      </text>
    </comment>
    <comment ref="AB319" authorId="0" shapeId="0" xr:uid="{59656A6C-0A2C-4077-891F-C10052585F4D}">
      <text>
        <r>
          <rPr>
            <b/>
            <sz val="12"/>
            <color indexed="81"/>
            <rFont val="Tahoma"/>
            <family val="2"/>
          </rPr>
          <t>Author:</t>
        </r>
        <r>
          <rPr>
            <sz val="12"/>
            <color indexed="81"/>
            <rFont val="Tahoma"/>
            <family val="2"/>
          </rPr>
          <t xml:space="preserve">
El 25% del trimestre representa el total de la meta (100%).</t>
        </r>
      </text>
    </comment>
    <comment ref="AC319" authorId="0" shapeId="0" xr:uid="{682ECA6F-E4DB-412C-B376-D8BCEA744448}">
      <text>
        <r>
          <rPr>
            <b/>
            <sz val="12"/>
            <color indexed="81"/>
            <rFont val="Tahoma"/>
            <family val="2"/>
          </rPr>
          <t>Author:</t>
        </r>
        <r>
          <rPr>
            <sz val="12"/>
            <color indexed="81"/>
            <rFont val="Tahoma"/>
            <family val="2"/>
          </rPr>
          <t xml:space="preserve">
El 25% del trimestre representa el total de la meta (100%).</t>
        </r>
      </text>
    </comment>
    <comment ref="AD319" authorId="0" shapeId="0" xr:uid="{A0FDF41F-EABF-4D0C-8D01-84C9BB47C9F8}">
      <text>
        <r>
          <rPr>
            <b/>
            <sz val="12"/>
            <color indexed="81"/>
            <rFont val="Tahoma"/>
            <family val="2"/>
          </rPr>
          <t>Author:</t>
        </r>
        <r>
          <rPr>
            <sz val="12"/>
            <color indexed="81"/>
            <rFont val="Tahoma"/>
            <family val="2"/>
          </rPr>
          <t xml:space="preserve">
El 25% del trimestre representa el total de la meta (100%).</t>
        </r>
      </text>
    </comment>
    <comment ref="AA325" authorId="0" shapeId="0" xr:uid="{C45CB223-5C86-4D18-BF50-5FCDC66B835C}">
      <text>
        <r>
          <rPr>
            <b/>
            <sz val="12"/>
            <color indexed="81"/>
            <rFont val="Tahoma"/>
            <family val="2"/>
          </rPr>
          <t>Author:</t>
        </r>
        <r>
          <rPr>
            <sz val="12"/>
            <color indexed="81"/>
            <rFont val="Tahoma"/>
            <family val="2"/>
          </rPr>
          <t xml:space="preserve">
El 25% del trimestre representa el total de la meta (100%).</t>
        </r>
      </text>
    </comment>
    <comment ref="AB325" authorId="0" shapeId="0" xr:uid="{6B9EFBE6-65C9-4DD4-A59F-199FD3A8FDC0}">
      <text>
        <r>
          <rPr>
            <b/>
            <sz val="12"/>
            <color indexed="81"/>
            <rFont val="Tahoma"/>
            <family val="2"/>
          </rPr>
          <t>Author:</t>
        </r>
        <r>
          <rPr>
            <sz val="12"/>
            <color indexed="81"/>
            <rFont val="Tahoma"/>
            <family val="2"/>
          </rPr>
          <t xml:space="preserve">
El 25% del trimestre representa el total de la meta (100%).</t>
        </r>
      </text>
    </comment>
    <comment ref="AC325" authorId="0" shapeId="0" xr:uid="{924133A9-E327-4292-9FD0-5B40A341B59B}">
      <text>
        <r>
          <rPr>
            <b/>
            <sz val="12"/>
            <color indexed="81"/>
            <rFont val="Tahoma"/>
            <family val="2"/>
          </rPr>
          <t>Author:</t>
        </r>
        <r>
          <rPr>
            <sz val="12"/>
            <color indexed="81"/>
            <rFont val="Tahoma"/>
            <family val="2"/>
          </rPr>
          <t xml:space="preserve">
El 25% del trimestre representa el total de la meta (100%).</t>
        </r>
      </text>
    </comment>
    <comment ref="AD325" authorId="0" shapeId="0" xr:uid="{04667FBD-BBB5-49C1-905F-1747AAA08B92}">
      <text>
        <r>
          <rPr>
            <b/>
            <sz val="12"/>
            <color indexed="81"/>
            <rFont val="Tahoma"/>
            <family val="2"/>
          </rPr>
          <t>Author:</t>
        </r>
        <r>
          <rPr>
            <sz val="12"/>
            <color indexed="81"/>
            <rFont val="Tahoma"/>
            <family val="2"/>
          </rPr>
          <t xml:space="preserve">
El 25% del trimestre representa el total de la meta (100%).</t>
        </r>
      </text>
    </comment>
    <comment ref="AA330" authorId="0" shapeId="0" xr:uid="{D49A8A8B-DD70-49ED-BF39-AFF2103198F6}">
      <text>
        <r>
          <rPr>
            <b/>
            <sz val="12"/>
            <color indexed="81"/>
            <rFont val="Tahoma"/>
            <family val="2"/>
          </rPr>
          <t>Author:</t>
        </r>
        <r>
          <rPr>
            <sz val="12"/>
            <color indexed="81"/>
            <rFont val="Tahoma"/>
            <family val="2"/>
          </rPr>
          <t xml:space="preserve">
El 25% del trimestre representa el total de la meta (100%).</t>
        </r>
      </text>
    </comment>
    <comment ref="AB330" authorId="0" shapeId="0" xr:uid="{FA3B2EE4-CAC1-4CB6-9B29-7BD4890945E1}">
      <text>
        <r>
          <rPr>
            <b/>
            <sz val="12"/>
            <color indexed="81"/>
            <rFont val="Tahoma"/>
            <family val="2"/>
          </rPr>
          <t>Author:</t>
        </r>
        <r>
          <rPr>
            <sz val="12"/>
            <color indexed="81"/>
            <rFont val="Tahoma"/>
            <family val="2"/>
          </rPr>
          <t xml:space="preserve">
El 25% del trimestre representa el total de la meta (100%).</t>
        </r>
      </text>
    </comment>
    <comment ref="AC330" authorId="0" shapeId="0" xr:uid="{23B5ACD6-E025-4999-9FD1-54A200993522}">
      <text>
        <r>
          <rPr>
            <b/>
            <sz val="12"/>
            <color indexed="81"/>
            <rFont val="Tahoma"/>
            <family val="2"/>
          </rPr>
          <t>Author:</t>
        </r>
        <r>
          <rPr>
            <sz val="12"/>
            <color indexed="81"/>
            <rFont val="Tahoma"/>
            <family val="2"/>
          </rPr>
          <t xml:space="preserve">
El 25% del trimestre representa el total de la meta (100%).</t>
        </r>
      </text>
    </comment>
    <comment ref="AD330" authorId="0" shapeId="0" xr:uid="{16E08EAB-A059-4C6C-A7BE-A21058F7EA06}">
      <text>
        <r>
          <rPr>
            <b/>
            <sz val="12"/>
            <color indexed="81"/>
            <rFont val="Tahoma"/>
            <family val="2"/>
          </rPr>
          <t>Author:</t>
        </r>
        <r>
          <rPr>
            <sz val="12"/>
            <color indexed="81"/>
            <rFont val="Tahoma"/>
            <family val="2"/>
          </rPr>
          <t xml:space="preserve">
El 25% del trimestre representa el total de la meta (100%).</t>
        </r>
      </text>
    </comment>
    <comment ref="AA335" authorId="0" shapeId="0" xr:uid="{7274A005-14C2-4C3A-B14E-6C3E968B5A76}">
      <text>
        <r>
          <rPr>
            <b/>
            <sz val="12"/>
            <color indexed="81"/>
            <rFont val="Tahoma"/>
            <family val="2"/>
          </rPr>
          <t>Author:</t>
        </r>
        <r>
          <rPr>
            <sz val="12"/>
            <color indexed="81"/>
            <rFont val="Tahoma"/>
            <family val="2"/>
          </rPr>
          <t xml:space="preserve">
El 25% del trimestre representa el total de la meta (100%).</t>
        </r>
      </text>
    </comment>
    <comment ref="AB335" authorId="0" shapeId="0" xr:uid="{AE0F3FAF-C2E2-4D45-B72F-1A4229E1058D}">
      <text>
        <r>
          <rPr>
            <b/>
            <sz val="12"/>
            <color indexed="81"/>
            <rFont val="Tahoma"/>
            <family val="2"/>
          </rPr>
          <t>Author:</t>
        </r>
        <r>
          <rPr>
            <sz val="12"/>
            <color indexed="81"/>
            <rFont val="Tahoma"/>
            <family val="2"/>
          </rPr>
          <t xml:space="preserve">
El 25% del trimestre representa el total de la meta (100%).</t>
        </r>
      </text>
    </comment>
    <comment ref="AC335" authorId="0" shapeId="0" xr:uid="{D5554C9D-26CD-47FA-84FD-465D56F49F81}">
      <text>
        <r>
          <rPr>
            <b/>
            <sz val="12"/>
            <color indexed="81"/>
            <rFont val="Tahoma"/>
            <family val="2"/>
          </rPr>
          <t>Author:</t>
        </r>
        <r>
          <rPr>
            <sz val="12"/>
            <color indexed="81"/>
            <rFont val="Tahoma"/>
            <family val="2"/>
          </rPr>
          <t xml:space="preserve">
El 25% del trimestre representa el total de la meta (100%).</t>
        </r>
      </text>
    </comment>
    <comment ref="AD335" authorId="0" shapeId="0" xr:uid="{D829738A-08A5-491D-811F-2E3E245136A0}">
      <text>
        <r>
          <rPr>
            <b/>
            <sz val="12"/>
            <color indexed="81"/>
            <rFont val="Tahoma"/>
            <family val="2"/>
          </rPr>
          <t>Author:</t>
        </r>
        <r>
          <rPr>
            <sz val="12"/>
            <color indexed="81"/>
            <rFont val="Tahoma"/>
            <family val="2"/>
          </rPr>
          <t xml:space="preserve">
El 25% del trimestre representa el total de la meta (100%).</t>
        </r>
      </text>
    </comment>
    <comment ref="AA342" authorId="0" shapeId="0" xr:uid="{2E1D882D-1FAD-46C0-BC8E-392EF54ACEBA}">
      <text>
        <r>
          <rPr>
            <b/>
            <sz val="12"/>
            <color indexed="81"/>
            <rFont val="Tahoma"/>
            <family val="2"/>
          </rPr>
          <t>Author:</t>
        </r>
        <r>
          <rPr>
            <sz val="12"/>
            <color indexed="81"/>
            <rFont val="Tahoma"/>
            <family val="2"/>
          </rPr>
          <t xml:space="preserve">
El 25% del trimestre representa el total de la meta (100%).</t>
        </r>
      </text>
    </comment>
    <comment ref="AB342" authorId="0" shapeId="0" xr:uid="{0671B024-A8EA-4DCA-9AD5-3A68328FD7D7}">
      <text>
        <r>
          <rPr>
            <b/>
            <sz val="12"/>
            <color indexed="81"/>
            <rFont val="Tahoma"/>
            <family val="2"/>
          </rPr>
          <t>Author:</t>
        </r>
        <r>
          <rPr>
            <sz val="12"/>
            <color indexed="81"/>
            <rFont val="Tahoma"/>
            <family val="2"/>
          </rPr>
          <t xml:space="preserve">
El 25% del trimestre representa el total de la meta (100%).</t>
        </r>
      </text>
    </comment>
    <comment ref="AC342" authorId="0" shapeId="0" xr:uid="{6BED21E7-44DB-4769-92E4-A67206028F6D}">
      <text>
        <r>
          <rPr>
            <b/>
            <sz val="12"/>
            <color indexed="81"/>
            <rFont val="Tahoma"/>
            <family val="2"/>
          </rPr>
          <t>Author:</t>
        </r>
        <r>
          <rPr>
            <sz val="12"/>
            <color indexed="81"/>
            <rFont val="Tahoma"/>
            <family val="2"/>
          </rPr>
          <t xml:space="preserve">
El 25% del trimestre representa el total de la meta (100%).</t>
        </r>
      </text>
    </comment>
    <comment ref="AD342" authorId="0" shapeId="0" xr:uid="{ED4A1330-F1C3-4EC7-ADDF-2957EBD5269B}">
      <text>
        <r>
          <rPr>
            <b/>
            <sz val="12"/>
            <color indexed="81"/>
            <rFont val="Tahoma"/>
            <family val="2"/>
          </rPr>
          <t>Author:</t>
        </r>
        <r>
          <rPr>
            <sz val="12"/>
            <color indexed="81"/>
            <rFont val="Tahoma"/>
            <family val="2"/>
          </rPr>
          <t xml:space="preserve">
El 25% del trimestre representa el total de la meta (100%).</t>
        </r>
      </text>
    </comment>
    <comment ref="AA347" authorId="0" shapeId="0" xr:uid="{DF8EEC08-8055-46D8-98A7-716655B91163}">
      <text>
        <r>
          <rPr>
            <b/>
            <sz val="12"/>
            <color indexed="81"/>
            <rFont val="Tahoma"/>
            <family val="2"/>
          </rPr>
          <t>Author:</t>
        </r>
        <r>
          <rPr>
            <sz val="12"/>
            <color indexed="81"/>
            <rFont val="Tahoma"/>
            <family val="2"/>
          </rPr>
          <t xml:space="preserve">
El 25% del trimestre representa el total de la meta (100%).</t>
        </r>
      </text>
    </comment>
    <comment ref="AB347" authorId="0" shapeId="0" xr:uid="{A2A75D08-E3D6-4E11-B517-B91B05CCF141}">
      <text>
        <r>
          <rPr>
            <b/>
            <sz val="12"/>
            <color indexed="81"/>
            <rFont val="Tahoma"/>
            <family val="2"/>
          </rPr>
          <t>Author:</t>
        </r>
        <r>
          <rPr>
            <sz val="12"/>
            <color indexed="81"/>
            <rFont val="Tahoma"/>
            <family val="2"/>
          </rPr>
          <t xml:space="preserve">
El 25% del trimestre representa el total de la meta (100%).</t>
        </r>
      </text>
    </comment>
    <comment ref="AC347" authorId="0" shapeId="0" xr:uid="{60BDC871-0856-4BCB-82E7-96DA04C4A476}">
      <text>
        <r>
          <rPr>
            <b/>
            <sz val="12"/>
            <color indexed="81"/>
            <rFont val="Tahoma"/>
            <family val="2"/>
          </rPr>
          <t>Author:</t>
        </r>
        <r>
          <rPr>
            <sz val="12"/>
            <color indexed="81"/>
            <rFont val="Tahoma"/>
            <family val="2"/>
          </rPr>
          <t xml:space="preserve">
El 25% del trimestre representa el total de la meta (100%).</t>
        </r>
      </text>
    </comment>
    <comment ref="AD347" authorId="0" shapeId="0" xr:uid="{473CA999-8BCC-4B2A-A64B-1C3227229043}">
      <text>
        <r>
          <rPr>
            <b/>
            <sz val="12"/>
            <color indexed="81"/>
            <rFont val="Tahoma"/>
            <family val="2"/>
          </rPr>
          <t>Author:</t>
        </r>
        <r>
          <rPr>
            <sz val="12"/>
            <color indexed="81"/>
            <rFont val="Tahoma"/>
            <family val="2"/>
          </rPr>
          <t xml:space="preserve">
El 25% del trimestre representa el total de la meta (100%).</t>
        </r>
      </text>
    </comment>
    <comment ref="AA352" authorId="0" shapeId="0" xr:uid="{D20B519F-464F-4749-A087-1D288B5E4BE6}">
      <text>
        <r>
          <rPr>
            <b/>
            <sz val="12"/>
            <color indexed="81"/>
            <rFont val="Tahoma"/>
            <family val="2"/>
          </rPr>
          <t>Author:</t>
        </r>
        <r>
          <rPr>
            <sz val="12"/>
            <color indexed="81"/>
            <rFont val="Tahoma"/>
            <family val="2"/>
          </rPr>
          <t xml:space="preserve">
El 25% del trimestre representa el total de la meta (100%).</t>
        </r>
      </text>
    </comment>
    <comment ref="AB352" authorId="0" shapeId="0" xr:uid="{9A885D5D-1E4E-4C0D-A886-70619263FAD3}">
      <text>
        <r>
          <rPr>
            <b/>
            <sz val="12"/>
            <color indexed="81"/>
            <rFont val="Tahoma"/>
            <family val="2"/>
          </rPr>
          <t>Author:</t>
        </r>
        <r>
          <rPr>
            <sz val="12"/>
            <color indexed="81"/>
            <rFont val="Tahoma"/>
            <family val="2"/>
          </rPr>
          <t xml:space="preserve">
El 25% del trimestre representa el total de la meta (100%).</t>
        </r>
      </text>
    </comment>
    <comment ref="AC352" authorId="0" shapeId="0" xr:uid="{2127AC1D-D100-421C-AA7A-98D52AF2BF60}">
      <text>
        <r>
          <rPr>
            <b/>
            <sz val="12"/>
            <color indexed="81"/>
            <rFont val="Tahoma"/>
            <family val="2"/>
          </rPr>
          <t>Author:</t>
        </r>
        <r>
          <rPr>
            <sz val="12"/>
            <color indexed="81"/>
            <rFont val="Tahoma"/>
            <family val="2"/>
          </rPr>
          <t xml:space="preserve">
El 25% del trimestre representa el total de la meta (100%).</t>
        </r>
      </text>
    </comment>
    <comment ref="AD352" authorId="0" shapeId="0" xr:uid="{E2C0F9D5-842F-41B7-9F24-60CC4BEEAE6A}">
      <text>
        <r>
          <rPr>
            <b/>
            <sz val="12"/>
            <color indexed="81"/>
            <rFont val="Tahoma"/>
            <family val="2"/>
          </rPr>
          <t>Author:</t>
        </r>
        <r>
          <rPr>
            <sz val="12"/>
            <color indexed="81"/>
            <rFont val="Tahoma"/>
            <family val="2"/>
          </rPr>
          <t xml:space="preserve">
El 25% del trimestre representa el total de la meta (100%).</t>
        </r>
      </text>
    </comment>
    <comment ref="D357" authorId="0" shapeId="0" xr:uid="{D10E4650-8C1E-4F01-B554-14F1F127EDD3}">
      <text>
        <r>
          <rPr>
            <b/>
            <sz val="12"/>
            <color indexed="81"/>
            <rFont val="Tahoma"/>
            <family val="2"/>
          </rPr>
          <t>Author:</t>
        </r>
        <r>
          <rPr>
            <sz val="12"/>
            <color indexed="81"/>
            <rFont val="Tahoma"/>
            <family val="2"/>
          </rPr>
          <t xml:space="preserve">
Producto comprometido en el IGP</t>
        </r>
      </text>
    </comment>
    <comment ref="D367" authorId="0" shapeId="0" xr:uid="{EF6A40AF-7CB8-46AD-8B6E-5B66BEEA0AD2}">
      <text>
        <r>
          <rPr>
            <b/>
            <sz val="12"/>
            <color indexed="81"/>
            <rFont val="Tahoma"/>
            <family val="2"/>
          </rPr>
          <t>Author:</t>
        </r>
        <r>
          <rPr>
            <sz val="12"/>
            <color indexed="81"/>
            <rFont val="Tahoma"/>
            <family val="2"/>
          </rPr>
          <t xml:space="preserve">
Producto IGP</t>
        </r>
      </text>
    </comment>
    <comment ref="AA371" authorId="0" shapeId="0" xr:uid="{63BFEBDA-12AC-4812-AF83-3BAD106FEE9F}">
      <text>
        <r>
          <rPr>
            <b/>
            <sz val="12"/>
            <color indexed="81"/>
            <rFont val="Tahoma"/>
            <family val="2"/>
          </rPr>
          <t>Author:</t>
        </r>
        <r>
          <rPr>
            <sz val="12"/>
            <color indexed="81"/>
            <rFont val="Tahoma"/>
            <family val="2"/>
          </rPr>
          <t xml:space="preserve">
El 25% de cada trimestre, representa el total de la meta (100%).</t>
        </r>
      </text>
    </comment>
    <comment ref="AB371" authorId="0" shapeId="0" xr:uid="{2E2A6480-BFCD-49CF-956B-6A5E6F92AF9C}">
      <text>
        <r>
          <rPr>
            <b/>
            <sz val="12"/>
            <color indexed="81"/>
            <rFont val="Tahoma"/>
            <family val="2"/>
          </rPr>
          <t>Author:</t>
        </r>
        <r>
          <rPr>
            <sz val="12"/>
            <color indexed="81"/>
            <rFont val="Tahoma"/>
            <family val="2"/>
          </rPr>
          <t xml:space="preserve">
El 25% de cada trimestre, representa el total de la meta (100%).</t>
        </r>
      </text>
    </comment>
    <comment ref="AC371" authorId="0" shapeId="0" xr:uid="{F7F9D7B3-67EA-4254-A582-75A8C4193677}">
      <text>
        <r>
          <rPr>
            <b/>
            <sz val="12"/>
            <color indexed="81"/>
            <rFont val="Tahoma"/>
            <family val="2"/>
          </rPr>
          <t>Author:</t>
        </r>
        <r>
          <rPr>
            <sz val="12"/>
            <color indexed="81"/>
            <rFont val="Tahoma"/>
            <family val="2"/>
          </rPr>
          <t xml:space="preserve">
El 25% de cada trimestre, representa el total de la meta (100%).</t>
        </r>
      </text>
    </comment>
    <comment ref="AD371" authorId="0" shapeId="0" xr:uid="{EA139F49-8E93-4E31-BC91-8BBAB9D124D3}">
      <text>
        <r>
          <rPr>
            <b/>
            <sz val="12"/>
            <color indexed="81"/>
            <rFont val="Tahoma"/>
            <family val="2"/>
          </rPr>
          <t>Author:</t>
        </r>
        <r>
          <rPr>
            <sz val="12"/>
            <color indexed="81"/>
            <rFont val="Tahoma"/>
            <family val="2"/>
          </rPr>
          <t xml:space="preserve">
El 25% de cada trimestre, representa el total de la meta (100%).</t>
        </r>
      </text>
    </comment>
    <comment ref="D404" authorId="0" shapeId="0" xr:uid="{45B8DBFC-8E1D-45E4-BDF1-543316DDD682}">
      <text>
        <r>
          <rPr>
            <b/>
            <sz val="12"/>
            <color indexed="81"/>
            <rFont val="Tahoma"/>
            <family val="2"/>
          </rPr>
          <t>Author:</t>
        </r>
        <r>
          <rPr>
            <sz val="12"/>
            <color indexed="81"/>
            <rFont val="Tahoma"/>
            <family val="2"/>
          </rPr>
          <t xml:space="preserve">
Producto comprometido en el IGP.</t>
        </r>
      </text>
    </comment>
    <comment ref="D420" authorId="0" shapeId="0" xr:uid="{023E75E0-765F-477F-B053-83E93E261D16}">
      <text>
        <r>
          <rPr>
            <b/>
            <sz val="12"/>
            <color indexed="81"/>
            <rFont val="Tahoma"/>
            <family val="2"/>
          </rPr>
          <t>Author:</t>
        </r>
        <r>
          <rPr>
            <sz val="12"/>
            <color indexed="81"/>
            <rFont val="Tahoma"/>
            <family val="2"/>
          </rPr>
          <t xml:space="preserve">
Producto comprometido en el IGP.</t>
        </r>
      </text>
    </comment>
    <comment ref="AA420" authorId="0" shapeId="0" xr:uid="{2F586BDD-C7B3-4364-A0A2-6A6C1EFB8B24}">
      <text>
        <r>
          <rPr>
            <b/>
            <sz val="12"/>
            <color indexed="81"/>
            <rFont val="Tahoma"/>
            <family val="2"/>
          </rPr>
          <t>Author:</t>
        </r>
        <r>
          <rPr>
            <sz val="12"/>
            <color indexed="81"/>
            <rFont val="Tahoma"/>
            <family val="2"/>
          </rPr>
          <t xml:space="preserve">
El 25% trimestral representa el total de la meta (100%).</t>
        </r>
      </text>
    </comment>
    <comment ref="AB420" authorId="0" shapeId="0" xr:uid="{D7745FB1-A0D7-49B3-BC78-2BCF73E7B944}">
      <text>
        <r>
          <rPr>
            <b/>
            <sz val="12"/>
            <color indexed="81"/>
            <rFont val="Tahoma"/>
            <family val="2"/>
          </rPr>
          <t>Author:</t>
        </r>
        <r>
          <rPr>
            <sz val="12"/>
            <color indexed="81"/>
            <rFont val="Tahoma"/>
            <family val="2"/>
          </rPr>
          <t xml:space="preserve">
El 25% trimestral representa el total de la meta (100%).</t>
        </r>
      </text>
    </comment>
    <comment ref="AC420" authorId="0" shapeId="0" xr:uid="{3FACF7BB-AF81-4D10-B244-9B636F95BA63}">
      <text>
        <r>
          <rPr>
            <b/>
            <sz val="12"/>
            <color indexed="81"/>
            <rFont val="Tahoma"/>
            <family val="2"/>
          </rPr>
          <t>Author:</t>
        </r>
        <r>
          <rPr>
            <sz val="12"/>
            <color indexed="81"/>
            <rFont val="Tahoma"/>
            <family val="2"/>
          </rPr>
          <t xml:space="preserve">
El 25% trimestral representa el total de la meta (100%).</t>
        </r>
      </text>
    </comment>
    <comment ref="AD420" authorId="0" shapeId="0" xr:uid="{0205B562-3AAA-4D01-A55F-2B2CE5C0D376}">
      <text>
        <r>
          <rPr>
            <b/>
            <sz val="12"/>
            <color indexed="81"/>
            <rFont val="Tahoma"/>
            <family val="2"/>
          </rPr>
          <t>Author:</t>
        </r>
        <r>
          <rPr>
            <sz val="12"/>
            <color indexed="81"/>
            <rFont val="Tahoma"/>
            <family val="2"/>
          </rPr>
          <t xml:space="preserve">
El 25% trimestral representa el total de la meta (100%).</t>
        </r>
      </text>
    </comment>
    <comment ref="AA479" authorId="0" shapeId="0" xr:uid="{22FEBF5C-A671-4553-992E-FB59E9605536}">
      <text>
        <r>
          <rPr>
            <b/>
            <sz val="12"/>
            <color indexed="81"/>
            <rFont val="Tahoma"/>
            <family val="2"/>
          </rPr>
          <t>Author:</t>
        </r>
        <r>
          <rPr>
            <sz val="12"/>
            <color indexed="81"/>
            <rFont val="Tahoma"/>
            <family val="2"/>
          </rPr>
          <t xml:space="preserve">
El 21.25% trimestral, representa el total de la meta 85%.</t>
        </r>
      </text>
    </comment>
    <comment ref="AB479" authorId="0" shapeId="0" xr:uid="{91AE3670-1930-4364-8CB6-AEEC3E28C852}">
      <text>
        <r>
          <rPr>
            <b/>
            <sz val="12"/>
            <color indexed="81"/>
            <rFont val="Tahoma"/>
            <family val="2"/>
          </rPr>
          <t>Author:</t>
        </r>
        <r>
          <rPr>
            <sz val="12"/>
            <color indexed="81"/>
            <rFont val="Tahoma"/>
            <family val="2"/>
          </rPr>
          <t xml:space="preserve">
El 21.25% trimestral, representa el total de la meta 85%.</t>
        </r>
      </text>
    </comment>
    <comment ref="AC479" authorId="0" shapeId="0" xr:uid="{91A45E5E-124F-4926-87F5-4609FA2807D0}">
      <text>
        <r>
          <rPr>
            <b/>
            <sz val="12"/>
            <color indexed="81"/>
            <rFont val="Tahoma"/>
            <family val="2"/>
          </rPr>
          <t>Author:</t>
        </r>
        <r>
          <rPr>
            <sz val="12"/>
            <color indexed="81"/>
            <rFont val="Tahoma"/>
            <family val="2"/>
          </rPr>
          <t xml:space="preserve">
El 21.25% trimestral, representa el total de la meta 85%.</t>
        </r>
      </text>
    </comment>
    <comment ref="AD479" authorId="0" shapeId="0" xr:uid="{8FB2E964-ED0E-4269-B5D7-7DEB2ACCFFEE}">
      <text>
        <r>
          <rPr>
            <b/>
            <sz val="12"/>
            <color indexed="81"/>
            <rFont val="Tahoma"/>
            <family val="2"/>
          </rPr>
          <t>Author:</t>
        </r>
        <r>
          <rPr>
            <sz val="12"/>
            <color indexed="81"/>
            <rFont val="Tahoma"/>
            <family val="2"/>
          </rPr>
          <t xml:space="preserve">
El 21.25% trimestral, representa el total de la meta 85%.</t>
        </r>
      </text>
    </comment>
    <comment ref="D484" authorId="0" shapeId="0" xr:uid="{E1A9B5EF-E4AE-4C83-84FF-9E924D6E9240}">
      <text>
        <r>
          <rPr>
            <b/>
            <sz val="12"/>
            <color indexed="81"/>
            <rFont val="Tahoma"/>
            <family val="2"/>
          </rPr>
          <t>Author:</t>
        </r>
        <r>
          <rPr>
            <sz val="12"/>
            <color indexed="81"/>
            <rFont val="Tahoma"/>
            <family val="2"/>
          </rPr>
          <t xml:space="preserve">
Producto comprometido en el IGP.</t>
        </r>
      </text>
    </comment>
    <comment ref="G514" authorId="0" shapeId="0" xr:uid="{546963C2-EC16-43D2-8DE9-3B8DA1832CCA}">
      <text>
        <r>
          <rPr>
            <b/>
            <sz val="12"/>
            <color rgb="FF000000"/>
            <rFont val="Tahoma"/>
            <family val="2"/>
          </rPr>
          <t>Author:</t>
        </r>
        <r>
          <rPr>
            <sz val="12"/>
            <color rgb="FF000000"/>
            <rFont val="Tahoma"/>
            <family val="2"/>
          </rPr>
          <t xml:space="preserve">
Compromiso IGP.
</t>
        </r>
      </text>
    </comment>
    <comment ref="AA569" authorId="0" shapeId="0" xr:uid="{39B61E47-C1C5-4F01-AB70-63011DEDF704}">
      <text>
        <r>
          <rPr>
            <b/>
            <sz val="12"/>
            <color indexed="81"/>
            <rFont val="Tahoma"/>
            <family val="2"/>
          </rPr>
          <t>Author:</t>
        </r>
        <r>
          <rPr>
            <sz val="12"/>
            <color indexed="81"/>
            <rFont val="Tahoma"/>
            <family val="2"/>
          </rPr>
          <t xml:space="preserve">
El 25% trimestral, representa el total de la meta (100%).</t>
        </r>
      </text>
    </comment>
    <comment ref="AB569" authorId="0" shapeId="0" xr:uid="{31E56122-6B4F-453C-903F-AA29D4F4F8BC}">
      <text>
        <r>
          <rPr>
            <b/>
            <sz val="12"/>
            <color indexed="81"/>
            <rFont val="Tahoma"/>
            <family val="2"/>
          </rPr>
          <t>Author:</t>
        </r>
        <r>
          <rPr>
            <sz val="12"/>
            <color indexed="81"/>
            <rFont val="Tahoma"/>
            <family val="2"/>
          </rPr>
          <t xml:space="preserve">
El 25% trimestral, representa el total de la meta (100%).</t>
        </r>
      </text>
    </comment>
    <comment ref="AC569" authorId="0" shapeId="0" xr:uid="{140918FC-9EE9-4731-B478-C56E5A0C9165}">
      <text>
        <r>
          <rPr>
            <b/>
            <sz val="12"/>
            <color indexed="81"/>
            <rFont val="Tahoma"/>
            <family val="2"/>
          </rPr>
          <t>Author:</t>
        </r>
        <r>
          <rPr>
            <sz val="12"/>
            <color indexed="81"/>
            <rFont val="Tahoma"/>
            <family val="2"/>
          </rPr>
          <t xml:space="preserve">
El 25% trimestral, representa el total de la meta (100%).</t>
        </r>
      </text>
    </comment>
    <comment ref="AD569" authorId="0" shapeId="0" xr:uid="{FA83A207-BB16-4A74-9D6F-20137272404B}">
      <text>
        <r>
          <rPr>
            <b/>
            <sz val="12"/>
            <color indexed="81"/>
            <rFont val="Tahoma"/>
            <family val="2"/>
          </rPr>
          <t>Author:</t>
        </r>
        <r>
          <rPr>
            <sz val="12"/>
            <color indexed="81"/>
            <rFont val="Tahoma"/>
            <family val="2"/>
          </rPr>
          <t xml:space="preserve">
El 25% trimestral, representa el total de la meta (100%).</t>
        </r>
      </text>
    </comment>
    <comment ref="AA594" authorId="0" shapeId="0" xr:uid="{3EBA9DF6-B235-4082-BAED-948E08DDFF11}">
      <text>
        <r>
          <rPr>
            <sz val="11"/>
            <color indexed="81"/>
            <rFont val="Tahoma"/>
            <family val="2"/>
          </rPr>
          <t>El 25% trimestral representa el total de la meta (100%).</t>
        </r>
      </text>
    </comment>
    <comment ref="AB594" authorId="0" shapeId="0" xr:uid="{4BD294E8-BE4F-4E0A-941F-E78FA0DBB016}">
      <text>
        <r>
          <rPr>
            <sz val="11"/>
            <color indexed="81"/>
            <rFont val="Tahoma"/>
            <family val="2"/>
          </rPr>
          <t>El 25% trimestral representa el total de la meta (100%).</t>
        </r>
      </text>
    </comment>
    <comment ref="AC594" authorId="0" shapeId="0" xr:uid="{21786552-120F-481A-B57B-512D8CFA554F}">
      <text>
        <r>
          <rPr>
            <sz val="11"/>
            <color indexed="81"/>
            <rFont val="Tahoma"/>
            <family val="2"/>
          </rPr>
          <t>El 25% trimestral representa el total de la meta (100%).</t>
        </r>
      </text>
    </comment>
    <comment ref="AD594" authorId="0" shapeId="0" xr:uid="{B4A89FD7-D4B7-4527-8978-5A2599E3ED20}">
      <text>
        <r>
          <rPr>
            <sz val="11"/>
            <color indexed="81"/>
            <rFont val="Tahoma"/>
            <family val="2"/>
          </rPr>
          <t>El 25% trimestral representa el total de la meta (100%).</t>
        </r>
      </text>
    </comment>
    <comment ref="AA596" authorId="0" shapeId="0" xr:uid="{4154A383-EF28-477C-BA99-6341499C55A4}">
      <text>
        <r>
          <rPr>
            <sz val="11"/>
            <color indexed="81"/>
            <rFont val="Tahoma"/>
            <family val="2"/>
          </rPr>
          <t>El 25% trimestral representa el total de la meta (100%).</t>
        </r>
      </text>
    </comment>
    <comment ref="AB596" authorId="0" shapeId="0" xr:uid="{71944B07-441E-4529-A924-A0F61D659977}">
      <text>
        <r>
          <rPr>
            <sz val="11"/>
            <color indexed="81"/>
            <rFont val="Tahoma"/>
            <family val="2"/>
          </rPr>
          <t>El 25% trimestral representa el total de la meta (100%).</t>
        </r>
      </text>
    </comment>
    <comment ref="AC596" authorId="0" shapeId="0" xr:uid="{7BF0C7C9-B015-4100-8514-5BF587FFFD15}">
      <text>
        <r>
          <rPr>
            <sz val="11"/>
            <color indexed="81"/>
            <rFont val="Tahoma"/>
            <family val="2"/>
          </rPr>
          <t>El 25% trimestral representa el total de la meta (100%).</t>
        </r>
      </text>
    </comment>
    <comment ref="AD596" authorId="0" shapeId="0" xr:uid="{5E0EA785-2CC2-4B9A-A5E2-D0479713037A}">
      <text>
        <r>
          <rPr>
            <sz val="11"/>
            <color indexed="81"/>
            <rFont val="Tahoma"/>
            <family val="2"/>
          </rPr>
          <t>El 25% trimestral representa el total de la meta (100%).</t>
        </r>
      </text>
    </comment>
    <comment ref="AA598" authorId="0" shapeId="0" xr:uid="{3B6B610C-2BD9-449E-A242-560C200D693F}">
      <text>
        <r>
          <rPr>
            <sz val="11"/>
            <color indexed="81"/>
            <rFont val="Tahoma"/>
            <family val="2"/>
          </rPr>
          <t>El 25% trimestral representa el total de la meta (100%).</t>
        </r>
      </text>
    </comment>
    <comment ref="AB598" authorId="0" shapeId="0" xr:uid="{2E41745F-FD81-4F9F-88DE-6232A01B0F64}">
      <text>
        <r>
          <rPr>
            <sz val="11"/>
            <color indexed="81"/>
            <rFont val="Tahoma"/>
            <family val="2"/>
          </rPr>
          <t>El 25% trimestral representa el total de la meta (100%).</t>
        </r>
      </text>
    </comment>
    <comment ref="AC598" authorId="0" shapeId="0" xr:uid="{60F876D7-B183-4FCE-A6D4-7988642FD19F}">
      <text>
        <r>
          <rPr>
            <sz val="11"/>
            <color indexed="81"/>
            <rFont val="Tahoma"/>
            <family val="2"/>
          </rPr>
          <t>El 25% trimestral representa el total de la meta (100%).</t>
        </r>
      </text>
    </comment>
    <comment ref="AD598" authorId="0" shapeId="0" xr:uid="{5EE7988E-910C-4F6E-9DBF-6FE8C0F81F5F}">
      <text>
        <r>
          <rPr>
            <sz val="11"/>
            <color indexed="81"/>
            <rFont val="Tahoma"/>
            <family val="2"/>
          </rPr>
          <t>El 25% trimestral representa el total de la meta (100%).</t>
        </r>
      </text>
    </comment>
    <comment ref="AA602" authorId="0" shapeId="0" xr:uid="{D0DCAC4C-A3BB-4E24-942F-EBBE0128DC44}">
      <text>
        <r>
          <rPr>
            <sz val="11"/>
            <color indexed="81"/>
            <rFont val="Tahoma"/>
            <family val="2"/>
          </rPr>
          <t>El 25% trimestral representa el total de la meta (100%).</t>
        </r>
      </text>
    </comment>
    <comment ref="AB602" authorId="0" shapeId="0" xr:uid="{B8DAE27F-EAA9-458E-9032-7C97914E1670}">
      <text>
        <r>
          <rPr>
            <sz val="11"/>
            <color indexed="81"/>
            <rFont val="Tahoma"/>
            <family val="2"/>
          </rPr>
          <t>El 25% trimestral representa el total de la meta (100%).</t>
        </r>
      </text>
    </comment>
    <comment ref="AC602" authorId="0" shapeId="0" xr:uid="{056A83BB-7B91-4689-93D8-696365DFB09C}">
      <text>
        <r>
          <rPr>
            <sz val="11"/>
            <color indexed="81"/>
            <rFont val="Tahoma"/>
            <family val="2"/>
          </rPr>
          <t>El 25% trimestral representa el total de la meta (100%).</t>
        </r>
      </text>
    </comment>
    <comment ref="AD602" authorId="0" shapeId="0" xr:uid="{C0362D63-48DD-4189-93DE-A36D3AEAED5A}">
      <text>
        <r>
          <rPr>
            <sz val="11"/>
            <color indexed="81"/>
            <rFont val="Tahoma"/>
            <family val="2"/>
          </rPr>
          <t>El 25% trimestral representa el total de la meta (100%).</t>
        </r>
      </text>
    </comment>
    <comment ref="AA605" authorId="0" shapeId="0" xr:uid="{37F4998E-28D5-43F0-BE0F-A62F74B52B80}">
      <text>
        <r>
          <rPr>
            <b/>
            <sz val="12"/>
            <color indexed="81"/>
            <rFont val="Tahoma"/>
            <family val="2"/>
          </rPr>
          <t>Author:</t>
        </r>
        <r>
          <rPr>
            <sz val="12"/>
            <color indexed="81"/>
            <rFont val="Tahoma"/>
            <family val="2"/>
          </rPr>
          <t xml:space="preserve">
El 25% trimestral se corresponde al 100% de la meta.</t>
        </r>
      </text>
    </comment>
    <comment ref="AB605" authorId="0" shapeId="0" xr:uid="{541CE734-592A-4F35-B661-00EF2DEE68DE}">
      <text>
        <r>
          <rPr>
            <b/>
            <sz val="12"/>
            <color indexed="81"/>
            <rFont val="Tahoma"/>
            <family val="2"/>
          </rPr>
          <t>Author:</t>
        </r>
        <r>
          <rPr>
            <sz val="12"/>
            <color indexed="81"/>
            <rFont val="Tahoma"/>
            <family val="2"/>
          </rPr>
          <t xml:space="preserve">
El 25% trimestral se corresponde al 100% de la meta.</t>
        </r>
      </text>
    </comment>
    <comment ref="AC605" authorId="0" shapeId="0" xr:uid="{24F9AACC-09D1-4BF7-8125-0FA3EA018ABD}">
      <text>
        <r>
          <rPr>
            <b/>
            <sz val="12"/>
            <color indexed="81"/>
            <rFont val="Tahoma"/>
            <family val="2"/>
          </rPr>
          <t>Author:</t>
        </r>
        <r>
          <rPr>
            <sz val="12"/>
            <color indexed="81"/>
            <rFont val="Tahoma"/>
            <family val="2"/>
          </rPr>
          <t xml:space="preserve">
El 25% trimestral se corresponde al 100% de la meta.</t>
        </r>
      </text>
    </comment>
    <comment ref="AD605" authorId="0" shapeId="0" xr:uid="{A648E724-4166-4E95-889B-C70BE56A33C2}">
      <text>
        <r>
          <rPr>
            <b/>
            <sz val="12"/>
            <color indexed="81"/>
            <rFont val="Tahoma"/>
            <family val="2"/>
          </rPr>
          <t>Author:</t>
        </r>
        <r>
          <rPr>
            <sz val="12"/>
            <color indexed="81"/>
            <rFont val="Tahoma"/>
            <family val="2"/>
          </rPr>
          <t xml:space="preserve">
El 25% trimestral se corresponde al 100% de la meta.</t>
        </r>
      </text>
    </comment>
    <comment ref="AA700" authorId="0" shapeId="0" xr:uid="{CB08B6C1-D214-4D49-ADCE-EDEA27FDD034}">
      <text>
        <r>
          <rPr>
            <b/>
            <sz val="9"/>
            <color indexed="81"/>
            <rFont val="Tahoma"/>
            <family val="2"/>
          </rPr>
          <t>Author:</t>
        </r>
        <r>
          <rPr>
            <sz val="9"/>
            <color indexed="81"/>
            <rFont val="Tahoma"/>
            <family val="2"/>
          </rPr>
          <t xml:space="preserve">
El 20% trimestral respresenta el total de la meta 80%.</t>
        </r>
      </text>
    </comment>
    <comment ref="AB700" authorId="0" shapeId="0" xr:uid="{39C17039-F9E2-4D72-BE0D-0734A8315BD9}">
      <text>
        <r>
          <rPr>
            <b/>
            <sz val="9"/>
            <color indexed="81"/>
            <rFont val="Tahoma"/>
            <family val="2"/>
          </rPr>
          <t>Author:</t>
        </r>
        <r>
          <rPr>
            <sz val="9"/>
            <color indexed="81"/>
            <rFont val="Tahoma"/>
            <family val="2"/>
          </rPr>
          <t xml:space="preserve">
El 20% trimestral respresenta el total de la meta 80%.</t>
        </r>
      </text>
    </comment>
    <comment ref="AC700" authorId="0" shapeId="0" xr:uid="{B4259E99-83AF-4740-A9C2-7C3047252C1B}">
      <text>
        <r>
          <rPr>
            <b/>
            <sz val="9"/>
            <color indexed="81"/>
            <rFont val="Tahoma"/>
            <family val="2"/>
          </rPr>
          <t>Author:</t>
        </r>
        <r>
          <rPr>
            <sz val="9"/>
            <color indexed="81"/>
            <rFont val="Tahoma"/>
            <family val="2"/>
          </rPr>
          <t xml:space="preserve">
El 20% trimestral respresenta el total de la meta 80%.</t>
        </r>
      </text>
    </comment>
    <comment ref="AD700" authorId="0" shapeId="0" xr:uid="{80B367A3-A706-4881-BFA8-7723E404C287}">
      <text>
        <r>
          <rPr>
            <b/>
            <sz val="9"/>
            <color indexed="81"/>
            <rFont val="Tahoma"/>
            <family val="2"/>
          </rPr>
          <t>Author:</t>
        </r>
        <r>
          <rPr>
            <sz val="9"/>
            <color indexed="81"/>
            <rFont val="Tahoma"/>
            <family val="2"/>
          </rPr>
          <t xml:space="preserve">
El 20% trimestral respresenta el total de la meta 80%.</t>
        </r>
      </text>
    </comment>
    <comment ref="AA703" authorId="0" shapeId="0" xr:uid="{46BABE7D-455E-49FE-BE65-B0A46ED2B8D8}">
      <text>
        <r>
          <rPr>
            <b/>
            <sz val="9"/>
            <color indexed="81"/>
            <rFont val="Tahoma"/>
            <family val="2"/>
          </rPr>
          <t>Author:</t>
        </r>
        <r>
          <rPr>
            <sz val="9"/>
            <color indexed="81"/>
            <rFont val="Tahoma"/>
            <family val="2"/>
          </rPr>
          <t xml:space="preserve">
El 17.5 trimestral representa el total de la meta 70%.</t>
        </r>
      </text>
    </comment>
    <comment ref="AB703" authorId="0" shapeId="0" xr:uid="{B708A9E8-B0F9-4B2B-B893-FBE00DCCDAD5}">
      <text>
        <r>
          <rPr>
            <b/>
            <sz val="9"/>
            <color indexed="81"/>
            <rFont val="Tahoma"/>
            <family val="2"/>
          </rPr>
          <t>Author:</t>
        </r>
        <r>
          <rPr>
            <sz val="9"/>
            <color indexed="81"/>
            <rFont val="Tahoma"/>
            <family val="2"/>
          </rPr>
          <t xml:space="preserve">
El 17.5 trimestral representa el total de la meta 70%.</t>
        </r>
      </text>
    </comment>
    <comment ref="AC703" authorId="0" shapeId="0" xr:uid="{32432A7E-5C0C-4F18-A56A-DCA92AE683A5}">
      <text>
        <r>
          <rPr>
            <b/>
            <sz val="9"/>
            <color indexed="81"/>
            <rFont val="Tahoma"/>
            <family val="2"/>
          </rPr>
          <t>Author:</t>
        </r>
        <r>
          <rPr>
            <sz val="9"/>
            <color indexed="81"/>
            <rFont val="Tahoma"/>
            <family val="2"/>
          </rPr>
          <t xml:space="preserve">
El 17.5 trimestral representa el total de la meta 70%.</t>
        </r>
      </text>
    </comment>
    <comment ref="AD703" authorId="0" shapeId="0" xr:uid="{28EACB2A-180C-4A89-A0E2-320B3807A98B}">
      <text>
        <r>
          <rPr>
            <b/>
            <sz val="9"/>
            <color indexed="81"/>
            <rFont val="Tahoma"/>
            <family val="2"/>
          </rPr>
          <t>Author:</t>
        </r>
        <r>
          <rPr>
            <sz val="9"/>
            <color indexed="81"/>
            <rFont val="Tahoma"/>
            <family val="2"/>
          </rPr>
          <t xml:space="preserve">
El 17.5 trimestral representa el total de la meta 70%.</t>
        </r>
      </text>
    </comment>
    <comment ref="AA704" authorId="0" shapeId="0" xr:uid="{893D50D3-2380-491E-9B18-6AA462BC5540}">
      <text>
        <r>
          <rPr>
            <b/>
            <sz val="11"/>
            <color indexed="81"/>
            <rFont val="Tahoma"/>
            <family val="2"/>
          </rPr>
          <t>Author:</t>
        </r>
        <r>
          <rPr>
            <sz val="11"/>
            <color indexed="81"/>
            <rFont val="Tahoma"/>
            <family val="2"/>
          </rPr>
          <t xml:space="preserve">
El 25% trimestral representa el total de la meta (100%).</t>
        </r>
      </text>
    </comment>
    <comment ref="AB704" authorId="0" shapeId="0" xr:uid="{DE0BB10B-D2B7-40D0-9C11-66824675870C}">
      <text>
        <r>
          <rPr>
            <b/>
            <sz val="11"/>
            <color indexed="81"/>
            <rFont val="Tahoma"/>
            <family val="2"/>
          </rPr>
          <t>Author:</t>
        </r>
        <r>
          <rPr>
            <sz val="11"/>
            <color indexed="81"/>
            <rFont val="Tahoma"/>
            <family val="2"/>
          </rPr>
          <t xml:space="preserve">
El 25% trimestral representa el total de la meta (100%).</t>
        </r>
      </text>
    </comment>
    <comment ref="AC704" authorId="0" shapeId="0" xr:uid="{43A3AA18-187E-42D9-A5BB-0CC48304DCC0}">
      <text>
        <r>
          <rPr>
            <b/>
            <sz val="11"/>
            <color indexed="81"/>
            <rFont val="Tahoma"/>
            <family val="2"/>
          </rPr>
          <t>Author:</t>
        </r>
        <r>
          <rPr>
            <sz val="11"/>
            <color indexed="81"/>
            <rFont val="Tahoma"/>
            <family val="2"/>
          </rPr>
          <t xml:space="preserve">
El 25% trimestral representa el total de la meta (100%).</t>
        </r>
      </text>
    </comment>
    <comment ref="AD704" authorId="0" shapeId="0" xr:uid="{47030697-72A0-4801-B7EF-C7351D4ABE35}">
      <text>
        <r>
          <rPr>
            <b/>
            <sz val="11"/>
            <color indexed="81"/>
            <rFont val="Tahoma"/>
            <family val="2"/>
          </rPr>
          <t>Author:</t>
        </r>
        <r>
          <rPr>
            <sz val="11"/>
            <color indexed="81"/>
            <rFont val="Tahoma"/>
            <family val="2"/>
          </rPr>
          <t xml:space="preserve">
El 25% trimestral representa el total de la meta (100%).</t>
        </r>
      </text>
    </comment>
    <comment ref="AB709" authorId="0" shapeId="0" xr:uid="{86610842-53B4-4680-A26A-C37BC4333297}">
      <text>
        <r>
          <rPr>
            <b/>
            <sz val="11"/>
            <color indexed="81"/>
            <rFont val="Tahoma"/>
            <family val="2"/>
          </rPr>
          <t>Author:</t>
        </r>
        <r>
          <rPr>
            <sz val="11"/>
            <color indexed="81"/>
            <rFont val="Tahoma"/>
            <family val="2"/>
          </rPr>
          <t xml:space="preserve">
El 35% de cada trimestre representa el total de la meta (70%).</t>
        </r>
      </text>
    </comment>
    <comment ref="AC709" authorId="0" shapeId="0" xr:uid="{AD7C7158-4256-4EAF-BD3A-4C9AA5D5C9E6}">
      <text>
        <r>
          <rPr>
            <b/>
            <sz val="11"/>
            <color indexed="81"/>
            <rFont val="Tahoma"/>
            <family val="2"/>
          </rPr>
          <t>Author:</t>
        </r>
        <r>
          <rPr>
            <sz val="11"/>
            <color indexed="81"/>
            <rFont val="Tahoma"/>
            <family val="2"/>
          </rPr>
          <t xml:space="preserve">
El 35% de cada trimestre representa el total de la meta (70%).</t>
        </r>
      </text>
    </comment>
    <comment ref="AA710" authorId="0" shapeId="0" xr:uid="{E4CC532E-7E19-404C-A9FF-AB6B1E27E9DA}">
      <text>
        <r>
          <rPr>
            <b/>
            <sz val="10"/>
            <color indexed="81"/>
            <rFont val="Tahoma"/>
            <family val="2"/>
          </rPr>
          <t>Author:</t>
        </r>
        <r>
          <rPr>
            <sz val="10"/>
            <color indexed="81"/>
            <rFont val="Tahoma"/>
            <family val="2"/>
          </rPr>
          <t xml:space="preserve">
El 17.5% trimestral represesnta el total de la meta (70%).</t>
        </r>
      </text>
    </comment>
    <comment ref="AB710" authorId="0" shapeId="0" xr:uid="{A1A5F4B4-513F-4530-879C-E99D804FD3BC}">
      <text>
        <r>
          <rPr>
            <b/>
            <sz val="10"/>
            <color indexed="81"/>
            <rFont val="Tahoma"/>
            <family val="2"/>
          </rPr>
          <t>Author:</t>
        </r>
        <r>
          <rPr>
            <sz val="10"/>
            <color indexed="81"/>
            <rFont val="Tahoma"/>
            <family val="2"/>
          </rPr>
          <t xml:space="preserve">
El 17.5% trimestral represesnta el total de la meta (70%).</t>
        </r>
      </text>
    </comment>
    <comment ref="AC710" authorId="0" shapeId="0" xr:uid="{AD378C47-FA4A-4DA7-857B-D09FB5A494E0}">
      <text>
        <r>
          <rPr>
            <b/>
            <sz val="10"/>
            <color indexed="81"/>
            <rFont val="Tahoma"/>
            <family val="2"/>
          </rPr>
          <t>Author:</t>
        </r>
        <r>
          <rPr>
            <sz val="10"/>
            <color indexed="81"/>
            <rFont val="Tahoma"/>
            <family val="2"/>
          </rPr>
          <t xml:space="preserve">
El 17.5% trimestral represesnta el total de la meta (70%).</t>
        </r>
      </text>
    </comment>
    <comment ref="AD710" authorId="0" shapeId="0" xr:uid="{9A31175E-49E9-4559-9798-AF3610A42FC7}">
      <text>
        <r>
          <rPr>
            <b/>
            <sz val="10"/>
            <color indexed="81"/>
            <rFont val="Tahoma"/>
            <family val="2"/>
          </rPr>
          <t>Author:</t>
        </r>
        <r>
          <rPr>
            <sz val="10"/>
            <color indexed="81"/>
            <rFont val="Tahoma"/>
            <family val="2"/>
          </rPr>
          <t xml:space="preserve">
El 17.5% trimestral represesnta el total de la meta (70%).</t>
        </r>
      </text>
    </comment>
    <comment ref="AA732" authorId="0" shapeId="0" xr:uid="{713F7B79-7230-4584-9721-A06B4DB9AB42}">
      <text>
        <r>
          <rPr>
            <b/>
            <sz val="12"/>
            <color indexed="81"/>
            <rFont val="Tahoma"/>
            <family val="2"/>
          </rPr>
          <t xml:space="preserve">Author:
</t>
        </r>
        <r>
          <rPr>
            <sz val="12"/>
            <color indexed="81"/>
            <rFont val="Tahoma"/>
            <family val="2"/>
          </rPr>
          <t>El 25% trimestral, representa el total de la meta (100%)</t>
        </r>
      </text>
    </comment>
    <comment ref="AB732" authorId="0" shapeId="0" xr:uid="{6735DA63-2B90-4952-A114-8AC1F163F5A0}">
      <text>
        <r>
          <rPr>
            <b/>
            <sz val="12"/>
            <color indexed="81"/>
            <rFont val="Tahoma"/>
            <family val="2"/>
          </rPr>
          <t xml:space="preserve">Author:
</t>
        </r>
        <r>
          <rPr>
            <sz val="12"/>
            <color indexed="81"/>
            <rFont val="Tahoma"/>
            <family val="2"/>
          </rPr>
          <t>El 25% trimestral, representa el total de la meta (100%)</t>
        </r>
      </text>
    </comment>
    <comment ref="AC732" authorId="0" shapeId="0" xr:uid="{7674A479-8F63-4E1A-853C-7C8C49DCE2C4}">
      <text>
        <r>
          <rPr>
            <b/>
            <sz val="12"/>
            <color indexed="81"/>
            <rFont val="Tahoma"/>
            <family val="2"/>
          </rPr>
          <t xml:space="preserve">Author:
</t>
        </r>
        <r>
          <rPr>
            <sz val="12"/>
            <color indexed="81"/>
            <rFont val="Tahoma"/>
            <family val="2"/>
          </rPr>
          <t>El 25% trimestral, representa el total de la meta (100%)</t>
        </r>
      </text>
    </comment>
    <comment ref="AD732" authorId="0" shapeId="0" xr:uid="{DC7A0F02-426C-4EF7-AC71-23E115BFDAEE}">
      <text>
        <r>
          <rPr>
            <b/>
            <sz val="12"/>
            <color indexed="81"/>
            <rFont val="Tahoma"/>
            <family val="2"/>
          </rPr>
          <t xml:space="preserve">Author:
</t>
        </r>
        <r>
          <rPr>
            <sz val="12"/>
            <color indexed="81"/>
            <rFont val="Tahoma"/>
            <family val="2"/>
          </rPr>
          <t>El 25% trimestral, representa el total de la meta (100%)</t>
        </r>
      </text>
    </comment>
    <comment ref="AA754" authorId="0" shapeId="0" xr:uid="{87E73886-AFE3-4A0A-9CD6-0E49BA167C3A}">
      <text>
        <r>
          <rPr>
            <b/>
            <sz val="12"/>
            <color indexed="81"/>
            <rFont val="Tahoma"/>
            <family val="2"/>
          </rPr>
          <t>Author:</t>
        </r>
        <r>
          <rPr>
            <sz val="12"/>
            <color indexed="81"/>
            <rFont val="Tahoma"/>
            <family val="2"/>
          </rPr>
          <t xml:space="preserve">
El 25% trimestral, representa el total de la meta (100%)</t>
        </r>
      </text>
    </comment>
    <comment ref="AB754" authorId="0" shapeId="0" xr:uid="{A420B176-D593-4507-BECA-9AC1D2BD7FBC}">
      <text>
        <r>
          <rPr>
            <b/>
            <sz val="12"/>
            <color indexed="81"/>
            <rFont val="Tahoma"/>
            <family val="2"/>
          </rPr>
          <t>Author:</t>
        </r>
        <r>
          <rPr>
            <sz val="12"/>
            <color indexed="81"/>
            <rFont val="Tahoma"/>
            <family val="2"/>
          </rPr>
          <t xml:space="preserve">
El 25% trimestral, representa el total de la meta (100%)</t>
        </r>
      </text>
    </comment>
    <comment ref="AC754" authorId="0" shapeId="0" xr:uid="{50240CD8-5686-4ED1-84ED-091C1B24D905}">
      <text>
        <r>
          <rPr>
            <b/>
            <sz val="12"/>
            <color indexed="81"/>
            <rFont val="Tahoma"/>
            <family val="2"/>
          </rPr>
          <t>Author:</t>
        </r>
        <r>
          <rPr>
            <sz val="12"/>
            <color indexed="81"/>
            <rFont val="Tahoma"/>
            <family val="2"/>
          </rPr>
          <t xml:space="preserve">
El 25% trimestral, representa el total de la meta (100%)</t>
        </r>
      </text>
    </comment>
    <comment ref="AD754" authorId="0" shapeId="0" xr:uid="{CF0B5419-FEBE-4611-B3D6-63F86EB22C72}">
      <text>
        <r>
          <rPr>
            <b/>
            <sz val="12"/>
            <color indexed="81"/>
            <rFont val="Tahoma"/>
            <family val="2"/>
          </rPr>
          <t>Author:</t>
        </r>
        <r>
          <rPr>
            <sz val="12"/>
            <color indexed="81"/>
            <rFont val="Tahoma"/>
            <family val="2"/>
          </rPr>
          <t xml:space="preserve">
El 25% trimestral, representa el total de la meta (100%)</t>
        </r>
      </text>
    </comment>
    <comment ref="AA795" authorId="0" shapeId="0" xr:uid="{203CDF5C-86A3-479B-A63E-E5E47AFABC11}">
      <text>
        <r>
          <rPr>
            <b/>
            <sz val="12"/>
            <color indexed="81"/>
            <rFont val="Tahoma"/>
            <family val="2"/>
          </rPr>
          <t>Author:</t>
        </r>
        <r>
          <rPr>
            <sz val="12"/>
            <color indexed="81"/>
            <rFont val="Tahoma"/>
            <family val="2"/>
          </rPr>
          <t xml:space="preserve">
El 25% trimestral, representa el total de la meta (100%)</t>
        </r>
      </text>
    </comment>
    <comment ref="AB795" authorId="0" shapeId="0" xr:uid="{3F5E390A-F143-4870-AFA3-BA62D37FEA41}">
      <text>
        <r>
          <rPr>
            <b/>
            <sz val="12"/>
            <color indexed="81"/>
            <rFont val="Tahoma"/>
            <family val="2"/>
          </rPr>
          <t>Author:</t>
        </r>
        <r>
          <rPr>
            <sz val="12"/>
            <color indexed="81"/>
            <rFont val="Tahoma"/>
            <family val="2"/>
          </rPr>
          <t xml:space="preserve">
El 25% trimestral, representa el total de la meta (100%)</t>
        </r>
      </text>
    </comment>
    <comment ref="AC795" authorId="0" shapeId="0" xr:uid="{359E9DFD-3DAF-44E1-A97B-9864EAF17AAD}">
      <text>
        <r>
          <rPr>
            <b/>
            <sz val="12"/>
            <color indexed="81"/>
            <rFont val="Tahoma"/>
            <family val="2"/>
          </rPr>
          <t>Author:</t>
        </r>
        <r>
          <rPr>
            <sz val="12"/>
            <color indexed="81"/>
            <rFont val="Tahoma"/>
            <family val="2"/>
          </rPr>
          <t xml:space="preserve">
El 25% trimestral, representa el total de la meta (100%)</t>
        </r>
      </text>
    </comment>
    <comment ref="AD795" authorId="0" shapeId="0" xr:uid="{8290ED39-24FF-4779-B3BE-46C22FDD1E4E}">
      <text>
        <r>
          <rPr>
            <b/>
            <sz val="12"/>
            <color indexed="81"/>
            <rFont val="Tahoma"/>
            <family val="2"/>
          </rPr>
          <t>Author:</t>
        </r>
        <r>
          <rPr>
            <sz val="12"/>
            <color indexed="81"/>
            <rFont val="Tahoma"/>
            <family val="2"/>
          </rPr>
          <t xml:space="preserve">
El 25% trimestral, representa el total de la meta (100%)</t>
        </r>
      </text>
    </comment>
    <comment ref="AA797" authorId="0" shapeId="0" xr:uid="{A2A55157-59B3-4DFF-890C-66AC971BC054}">
      <text>
        <r>
          <rPr>
            <b/>
            <sz val="9"/>
            <color indexed="81"/>
            <rFont val="Tahoma"/>
            <family val="2"/>
          </rPr>
          <t>Author:</t>
        </r>
        <r>
          <rPr>
            <sz val="9"/>
            <color indexed="81"/>
            <rFont val="Tahoma"/>
            <family val="2"/>
          </rPr>
          <t xml:space="preserve">
El 25% trimestral representa el 100%.</t>
        </r>
      </text>
    </comment>
    <comment ref="AB797" authorId="0" shapeId="0" xr:uid="{01E06177-2D30-4D1E-99D8-759E3BEDAB1E}">
      <text>
        <r>
          <rPr>
            <b/>
            <sz val="9"/>
            <color indexed="81"/>
            <rFont val="Tahoma"/>
            <family val="2"/>
          </rPr>
          <t>Author:</t>
        </r>
        <r>
          <rPr>
            <sz val="9"/>
            <color indexed="81"/>
            <rFont val="Tahoma"/>
            <family val="2"/>
          </rPr>
          <t xml:space="preserve">
El 25% trimestral representa el 100%.</t>
        </r>
      </text>
    </comment>
    <comment ref="AC797" authorId="0" shapeId="0" xr:uid="{1260C065-CD88-4747-B341-FF44762E73F9}">
      <text>
        <r>
          <rPr>
            <b/>
            <sz val="9"/>
            <color indexed="81"/>
            <rFont val="Tahoma"/>
            <family val="2"/>
          </rPr>
          <t>Author:</t>
        </r>
        <r>
          <rPr>
            <sz val="9"/>
            <color indexed="81"/>
            <rFont val="Tahoma"/>
            <family val="2"/>
          </rPr>
          <t xml:space="preserve">
El 25% trimestral representa el 100%.</t>
        </r>
      </text>
    </comment>
    <comment ref="AD797" authorId="0" shapeId="0" xr:uid="{B0D9EDE8-FBC4-4A55-B0DC-76BB79B0CA24}">
      <text>
        <r>
          <rPr>
            <b/>
            <sz val="9"/>
            <color indexed="81"/>
            <rFont val="Tahoma"/>
            <family val="2"/>
          </rPr>
          <t>Author:</t>
        </r>
        <r>
          <rPr>
            <sz val="9"/>
            <color indexed="81"/>
            <rFont val="Tahoma"/>
            <family val="2"/>
          </rPr>
          <t xml:space="preserve">
El 25% trimestral representa el 100%.</t>
        </r>
      </text>
    </comment>
    <comment ref="AA800" authorId="0" shapeId="0" xr:uid="{2EA92029-2756-4FBD-81F7-A47C85FB1A59}">
      <text>
        <r>
          <rPr>
            <b/>
            <sz val="9"/>
            <color indexed="81"/>
            <rFont val="Tahoma"/>
            <family val="2"/>
          </rPr>
          <t>Author:</t>
        </r>
        <r>
          <rPr>
            <sz val="9"/>
            <color indexed="81"/>
            <rFont val="Tahoma"/>
            <family val="2"/>
          </rPr>
          <t xml:space="preserve">
El 25% representa el 100% para el trimestre.</t>
        </r>
      </text>
    </comment>
    <comment ref="AB800" authorId="0" shapeId="0" xr:uid="{75A6828D-FBE6-4130-81FB-1044CBF363CC}">
      <text>
        <r>
          <rPr>
            <b/>
            <sz val="9"/>
            <color indexed="81"/>
            <rFont val="Tahoma"/>
            <family val="2"/>
          </rPr>
          <t>Author:</t>
        </r>
        <r>
          <rPr>
            <sz val="9"/>
            <color indexed="81"/>
            <rFont val="Tahoma"/>
            <family val="2"/>
          </rPr>
          <t xml:space="preserve">
El 25% representa el 100% para el trimestre.</t>
        </r>
      </text>
    </comment>
    <comment ref="AC800" authorId="0" shapeId="0" xr:uid="{7F85733B-C30B-4C22-AAC7-E348DDF1BDA1}">
      <text>
        <r>
          <rPr>
            <b/>
            <sz val="9"/>
            <color indexed="81"/>
            <rFont val="Tahoma"/>
            <family val="2"/>
          </rPr>
          <t>Author:</t>
        </r>
        <r>
          <rPr>
            <sz val="9"/>
            <color indexed="81"/>
            <rFont val="Tahoma"/>
            <family val="2"/>
          </rPr>
          <t xml:space="preserve">
El 25% representa el 100% para el trimestre.</t>
        </r>
      </text>
    </comment>
    <comment ref="AD800" authorId="0" shapeId="0" xr:uid="{59D85C1C-494C-47E0-B7B3-9630A48F5091}">
      <text>
        <r>
          <rPr>
            <b/>
            <sz val="9"/>
            <color indexed="81"/>
            <rFont val="Tahoma"/>
            <family val="2"/>
          </rPr>
          <t>Author:</t>
        </r>
        <r>
          <rPr>
            <sz val="9"/>
            <color indexed="81"/>
            <rFont val="Tahoma"/>
            <family val="2"/>
          </rPr>
          <t xml:space="preserve">
El 25% representa el 100% para el trimestre.</t>
        </r>
      </text>
    </comment>
    <comment ref="AA818" authorId="0" shapeId="0" xr:uid="{F4B8BE4E-16F7-4366-9E88-32A5F31CD24A}">
      <text>
        <r>
          <rPr>
            <b/>
            <sz val="9"/>
            <color indexed="81"/>
            <rFont val="Tahoma"/>
            <family val="2"/>
          </rPr>
          <t>Author:</t>
        </r>
        <r>
          <rPr>
            <sz val="9"/>
            <color indexed="81"/>
            <rFont val="Tahoma"/>
            <family val="2"/>
          </rPr>
          <t xml:space="preserve">
El 25% trimestral se corresponde al 100% de la meta.</t>
        </r>
      </text>
    </comment>
    <comment ref="AB818" authorId="0" shapeId="0" xr:uid="{0D61E959-265A-45EA-BC18-DAA4F85B55B1}">
      <text>
        <r>
          <rPr>
            <b/>
            <sz val="9"/>
            <color indexed="81"/>
            <rFont val="Tahoma"/>
            <family val="2"/>
          </rPr>
          <t>Author:</t>
        </r>
        <r>
          <rPr>
            <sz val="9"/>
            <color indexed="81"/>
            <rFont val="Tahoma"/>
            <family val="2"/>
          </rPr>
          <t xml:space="preserve">
El 25% trimestral se corresponde al 100% de la meta.</t>
        </r>
      </text>
    </comment>
    <comment ref="AC818" authorId="0" shapeId="0" xr:uid="{CE5283C3-8EEA-4C7F-9EE3-2DF6A3CA0770}">
      <text>
        <r>
          <rPr>
            <b/>
            <sz val="9"/>
            <color indexed="81"/>
            <rFont val="Tahoma"/>
            <family val="2"/>
          </rPr>
          <t>Author:</t>
        </r>
        <r>
          <rPr>
            <sz val="9"/>
            <color indexed="81"/>
            <rFont val="Tahoma"/>
            <family val="2"/>
          </rPr>
          <t xml:space="preserve">
El 25% trimestral se corresponde al 100% de la meta.</t>
        </r>
      </text>
    </comment>
    <comment ref="AD818" authorId="0" shapeId="0" xr:uid="{F0C38DA9-4838-4557-B2C9-01C5224F6B75}">
      <text>
        <r>
          <rPr>
            <b/>
            <sz val="9"/>
            <color indexed="81"/>
            <rFont val="Tahoma"/>
            <family val="2"/>
          </rPr>
          <t>Author:</t>
        </r>
        <r>
          <rPr>
            <sz val="9"/>
            <color indexed="81"/>
            <rFont val="Tahoma"/>
            <family val="2"/>
          </rPr>
          <t xml:space="preserve">
El 25% trimestral se corresponde al 100% de la meta.</t>
        </r>
      </text>
    </comment>
    <comment ref="AA832" authorId="0" shapeId="0" xr:uid="{D4D1513C-AE50-4CFC-91EF-B94012E9D4BD}">
      <text>
        <r>
          <rPr>
            <sz val="9"/>
            <color indexed="81"/>
            <rFont val="Tahoma"/>
            <family val="2"/>
          </rPr>
          <t>El 17.5% trimestral representa el total de la meta (70%).</t>
        </r>
      </text>
    </comment>
    <comment ref="AB832" authorId="0" shapeId="0" xr:uid="{A195C888-3981-442B-8E11-2F87E819FA4F}">
      <text>
        <r>
          <rPr>
            <sz val="9"/>
            <color indexed="81"/>
            <rFont val="Tahoma"/>
            <family val="2"/>
          </rPr>
          <t>El 17.5% trimestral representa el total de la meta (70%).</t>
        </r>
      </text>
    </comment>
    <comment ref="AC832" authorId="0" shapeId="0" xr:uid="{165A0130-8595-4295-A2E7-E7D07ACE0F7C}">
      <text>
        <r>
          <rPr>
            <sz val="9"/>
            <color indexed="81"/>
            <rFont val="Tahoma"/>
            <family val="2"/>
          </rPr>
          <t>El 17.5% trimestral representa el total de la meta (70%).</t>
        </r>
      </text>
    </comment>
    <comment ref="AD832" authorId="0" shapeId="0" xr:uid="{A805C144-263F-49B7-B676-A14B759813AE}">
      <text>
        <r>
          <rPr>
            <sz val="9"/>
            <color indexed="81"/>
            <rFont val="Tahoma"/>
            <family val="2"/>
          </rPr>
          <t>El 17.5% trimestral representa el total de la meta (70%).</t>
        </r>
      </text>
    </comment>
    <comment ref="AA836" authorId="0" shapeId="0" xr:uid="{D9A8D29C-0BBD-4A3A-AE5A-BF0AD820A860}">
      <text>
        <r>
          <rPr>
            <sz val="9"/>
            <color indexed="81"/>
            <rFont val="Tahoma"/>
            <family val="2"/>
          </rPr>
          <t>El 22.5% trimestral representa el total de la meta (90%).</t>
        </r>
      </text>
    </comment>
    <comment ref="AB836" authorId="0" shapeId="0" xr:uid="{FD8F1F35-41A7-4744-BD0B-642664D49C33}">
      <text>
        <r>
          <rPr>
            <sz val="9"/>
            <color indexed="81"/>
            <rFont val="Tahoma"/>
            <family val="2"/>
          </rPr>
          <t>El 22.5% trimestral representa el total de la meta (90%).</t>
        </r>
      </text>
    </comment>
    <comment ref="AC836" authorId="0" shapeId="0" xr:uid="{1404B848-6E75-4EB8-9AFD-B70485A660CB}">
      <text>
        <r>
          <rPr>
            <sz val="9"/>
            <color indexed="81"/>
            <rFont val="Tahoma"/>
            <family val="2"/>
          </rPr>
          <t>El 22.5% trimestral representa el total de la meta (90%).</t>
        </r>
      </text>
    </comment>
    <comment ref="AD836" authorId="0" shapeId="0" xr:uid="{4878B6B2-D191-48C1-AD54-4CC3E72DAA3C}">
      <text>
        <r>
          <rPr>
            <sz val="9"/>
            <color indexed="81"/>
            <rFont val="Tahoma"/>
            <family val="2"/>
          </rPr>
          <t>El 22.5% trimestral representa el total de la meta (90%).</t>
        </r>
      </text>
    </comment>
    <comment ref="AA839" authorId="0" shapeId="0" xr:uid="{E3C16A94-32EB-43C5-9869-8AF8610944A9}">
      <text>
        <r>
          <rPr>
            <sz val="9"/>
            <color indexed="81"/>
            <rFont val="Tahoma"/>
            <family val="2"/>
          </rPr>
          <t>El 20% trimestral representa el total de la meta (80%).</t>
        </r>
      </text>
    </comment>
    <comment ref="AB839" authorId="0" shapeId="0" xr:uid="{8A070862-E72A-49DF-8C3E-14A002841F1E}">
      <text>
        <r>
          <rPr>
            <sz val="9"/>
            <color indexed="81"/>
            <rFont val="Tahoma"/>
            <family val="2"/>
          </rPr>
          <t>El 20% trimestral representa el total de la meta (80%).</t>
        </r>
      </text>
    </comment>
    <comment ref="AC839" authorId="0" shapeId="0" xr:uid="{09C6C9BA-D0CD-42F9-A7B4-1F8C76A25F86}">
      <text>
        <r>
          <rPr>
            <sz val="9"/>
            <color indexed="81"/>
            <rFont val="Tahoma"/>
            <family val="2"/>
          </rPr>
          <t>El 20% trimestral representa el total de la meta (80%).</t>
        </r>
      </text>
    </comment>
    <comment ref="AD839" authorId="0" shapeId="0" xr:uid="{E92648B5-1B98-4017-BAE4-23FB380302C3}">
      <text>
        <r>
          <rPr>
            <sz val="9"/>
            <color indexed="81"/>
            <rFont val="Tahoma"/>
            <family val="2"/>
          </rPr>
          <t>El 20% trimestral representa el total de la meta (80%).</t>
        </r>
      </text>
    </comment>
    <comment ref="AA843" authorId="0" shapeId="0" xr:uid="{BA054D22-4565-4AD1-B749-769DDC9D41CC}">
      <text>
        <r>
          <rPr>
            <sz val="9"/>
            <color indexed="81"/>
            <rFont val="Tahoma"/>
            <family val="2"/>
          </rPr>
          <t>El 22.5% trimestral representa el total de la meta (90%).</t>
        </r>
      </text>
    </comment>
    <comment ref="AB843" authorId="0" shapeId="0" xr:uid="{3E4B05C9-BEE8-48C5-B7D9-9C1E0F4D6B53}">
      <text>
        <r>
          <rPr>
            <sz val="9"/>
            <color indexed="81"/>
            <rFont val="Tahoma"/>
            <family val="2"/>
          </rPr>
          <t>El 22.5% trimestral representa el total de la meta (90%).</t>
        </r>
      </text>
    </comment>
    <comment ref="AC843" authorId="0" shapeId="0" xr:uid="{9BF198A3-BD60-4ABF-B43F-3085B12FB291}">
      <text>
        <r>
          <rPr>
            <sz val="9"/>
            <color indexed="81"/>
            <rFont val="Tahoma"/>
            <family val="2"/>
          </rPr>
          <t>El 22.5% trimestral representa el total de la meta (90%).</t>
        </r>
      </text>
    </comment>
    <comment ref="AD843" authorId="0" shapeId="0" xr:uid="{4D2C963A-AE6C-4159-8966-4D7F30258419}">
      <text>
        <r>
          <rPr>
            <sz val="9"/>
            <color indexed="81"/>
            <rFont val="Tahoma"/>
            <family val="2"/>
          </rPr>
          <t>El 22.5% trimestral representa el total de la meta (90%).</t>
        </r>
      </text>
    </comment>
    <comment ref="AA864" authorId="0" shapeId="0" xr:uid="{3376401C-FBBA-4F8A-9684-C161089DA1F0}">
      <text>
        <r>
          <rPr>
            <sz val="9"/>
            <color indexed="81"/>
            <rFont val="Tahoma"/>
            <family val="2"/>
          </rPr>
          <t>El 25% trimestral representa el total de la meta (100%).</t>
        </r>
      </text>
    </comment>
    <comment ref="AB864" authorId="0" shapeId="0" xr:uid="{2DF47D92-3C63-49EE-AC23-F280FED50D3A}">
      <text>
        <r>
          <rPr>
            <sz val="9"/>
            <color indexed="81"/>
            <rFont val="Tahoma"/>
            <family val="2"/>
          </rPr>
          <t>El 25% trimestral representa el total de la meta (100%).</t>
        </r>
      </text>
    </comment>
    <comment ref="AC864" authorId="0" shapeId="0" xr:uid="{6C2F27E1-440B-4628-A7A2-58A21BD47161}">
      <text>
        <r>
          <rPr>
            <sz val="9"/>
            <color indexed="81"/>
            <rFont val="Tahoma"/>
            <family val="2"/>
          </rPr>
          <t>El 25% trimestral representa el total de la meta (100%).</t>
        </r>
      </text>
    </comment>
    <comment ref="AD864" authorId="0" shapeId="0" xr:uid="{02E49745-3879-4E03-B92B-38EF84006EEB}">
      <text>
        <r>
          <rPr>
            <sz val="9"/>
            <color indexed="81"/>
            <rFont val="Tahoma"/>
            <family val="2"/>
          </rPr>
          <t>El 25% trimestral representa el total de la meta (100%).</t>
        </r>
      </text>
    </comment>
    <comment ref="AA877" authorId="0" shapeId="0" xr:uid="{1196CD8C-AFC0-4B31-9AF0-D1CDFFE74AB0}">
      <text>
        <r>
          <rPr>
            <sz val="9"/>
            <color indexed="81"/>
            <rFont val="Tahoma"/>
            <family val="2"/>
          </rPr>
          <t>El 25% trimestral representa el total de la meta (100%).</t>
        </r>
      </text>
    </comment>
    <comment ref="AB877" authorId="0" shapeId="0" xr:uid="{8CCA6943-78D1-4588-8867-51535318BE43}">
      <text>
        <r>
          <rPr>
            <sz val="9"/>
            <color indexed="81"/>
            <rFont val="Tahoma"/>
            <family val="2"/>
          </rPr>
          <t>El 25% trimestral representa el total de la meta (100%).</t>
        </r>
      </text>
    </comment>
    <comment ref="AC877" authorId="0" shapeId="0" xr:uid="{9C06AFD1-9461-41B0-B4FB-CC7A0F2579E8}">
      <text>
        <r>
          <rPr>
            <sz val="9"/>
            <color indexed="81"/>
            <rFont val="Tahoma"/>
            <family val="2"/>
          </rPr>
          <t>El 25% trimestral representa el total de la meta (100%).</t>
        </r>
      </text>
    </comment>
    <comment ref="AD877" authorId="0" shapeId="0" xr:uid="{0411B429-66F1-436F-8618-FB2379DD46F8}">
      <text>
        <r>
          <rPr>
            <sz val="9"/>
            <color indexed="81"/>
            <rFont val="Tahoma"/>
            <family val="2"/>
          </rPr>
          <t>El 25% trimestral representa el total de la meta (100%).</t>
        </r>
      </text>
    </comment>
    <comment ref="AA883" authorId="0" shapeId="0" xr:uid="{28843FF7-0BA3-42AA-B5AD-B3D94FD8A937}">
      <text>
        <r>
          <rPr>
            <sz val="9"/>
            <color indexed="81"/>
            <rFont val="Tahoma"/>
            <family val="2"/>
          </rPr>
          <t>El 25% trimestral representa el total de la meta (100%).</t>
        </r>
      </text>
    </comment>
    <comment ref="AB883" authorId="0" shapeId="0" xr:uid="{94D18781-E92C-47A1-AE19-E14D1EC5005D}">
      <text>
        <r>
          <rPr>
            <sz val="9"/>
            <color indexed="81"/>
            <rFont val="Tahoma"/>
            <family val="2"/>
          </rPr>
          <t>El 25% trimestral representa el total de la meta (100%).</t>
        </r>
      </text>
    </comment>
    <comment ref="AC883" authorId="0" shapeId="0" xr:uid="{6A2C576B-C492-407C-9FE8-57B121CE1E6A}">
      <text>
        <r>
          <rPr>
            <sz val="9"/>
            <color indexed="81"/>
            <rFont val="Tahoma"/>
            <family val="2"/>
          </rPr>
          <t>El 25% trimestral representa el total de la meta (100%).</t>
        </r>
      </text>
    </comment>
    <comment ref="AD883" authorId="0" shapeId="0" xr:uid="{FCC5CF5B-7C4D-427A-9B72-4A3E4493141C}">
      <text>
        <r>
          <rPr>
            <sz val="9"/>
            <color indexed="81"/>
            <rFont val="Tahoma"/>
            <family val="2"/>
          </rPr>
          <t>El 25% trimestral representa el total de la meta (100%).</t>
        </r>
      </text>
    </comment>
    <comment ref="D893" authorId="0" shapeId="0" xr:uid="{24CDD275-9AC1-4F9A-B9D1-3B77C14FB627}">
      <text>
        <r>
          <rPr>
            <b/>
            <sz val="12"/>
            <color indexed="81"/>
            <rFont val="Tahoma"/>
            <family val="2"/>
          </rPr>
          <t>Author:</t>
        </r>
        <r>
          <rPr>
            <sz val="12"/>
            <color indexed="81"/>
            <rFont val="Tahoma"/>
            <family val="2"/>
          </rPr>
          <t xml:space="preserve">
Producto en PEI para el 2021. Se incluye para consideración, en caso de cumplirse total para el 2021 eliminar, de lo contrario incluir para el 2022.</t>
        </r>
      </text>
    </comment>
    <comment ref="AA900" authorId="0" shapeId="0" xr:uid="{6D40DCCF-CBF7-4977-BD73-5EB7F2A62634}">
      <text>
        <r>
          <rPr>
            <sz val="9"/>
            <color indexed="81"/>
            <rFont val="Tahoma"/>
            <family val="2"/>
          </rPr>
          <t>El 25% del trimestre representa el total de la meta (100%).</t>
        </r>
      </text>
    </comment>
    <comment ref="AB900" authorId="0" shapeId="0" xr:uid="{0839BEAD-7AF5-4FFD-8D01-CC71840E78B9}">
      <text>
        <r>
          <rPr>
            <sz val="9"/>
            <color indexed="81"/>
            <rFont val="Tahoma"/>
            <family val="2"/>
          </rPr>
          <t>El 25% del trimestre representa el total de la meta (100%).</t>
        </r>
      </text>
    </comment>
    <comment ref="AC900" authorId="0" shapeId="0" xr:uid="{A69B6503-B0FA-44C7-9730-ACEFBD7C751F}">
      <text>
        <r>
          <rPr>
            <sz val="9"/>
            <color indexed="81"/>
            <rFont val="Tahoma"/>
            <family val="2"/>
          </rPr>
          <t>El 25% del trimestre representa el total de la meta (100%).</t>
        </r>
      </text>
    </comment>
    <comment ref="AD900" authorId="0" shapeId="0" xr:uid="{7A03BF3A-17E2-4548-9E22-B4E7814E4509}">
      <text>
        <r>
          <rPr>
            <sz val="9"/>
            <color indexed="81"/>
            <rFont val="Tahoma"/>
            <family val="2"/>
          </rPr>
          <t>El 25% del trimestre representa el total de la meta (100%).</t>
        </r>
      </text>
    </comment>
    <comment ref="AA907" authorId="0" shapeId="0" xr:uid="{6DBCB4FB-5307-4790-8A90-1D4AEA23A03C}">
      <text>
        <r>
          <rPr>
            <sz val="9"/>
            <color indexed="81"/>
            <rFont val="Tahoma"/>
            <family val="2"/>
          </rPr>
          <t>El 25% del trimestre representa el total de la meta (100%).</t>
        </r>
      </text>
    </comment>
    <comment ref="AB907" authorId="0" shapeId="0" xr:uid="{230C5089-776F-413E-BDF5-FA480B4C32BC}">
      <text>
        <r>
          <rPr>
            <sz val="9"/>
            <color indexed="81"/>
            <rFont val="Tahoma"/>
            <family val="2"/>
          </rPr>
          <t>El 25% del trimestre representa el total de la meta (100%).</t>
        </r>
      </text>
    </comment>
    <comment ref="AC907" authorId="0" shapeId="0" xr:uid="{6CE205AB-A554-433D-B220-6DC44819AE01}">
      <text>
        <r>
          <rPr>
            <sz val="9"/>
            <color indexed="81"/>
            <rFont val="Tahoma"/>
            <family val="2"/>
          </rPr>
          <t>El 25% del trimestre representa el total de la meta (100%).</t>
        </r>
      </text>
    </comment>
    <comment ref="AD907" authorId="0" shapeId="0" xr:uid="{ABF04F14-F192-4A07-96D1-C86A21B72D3A}">
      <text>
        <r>
          <rPr>
            <sz val="9"/>
            <color indexed="81"/>
            <rFont val="Tahoma"/>
            <family val="2"/>
          </rPr>
          <t>El 25% del trimestre representa el total de la meta (100%).</t>
        </r>
      </text>
    </comment>
    <comment ref="AA916" authorId="0" shapeId="0" xr:uid="{820FC3CD-CAD4-4DA7-AD32-2940D550AC82}">
      <text>
        <r>
          <rPr>
            <b/>
            <sz val="9"/>
            <color indexed="81"/>
            <rFont val="Tahoma"/>
            <family val="2"/>
          </rPr>
          <t>Author:</t>
        </r>
        <r>
          <rPr>
            <sz val="9"/>
            <color indexed="81"/>
            <rFont val="Tahoma"/>
            <family val="2"/>
          </rPr>
          <t xml:space="preserve">
El 21.25% incluido en cada trimestre, representa el 100% de la meta (85%).</t>
        </r>
      </text>
    </comment>
    <comment ref="AA918" authorId="0" shapeId="0" xr:uid="{D081FB61-71A3-4BFF-BF06-5FB3AC09FBBA}">
      <text>
        <r>
          <rPr>
            <b/>
            <sz val="9"/>
            <color indexed="81"/>
            <rFont val="Tahoma"/>
            <family val="2"/>
          </rPr>
          <t>Author:</t>
        </r>
        <r>
          <rPr>
            <sz val="9"/>
            <color indexed="81"/>
            <rFont val="Tahoma"/>
            <family val="2"/>
          </rPr>
          <t xml:space="preserve">
El 22.25% incluido en cada trimestre, representa el 100% de la meta (90%).</t>
        </r>
      </text>
    </comment>
    <comment ref="AA921" authorId="0" shapeId="0" xr:uid="{74852F84-9699-4D7F-9027-E8224D443ABD}">
      <text>
        <r>
          <rPr>
            <b/>
            <sz val="9"/>
            <color indexed="81"/>
            <rFont val="Tahoma"/>
            <family val="2"/>
          </rPr>
          <t>Author:</t>
        </r>
        <r>
          <rPr>
            <sz val="9"/>
            <color indexed="81"/>
            <rFont val="Tahoma"/>
            <family val="2"/>
          </rPr>
          <t xml:space="preserve">
El 21.25% incluido en cada trimestre, representa el 100% de la meta (85%).</t>
        </r>
      </text>
    </comment>
    <comment ref="AB921" authorId="0" shapeId="0" xr:uid="{11F58449-0DDD-4C0E-A7E7-6B3B5E347437}">
      <text>
        <r>
          <rPr>
            <b/>
            <sz val="9"/>
            <color indexed="81"/>
            <rFont val="Tahoma"/>
            <family val="2"/>
          </rPr>
          <t>Author:</t>
        </r>
        <r>
          <rPr>
            <sz val="9"/>
            <color indexed="81"/>
            <rFont val="Tahoma"/>
            <family val="2"/>
          </rPr>
          <t xml:space="preserve">
El 21.25% incluido en cada trimestre, representa el 100% de la meta (85%).</t>
        </r>
      </text>
    </comment>
    <comment ref="AC921" authorId="0" shapeId="0" xr:uid="{3D11E782-6D03-413A-A282-944DC9646717}">
      <text>
        <r>
          <rPr>
            <b/>
            <sz val="9"/>
            <color indexed="81"/>
            <rFont val="Tahoma"/>
            <family val="2"/>
          </rPr>
          <t>Author:</t>
        </r>
        <r>
          <rPr>
            <sz val="9"/>
            <color indexed="81"/>
            <rFont val="Tahoma"/>
            <family val="2"/>
          </rPr>
          <t xml:space="preserve">
El 21.25% incluido en cada trimestre, representa el 100% de la meta (85%).</t>
        </r>
      </text>
    </comment>
    <comment ref="AD921" authorId="0" shapeId="0" xr:uid="{AAECB5C9-EF0F-4C6F-988A-1B3F1B5EAE66}">
      <text>
        <r>
          <rPr>
            <b/>
            <sz val="9"/>
            <color indexed="81"/>
            <rFont val="Tahoma"/>
            <family val="2"/>
          </rPr>
          <t>Author:</t>
        </r>
        <r>
          <rPr>
            <sz val="9"/>
            <color indexed="81"/>
            <rFont val="Tahoma"/>
            <family val="2"/>
          </rPr>
          <t xml:space="preserve">
El 21.25% incluido en cada trimestre, representa el 100% de la meta (85%).</t>
        </r>
      </text>
    </comment>
    <comment ref="AA971" authorId="0" shapeId="0" xr:uid="{BB35D4B6-86A5-43A8-A670-F02E196AC05D}">
      <text>
        <r>
          <rPr>
            <b/>
            <sz val="9"/>
            <color indexed="81"/>
            <rFont val="Tahoma"/>
            <family val="2"/>
          </rPr>
          <t>Este 22.5% trimestral, representa el 90% total de la meta</t>
        </r>
      </text>
    </comment>
    <comment ref="AB971" authorId="0" shapeId="0" xr:uid="{9F1D8A60-A8B5-40AE-AE74-195BAB4F5833}">
      <text>
        <r>
          <rPr>
            <b/>
            <sz val="9"/>
            <color indexed="81"/>
            <rFont val="Tahoma"/>
            <family val="2"/>
          </rPr>
          <t>Este 22.5% trimestral, representa el 90% total de la meta</t>
        </r>
      </text>
    </comment>
    <comment ref="AC971" authorId="0" shapeId="0" xr:uid="{645F3791-A931-453D-9943-8C68F4413810}">
      <text>
        <r>
          <rPr>
            <b/>
            <sz val="9"/>
            <color indexed="81"/>
            <rFont val="Tahoma"/>
            <family val="2"/>
          </rPr>
          <t>Este 22.5% trimestral, representa el 90% total de la meta</t>
        </r>
      </text>
    </comment>
    <comment ref="AD971" authorId="0" shapeId="0" xr:uid="{3B901697-ACAF-4439-9EE2-53A9FC26D38D}">
      <text>
        <r>
          <rPr>
            <b/>
            <sz val="9"/>
            <color indexed="81"/>
            <rFont val="Tahoma"/>
            <family val="2"/>
          </rPr>
          <t>Este 22.5% trimestral, representa el 90% total de la meta</t>
        </r>
      </text>
    </comment>
    <comment ref="AA972" authorId="0" shapeId="0" xr:uid="{FAB07964-55E9-4DAB-AE8B-D4B3DF170E2A}">
      <text>
        <r>
          <rPr>
            <b/>
            <sz val="9"/>
            <color indexed="81"/>
            <rFont val="Tahoma"/>
            <family val="2"/>
          </rPr>
          <t>Este 22.5% trimestral, representa el 90% total de la meta</t>
        </r>
      </text>
    </comment>
    <comment ref="AB972" authorId="0" shapeId="0" xr:uid="{7D4A89DC-02B8-487D-9B02-B361222402C5}">
      <text>
        <r>
          <rPr>
            <b/>
            <sz val="9"/>
            <color indexed="81"/>
            <rFont val="Tahoma"/>
            <family val="2"/>
          </rPr>
          <t>Este 22.5% trimestral, representa el 90% total de la meta</t>
        </r>
      </text>
    </comment>
    <comment ref="AC972" authorId="0" shapeId="0" xr:uid="{43FF8ED3-7F36-4269-B2B9-DF0CC96942F3}">
      <text>
        <r>
          <rPr>
            <b/>
            <sz val="9"/>
            <color indexed="81"/>
            <rFont val="Tahoma"/>
            <family val="2"/>
          </rPr>
          <t>Este 22.5% trimestral, representa el 90% total de la meta</t>
        </r>
      </text>
    </comment>
    <comment ref="AD972" authorId="0" shapeId="0" xr:uid="{F5BDA11F-9F13-476B-9561-149B5D0E52F6}">
      <text>
        <r>
          <rPr>
            <b/>
            <sz val="9"/>
            <color indexed="81"/>
            <rFont val="Tahoma"/>
            <family val="2"/>
          </rPr>
          <t>Este 22.5% trimestral, representa el 90% total de la meta</t>
        </r>
      </text>
    </comment>
    <comment ref="AA973" authorId="0" shapeId="0" xr:uid="{0F42008D-5AB4-4CF3-84CA-6B158F4FAF11}">
      <text>
        <r>
          <rPr>
            <b/>
            <sz val="9"/>
            <color indexed="81"/>
            <rFont val="Tahoma"/>
            <family val="2"/>
          </rPr>
          <t>Este 22.5% trimestral, representa el 90% total de la meta</t>
        </r>
      </text>
    </comment>
    <comment ref="AB973" authorId="0" shapeId="0" xr:uid="{9C4C9AC5-FF25-4D2F-BB97-5CB8CC1ED614}">
      <text>
        <r>
          <rPr>
            <b/>
            <sz val="9"/>
            <color indexed="81"/>
            <rFont val="Tahoma"/>
            <family val="2"/>
          </rPr>
          <t>Este 22.5% trimestral, representa el 90% total de la meta</t>
        </r>
      </text>
    </comment>
    <comment ref="AC973" authorId="0" shapeId="0" xr:uid="{56E9C28A-BF35-495E-94F7-2EDBB948C9E1}">
      <text>
        <r>
          <rPr>
            <b/>
            <sz val="9"/>
            <color indexed="81"/>
            <rFont val="Tahoma"/>
            <family val="2"/>
          </rPr>
          <t>Este 22.5% trimestral, representa el 90% total de la meta</t>
        </r>
      </text>
    </comment>
    <comment ref="AD973" authorId="0" shapeId="0" xr:uid="{294CB793-161F-495E-9A9A-6E194455208A}">
      <text>
        <r>
          <rPr>
            <b/>
            <sz val="9"/>
            <color indexed="81"/>
            <rFont val="Tahoma"/>
            <family val="2"/>
          </rPr>
          <t>Este 22.5% trimestral, representa el 90% total de la meta</t>
        </r>
      </text>
    </comment>
    <comment ref="AA974" authorId="0" shapeId="0" xr:uid="{90446C2E-1ADD-4450-8100-A2EAD72136AD}">
      <text>
        <r>
          <rPr>
            <b/>
            <sz val="9"/>
            <color indexed="81"/>
            <rFont val="Tahoma"/>
            <family val="2"/>
          </rPr>
          <t>Este 22.5% trimestral, representa el 90% total de la meta</t>
        </r>
      </text>
    </comment>
    <comment ref="AB974" authorId="0" shapeId="0" xr:uid="{8E539314-D1EB-4712-A25F-52EDF5575512}">
      <text>
        <r>
          <rPr>
            <b/>
            <sz val="9"/>
            <color indexed="81"/>
            <rFont val="Tahoma"/>
            <family val="2"/>
          </rPr>
          <t>Este 22.5% trimestral, representa el 90% total de la meta</t>
        </r>
      </text>
    </comment>
    <comment ref="AC974" authorId="0" shapeId="0" xr:uid="{EA847679-DEA8-4056-971D-05FD1C52A1ED}">
      <text>
        <r>
          <rPr>
            <b/>
            <sz val="9"/>
            <color indexed="81"/>
            <rFont val="Tahoma"/>
            <family val="2"/>
          </rPr>
          <t>Este 22.5% trimestral, representa el 90% total de la meta</t>
        </r>
      </text>
    </comment>
    <comment ref="AD974" authorId="0" shapeId="0" xr:uid="{9F4A663D-F067-431A-89AF-34C83E6C915E}">
      <text>
        <r>
          <rPr>
            <b/>
            <sz val="9"/>
            <color indexed="81"/>
            <rFont val="Tahoma"/>
            <family val="2"/>
          </rPr>
          <t>Este 22.5% trimestral, representa el 90% total de la meta</t>
        </r>
      </text>
    </comment>
    <comment ref="AA979" authorId="0" shapeId="0" xr:uid="{247D4EDE-ACC0-4DDE-8FBD-87B3EE1F8870}">
      <text>
        <r>
          <rPr>
            <b/>
            <sz val="12"/>
            <color indexed="81"/>
            <rFont val="Tahoma"/>
            <family val="2"/>
          </rPr>
          <t xml:space="preserve">Author:
</t>
        </r>
        <r>
          <rPr>
            <sz val="12"/>
            <color indexed="81"/>
            <rFont val="Tahoma"/>
            <family val="2"/>
          </rPr>
          <t>El 25% trimestral representa el total de la meta (100%).</t>
        </r>
        <r>
          <rPr>
            <sz val="14"/>
            <color indexed="81"/>
            <rFont val="Tahoma"/>
            <family val="2"/>
          </rPr>
          <t xml:space="preserve">
</t>
        </r>
      </text>
    </comment>
    <comment ref="AB979" authorId="0" shapeId="0" xr:uid="{19D1D635-6C7E-4B80-80BC-C9832103EF74}">
      <text>
        <r>
          <rPr>
            <b/>
            <sz val="12"/>
            <color indexed="81"/>
            <rFont val="Tahoma"/>
            <family val="2"/>
          </rPr>
          <t xml:space="preserve">Author:
</t>
        </r>
        <r>
          <rPr>
            <sz val="12"/>
            <color indexed="81"/>
            <rFont val="Tahoma"/>
            <family val="2"/>
          </rPr>
          <t>El 25% trimestral representa el total de la meta (100%).</t>
        </r>
        <r>
          <rPr>
            <sz val="14"/>
            <color indexed="81"/>
            <rFont val="Tahoma"/>
            <family val="2"/>
          </rPr>
          <t xml:space="preserve">
</t>
        </r>
      </text>
    </comment>
    <comment ref="AC979" authorId="0" shapeId="0" xr:uid="{A4354FBD-4A95-4CA6-A391-21086F5B0796}">
      <text>
        <r>
          <rPr>
            <b/>
            <sz val="12"/>
            <color indexed="81"/>
            <rFont val="Tahoma"/>
            <family val="2"/>
          </rPr>
          <t xml:space="preserve">Author:
</t>
        </r>
        <r>
          <rPr>
            <sz val="12"/>
            <color indexed="81"/>
            <rFont val="Tahoma"/>
            <family val="2"/>
          </rPr>
          <t>El 25% trimestral representa el total de la meta (100%).</t>
        </r>
        <r>
          <rPr>
            <sz val="14"/>
            <color indexed="81"/>
            <rFont val="Tahoma"/>
            <family val="2"/>
          </rPr>
          <t xml:space="preserve">
</t>
        </r>
      </text>
    </comment>
    <comment ref="AD979" authorId="0" shapeId="0" xr:uid="{80C2E81F-7FF4-4E83-91DD-90507FBA0F48}">
      <text>
        <r>
          <rPr>
            <b/>
            <sz val="12"/>
            <color indexed="81"/>
            <rFont val="Tahoma"/>
            <family val="2"/>
          </rPr>
          <t xml:space="preserve">Author:
</t>
        </r>
        <r>
          <rPr>
            <sz val="12"/>
            <color indexed="81"/>
            <rFont val="Tahoma"/>
            <family val="2"/>
          </rPr>
          <t>El 25% trimestral representa el total de la meta (100%).</t>
        </r>
        <r>
          <rPr>
            <sz val="14"/>
            <color indexed="81"/>
            <rFont val="Tahoma"/>
            <family val="2"/>
          </rPr>
          <t xml:space="preserve">
</t>
        </r>
      </text>
    </comment>
    <comment ref="AA988" authorId="0" shapeId="0" xr:uid="{267341EB-905B-4173-9271-0E6A1F83D24D}">
      <text>
        <r>
          <rPr>
            <b/>
            <sz val="9"/>
            <color indexed="81"/>
            <rFont val="Tahoma"/>
            <family val="2"/>
          </rPr>
          <t>Author:</t>
        </r>
        <r>
          <rPr>
            <sz val="9"/>
            <color indexed="81"/>
            <rFont val="Tahoma"/>
            <family val="2"/>
          </rPr>
          <t xml:space="preserve">
Este 25% trimestral representa el 100% total de la meta</t>
        </r>
      </text>
    </comment>
    <comment ref="AB988" authorId="0" shapeId="0" xr:uid="{497997DA-F7AF-4C01-91A9-04FAFAA1D69F}">
      <text>
        <r>
          <rPr>
            <b/>
            <sz val="9"/>
            <color indexed="81"/>
            <rFont val="Tahoma"/>
            <family val="2"/>
          </rPr>
          <t>Author:</t>
        </r>
        <r>
          <rPr>
            <sz val="9"/>
            <color indexed="81"/>
            <rFont val="Tahoma"/>
            <family val="2"/>
          </rPr>
          <t xml:space="preserve">
Este 25% trimestral representa el 100% total de la meta </t>
        </r>
      </text>
    </comment>
    <comment ref="AC988" authorId="0" shapeId="0" xr:uid="{4D738F3D-983C-4778-9324-2F9403F228F7}">
      <text>
        <r>
          <rPr>
            <b/>
            <sz val="9"/>
            <color indexed="81"/>
            <rFont val="Tahoma"/>
            <family val="2"/>
          </rPr>
          <t>Author:</t>
        </r>
        <r>
          <rPr>
            <sz val="9"/>
            <color indexed="81"/>
            <rFont val="Tahoma"/>
            <family val="2"/>
          </rPr>
          <t xml:space="preserve">
Este 25% trimestral, representa el 100% total de la meta</t>
        </r>
      </text>
    </comment>
    <comment ref="AD988" authorId="0" shapeId="0" xr:uid="{19E35AFA-BB67-4DD4-B4A8-53C2EC557787}">
      <text>
        <r>
          <rPr>
            <b/>
            <sz val="9"/>
            <color indexed="81"/>
            <rFont val="Tahoma"/>
            <family val="2"/>
          </rPr>
          <t>Author:</t>
        </r>
        <r>
          <rPr>
            <sz val="9"/>
            <color indexed="81"/>
            <rFont val="Tahoma"/>
            <family val="2"/>
          </rPr>
          <t xml:space="preserve">
Este 25% trimestral representa el 100% total de la meta </t>
        </r>
      </text>
    </comment>
    <comment ref="AA990" authorId="0" shapeId="0" xr:uid="{D4992436-496D-4DEF-A654-93045AC2C361}">
      <text>
        <r>
          <rPr>
            <b/>
            <sz val="9"/>
            <color indexed="81"/>
            <rFont val="Tahoma"/>
            <family val="2"/>
          </rPr>
          <t>Author:</t>
        </r>
        <r>
          <rPr>
            <sz val="9"/>
            <color indexed="81"/>
            <rFont val="Tahoma"/>
            <family val="2"/>
          </rPr>
          <t xml:space="preserve">
Este 25% trimestral representa el 100% total de la meta</t>
        </r>
      </text>
    </comment>
    <comment ref="AB990" authorId="0" shapeId="0" xr:uid="{3922D101-B9F5-4639-8CB6-B4E3D0FC03DE}">
      <text>
        <r>
          <rPr>
            <b/>
            <sz val="9"/>
            <color indexed="81"/>
            <rFont val="Tahoma"/>
            <family val="2"/>
          </rPr>
          <t>Author:</t>
        </r>
        <r>
          <rPr>
            <sz val="9"/>
            <color indexed="81"/>
            <rFont val="Tahoma"/>
            <family val="2"/>
          </rPr>
          <t xml:space="preserve">
Este 25% trimestral representa el 100% total de la meta</t>
        </r>
      </text>
    </comment>
    <comment ref="AC990" authorId="0" shapeId="0" xr:uid="{1E0A1D46-9DC3-4F44-8261-602ED67BA0EF}">
      <text>
        <r>
          <rPr>
            <b/>
            <sz val="9"/>
            <color indexed="81"/>
            <rFont val="Tahoma"/>
            <family val="2"/>
          </rPr>
          <t>Author:</t>
        </r>
        <r>
          <rPr>
            <sz val="9"/>
            <color indexed="81"/>
            <rFont val="Tahoma"/>
            <family val="2"/>
          </rPr>
          <t xml:space="preserve">
Este 25% trimestral representa el 100% total de la meta</t>
        </r>
      </text>
    </comment>
    <comment ref="AD990" authorId="0" shapeId="0" xr:uid="{3558DC4F-0A83-4926-B5E1-9CD38983D29B}">
      <text>
        <r>
          <rPr>
            <b/>
            <sz val="9"/>
            <color indexed="81"/>
            <rFont val="Tahoma"/>
            <family val="2"/>
          </rPr>
          <t>Author:</t>
        </r>
        <r>
          <rPr>
            <sz val="9"/>
            <color indexed="81"/>
            <rFont val="Tahoma"/>
            <family val="2"/>
          </rPr>
          <t xml:space="preserve">
Este 25% trimestral representa el 100% total de la meta</t>
        </r>
      </text>
    </comment>
    <comment ref="AA999" authorId="0" shapeId="0" xr:uid="{68443F8B-EABB-4385-B752-F90E69387AC6}">
      <text>
        <r>
          <rPr>
            <b/>
            <sz val="9"/>
            <color indexed="81"/>
            <rFont val="Tahoma"/>
            <family val="2"/>
          </rPr>
          <t>Author:</t>
        </r>
        <r>
          <rPr>
            <sz val="9"/>
            <color indexed="81"/>
            <rFont val="Tahoma"/>
            <family val="2"/>
          </rPr>
          <t xml:space="preserve">
Este 22.5% trimestral, representa el 90% total de la meta </t>
        </r>
      </text>
    </comment>
    <comment ref="AB999" authorId="0" shapeId="0" xr:uid="{95B9231C-9610-454B-8901-5086EDDE2B91}">
      <text>
        <r>
          <rPr>
            <b/>
            <sz val="9"/>
            <color indexed="81"/>
            <rFont val="Tahoma"/>
            <family val="2"/>
          </rPr>
          <t>Author:</t>
        </r>
        <r>
          <rPr>
            <sz val="9"/>
            <color indexed="81"/>
            <rFont val="Tahoma"/>
            <family val="2"/>
          </rPr>
          <t xml:space="preserve">
Este 22.5% trimestral, representa el 90% total de la meta </t>
        </r>
      </text>
    </comment>
    <comment ref="AC999" authorId="0" shapeId="0" xr:uid="{AF8C6EDD-CE96-4117-B952-E59F86B8574C}">
      <text>
        <r>
          <rPr>
            <b/>
            <sz val="9"/>
            <color indexed="81"/>
            <rFont val="Tahoma"/>
            <family val="2"/>
          </rPr>
          <t>Author:</t>
        </r>
        <r>
          <rPr>
            <sz val="9"/>
            <color indexed="81"/>
            <rFont val="Tahoma"/>
            <family val="2"/>
          </rPr>
          <t xml:space="preserve">
Este 22.5% trimestral, representa el 90% total de la meta </t>
        </r>
      </text>
    </comment>
    <comment ref="AD999" authorId="0" shapeId="0" xr:uid="{92BF28D7-AF00-4B96-ACFF-105962873A5B}">
      <text>
        <r>
          <rPr>
            <b/>
            <sz val="9"/>
            <color indexed="81"/>
            <rFont val="Tahoma"/>
            <family val="2"/>
          </rPr>
          <t>Author:</t>
        </r>
        <r>
          <rPr>
            <sz val="9"/>
            <color indexed="81"/>
            <rFont val="Tahoma"/>
            <family val="2"/>
          </rPr>
          <t xml:space="preserve">
Este 22.5% trimestral, representa el 90% total de la meta </t>
        </r>
      </text>
    </comment>
    <comment ref="AA1002" authorId="0" shapeId="0" xr:uid="{E85BCD11-35FF-43E3-82AB-4540ECF5CE63}">
      <text>
        <r>
          <rPr>
            <b/>
            <sz val="9"/>
            <color indexed="81"/>
            <rFont val="Tahoma"/>
            <family val="2"/>
          </rPr>
          <t>Author:</t>
        </r>
        <r>
          <rPr>
            <sz val="9"/>
            <color indexed="81"/>
            <rFont val="Tahoma"/>
            <family val="2"/>
          </rPr>
          <t xml:space="preserve">
Este 25% trimestral, representa el 100% total de la meta </t>
        </r>
      </text>
    </comment>
    <comment ref="AB1002" authorId="0" shapeId="0" xr:uid="{0BAB8458-BDC1-4627-A5A0-DEAED9EEAA21}">
      <text>
        <r>
          <rPr>
            <b/>
            <sz val="9"/>
            <color indexed="81"/>
            <rFont val="Tahoma"/>
            <family val="2"/>
          </rPr>
          <t>Author:</t>
        </r>
        <r>
          <rPr>
            <sz val="9"/>
            <color indexed="81"/>
            <rFont val="Tahoma"/>
            <family val="2"/>
          </rPr>
          <t xml:space="preserve">
Este 25% trimestral, representa el 100% total de la meta </t>
        </r>
      </text>
    </comment>
    <comment ref="AC1002" authorId="0" shapeId="0" xr:uid="{D4A54C51-8A2E-4BA9-B5B4-5E395CC9AEA3}">
      <text>
        <r>
          <rPr>
            <b/>
            <sz val="9"/>
            <color indexed="81"/>
            <rFont val="Tahoma"/>
            <family val="2"/>
          </rPr>
          <t>Author:</t>
        </r>
        <r>
          <rPr>
            <sz val="9"/>
            <color indexed="81"/>
            <rFont val="Tahoma"/>
            <family val="2"/>
          </rPr>
          <t xml:space="preserve">
Este 25% trimestral representa el 100% total de la meta </t>
        </r>
      </text>
    </comment>
    <comment ref="AD1002" authorId="0" shapeId="0" xr:uid="{C75366E0-94A1-4FB2-98D6-F529A1250656}">
      <text>
        <r>
          <rPr>
            <b/>
            <sz val="9"/>
            <color indexed="81"/>
            <rFont val="Tahoma"/>
            <family val="2"/>
          </rPr>
          <t>Author:</t>
        </r>
        <r>
          <rPr>
            <sz val="9"/>
            <color indexed="81"/>
            <rFont val="Tahoma"/>
            <family val="2"/>
          </rPr>
          <t xml:space="preserve">
Este 25% trimestral, representa el 100% total de la meta</t>
        </r>
      </text>
    </comment>
    <comment ref="AA1004" authorId="0" shapeId="0" xr:uid="{15CF4B1C-9FF8-4A49-92F0-EF69614B2246}">
      <text>
        <r>
          <rPr>
            <b/>
            <sz val="9"/>
            <color indexed="81"/>
            <rFont val="Tahoma"/>
            <family val="2"/>
          </rPr>
          <t>Author:</t>
        </r>
        <r>
          <rPr>
            <sz val="9"/>
            <color indexed="81"/>
            <rFont val="Tahoma"/>
            <family val="2"/>
          </rPr>
          <t xml:space="preserve">
Este 25% trimestral, representa el 100% total de la meta </t>
        </r>
      </text>
    </comment>
    <comment ref="AB1004" authorId="0" shapeId="0" xr:uid="{17F77910-2D58-46D1-8449-E1E9571F5CEA}">
      <text>
        <r>
          <rPr>
            <b/>
            <sz val="9"/>
            <color indexed="81"/>
            <rFont val="Tahoma"/>
            <family val="2"/>
          </rPr>
          <t>Author:</t>
        </r>
        <r>
          <rPr>
            <sz val="9"/>
            <color indexed="81"/>
            <rFont val="Tahoma"/>
            <family val="2"/>
          </rPr>
          <t xml:space="preserve">
Este 25% trimestral, representa el 100% total de la meta </t>
        </r>
      </text>
    </comment>
    <comment ref="AC1004" authorId="0" shapeId="0" xr:uid="{5258CDA7-55ED-44F3-953F-8D1E5017B4A2}">
      <text>
        <r>
          <rPr>
            <b/>
            <sz val="9"/>
            <color indexed="81"/>
            <rFont val="Tahoma"/>
            <family val="2"/>
          </rPr>
          <t>Author:</t>
        </r>
        <r>
          <rPr>
            <sz val="9"/>
            <color indexed="81"/>
            <rFont val="Tahoma"/>
            <family val="2"/>
          </rPr>
          <t xml:space="preserve">
Este 25% trimestral, representa el 100% total de la meta </t>
        </r>
      </text>
    </comment>
    <comment ref="AD1004" authorId="0" shapeId="0" xr:uid="{947057BB-BC15-41FF-92CB-A0161AFF72F1}">
      <text>
        <r>
          <rPr>
            <b/>
            <sz val="9"/>
            <color indexed="81"/>
            <rFont val="Tahoma"/>
            <family val="2"/>
          </rPr>
          <t>Author:</t>
        </r>
        <r>
          <rPr>
            <sz val="9"/>
            <color indexed="81"/>
            <rFont val="Tahoma"/>
            <family val="2"/>
          </rPr>
          <t xml:space="preserve">
Este 25% trimestral, representa el 100% total de la meta </t>
        </r>
      </text>
    </comment>
    <comment ref="AA1037" authorId="0" shapeId="0" xr:uid="{9BBF613A-C24B-4F79-9668-C565C001B259}">
      <text>
        <r>
          <rPr>
            <b/>
            <sz val="11"/>
            <color indexed="81"/>
            <rFont val="Tahoma"/>
            <family val="2"/>
          </rPr>
          <t>Author:</t>
        </r>
        <r>
          <rPr>
            <sz val="11"/>
            <color indexed="81"/>
            <rFont val="Tahoma"/>
            <family val="2"/>
          </rPr>
          <t xml:space="preserve">
El 25% trimestral representa el total de la meta (100%).</t>
        </r>
      </text>
    </comment>
    <comment ref="AB1037" authorId="0" shapeId="0" xr:uid="{EA80F364-A90D-406C-A072-F9975E55A9D2}">
      <text>
        <r>
          <rPr>
            <b/>
            <sz val="11"/>
            <color indexed="81"/>
            <rFont val="Tahoma"/>
            <family val="2"/>
          </rPr>
          <t>Author:</t>
        </r>
        <r>
          <rPr>
            <sz val="11"/>
            <color indexed="81"/>
            <rFont val="Tahoma"/>
            <family val="2"/>
          </rPr>
          <t xml:space="preserve">
El 25% trimestral representa el total de la meta (100%).</t>
        </r>
      </text>
    </comment>
    <comment ref="AC1037" authorId="0" shapeId="0" xr:uid="{679A17CA-546F-42E4-A0A5-D3A28840C16A}">
      <text>
        <r>
          <rPr>
            <b/>
            <sz val="11"/>
            <color indexed="81"/>
            <rFont val="Tahoma"/>
            <family val="2"/>
          </rPr>
          <t>Author:</t>
        </r>
        <r>
          <rPr>
            <sz val="11"/>
            <color indexed="81"/>
            <rFont val="Tahoma"/>
            <family val="2"/>
          </rPr>
          <t xml:space="preserve">
El 25% trimestral representa el total de la meta (100%).</t>
        </r>
      </text>
    </comment>
    <comment ref="AD1037" authorId="0" shapeId="0" xr:uid="{EBAA3D4F-8E20-45A6-9C46-7510CC78B3D0}">
      <text>
        <r>
          <rPr>
            <b/>
            <sz val="11"/>
            <color indexed="81"/>
            <rFont val="Tahoma"/>
            <family val="2"/>
          </rPr>
          <t>Author:</t>
        </r>
        <r>
          <rPr>
            <sz val="11"/>
            <color indexed="81"/>
            <rFont val="Tahoma"/>
            <family val="2"/>
          </rPr>
          <t xml:space="preserve">
El 25% trimestral representa el total de la meta (100%).</t>
        </r>
      </text>
    </comment>
    <comment ref="AA1040" authorId="0" shapeId="0" xr:uid="{F62FF829-80A3-40C0-A2A1-7432835C8584}">
      <text>
        <r>
          <rPr>
            <b/>
            <sz val="11"/>
            <color indexed="81"/>
            <rFont val="Tahoma"/>
            <family val="2"/>
          </rPr>
          <t>Author:</t>
        </r>
        <r>
          <rPr>
            <sz val="11"/>
            <color indexed="81"/>
            <rFont val="Tahoma"/>
            <family val="2"/>
          </rPr>
          <t xml:space="preserve">
El 22.5% del trimestre representa el total de la meta (90%).</t>
        </r>
      </text>
    </comment>
    <comment ref="AB1040" authorId="0" shapeId="0" xr:uid="{355F48DA-82A2-4B6A-BA78-879410FB6B87}">
      <text>
        <r>
          <rPr>
            <b/>
            <sz val="11"/>
            <color indexed="81"/>
            <rFont val="Tahoma"/>
            <family val="2"/>
          </rPr>
          <t>Author:</t>
        </r>
        <r>
          <rPr>
            <sz val="11"/>
            <color indexed="81"/>
            <rFont val="Tahoma"/>
            <family val="2"/>
          </rPr>
          <t xml:space="preserve">
El 22.5% del trimestre representa el total de la meta (90%).</t>
        </r>
      </text>
    </comment>
    <comment ref="AC1040" authorId="0" shapeId="0" xr:uid="{B98D70F8-9060-4806-93F2-7C56A3263D14}">
      <text>
        <r>
          <rPr>
            <b/>
            <sz val="11"/>
            <color indexed="81"/>
            <rFont val="Tahoma"/>
            <family val="2"/>
          </rPr>
          <t>Author:</t>
        </r>
        <r>
          <rPr>
            <sz val="11"/>
            <color indexed="81"/>
            <rFont val="Tahoma"/>
            <family val="2"/>
          </rPr>
          <t xml:space="preserve">
El 22.5% del trimestre representa el total de la meta (90%).</t>
        </r>
      </text>
    </comment>
    <comment ref="AD1040" authorId="0" shapeId="0" xr:uid="{DF191555-B65B-49AA-8D11-863F570E1F11}">
      <text>
        <r>
          <rPr>
            <b/>
            <sz val="11"/>
            <color indexed="81"/>
            <rFont val="Tahoma"/>
            <family val="2"/>
          </rPr>
          <t>Author:</t>
        </r>
        <r>
          <rPr>
            <sz val="11"/>
            <color indexed="81"/>
            <rFont val="Tahoma"/>
            <family val="2"/>
          </rPr>
          <t xml:space="preserve">
El 22.5% del trimestre representa el total de la meta (90%).</t>
        </r>
      </text>
    </comment>
    <comment ref="AA1044" authorId="0" shapeId="0" xr:uid="{C796D2F3-1060-4E06-A693-1A5E9E84289E}">
      <text>
        <r>
          <rPr>
            <b/>
            <sz val="11"/>
            <color indexed="81"/>
            <rFont val="Tahoma"/>
            <family val="2"/>
          </rPr>
          <t>Author:</t>
        </r>
        <r>
          <rPr>
            <sz val="11"/>
            <color indexed="81"/>
            <rFont val="Tahoma"/>
            <family val="2"/>
          </rPr>
          <t xml:space="preserve">
El 25% trimestral representa el total de la meta (100%).</t>
        </r>
      </text>
    </comment>
    <comment ref="AB1044" authorId="0" shapeId="0" xr:uid="{6A1FD54D-9A54-4D98-926F-16AB6A624B68}">
      <text>
        <r>
          <rPr>
            <b/>
            <sz val="11"/>
            <color indexed="81"/>
            <rFont val="Tahoma"/>
            <family val="2"/>
          </rPr>
          <t>Author:</t>
        </r>
        <r>
          <rPr>
            <sz val="11"/>
            <color indexed="81"/>
            <rFont val="Tahoma"/>
            <family val="2"/>
          </rPr>
          <t xml:space="preserve">
El 25% trimestral representa el total de la meta (100%).</t>
        </r>
      </text>
    </comment>
    <comment ref="AC1044" authorId="0" shapeId="0" xr:uid="{E3005EDF-B017-44C4-8D06-855C6DA51857}">
      <text>
        <r>
          <rPr>
            <b/>
            <sz val="11"/>
            <color indexed="81"/>
            <rFont val="Tahoma"/>
            <family val="2"/>
          </rPr>
          <t>Author:</t>
        </r>
        <r>
          <rPr>
            <sz val="11"/>
            <color indexed="81"/>
            <rFont val="Tahoma"/>
            <family val="2"/>
          </rPr>
          <t xml:space="preserve">
El 25% trimestral representa el total de la meta (100%).</t>
        </r>
      </text>
    </comment>
    <comment ref="AD1044" authorId="0" shapeId="0" xr:uid="{52CE035E-0F23-480E-B22D-9590F79363A2}">
      <text>
        <r>
          <rPr>
            <b/>
            <sz val="11"/>
            <color indexed="81"/>
            <rFont val="Tahoma"/>
            <family val="2"/>
          </rPr>
          <t>Author:</t>
        </r>
        <r>
          <rPr>
            <sz val="11"/>
            <color indexed="81"/>
            <rFont val="Tahoma"/>
            <family val="2"/>
          </rPr>
          <t xml:space="preserve">
El 25% trimestral representa el total de la meta (100%).</t>
        </r>
      </text>
    </comment>
    <comment ref="AA1049" authorId="0" shapeId="0" xr:uid="{CEB5498D-EB7C-4B19-A2CE-3BFA5754EEBD}">
      <text>
        <r>
          <rPr>
            <b/>
            <sz val="11"/>
            <color indexed="81"/>
            <rFont val="Tahoma"/>
            <family val="2"/>
          </rPr>
          <t>Author:</t>
        </r>
        <r>
          <rPr>
            <sz val="11"/>
            <color indexed="81"/>
            <rFont val="Tahoma"/>
            <family val="2"/>
          </rPr>
          <t xml:space="preserve">
El 22.5% representa el total de la meta (90%).</t>
        </r>
      </text>
    </comment>
    <comment ref="AB1049" authorId="0" shapeId="0" xr:uid="{AD6726CD-6F90-470E-8944-DFA9E22E373A}">
      <text>
        <r>
          <rPr>
            <b/>
            <sz val="11"/>
            <color indexed="81"/>
            <rFont val="Tahoma"/>
            <family val="2"/>
          </rPr>
          <t>Author:</t>
        </r>
        <r>
          <rPr>
            <sz val="11"/>
            <color indexed="81"/>
            <rFont val="Tahoma"/>
            <family val="2"/>
          </rPr>
          <t xml:space="preserve">
El 22.5% representa el total de la meta (90%).</t>
        </r>
      </text>
    </comment>
    <comment ref="AC1049" authorId="0" shapeId="0" xr:uid="{BA250956-F9DD-4BCA-8E63-9F45C3F33C0E}">
      <text>
        <r>
          <rPr>
            <b/>
            <sz val="11"/>
            <color indexed="81"/>
            <rFont val="Tahoma"/>
            <family val="2"/>
          </rPr>
          <t>Author:</t>
        </r>
        <r>
          <rPr>
            <sz val="11"/>
            <color indexed="81"/>
            <rFont val="Tahoma"/>
            <family val="2"/>
          </rPr>
          <t xml:space="preserve">
El 22.5% representa el total de la meta (90%).</t>
        </r>
      </text>
    </comment>
    <comment ref="AD1049" authorId="0" shapeId="0" xr:uid="{3AB7AEB9-38A6-45D4-BE11-74BDC6D05569}">
      <text>
        <r>
          <rPr>
            <b/>
            <sz val="11"/>
            <color indexed="81"/>
            <rFont val="Tahoma"/>
            <family val="2"/>
          </rPr>
          <t>Author:</t>
        </r>
        <r>
          <rPr>
            <sz val="11"/>
            <color indexed="81"/>
            <rFont val="Tahoma"/>
            <family val="2"/>
          </rPr>
          <t xml:space="preserve">
El 22.5% representa el total de la meta (90%).</t>
        </r>
      </text>
    </comment>
    <comment ref="AA1051" authorId="0" shapeId="0" xr:uid="{299C2066-8513-4054-865E-12488350F41A}">
      <text>
        <r>
          <rPr>
            <b/>
            <sz val="11"/>
            <color indexed="81"/>
            <rFont val="Tahoma"/>
            <family val="2"/>
          </rPr>
          <t>Author:</t>
        </r>
        <r>
          <rPr>
            <sz val="11"/>
            <color indexed="81"/>
            <rFont val="Tahoma"/>
            <family val="2"/>
          </rPr>
          <t xml:space="preserve">
El 22.5% representa el total de la meta (90%).</t>
        </r>
      </text>
    </comment>
    <comment ref="AB1051" authorId="0" shapeId="0" xr:uid="{C2E6256C-FCAF-4E5E-9CB6-8A3D9DD06016}">
      <text>
        <r>
          <rPr>
            <b/>
            <sz val="11"/>
            <color indexed="81"/>
            <rFont val="Tahoma"/>
            <family val="2"/>
          </rPr>
          <t>Author:</t>
        </r>
        <r>
          <rPr>
            <sz val="11"/>
            <color indexed="81"/>
            <rFont val="Tahoma"/>
            <family val="2"/>
          </rPr>
          <t xml:space="preserve">
El 22.5% representa el total de la meta (90%).</t>
        </r>
      </text>
    </comment>
    <comment ref="AC1051" authorId="0" shapeId="0" xr:uid="{B4992678-E671-496D-9D3B-7EF8FFE05647}">
      <text>
        <r>
          <rPr>
            <b/>
            <sz val="11"/>
            <color indexed="81"/>
            <rFont val="Tahoma"/>
            <family val="2"/>
          </rPr>
          <t>Author:</t>
        </r>
        <r>
          <rPr>
            <sz val="11"/>
            <color indexed="81"/>
            <rFont val="Tahoma"/>
            <family val="2"/>
          </rPr>
          <t xml:space="preserve">
El 22.5% representa el total de la meta (90%).</t>
        </r>
      </text>
    </comment>
    <comment ref="AD1051" authorId="0" shapeId="0" xr:uid="{41A8BBE1-D2F4-40DD-A89F-DD6CDF96B7D5}">
      <text>
        <r>
          <rPr>
            <b/>
            <sz val="11"/>
            <color indexed="81"/>
            <rFont val="Tahoma"/>
            <family val="2"/>
          </rPr>
          <t>Author:</t>
        </r>
        <r>
          <rPr>
            <sz val="11"/>
            <color indexed="81"/>
            <rFont val="Tahoma"/>
            <family val="2"/>
          </rPr>
          <t xml:space="preserve">
El 22.5% representa el total de la meta (90%).</t>
        </r>
      </text>
    </comment>
    <comment ref="AA1054" authorId="0" shapeId="0" xr:uid="{4B389BC8-292A-4BC9-9484-FEBBA95484E0}">
      <text>
        <r>
          <rPr>
            <b/>
            <sz val="11"/>
            <color indexed="81"/>
            <rFont val="Tahoma"/>
            <family val="2"/>
          </rPr>
          <t>Author:</t>
        </r>
        <r>
          <rPr>
            <sz val="11"/>
            <color indexed="81"/>
            <rFont val="Tahoma"/>
            <family val="2"/>
          </rPr>
          <t xml:space="preserve">
El 25% trimestral representa el total de la meta (100%).</t>
        </r>
      </text>
    </comment>
    <comment ref="AB1054" authorId="0" shapeId="0" xr:uid="{5D47E387-C7A0-47B0-A3B6-F886E693F7AF}">
      <text>
        <r>
          <rPr>
            <b/>
            <sz val="11"/>
            <color indexed="81"/>
            <rFont val="Tahoma"/>
            <family val="2"/>
          </rPr>
          <t>Author:</t>
        </r>
        <r>
          <rPr>
            <sz val="11"/>
            <color indexed="81"/>
            <rFont val="Tahoma"/>
            <family val="2"/>
          </rPr>
          <t xml:space="preserve">
El 25% trimestral representa el total de la meta (100%).</t>
        </r>
      </text>
    </comment>
    <comment ref="AC1054" authorId="0" shapeId="0" xr:uid="{B6D751B8-F10D-4772-9D11-73EE34F0B434}">
      <text>
        <r>
          <rPr>
            <b/>
            <sz val="11"/>
            <color indexed="81"/>
            <rFont val="Tahoma"/>
            <family val="2"/>
          </rPr>
          <t>Author:</t>
        </r>
        <r>
          <rPr>
            <sz val="11"/>
            <color indexed="81"/>
            <rFont val="Tahoma"/>
            <family val="2"/>
          </rPr>
          <t xml:space="preserve">
El 25% trimestral representa el total de la meta (100%).</t>
        </r>
      </text>
    </comment>
    <comment ref="AD1054" authorId="0" shapeId="0" xr:uid="{BAB67624-36AA-4A3B-9945-3B41057563A3}">
      <text>
        <r>
          <rPr>
            <b/>
            <sz val="11"/>
            <color indexed="81"/>
            <rFont val="Tahoma"/>
            <family val="2"/>
          </rPr>
          <t>Author:</t>
        </r>
        <r>
          <rPr>
            <sz val="11"/>
            <color indexed="81"/>
            <rFont val="Tahoma"/>
            <family val="2"/>
          </rPr>
          <t xml:space="preserve">
El 25% trimestral representa el total de la meta (100%).</t>
        </r>
      </text>
    </comment>
    <comment ref="AA1058" authorId="0" shapeId="0" xr:uid="{1BF9A1AB-0621-41E6-95AF-57F14BA922D1}">
      <text>
        <r>
          <rPr>
            <b/>
            <sz val="11"/>
            <color indexed="81"/>
            <rFont val="Tahoma"/>
            <family val="2"/>
          </rPr>
          <t>Author:</t>
        </r>
        <r>
          <rPr>
            <sz val="11"/>
            <color indexed="81"/>
            <rFont val="Tahoma"/>
            <family val="2"/>
          </rPr>
          <t xml:space="preserve">
El 25% trimestral representa el total de la meta (100%).</t>
        </r>
      </text>
    </comment>
    <comment ref="AB1058" authorId="0" shapeId="0" xr:uid="{CA5BD295-88CE-4DAB-A627-0F36D9BF54B1}">
      <text>
        <r>
          <rPr>
            <b/>
            <sz val="11"/>
            <color indexed="81"/>
            <rFont val="Tahoma"/>
            <family val="2"/>
          </rPr>
          <t>Author:</t>
        </r>
        <r>
          <rPr>
            <sz val="11"/>
            <color indexed="81"/>
            <rFont val="Tahoma"/>
            <family val="2"/>
          </rPr>
          <t xml:space="preserve">
El 25% trimestral representa el total de la meta (100%).</t>
        </r>
      </text>
    </comment>
    <comment ref="AC1058" authorId="0" shapeId="0" xr:uid="{5037E84F-8FEA-4DF1-AFDE-8E4E0AEFDA21}">
      <text>
        <r>
          <rPr>
            <b/>
            <sz val="11"/>
            <color indexed="81"/>
            <rFont val="Tahoma"/>
            <family val="2"/>
          </rPr>
          <t>Author:</t>
        </r>
        <r>
          <rPr>
            <sz val="11"/>
            <color indexed="81"/>
            <rFont val="Tahoma"/>
            <family val="2"/>
          </rPr>
          <t xml:space="preserve">
El 25% trimestral representa el total de la meta (100%).</t>
        </r>
      </text>
    </comment>
    <comment ref="AD1058" authorId="0" shapeId="0" xr:uid="{EBB2CB94-8DB0-478D-A194-E6FD5E45FE26}">
      <text>
        <r>
          <rPr>
            <b/>
            <sz val="11"/>
            <color indexed="81"/>
            <rFont val="Tahoma"/>
            <family val="2"/>
          </rPr>
          <t>Author:</t>
        </r>
        <r>
          <rPr>
            <sz val="11"/>
            <color indexed="81"/>
            <rFont val="Tahoma"/>
            <family val="2"/>
          </rPr>
          <t xml:space="preserve">
El 25% trimestral representa el total de la meta (100%).</t>
        </r>
      </text>
    </comment>
    <comment ref="AA1063" authorId="0" shapeId="0" xr:uid="{431129FC-F6BA-477D-B3A8-1F87FEC9092F}">
      <text>
        <r>
          <rPr>
            <b/>
            <sz val="11"/>
            <color indexed="81"/>
            <rFont val="Tahoma"/>
            <family val="2"/>
          </rPr>
          <t>Author:</t>
        </r>
        <r>
          <rPr>
            <sz val="11"/>
            <color indexed="81"/>
            <rFont val="Tahoma"/>
            <family val="2"/>
          </rPr>
          <t xml:space="preserve">
El 22.5% representa el total de la meta (90%).</t>
        </r>
      </text>
    </comment>
    <comment ref="AB1063" authorId="0" shapeId="0" xr:uid="{5A288403-D5A0-48AC-BE2C-AA51304EF374}">
      <text>
        <r>
          <rPr>
            <b/>
            <sz val="11"/>
            <color indexed="81"/>
            <rFont val="Tahoma"/>
            <family val="2"/>
          </rPr>
          <t>Author:</t>
        </r>
        <r>
          <rPr>
            <sz val="11"/>
            <color indexed="81"/>
            <rFont val="Tahoma"/>
            <family val="2"/>
          </rPr>
          <t xml:space="preserve">
El 22.5% representa el total de la meta (90%).</t>
        </r>
      </text>
    </comment>
    <comment ref="AC1063" authorId="0" shapeId="0" xr:uid="{00AB2CA6-0D76-4192-B3D4-782D1E6AD09E}">
      <text>
        <r>
          <rPr>
            <b/>
            <sz val="11"/>
            <color indexed="81"/>
            <rFont val="Tahoma"/>
            <family val="2"/>
          </rPr>
          <t>Author:</t>
        </r>
        <r>
          <rPr>
            <sz val="11"/>
            <color indexed="81"/>
            <rFont val="Tahoma"/>
            <family val="2"/>
          </rPr>
          <t xml:space="preserve">
El 22.5% representa el total de la meta (90%).</t>
        </r>
      </text>
    </comment>
    <comment ref="AD1063" authorId="0" shapeId="0" xr:uid="{4A7FCA6A-F62B-46B1-8D1D-95F112AC817D}">
      <text>
        <r>
          <rPr>
            <b/>
            <sz val="11"/>
            <color indexed="81"/>
            <rFont val="Tahoma"/>
            <family val="2"/>
          </rPr>
          <t>Author:</t>
        </r>
        <r>
          <rPr>
            <sz val="11"/>
            <color indexed="81"/>
            <rFont val="Tahoma"/>
            <family val="2"/>
          </rPr>
          <t xml:space="preserve">
El 22.5% representa el total de la meta (90%).</t>
        </r>
      </text>
    </comment>
    <comment ref="AA1071" authorId="0" shapeId="0" xr:uid="{7499141A-7CF2-43CA-A801-9B18AA17B074}">
      <text>
        <r>
          <rPr>
            <b/>
            <sz val="12"/>
            <color indexed="81"/>
            <rFont val="Tahoma"/>
            <family val="2"/>
          </rPr>
          <t>Author:</t>
        </r>
        <r>
          <rPr>
            <sz val="12"/>
            <color indexed="81"/>
            <rFont val="Tahoma"/>
            <family val="2"/>
          </rPr>
          <t xml:space="preserve">
El 25% del trimestre representa el total de la meta (100%).</t>
        </r>
      </text>
    </comment>
    <comment ref="AB1071" authorId="0" shapeId="0" xr:uid="{654F3284-97FF-4BBB-BDBC-EF6461833952}">
      <text>
        <r>
          <rPr>
            <b/>
            <sz val="12"/>
            <color indexed="81"/>
            <rFont val="Tahoma"/>
            <family val="2"/>
          </rPr>
          <t>Author:</t>
        </r>
        <r>
          <rPr>
            <sz val="12"/>
            <color indexed="81"/>
            <rFont val="Tahoma"/>
            <family val="2"/>
          </rPr>
          <t xml:space="preserve">
El 25% del trimestre representa el total de la meta (100%).</t>
        </r>
      </text>
    </comment>
    <comment ref="AC1071" authorId="0" shapeId="0" xr:uid="{CD175610-A656-45C1-8CC1-9B2D36B7F476}">
      <text>
        <r>
          <rPr>
            <b/>
            <sz val="12"/>
            <color indexed="81"/>
            <rFont val="Tahoma"/>
            <family val="2"/>
          </rPr>
          <t>Author:</t>
        </r>
        <r>
          <rPr>
            <sz val="12"/>
            <color indexed="81"/>
            <rFont val="Tahoma"/>
            <family val="2"/>
          </rPr>
          <t xml:space="preserve">
El 25% del trimestre representa el total de la meta (100%).</t>
        </r>
      </text>
    </comment>
    <comment ref="AD1071" authorId="0" shapeId="0" xr:uid="{C584A09B-381D-4A8D-AC11-E1CBD11FFF4C}">
      <text>
        <r>
          <rPr>
            <b/>
            <sz val="12"/>
            <color indexed="81"/>
            <rFont val="Tahoma"/>
            <family val="2"/>
          </rPr>
          <t>Author:</t>
        </r>
        <r>
          <rPr>
            <sz val="12"/>
            <color indexed="81"/>
            <rFont val="Tahoma"/>
            <family val="2"/>
          </rPr>
          <t xml:space="preserve">
El 25% del trimestre representa el total de la meta (100%).</t>
        </r>
      </text>
    </comment>
    <comment ref="AA1075" authorId="0" shapeId="0" xr:uid="{F82AA0A7-F567-4B0F-BC67-D0C18C846040}">
      <text>
        <r>
          <rPr>
            <b/>
            <sz val="9"/>
            <color indexed="81"/>
            <rFont val="Tahoma"/>
            <family val="2"/>
          </rPr>
          <t>Author:</t>
        </r>
        <r>
          <rPr>
            <sz val="9"/>
            <color indexed="81"/>
            <rFont val="Tahoma"/>
            <family val="2"/>
          </rPr>
          <t xml:space="preserve">
El 22.5% trimestral representa el total de la meta (90%).</t>
        </r>
      </text>
    </comment>
    <comment ref="AB1075" authorId="0" shapeId="0" xr:uid="{2A38B4F0-F79C-4061-9AF9-DC17F7B28C18}">
      <text>
        <r>
          <rPr>
            <b/>
            <sz val="9"/>
            <color indexed="81"/>
            <rFont val="Tahoma"/>
            <family val="2"/>
          </rPr>
          <t>Author:</t>
        </r>
        <r>
          <rPr>
            <sz val="9"/>
            <color indexed="81"/>
            <rFont val="Tahoma"/>
            <family val="2"/>
          </rPr>
          <t xml:space="preserve">
El 22.5% trimestral representa el total de la meta (90%).</t>
        </r>
      </text>
    </comment>
    <comment ref="AC1075" authorId="0" shapeId="0" xr:uid="{E8AF5581-ABDD-4E37-973B-179263A5F7BA}">
      <text>
        <r>
          <rPr>
            <b/>
            <sz val="9"/>
            <color indexed="81"/>
            <rFont val="Tahoma"/>
            <family val="2"/>
          </rPr>
          <t>Author:</t>
        </r>
        <r>
          <rPr>
            <sz val="9"/>
            <color indexed="81"/>
            <rFont val="Tahoma"/>
            <family val="2"/>
          </rPr>
          <t xml:space="preserve">
El 22.5% trimestral representa el total de la meta (90%).</t>
        </r>
      </text>
    </comment>
    <comment ref="AD1075" authorId="0" shapeId="0" xr:uid="{1E5A78D5-EBA0-46E7-88D7-ABC0398EA538}">
      <text>
        <r>
          <rPr>
            <b/>
            <sz val="9"/>
            <color indexed="81"/>
            <rFont val="Tahoma"/>
            <family val="2"/>
          </rPr>
          <t>Author:</t>
        </r>
        <r>
          <rPr>
            <sz val="9"/>
            <color indexed="81"/>
            <rFont val="Tahoma"/>
            <family val="2"/>
          </rPr>
          <t xml:space="preserve">
El 22.5% trimestral representa el total de la meta (90%).</t>
        </r>
      </text>
    </comment>
    <comment ref="AA1079" authorId="0" shapeId="0" xr:uid="{55837610-0E52-4DDE-A9AF-4CA6383E4159}">
      <text>
        <r>
          <rPr>
            <b/>
            <sz val="12"/>
            <color indexed="81"/>
            <rFont val="Tahoma"/>
            <family val="2"/>
          </rPr>
          <t>Author:</t>
        </r>
        <r>
          <rPr>
            <sz val="12"/>
            <color indexed="81"/>
            <rFont val="Tahoma"/>
            <family val="2"/>
          </rPr>
          <t xml:space="preserve">
El 25% trimestral representa el total de la meta (100%).</t>
        </r>
      </text>
    </comment>
    <comment ref="AB1079" authorId="0" shapeId="0" xr:uid="{D1A23ED8-C37B-4EC0-949B-9D2E276A9F8E}">
      <text>
        <r>
          <rPr>
            <b/>
            <sz val="12"/>
            <color indexed="81"/>
            <rFont val="Tahoma"/>
            <family val="2"/>
          </rPr>
          <t>Author:</t>
        </r>
        <r>
          <rPr>
            <sz val="12"/>
            <color indexed="81"/>
            <rFont val="Tahoma"/>
            <family val="2"/>
          </rPr>
          <t xml:space="preserve">
El 25% trimestral representa el total de la meta (100%).</t>
        </r>
      </text>
    </comment>
    <comment ref="AC1079" authorId="0" shapeId="0" xr:uid="{69941FE5-51DE-4531-9485-FCC5A287DA28}">
      <text>
        <r>
          <rPr>
            <b/>
            <sz val="12"/>
            <color indexed="81"/>
            <rFont val="Tahoma"/>
            <family val="2"/>
          </rPr>
          <t>Author:</t>
        </r>
        <r>
          <rPr>
            <sz val="12"/>
            <color indexed="81"/>
            <rFont val="Tahoma"/>
            <family val="2"/>
          </rPr>
          <t xml:space="preserve">
El 25% trimestral representa el total de la meta (100%).</t>
        </r>
      </text>
    </comment>
    <comment ref="AD1079" authorId="0" shapeId="0" xr:uid="{B55B1978-4ED1-4B34-BC95-00916B05FD7D}">
      <text>
        <r>
          <rPr>
            <b/>
            <sz val="12"/>
            <color indexed="81"/>
            <rFont val="Tahoma"/>
            <family val="2"/>
          </rPr>
          <t>Author:</t>
        </r>
        <r>
          <rPr>
            <sz val="12"/>
            <color indexed="81"/>
            <rFont val="Tahoma"/>
            <family val="2"/>
          </rPr>
          <t xml:space="preserve">
El 25% trimestral representa el total de la meta (100%).</t>
        </r>
      </text>
    </comment>
    <comment ref="AA1084" authorId="0" shapeId="0" xr:uid="{C09F1D87-4537-49D7-B5F1-1D954C55B654}">
      <text>
        <r>
          <rPr>
            <b/>
            <sz val="12"/>
            <color indexed="81"/>
            <rFont val="Tahoma"/>
            <family val="2"/>
          </rPr>
          <t>Author:</t>
        </r>
        <r>
          <rPr>
            <sz val="12"/>
            <color indexed="81"/>
            <rFont val="Tahoma"/>
            <family val="2"/>
          </rPr>
          <t xml:space="preserve">
El 25% trimestral, representa el total de la meta (100%).</t>
        </r>
      </text>
    </comment>
    <comment ref="AB1084" authorId="0" shapeId="0" xr:uid="{78A393DE-CA35-4218-A12F-4CB59D97B9E1}">
      <text>
        <r>
          <rPr>
            <b/>
            <sz val="12"/>
            <color indexed="81"/>
            <rFont val="Tahoma"/>
            <family val="2"/>
          </rPr>
          <t>Author:</t>
        </r>
        <r>
          <rPr>
            <sz val="12"/>
            <color indexed="81"/>
            <rFont val="Tahoma"/>
            <family val="2"/>
          </rPr>
          <t xml:space="preserve">
El 25% trimestral, representa el total de la meta (100%).</t>
        </r>
      </text>
    </comment>
    <comment ref="AC1084" authorId="0" shapeId="0" xr:uid="{88B75B3C-B309-4506-B0FB-8760E35C57B8}">
      <text>
        <r>
          <rPr>
            <b/>
            <sz val="12"/>
            <color indexed="81"/>
            <rFont val="Tahoma"/>
            <family val="2"/>
          </rPr>
          <t>Author:</t>
        </r>
        <r>
          <rPr>
            <sz val="12"/>
            <color indexed="81"/>
            <rFont val="Tahoma"/>
            <family val="2"/>
          </rPr>
          <t xml:space="preserve">
El 25% trimestral, representa el total de la meta (100%).</t>
        </r>
      </text>
    </comment>
    <comment ref="AD1084" authorId="0" shapeId="0" xr:uid="{DC214823-8E45-491D-AEA9-8FC993E18F1E}">
      <text>
        <r>
          <rPr>
            <b/>
            <sz val="12"/>
            <color indexed="81"/>
            <rFont val="Tahoma"/>
            <family val="2"/>
          </rPr>
          <t>Author:</t>
        </r>
        <r>
          <rPr>
            <sz val="12"/>
            <color indexed="81"/>
            <rFont val="Tahoma"/>
            <family val="2"/>
          </rPr>
          <t xml:space="preserve">
El 25% trimestral, representa el total de la meta (100%).</t>
        </r>
      </text>
    </comment>
    <comment ref="AA1089" authorId="0" shapeId="0" xr:uid="{ED074A8F-61A1-4CBD-BE3A-C90DB5B649CA}">
      <text>
        <r>
          <rPr>
            <b/>
            <sz val="12"/>
            <color indexed="81"/>
            <rFont val="Tahoma"/>
            <family val="2"/>
          </rPr>
          <t>Author:</t>
        </r>
        <r>
          <rPr>
            <sz val="12"/>
            <color indexed="81"/>
            <rFont val="Tahoma"/>
            <family val="2"/>
          </rPr>
          <t xml:space="preserve">
El 25% trimestral, representa el total de la meta (100%).</t>
        </r>
      </text>
    </comment>
    <comment ref="AB1089" authorId="0" shapeId="0" xr:uid="{2E4DD4D6-5513-4E42-9769-E6E09C322213}">
      <text>
        <r>
          <rPr>
            <b/>
            <sz val="12"/>
            <color indexed="81"/>
            <rFont val="Tahoma"/>
            <family val="2"/>
          </rPr>
          <t>Author:</t>
        </r>
        <r>
          <rPr>
            <sz val="12"/>
            <color indexed="81"/>
            <rFont val="Tahoma"/>
            <family val="2"/>
          </rPr>
          <t xml:space="preserve">
El 25% trimestral, representa el total de la meta (100%).</t>
        </r>
      </text>
    </comment>
    <comment ref="AC1089" authorId="0" shapeId="0" xr:uid="{5C85FFDC-25A1-4D6E-A962-CF3AB1D1FA38}">
      <text>
        <r>
          <rPr>
            <b/>
            <sz val="12"/>
            <color indexed="81"/>
            <rFont val="Tahoma"/>
            <family val="2"/>
          </rPr>
          <t>Author:</t>
        </r>
        <r>
          <rPr>
            <sz val="12"/>
            <color indexed="81"/>
            <rFont val="Tahoma"/>
            <family val="2"/>
          </rPr>
          <t xml:space="preserve">
El 25% trimestral, representa el total de la meta (100%).</t>
        </r>
      </text>
    </comment>
    <comment ref="AD1089" authorId="0" shapeId="0" xr:uid="{768FE6D1-B89A-458E-A45E-A9B20E235097}">
      <text>
        <r>
          <rPr>
            <b/>
            <sz val="12"/>
            <color indexed="81"/>
            <rFont val="Tahoma"/>
            <family val="2"/>
          </rPr>
          <t>Author:</t>
        </r>
        <r>
          <rPr>
            <sz val="12"/>
            <color indexed="81"/>
            <rFont val="Tahoma"/>
            <family val="2"/>
          </rPr>
          <t xml:space="preserve">
El 25% trimestral, representa el total de la meta (100%).</t>
        </r>
      </text>
    </comment>
    <comment ref="AA1100" authorId="0" shapeId="0" xr:uid="{C9A910D1-39BC-4B8D-8B3C-CBF0EE42DA26}">
      <text>
        <r>
          <rPr>
            <b/>
            <sz val="9"/>
            <color indexed="81"/>
            <rFont val="Tahoma"/>
            <family val="2"/>
          </rPr>
          <t>Author:</t>
        </r>
        <r>
          <rPr>
            <sz val="9"/>
            <color indexed="81"/>
            <rFont val="Tahoma"/>
            <family val="2"/>
          </rPr>
          <t xml:space="preserve">
El 25% trimestral representa el total de la meta (100%).</t>
        </r>
      </text>
    </comment>
    <comment ref="AA1106" authorId="0" shapeId="0" xr:uid="{61048334-FB5B-4EFB-89FC-FE8D6D922133}">
      <text>
        <r>
          <rPr>
            <b/>
            <sz val="9"/>
            <color indexed="81"/>
            <rFont val="Tahoma"/>
            <family val="2"/>
          </rPr>
          <t>Author:</t>
        </r>
        <r>
          <rPr>
            <sz val="9"/>
            <color indexed="81"/>
            <rFont val="Tahoma"/>
            <family val="2"/>
          </rPr>
          <t xml:space="preserve">
Autor:
El 25% trimestral representa el total de la meta (100%).</t>
        </r>
      </text>
    </comment>
    <comment ref="AA1110" authorId="0" shapeId="0" xr:uid="{3B6DC252-E667-4F28-B8FC-5139CD792783}">
      <text>
        <r>
          <rPr>
            <b/>
            <sz val="9"/>
            <color indexed="81"/>
            <rFont val="Tahoma"/>
            <family val="2"/>
          </rPr>
          <t>Author:</t>
        </r>
        <r>
          <rPr>
            <sz val="9"/>
            <color indexed="81"/>
            <rFont val="Tahoma"/>
            <family val="2"/>
          </rPr>
          <t xml:space="preserve">
Autor:
El 25% trimestral representa el total de la meta (100%).</t>
        </r>
      </text>
    </comment>
  </commentList>
</comments>
</file>

<file path=xl/sharedStrings.xml><?xml version="1.0" encoding="utf-8"?>
<sst xmlns="http://schemas.openxmlformats.org/spreadsheetml/2006/main" count="8139" uniqueCount="2305">
  <si>
    <t>Plan Operativo Anual (POA)</t>
  </si>
  <si>
    <t>Año 2022</t>
  </si>
  <si>
    <t>Enero del 2022</t>
  </si>
  <si>
    <t>Santo Domingo, D.N</t>
  </si>
  <si>
    <t>ÍNDICE DE CONTENIDO</t>
  </si>
  <si>
    <t>No.</t>
  </si>
  <si>
    <t>ÁREAS</t>
  </si>
  <si>
    <t>HOJA</t>
  </si>
  <si>
    <t>Viceministerio de Desarrollo Industrial</t>
  </si>
  <si>
    <t>01 -VDI</t>
  </si>
  <si>
    <t>Viceministerio de Zonas Francas y Regímenes Especiales</t>
  </si>
  <si>
    <t>02- VZF</t>
  </si>
  <si>
    <t>Viceministerio de Comercio Interno</t>
  </si>
  <si>
    <t>03- VCI</t>
  </si>
  <si>
    <t>Viceministerio de Comecio Exterior</t>
  </si>
  <si>
    <t>04-VCE</t>
  </si>
  <si>
    <t>Viceministerio de Fomento a las Micro, Pequeñas y Medianas Empresas</t>
  </si>
  <si>
    <t>05- VFM</t>
  </si>
  <si>
    <t>Áreas de Apoyo al Fortalecimiento Institucional</t>
  </si>
  <si>
    <t>06- AFI</t>
  </si>
  <si>
    <t>Productos Comprometido en el IGP</t>
  </si>
  <si>
    <t>PLAN OPERATIVO ANUAL (POA) AÑO 2022</t>
  </si>
  <si>
    <t>ÁREA</t>
  </si>
  <si>
    <t>VICEMINISTERIO DE DESARROLLO INDUSTRIAL</t>
  </si>
  <si>
    <t>PROGRAMA PRESUPUESTARIO</t>
  </si>
  <si>
    <t>11- FOMENTO Y DESARROLLO DE LA PRODUCTIVIDAD Y COMPETITIVIDAD DEL SECTOR INDUSTRIAL</t>
  </si>
  <si>
    <t>TOPE PRESUPUESTARIO ASIGNADO</t>
  </si>
  <si>
    <t xml:space="preserve">ALINEACIÓN PLAN ESTRATÉGICO </t>
  </si>
  <si>
    <t>Macroproducto</t>
  </si>
  <si>
    <t>Producto</t>
  </si>
  <si>
    <r>
      <t>Tipología</t>
    </r>
    <r>
      <rPr>
        <b/>
        <vertAlign val="superscript"/>
        <sz val="11"/>
        <color theme="0"/>
        <rFont val="Times New Roman"/>
        <family val="1"/>
      </rPr>
      <t>1</t>
    </r>
  </si>
  <si>
    <t>Descripción del producto</t>
  </si>
  <si>
    <t>Unidad de medida</t>
  </si>
  <si>
    <t>Meta</t>
  </si>
  <si>
    <t>Medio de verificación</t>
  </si>
  <si>
    <t>Beneficiarios e Impacto esperado</t>
  </si>
  <si>
    <t>Tareas</t>
  </si>
  <si>
    <t>Responsable</t>
  </si>
  <si>
    <t>Participantes</t>
  </si>
  <si>
    <t>Cronograma</t>
  </si>
  <si>
    <t>Presupuesto asignado*</t>
  </si>
  <si>
    <t>Programación de Metas</t>
  </si>
  <si>
    <t>Eje estratégico</t>
  </si>
  <si>
    <t>Objetivo Estratégico</t>
  </si>
  <si>
    <t>T-1</t>
  </si>
  <si>
    <t>T-2</t>
  </si>
  <si>
    <t>T-3</t>
  </si>
  <si>
    <t>T-4</t>
  </si>
  <si>
    <t>E</t>
  </si>
  <si>
    <t>F</t>
  </si>
  <si>
    <t>M</t>
  </si>
  <si>
    <t>A</t>
  </si>
  <si>
    <t>J</t>
  </si>
  <si>
    <t>S</t>
  </si>
  <si>
    <t>O</t>
  </si>
  <si>
    <t>N</t>
  </si>
  <si>
    <t>D</t>
  </si>
  <si>
    <t>Ene - Mar</t>
  </si>
  <si>
    <t>Abr - Jun</t>
  </si>
  <si>
    <t>Jul - Sept</t>
  </si>
  <si>
    <t>Oct - Dic</t>
  </si>
  <si>
    <t>1- Fomento
y desarrollo
de la cultura
emprendedora
y el
emprendimiento</t>
  </si>
  <si>
    <t>1.4 Fomentar
una industria
de soporte
que brinde
apoyo al emprendedor
durante toda
la cadena de
valor</t>
  </si>
  <si>
    <t>Proyectos de sostenibilidad junto a  las industrias</t>
  </si>
  <si>
    <r>
      <rPr>
        <sz val="11"/>
        <color rgb="FFFF0000"/>
        <rFont val="Times New Roman"/>
        <family val="1"/>
      </rPr>
      <t xml:space="preserve"> </t>
    </r>
    <r>
      <rPr>
        <sz val="11"/>
        <rFont val="Times New Roman"/>
        <family val="1"/>
      </rPr>
      <t>Proyecto Programa de Capacitación Plan Barrio Nestlé-MICM</t>
    </r>
  </si>
  <si>
    <t>Producto Terminal</t>
  </si>
  <si>
    <t>Apoyar en termino formativo a través de capacitaciones a socias/os y micro-distribuidores del Programa Plan Barrio Nestlé, en temas de ‘‘Educación Financiera’’, ‘‘Transformación Digital’’, ‘‘Asociatividad Empresarial como Metodología de Éxito’’, y ‘‘Sostenibilidad y Manejo de Residuos’’, transformándolos en unidades productivas que les permiten el mejoramiento del nivel y condiciones de vida de las familias involucradas.</t>
  </si>
  <si>
    <t>Socios y microdistribuidores capacitados</t>
  </si>
  <si>
    <t>Informes de capacitación, programas, lista de asistencia, cantidad de horas asistidas, estudio sobre efecto de capacitaciones en desempeño de iniciativas de las socias/os y micro-distribuidores.</t>
  </si>
  <si>
    <r>
      <rPr>
        <b/>
        <sz val="11"/>
        <rFont val="Times New Roman"/>
        <family val="1"/>
      </rPr>
      <t>Beneficiarios: S</t>
    </r>
    <r>
      <rPr>
        <sz val="11"/>
        <rFont val="Times New Roman"/>
        <family val="1"/>
      </rPr>
      <t xml:space="preserve">ocios y microdistribuidores.
</t>
    </r>
    <r>
      <rPr>
        <b/>
        <sz val="11"/>
        <rFont val="Times New Roman"/>
        <family val="1"/>
      </rPr>
      <t xml:space="preserve">Impacto esperado: </t>
    </r>
    <r>
      <rPr>
        <sz val="11"/>
        <rFont val="Times New Roman"/>
        <family val="1"/>
      </rPr>
      <t xml:space="preserve">Socios y microdistribuidores capacitados. </t>
    </r>
  </si>
  <si>
    <t>1- Coordinar y ejecutar del programa de capacitación del tercer y último grupo de la primera fase.</t>
  </si>
  <si>
    <t>Sector público - privado -académico y personas independientes</t>
  </si>
  <si>
    <t>2- Evaluar de los resultados de las capacitaciones (primera fase del proyecto) .</t>
  </si>
  <si>
    <t>3- Celebrar graduación (último grupo de la segunda fase).</t>
  </si>
  <si>
    <t>4- Coordinar y entregar de las grabaciones profesionales de las capacitaciones (última fase del proyecto).</t>
  </si>
  <si>
    <t>Proyecto Emprendamos Juntos
Coca Cola -  MICM</t>
  </si>
  <si>
    <t>Proporcionar un programa que permita desarrollar las acciones formativas y de capacitación a 10,000 colmaderos del Gran Santo Domingo y Santiago, integrantes de la base de datos de Bepensa Dominicana para contribuir, desde el ámbito social, a su empoderamiento como líderes comunitarios y, desde el ámbito del fortalecimiento económico, al desarrollo de los colmados como microempresas exitosas, acordes con la nueva realidad social, económica y de consumo post pandemia.</t>
  </si>
  <si>
    <t xml:space="preserve">Colmaderos capacitados </t>
  </si>
  <si>
    <r>
      <rPr>
        <b/>
        <sz val="11"/>
        <rFont val="Times New Roman"/>
        <family val="1"/>
      </rPr>
      <t>Beneficiarios</t>
    </r>
    <r>
      <rPr>
        <sz val="11"/>
        <rFont val="Times New Roman"/>
        <family val="1"/>
      </rPr>
      <t xml:space="preserve">: Colmaderos. 
</t>
    </r>
    <r>
      <rPr>
        <b/>
        <sz val="11"/>
        <rFont val="Times New Roman"/>
        <family val="1"/>
      </rPr>
      <t>Impacto esperado:</t>
    </r>
    <r>
      <rPr>
        <sz val="11"/>
        <rFont val="Times New Roman"/>
        <family val="1"/>
      </rPr>
      <t xml:space="preserve"> Colmaderos capacitados. </t>
    </r>
  </si>
  <si>
    <t>1- Coordinar el diseño y la ejecución de la iniciativa</t>
  </si>
  <si>
    <t>2- Identificar motivar y obtener el involucramiento de las entidades implementadoras del programa</t>
  </si>
  <si>
    <t>3- Revisar y aprobar las propuestas de proyectos</t>
  </si>
  <si>
    <t>4- Implementar estrategia de comunicación</t>
  </si>
  <si>
    <t>5- Coordinar lanzamiento del proyecto</t>
  </si>
  <si>
    <t>6- Dar seguimiento y supervisar ejecución técnica</t>
  </si>
  <si>
    <t>7- Elaborar informes semestrales de ejecución</t>
  </si>
  <si>
    <t>8- Realizar acto de cierre de proyecto</t>
  </si>
  <si>
    <t>9- Fomento del desarrollo de los sectores productivos y la industrialización</t>
  </si>
  <si>
    <t>9.1 Apoyar el fortalecimiento de la infraestructura de capital y física de las industrias</t>
  </si>
  <si>
    <t xml:space="preserve">Fomento del Desarrollo de la Industria </t>
  </si>
  <si>
    <t xml:space="preserve">9.1.2 Certificación de revisión de planos de locales industriales </t>
  </si>
  <si>
    <t>Certificación otorgada por el MICM emitiendo la no objeción a los planos para los proyectos de edificios del sector industrial, luego de asegurar que cumplen con los requisitos establecidos conforme a Ley No. 687-82, y los Decretos Nos. 576-06 y 511-86.</t>
  </si>
  <si>
    <t>% de certificaciones emitidas en función de la demanda y el cumplimiento de las normativas</t>
  </si>
  <si>
    <t>Registro de solicitudes recibidas y certificaciones emitidas que cumplen con las normativas</t>
  </si>
  <si>
    <r>
      <rPr>
        <b/>
        <sz val="11"/>
        <rFont val="Times New Roman"/>
        <family val="1"/>
      </rPr>
      <t xml:space="preserve">Beneficiarios: </t>
    </r>
    <r>
      <rPr>
        <sz val="11"/>
        <rFont val="Times New Roman"/>
        <family val="1"/>
      </rPr>
      <t>Empresas solicitantes.</t>
    </r>
    <r>
      <rPr>
        <b/>
        <sz val="11"/>
        <rFont val="Times New Roman"/>
        <family val="1"/>
      </rPr>
      <t xml:space="preserve">
Impacto Esperado: </t>
    </r>
    <r>
      <rPr>
        <sz val="11"/>
        <rFont val="Times New Roman"/>
        <family val="1"/>
      </rPr>
      <t>Empresas con los permisos requeridos para construcción de naves industriales.</t>
    </r>
  </si>
  <si>
    <t>1- Recibir de solicitudes.</t>
  </si>
  <si>
    <t>Sector público-privado y personas independientes</t>
  </si>
  <si>
    <t>2- Realizar análisis técnico.</t>
  </si>
  <si>
    <t>3- Elaborar informes.</t>
  </si>
  <si>
    <t>4- Emitir certificaciones de no objeción, si aplica.</t>
  </si>
  <si>
    <t>APP de compra y ventas de productos industriales dominicanos</t>
  </si>
  <si>
    <t>Es una aplicación que tiene como propósito crear una plataforma de oferta y demanda, a fin de dar a conocer industrias de manufactura local y los productos que estas producen y venden. De manera que se pueda solicitar cotizaciones, comprar y mandar a producir productos</t>
  </si>
  <si>
    <t>Aplicación en funcionamiento</t>
  </si>
  <si>
    <t xml:space="preserve">APP disponible en Google Play o App Store
</t>
  </si>
  <si>
    <r>
      <rPr>
        <b/>
        <sz val="11"/>
        <rFont val="Times New Roman"/>
        <family val="1"/>
      </rPr>
      <t xml:space="preserve">Beneficiarios: </t>
    </r>
    <r>
      <rPr>
        <sz val="11"/>
        <rFont val="Times New Roman"/>
        <family val="1"/>
      </rPr>
      <t xml:space="preserve">Empresas dominicanas y el ciudadano.
</t>
    </r>
    <r>
      <rPr>
        <b/>
        <sz val="11"/>
        <rFont val="Times New Roman"/>
        <family val="1"/>
      </rPr>
      <t xml:space="preserve">Impacto Esperado: </t>
    </r>
    <r>
      <rPr>
        <sz val="11"/>
        <rFont val="Times New Roman"/>
        <family val="1"/>
      </rPr>
      <t>Industrias con una plataforma digital disponible para ofertar sus productos al público en general.</t>
    </r>
  </si>
  <si>
    <t>1- Coordinar reuniones preparatorias para el levantamiento de aspectos técnicos de la APP</t>
  </si>
  <si>
    <t xml:space="preserve">2- Contratar un desarrollador, en caso de requerirlo </t>
  </si>
  <si>
    <t xml:space="preserve">3- Desarrollar de la APP </t>
  </si>
  <si>
    <t>4- Revisar las pruebas de funcionabilidad de la APP</t>
  </si>
  <si>
    <t>5- Coordinar el lanzamiento de la APP</t>
  </si>
  <si>
    <t xml:space="preserve">6- Realizar lanzamiento de la APP </t>
  </si>
  <si>
    <t xml:space="preserve">7- Coordinar una campaña publicitaria para dar a conocer la app y como se usa. </t>
  </si>
  <si>
    <r>
      <rPr>
        <sz val="11"/>
        <color rgb="FFFF0000"/>
        <rFont val="Times New Roman"/>
        <family val="1"/>
      </rPr>
      <t xml:space="preserve"> </t>
    </r>
    <r>
      <rPr>
        <sz val="11"/>
        <rFont val="Times New Roman"/>
        <family val="1"/>
      </rPr>
      <t>Diseña con la Industria</t>
    </r>
  </si>
  <si>
    <t xml:space="preserve">Es una iniciativa que busca desarrollar diseño de nuevos productos en las industrias de manufactura local por estudiantes de termino de las carreras de diseño industrial e ingenierías </t>
  </si>
  <si>
    <t>Industrias asistidas/acompañadas</t>
  </si>
  <si>
    <t>Diseños industriales elaborados por los estudiantes de términos del INTEC</t>
  </si>
  <si>
    <r>
      <rPr>
        <b/>
        <sz val="11"/>
        <rFont val="Times New Roman"/>
        <family val="1"/>
      </rPr>
      <t>Beneficiarios:</t>
    </r>
    <r>
      <rPr>
        <sz val="11"/>
        <rFont val="Times New Roman"/>
        <family val="1"/>
      </rPr>
      <t xml:space="preserve"> Industrias de manufactura local participantes en cada convocatoria y miembros de la academia.
</t>
    </r>
    <r>
      <rPr>
        <b/>
        <sz val="11"/>
        <rFont val="Times New Roman"/>
        <family val="1"/>
      </rPr>
      <t>Impacto Esperado:</t>
    </r>
    <r>
      <rPr>
        <sz val="11"/>
        <rFont val="Times New Roman"/>
        <family val="1"/>
      </rPr>
      <t xml:space="preserve"> Industrias de manufactura reciben nuevas propuestas de diseños industriales</t>
    </r>
  </si>
  <si>
    <t xml:space="preserve">1- Atraer la participación de las industrias </t>
  </si>
  <si>
    <t xml:space="preserve">Sector público-privado y Academia </t>
  </si>
  <si>
    <t xml:space="preserve">2- Definir la lista de estudiantes participantes </t>
  </si>
  <si>
    <t xml:space="preserve">3- Coordinar reuniones de los participantes y las industrias </t>
  </si>
  <si>
    <t xml:space="preserve">4- Realizar entrega de los reportes de avances de los proyectos </t>
  </si>
  <si>
    <t xml:space="preserve">5- Presentación final de los resultados de los proyectos </t>
  </si>
  <si>
    <t>9.2 Fomentar la Industrialización y la Industria 4.0</t>
  </si>
  <si>
    <t>9.2.1 Estrategia de transformación digital para el sector manufacturero local</t>
  </si>
  <si>
    <t>Diseñar la estrategia de transformación digital para el sector manufacturero local con el fin de elevar la competitividad de la industria manufacturera local de la República Dominicana.</t>
  </si>
  <si>
    <t>Estrategia diseñada</t>
  </si>
  <si>
    <t>Documento de estrategia elaborada</t>
  </si>
  <si>
    <r>
      <rPr>
        <b/>
        <sz val="11"/>
        <rFont val="Times New Roman"/>
        <family val="1"/>
      </rPr>
      <t xml:space="preserve">Beneficiarios: </t>
    </r>
    <r>
      <rPr>
        <sz val="11"/>
        <rFont val="Times New Roman"/>
        <family val="1"/>
      </rPr>
      <t xml:space="preserve">Industrias de manufactura local. 
</t>
    </r>
    <r>
      <rPr>
        <b/>
        <sz val="11"/>
        <rFont val="Times New Roman"/>
        <family val="1"/>
      </rPr>
      <t xml:space="preserve">Impacto Esperado: </t>
    </r>
    <r>
      <rPr>
        <sz val="11"/>
        <rFont val="Times New Roman"/>
        <family val="1"/>
      </rPr>
      <t xml:space="preserve">Industrias eleven su competitividad mediante la transformación digital de sus procesos productivos. </t>
    </r>
  </si>
  <si>
    <t>1- Contratar un equipo consultor para el diseño de la estrategia</t>
  </si>
  <si>
    <t xml:space="preserve">Viceministerio de Desarrollo Industrial / Dirección de Economía Industrial </t>
  </si>
  <si>
    <t>Sector público</t>
  </si>
  <si>
    <t>2- Apoyar y dar seguimiento al equipo consultor con el levantamiento de datos y análisis</t>
  </si>
  <si>
    <t>3- Revisar y validar los entregables que remita el equipo consultor</t>
  </si>
  <si>
    <t>9.2.2 Servicio de Autodiagnóstico Digital Avanzado (HADA)</t>
  </si>
  <si>
    <t xml:space="preserve">Es una herramienta de autodiagnóstico digital avanzado que tiene como objetivo dotar a la industria dominicana de un instrumento gratuito, moderno y de calidad que les permitirá evaluar su nivel de madurez en relación con el nuevo paradigma de la Industria 4.0. Las empresas podrán conocer el estado de digitalización en el que se encuentran y su situación respecto a otras organizaciones con diferentes niveles de madurez, recursos y actividad. 
</t>
  </si>
  <si>
    <t>Servicio en funcionamiento</t>
  </si>
  <si>
    <t>Registro de solicitudes procesadas</t>
  </si>
  <si>
    <r>
      <rPr>
        <b/>
        <sz val="11"/>
        <rFont val="Times New Roman"/>
        <family val="1"/>
      </rPr>
      <t xml:space="preserve">Beneficiarios: </t>
    </r>
    <r>
      <rPr>
        <sz val="11"/>
        <rFont val="Times New Roman"/>
        <family val="1"/>
      </rPr>
      <t xml:space="preserve">Industrias solicitantes.
</t>
    </r>
    <r>
      <rPr>
        <b/>
        <sz val="11"/>
        <rFont val="Times New Roman"/>
        <family val="1"/>
      </rPr>
      <t>Impacto Esperado:</t>
    </r>
    <r>
      <rPr>
        <sz val="11"/>
        <rFont val="Times New Roman"/>
        <family val="1"/>
      </rPr>
      <t xml:space="preserve"> industrias diagnosticas sobre su estado de nivel de madurez digital.</t>
    </r>
  </si>
  <si>
    <t xml:space="preserve">1- Lanzamiento del servicio </t>
  </si>
  <si>
    <t xml:space="preserve">2- Coordinar la primera fase de socialización del servicio </t>
  </si>
  <si>
    <t>3- Coordinar la segunda fase de socialización del servicio</t>
  </si>
  <si>
    <t xml:space="preserve">4- Coordinar una campaña publicitaria </t>
  </si>
  <si>
    <t>9.2.3 Programa de asistencia técnica en transformación digital</t>
  </si>
  <si>
    <t xml:space="preserve">ACTIVA Industria 4.0 es un programa de asesoramiento especializado y personalizado, realizado por consultoras acreditadas y con experiencia en implementación de proyectos de Industria 4.0 y se realiza con la metodología desarrollada por la Secretaría General de Industria y de la PYME de España. Este programa permitirá a las empresas dominicanas disponer de un diagnóstico de situación y de un plan de transformación que identificará los habilitadores digitales necesarios en ese proceso de transformación y establecerá la hoja de ruta para su implementación. El asesoramiento se complementa con talleres demostrativos sobre tecnologías habilitadoras. </t>
  </si>
  <si>
    <t>Reporte de asistencia técnica y hoja de ruta presentado por industria intervenida</t>
  </si>
  <si>
    <t xml:space="preserve">1- Escoger las seis industrias a intervenir </t>
  </si>
  <si>
    <t>Sector público-privado</t>
  </si>
  <si>
    <t xml:space="preserve">2- Realizar el proceso de contratación del consultor o firma consultora. </t>
  </si>
  <si>
    <t xml:space="preserve">3- Reuniones preparatorias </t>
  </si>
  <si>
    <t>4- Acompañamiento en las asistencias técnicas</t>
  </si>
  <si>
    <t xml:space="preserve">5- Elaborar/recibir  informes técnicos de las  asistencias en las industrias intervenidas </t>
  </si>
  <si>
    <t xml:space="preserve">6- Revisar los informes técnicos elaborados en las industrias asistidas </t>
  </si>
  <si>
    <t xml:space="preserve">7- Coordinar la actividad de cierre </t>
  </si>
  <si>
    <t>9.4 Desarrollar las capacidades de las industrias manufactureras dominicanas para el acceso a mercados</t>
  </si>
  <si>
    <r>
      <t xml:space="preserve">
</t>
    </r>
    <r>
      <rPr>
        <sz val="11"/>
        <color theme="1"/>
        <rFont val="Times New Roman"/>
        <family val="1"/>
      </rPr>
      <t>9.4.1 Asistencia técnica a las industrias para la mejora de los procesos productivos</t>
    </r>
  </si>
  <si>
    <t xml:space="preserve">Asesorar a las industrias de manufactura local intervenidas, en materia de mejora de procesos productivos, sostenibilidad y obtención de certificaciones de calidad, a través de un levantamiento diagnóstico de sus necesidades y deficiencias. 
</t>
  </si>
  <si>
    <t xml:space="preserve">Reporte finales de implementación de las industrias manufactureras asistidas 
</t>
  </si>
  <si>
    <r>
      <rPr>
        <b/>
        <sz val="11"/>
        <rFont val="Times New Roman"/>
        <family val="1"/>
      </rPr>
      <t>Beneficiarios:</t>
    </r>
    <r>
      <rPr>
        <sz val="11"/>
        <rFont val="Times New Roman"/>
        <family val="1"/>
      </rPr>
      <t xml:space="preserve"> Industrias solicitantes.
</t>
    </r>
    <r>
      <rPr>
        <b/>
        <sz val="11"/>
        <rFont val="Times New Roman"/>
        <family val="1"/>
      </rPr>
      <t xml:space="preserve">Impacto Esperado: </t>
    </r>
    <r>
      <rPr>
        <sz val="11"/>
        <rFont val="Times New Roman"/>
        <family val="1"/>
      </rPr>
      <t xml:space="preserve">Industrias asistidas en mejora de procesos productivos, calidad y sostenibilidad </t>
    </r>
  </si>
  <si>
    <t xml:space="preserve">1- Seleccionar las industrias a intervenir </t>
  </si>
  <si>
    <t>3- Realizar acompañamiento en las asistencias técnicas</t>
  </si>
  <si>
    <t xml:space="preserve">4- Elaborar/recibir  informes técnicos de las  asistencias en las industrias intervenidas </t>
  </si>
  <si>
    <t xml:space="preserve">5- Revisar los informes técnicos elaborados en las industrias asistidas </t>
  </si>
  <si>
    <t xml:space="preserve">6- Coordinar la actividad de cierre </t>
  </si>
  <si>
    <t>9.5 Fomentar los encadenamientos productivos</t>
  </si>
  <si>
    <t xml:space="preserve"> 9.5.1 Programa de Encadenamiento Productivo Digital (PEPD)</t>
  </si>
  <si>
    <t>El Programa de Encadenamiento Productivo Digital (PEPD) busca promover y generar encadenamientos productivos a través de herramientas digitales desarrolladas por empresas tractoras con empresas suplidoras y proveedoras de bienes y servicios.</t>
  </si>
  <si>
    <t>Fondo para financiamiento a proyectos de empresas tractoras establecido</t>
  </si>
  <si>
    <t>Reportes de seguimiento y monitoreo trimestral de los proyectos</t>
  </si>
  <si>
    <r>
      <rPr>
        <b/>
        <sz val="11"/>
        <rFont val="Times New Roman"/>
        <family val="1"/>
      </rPr>
      <t>Beneficiarios:</t>
    </r>
    <r>
      <rPr>
        <sz val="11"/>
        <rFont val="Times New Roman"/>
        <family val="1"/>
      </rPr>
      <t xml:space="preserve"> Industrias, instituciones y Mipymes participantes del programa.
</t>
    </r>
    <r>
      <rPr>
        <b/>
        <sz val="11"/>
        <rFont val="Times New Roman"/>
        <family val="1"/>
      </rPr>
      <t xml:space="preserve">Impacto Esperado: </t>
    </r>
    <r>
      <rPr>
        <sz val="11"/>
        <rFont val="Times New Roman"/>
        <family val="1"/>
      </rPr>
      <t>Transferencia de herramientas digitales en 1,300 Mipymes.</t>
    </r>
  </si>
  <si>
    <t xml:space="preserve">1- Realizar el segundo desembolso </t>
  </si>
  <si>
    <t xml:space="preserve">2- Elaborar y entregar de los reportes de avances </t>
  </si>
  <si>
    <t xml:space="preserve">3- Realizar tercer y ultimo desembolso </t>
  </si>
  <si>
    <t xml:space="preserve">4- Entregar informes finales de resultados </t>
  </si>
  <si>
    <t xml:space="preserve">5- Realizar actividad de cierre y presentación de los proyectos </t>
  </si>
  <si>
    <t>9.5.4 Elaboración y publicación del Directorio Manufacturero Local</t>
  </si>
  <si>
    <t>Es una plataforma web en las que se podrá verificar información  de contacto y de la actividad económica de las industrias de manufactura local de República Dominicana</t>
  </si>
  <si>
    <t>Plataforma creada y en funcionamiento</t>
  </si>
  <si>
    <r>
      <rPr>
        <b/>
        <sz val="11"/>
        <rFont val="Times New Roman"/>
        <family val="1"/>
      </rPr>
      <t xml:space="preserve">Beneficiarios: </t>
    </r>
    <r>
      <rPr>
        <sz val="11"/>
        <rFont val="Times New Roman"/>
        <family val="1"/>
      </rPr>
      <t xml:space="preserve">Población en general, industriales, inversionistas, académicos, estudiantes.
</t>
    </r>
    <r>
      <rPr>
        <b/>
        <sz val="11"/>
        <rFont val="Times New Roman"/>
        <family val="1"/>
      </rPr>
      <t>Impacto esperado:</t>
    </r>
    <r>
      <rPr>
        <sz val="11"/>
        <rFont val="Times New Roman"/>
        <family val="1"/>
      </rPr>
      <t xml:space="preserve"> Beneficiarios con conocimiento de las industrias manufactureras locales</t>
    </r>
  </si>
  <si>
    <t>1- Preparar un perfil de proyecto.</t>
  </si>
  <si>
    <t>Dirección de Tecnologías de la Información y Comunicación</t>
  </si>
  <si>
    <t>2- Preparar la logística para el levantamiento de información.</t>
  </si>
  <si>
    <t>3- Realizar levantamiento de información de contacto de las industrias.</t>
  </si>
  <si>
    <t xml:space="preserve">4- Revisar y validar datos. </t>
  </si>
  <si>
    <t>5- Desarrollar la plataforma web para el directorio.</t>
  </si>
  <si>
    <t>9.6 Fomentar estrategias de P+L y economía circular en el sector manufacturero</t>
  </si>
  <si>
    <t>Desarrollo Industrial Verde</t>
  </si>
  <si>
    <t>Proyecto Certificación Sostenibilidad 3Rs a Industrias Manufactureras</t>
  </si>
  <si>
    <t>Asesorar y preparar para lograr la certificación Sostenibilidad 3Rs a industrias de manufactura local que desean incrementar su ecoeficiencia y disminuir el impacto de sus acciones en el medio ambiente, para una mayor sostenibilidad económica, ambiental y social.</t>
  </si>
  <si>
    <t>Industrias manufactureras capacitadas y certificadas</t>
  </si>
  <si>
    <t>Reporte de resultados del proyecto</t>
  </si>
  <si>
    <r>
      <rPr>
        <b/>
        <sz val="11"/>
        <rFont val="Times New Roman"/>
        <family val="1"/>
      </rPr>
      <t xml:space="preserve">Beneficiarios: </t>
    </r>
    <r>
      <rPr>
        <sz val="11"/>
        <rFont val="Times New Roman"/>
        <family val="1"/>
      </rPr>
      <t xml:space="preserve">Industrias manufactureras 
</t>
    </r>
    <r>
      <rPr>
        <b/>
        <sz val="11"/>
        <rFont val="Times New Roman"/>
        <family val="1"/>
      </rPr>
      <t xml:space="preserve">
Impacto esperado:</t>
    </r>
    <r>
      <rPr>
        <sz val="11"/>
        <rFont val="Times New Roman"/>
        <family val="1"/>
      </rPr>
      <t xml:space="preserve"> Industrias manufactureras capacitadas y certificadas</t>
    </r>
  </si>
  <si>
    <t xml:space="preserve">1- Coordinar reuniones preparatorias. </t>
  </si>
  <si>
    <t>Sector público - privado -industrias de manufactura local</t>
  </si>
  <si>
    <t>2- Identificar industrias potencialmente beneficiarias.</t>
  </si>
  <si>
    <t>3- Gestionar contratación expertos.</t>
  </si>
  <si>
    <t>4- Coordinar y ejecutar talleres y visitas a empresas.</t>
  </si>
  <si>
    <t>5- Dar seguimiento y acompañamiento en proceso de certificación</t>
  </si>
  <si>
    <t>6- Elaborar informes de monitoreo y seguimiento</t>
  </si>
  <si>
    <t>7- Certificación y acto de cierre de proyecto</t>
  </si>
  <si>
    <t>Proyecto de Formación y Asistencia Técnica Avanzada para la Sostenibilidad y Competitividad del Sector Plástico en la República Dominicana</t>
  </si>
  <si>
    <t xml:space="preserve">Elaborar de propuesta para la creación de un centro de capacitación e investigación del plástico y del caucho en Re. Dom con el fin de brindar formación y asistencia técnica al sector industrial de plástico en los ámbitos de prácticas de producción sostenible, reciclaje, gestión de residuos, economía circular, producción más limpia, productividad e innovación, calidad, seguridad industrial y operación de maquinarias. </t>
  </si>
  <si>
    <t>Propuesta de un centro de capacitación e investigación del plástico y caucho en Re. Dom. elaborada.</t>
  </si>
  <si>
    <t>Documento de la propuesta elaborado</t>
  </si>
  <si>
    <r>
      <rPr>
        <b/>
        <sz val="11"/>
        <rFont val="Times New Roman"/>
        <family val="1"/>
      </rPr>
      <t xml:space="preserve">Beneficiarios: </t>
    </r>
    <r>
      <rPr>
        <sz val="11"/>
        <rFont val="Times New Roman"/>
        <family val="1"/>
      </rPr>
      <t xml:space="preserve">Industrias dominicanas del sector plástico.
</t>
    </r>
    <r>
      <rPr>
        <b/>
        <sz val="11"/>
        <rFont val="Times New Roman"/>
        <family val="1"/>
      </rPr>
      <t>Impacto esperado:</t>
    </r>
    <r>
      <rPr>
        <sz val="11"/>
        <rFont val="Times New Roman"/>
        <family val="1"/>
      </rPr>
      <t xml:space="preserve"> Sector industrial del plástico capacitado y asistido técnicamente. Impacto económico, social y ambiental. Propuesta de un centro de capacitación e investigación del plástico y caucho en R D. elaborada.</t>
    </r>
  </si>
  <si>
    <t>Sector público - industrias de manufactura local</t>
  </si>
  <si>
    <t>2- Preparar propuesta de colaboración con instituto especializada en capacitación e investigación del plástico.</t>
  </si>
  <si>
    <t>3- Firma de acuerdo de colaboración.</t>
  </si>
  <si>
    <t>9.6.1 Estrategia de P+L y economía circular para ser implementadas en industrias manufactureras y parques industriales (reconversión o nuevas instalaciones).</t>
  </si>
  <si>
    <t xml:space="preserve">Diseñar una Estrategia de Producción Más Limpia y Economía Circular de cara a promover la transformación productiva del sector industrial contribuyendo a incrementar la competitividad y el valor agregado de los sistemas industriales en términos económicos, ambientales y sociales, a partir del uso eficiente y sostenible de los recursos, la circularidad, innovación tecnológica y colaboración en nuevos modelos de negocio. </t>
  </si>
  <si>
    <t xml:space="preserve"> Estrategia de P+L diseñada</t>
  </si>
  <si>
    <t>Documento de la estrategia elaborado</t>
  </si>
  <si>
    <r>
      <rPr>
        <b/>
        <sz val="11"/>
        <rFont val="Times New Roman"/>
        <family val="1"/>
      </rPr>
      <t xml:space="preserve">Beneficiarios: </t>
    </r>
    <r>
      <rPr>
        <sz val="11"/>
        <rFont val="Times New Roman"/>
        <family val="1"/>
      </rPr>
      <t xml:space="preserve">Industrias manufactureras
</t>
    </r>
    <r>
      <rPr>
        <b/>
        <sz val="11"/>
        <rFont val="Times New Roman"/>
        <family val="1"/>
      </rPr>
      <t>Impacto esperado:</t>
    </r>
    <r>
      <rPr>
        <sz val="11"/>
        <rFont val="Times New Roman"/>
        <family val="1"/>
      </rPr>
      <t xml:space="preserve"> Contar desde el MICM una estrategia que sirva como hoja de ruta para promover la transformación productiva del sector industrial en términos económicos, ambientales y sociales.</t>
    </r>
  </si>
  <si>
    <t>1- Contratar un equipo consultor para el diseño de la estrategia.</t>
  </si>
  <si>
    <t>Sector público - consultor independiente</t>
  </si>
  <si>
    <t>2- Apoyar y dar seguimiento al equipo consultor con el levantamiento de datos y análisis.</t>
  </si>
  <si>
    <t>3- Revisar y validar los entregables que remita el equipo consultor.</t>
  </si>
  <si>
    <t>9.6.2 Programa especializado de capacitación dirigido al sector industrial</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</si>
  <si>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</si>
  <si>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Personas capacitadas en temas especializados de gestión, mejoras de procesos industriales, y calidad</t>
  </si>
  <si>
    <t>Reporte de técnicos de las industrias manufactureras capacitados.</t>
  </si>
  <si>
    <r>
      <rPr>
        <b/>
        <sz val="11"/>
        <rFont val="Times New Roman"/>
        <family val="1"/>
      </rPr>
      <t xml:space="preserve">Beneficiarios: </t>
    </r>
    <r>
      <rPr>
        <sz val="11"/>
        <rFont val="Times New Roman"/>
        <family val="1"/>
      </rPr>
      <t>Técnicos empleados de industrias manufactureras</t>
    </r>
    <r>
      <rPr>
        <b/>
        <sz val="11"/>
        <rFont val="Times New Roman"/>
        <family val="1"/>
      </rPr>
      <t xml:space="preserve">
Impacto Esperado:</t>
    </r>
    <r>
      <rPr>
        <sz val="11"/>
        <rFont val="Times New Roman"/>
        <family val="1"/>
      </rPr>
      <t xml:space="preserve"> Incrementadas las capacidades en desarrollo industrial y desarrollo sostenible.</t>
    </r>
  </si>
  <si>
    <t xml:space="preserve">1- Contratar expertos y facilidades logísticas. </t>
  </si>
  <si>
    <t>Sector público-privado-académico y personas independientes</t>
  </si>
  <si>
    <t>2-  Seleccionar a los participantes.</t>
  </si>
  <si>
    <t>3- Ejecutar cursos virtuales.</t>
  </si>
  <si>
    <t>4- Ejecutar eventos de cierre.</t>
  </si>
  <si>
    <t xml:space="preserve">9.6.3 Diagnósticos de P+L en las industrias </t>
  </si>
  <si>
    <t>Realizar asistencia  especializada  para  fortalecer  las  capacidades  técnicas  para  el diseño  de Diagnósticos  de  Producción  más  Limpia  con  sus  respectivos  Planes  de Implementación  de  las oportunidades   y   mecanismos   para   su   implementación   en diez   industrias en   la   República Dominicana.</t>
  </si>
  <si>
    <t>Diagnósticos realizados</t>
  </si>
  <si>
    <t>Reportes finales de los diagnósticos elaborados</t>
  </si>
  <si>
    <r>
      <t xml:space="preserve">Beneficiarios: </t>
    </r>
    <r>
      <rPr>
        <sz val="11"/>
        <rFont val="Times New Roman"/>
        <family val="1"/>
      </rPr>
      <t>Industrias manufactureras.</t>
    </r>
    <r>
      <rPr>
        <b/>
        <sz val="11"/>
        <rFont val="Times New Roman"/>
        <family val="1"/>
      </rPr>
      <t xml:space="preserve">
Impacto esperado: </t>
    </r>
    <r>
      <rPr>
        <sz val="11"/>
        <rFont val="Times New Roman"/>
        <family val="1"/>
      </rPr>
      <t>Industrias manufactureras diagnosticadas.</t>
    </r>
  </si>
  <si>
    <t>1- convocar de las industrias participantes.</t>
  </si>
  <si>
    <t>Sector público - industrias de manufactura local - consultores independientes</t>
  </si>
  <si>
    <t>2- Capacitar y dar asistencias técnicas (visitas) a las industrias beneficiadas.</t>
  </si>
  <si>
    <t>4- Realizar acto de cierre de proyecto.</t>
  </si>
  <si>
    <t>9.6.4 Colaboración intersectorial para la implementación de la plataforma electrónica de comercialización de residuos</t>
  </si>
  <si>
    <t>Apoyar e impulsar por medio de una colaboración público-privada la implementación de una plataforma de comercialización para el intercambio de residuos a través de un sistema electrónico de comercialización que permita el aprovechamiento o reincorporación de éstos a las diferentes cadenas productivas.</t>
  </si>
  <si>
    <t>Estrategias identificadas</t>
  </si>
  <si>
    <t>Reporte de lista de productos ofertados en la plataforma
Número de transacciones de comercialización realizadas</t>
  </si>
  <si>
    <r>
      <t xml:space="preserve">Beneficiarios: </t>
    </r>
    <r>
      <rPr>
        <sz val="11"/>
        <rFont val="Times New Roman"/>
        <family val="1"/>
      </rPr>
      <t>Industrias manufactureras.</t>
    </r>
    <r>
      <rPr>
        <b/>
        <sz val="11"/>
        <rFont val="Times New Roman"/>
        <family val="1"/>
      </rPr>
      <t xml:space="preserve">
Impacto Esperado: </t>
    </r>
    <r>
      <rPr>
        <sz val="11"/>
        <rFont val="Times New Roman"/>
        <family val="1"/>
      </rPr>
      <t>Reducir los impactos ambientales de la mala gestión de residuos en las industrias.</t>
    </r>
  </si>
  <si>
    <t>Sector público - privado</t>
  </si>
  <si>
    <t>2- Preparar propuesta de colaboración con empresa especializada en gestión de residuos</t>
  </si>
  <si>
    <t>3- Ejecutar propuesta de colaboración.</t>
  </si>
  <si>
    <t>4- Elaborar informes de monitoreo y seguimiento.</t>
  </si>
  <si>
    <t>9.7 Promover la cohesión de la política de promoción internacional y la regulación tributaria </t>
  </si>
  <si>
    <t>Fomento del Desarrollo de la Industria</t>
  </si>
  <si>
    <t>9.7.1 Procesos simplificados y digitalizados para la aplicación de las facilidades tributarias disposiciones legales</t>
  </si>
  <si>
    <t>Producto Intermedio</t>
  </si>
  <si>
    <t xml:space="preserve">Este producto consiste en el levantamiento, análisis y propuesta de recomendaciones con el fin de eficientizar los procesos de las facilidades tributarias que pueden recibir los industriales por las disposiciones legales vigentes. </t>
  </si>
  <si>
    <t>% de documentos con propuestas de simplificación de trámites</t>
  </si>
  <si>
    <t>Documentos con propuestas de simplificación de trámites</t>
  </si>
  <si>
    <r>
      <rPr>
        <b/>
        <sz val="11"/>
        <rFont val="Times New Roman"/>
        <family val="1"/>
      </rPr>
      <t xml:space="preserve">Beneficiarios: </t>
    </r>
    <r>
      <rPr>
        <sz val="11"/>
        <rFont val="Times New Roman"/>
        <family val="1"/>
      </rPr>
      <t xml:space="preserve">Industrias de manufactura local. 
</t>
    </r>
    <r>
      <rPr>
        <b/>
        <sz val="11"/>
        <rFont val="Times New Roman"/>
        <family val="1"/>
      </rPr>
      <t>Impacto Esperado:</t>
    </r>
    <r>
      <rPr>
        <sz val="11"/>
        <rFont val="Times New Roman"/>
        <family val="1"/>
      </rPr>
      <t xml:space="preserve"> Impulsados los procesos administrativos tributarios simplificados.</t>
    </r>
  </si>
  <si>
    <t>1- Realizar levantamiento de los procesos a analizar</t>
  </si>
  <si>
    <t>2- Analizar los procesos levantados.</t>
  </si>
  <si>
    <t xml:space="preserve">3- Proponer recomendaciones para eliminar los cuellos de botella identificados. </t>
  </si>
  <si>
    <t>9.8 Impulsar
la implementación de sistemas de gestión de la calidad en Industrias</t>
  </si>
  <si>
    <t>9.8.1 Propuesta de programa sistemático de asistencias técnicas puntuales a las industrias para la obtención de certificaciones de calidad</t>
  </si>
  <si>
    <t>Diseñar e implementar un programa especializado de talleres y asistencia técnica dedicado a industrias del interior del país,  donde se sensibilicen y se comprometan con implementar esquemas de Sistemas de Gestión de Calidad (SGC)</t>
  </si>
  <si>
    <t>Industrias asistidas / acompañadas</t>
  </si>
  <si>
    <t xml:space="preserve">Reporte de implementación de las industrias manufactureras asistidas </t>
  </si>
  <si>
    <t>Beneficiarios: industrias manufactureras del interior del país (zona sur, norte y este)
Impacto esperado: Incrementadas las capacidades de implementación de sistemas de gestión de calidad (SGC)</t>
  </si>
  <si>
    <t>1- Diseñar el programa.</t>
  </si>
  <si>
    <t>Sector público-privado-industrias de manufactura local</t>
  </si>
  <si>
    <t xml:space="preserve">2- Coordinar reuniones preparatorias. </t>
  </si>
  <si>
    <t>3- Concientizar y convocar participantes.</t>
  </si>
  <si>
    <t>4- Contratar expertos y facilidades logísticas.</t>
  </si>
  <si>
    <t>5-Coordinar e implementar  la asistencia técnica.</t>
  </si>
  <si>
    <t>9.9 Garantizar la eficiencia del diseño y aplicación de las políticas públicas relacionadas a la infraestructura de la calidad</t>
  </si>
  <si>
    <t>9.9.1 Levantamiento diagnóstico de asistencias técnicas y capacitaciones requeridas por las industrias</t>
  </si>
  <si>
    <t xml:space="preserve"> Recopilar  y ejecutar el levantamiento técnico de las asistencias técnicas y capacitaciones requeridas por las industrias, en materia de calidad, sostenibilidad y productividad.</t>
  </si>
  <si>
    <t>Documento de levantamiento realizado</t>
  </si>
  <si>
    <t xml:space="preserve">Informe de detección de necesidades metrológicas y analíticas por sector industrial </t>
  </si>
  <si>
    <r>
      <rPr>
        <b/>
        <sz val="11"/>
        <rFont val="Times New Roman"/>
        <family val="1"/>
      </rPr>
      <t xml:space="preserve">Beneficiarios: </t>
    </r>
    <r>
      <rPr>
        <sz val="11"/>
        <rFont val="Times New Roman"/>
        <family val="1"/>
      </rPr>
      <t xml:space="preserve"> 1) agroindustria, 2) jabones y detergentes, 3)productos químicos, 4)industrias de materiales de construcción (pinturas, químicos adhesivos, cerámicas, madera, acero, cemento), 5) industria textil. 
</t>
    </r>
    <r>
      <rPr>
        <b/>
        <sz val="11"/>
        <rFont val="Times New Roman"/>
        <family val="1"/>
      </rPr>
      <t xml:space="preserve">
Impacto Esperado:</t>
    </r>
    <r>
      <rPr>
        <sz val="11"/>
        <rFont val="Times New Roman"/>
        <family val="1"/>
      </rPr>
      <t xml:space="preserve"> Identificadas las necesidades de desarrollo industrial en las industrias </t>
    </r>
  </si>
  <si>
    <t>1- Formular encuestas de levantamiento técnico.</t>
  </si>
  <si>
    <t>Sector público-industrias de manufactura local</t>
  </si>
  <si>
    <t>2- Aplicar cuestionarios de detección.</t>
  </si>
  <si>
    <t xml:space="preserve">3- Analizar y depurar la data. </t>
  </si>
  <si>
    <t>4- Elaborar informe técnico.</t>
  </si>
  <si>
    <t xml:space="preserve">5- Presentar diagnóstico y resultados. </t>
  </si>
  <si>
    <t xml:space="preserve">Sello "Hecho en República Dominicana" - primera fase </t>
  </si>
  <si>
    <t>Instaurar la primera fase del Sello "Hecho en República Dominicana" el cual busca resaltar,
rescatar, potenciar y distinguir lo hecho por las industrias de manufactura local de la República Dominicana.  Los productores manufactureros
nacionales podrán acoger de forma voluntaria y gratuita la inclusión del sello en sus productos,
impulsando con esto de la competitividad y distinguiendo los productos nacionales de los 
 importados</t>
  </si>
  <si>
    <t>Solicitudes de uso del sello tramitadas</t>
  </si>
  <si>
    <r>
      <rPr>
        <b/>
        <sz val="11"/>
        <rFont val="Times New Roman"/>
        <family val="1"/>
      </rPr>
      <t>Beneficiarios:</t>
    </r>
    <r>
      <rPr>
        <sz val="11"/>
        <rFont val="Times New Roman"/>
        <family val="1"/>
      </rPr>
      <t xml:space="preserve"> Industrias solicitantes.
</t>
    </r>
    <r>
      <rPr>
        <b/>
        <sz val="11"/>
        <rFont val="Times New Roman"/>
        <family val="1"/>
      </rPr>
      <t>Impacto Esperado:</t>
    </r>
    <r>
      <rPr>
        <sz val="11"/>
        <rFont val="Times New Roman"/>
        <family val="1"/>
      </rPr>
      <t xml:space="preserve"> Sello implementado. </t>
    </r>
  </si>
  <si>
    <t xml:space="preserve">1- Diseñar y aprobar el logotipo. </t>
  </si>
  <si>
    <t xml:space="preserve">2- Gestionar los registros legales ante la ONAPI. </t>
  </si>
  <si>
    <t>3- Establecer y aprobar el servicio.</t>
  </si>
  <si>
    <t xml:space="preserve">4- Realizar prueba piloto. </t>
  </si>
  <si>
    <t xml:space="preserve">5- Realizar campaña de lanzamiento. </t>
  </si>
  <si>
    <t xml:space="preserve">6- Realizar campaña de comunicación y difusión. </t>
  </si>
  <si>
    <t xml:space="preserve">Representación del MICM en los temas concernientes a calidad </t>
  </si>
  <si>
    <t xml:space="preserve">Fungir como miembro permanente ante el Consejo Directivo (CD) del CODOCA, ante  la Comisión Técnica de Expertos (CTE) del CODOCA, ante los Comités Técnicos de Normalización (CTN) del INDOCAL, ante el Premio Nacional de la Calidad y ante las iniciativas de calidad establecidas (Semana de la Calidad / Semana del SIDOCAL)  </t>
  </si>
  <si>
    <t xml:space="preserve"> Participación en las reuniones </t>
  </si>
  <si>
    <t>100% de las convocadas</t>
  </si>
  <si>
    <t xml:space="preserve">Actas de reuniones y/o
lista de asistencia
</t>
  </si>
  <si>
    <r>
      <rPr>
        <b/>
        <sz val="11"/>
        <rFont val="Times New Roman"/>
        <family val="1"/>
      </rPr>
      <t>Beneficiarios:</t>
    </r>
    <r>
      <rPr>
        <sz val="11"/>
        <rFont val="Times New Roman"/>
        <family val="1"/>
      </rPr>
      <t xml:space="preserve"> Instituciones que integran el Sistema Dominicano para la Calidad (SIDOCAL), industrias y población en general.
</t>
    </r>
    <r>
      <rPr>
        <b/>
        <sz val="11"/>
        <rFont val="Times New Roman"/>
        <family val="1"/>
      </rPr>
      <t xml:space="preserve">Impacto Esperado: </t>
    </r>
    <r>
      <rPr>
        <sz val="11"/>
        <rFont val="Times New Roman"/>
        <family val="1"/>
      </rPr>
      <t>Mejora de la calidad de los bienes ofertados por los sectores industriales.</t>
    </r>
  </si>
  <si>
    <t xml:space="preserve">1- Documentar los temas a evaluarse. </t>
  </si>
  <si>
    <t>Sector público-privado-académico y consultores independientes</t>
  </si>
  <si>
    <t>2- Participar en las reuniones.</t>
  </si>
  <si>
    <t>3- Evaluar y discutir propuestas y necesidades.</t>
  </si>
  <si>
    <t xml:space="preserve">4- Apoyar y difundir las iniciativas relacionadas a calidad. </t>
  </si>
  <si>
    <t>Servicio de Información sobre el sector industrial</t>
  </si>
  <si>
    <t>Producto terminal</t>
  </si>
  <si>
    <t>Servicio de información analítica y comprensiva sobre el desempeño de la industria de manufactura local de República Dominicana en relación con el mundo, identificando tendencias y desafíos relevantes que pueden orientar a los tomadores de decisiones en materia de política, tanto del ámbito público como de los actores empresariales.</t>
  </si>
  <si>
    <t>Tablero de datos del Portal IndustriasRD con actualización mensual disponible al público</t>
  </si>
  <si>
    <t>Documentos sobre el comportamiento y las perspectivas de la industria y el comercio dominicano (Informes, boletines, diagnósticos)</t>
  </si>
  <si>
    <r>
      <rPr>
        <b/>
        <sz val="11"/>
        <rFont val="Times New Roman"/>
        <family val="1"/>
      </rPr>
      <t xml:space="preserve">Beneficiarios: </t>
    </r>
    <r>
      <rPr>
        <sz val="11"/>
        <rFont val="Times New Roman"/>
        <family val="1"/>
      </rPr>
      <t xml:space="preserve">Instituciones, empresas, academias y población en general.
</t>
    </r>
    <r>
      <rPr>
        <b/>
        <sz val="11"/>
        <rFont val="Times New Roman"/>
        <family val="1"/>
      </rPr>
      <t xml:space="preserve">
Impacto Esperado: </t>
    </r>
    <r>
      <rPr>
        <sz val="11"/>
        <rFont val="Times New Roman"/>
        <family val="1"/>
      </rPr>
      <t>Fortalecida la toma de decisiones y la formulación de políticas públicas a favor del sector industrial.</t>
    </r>
  </si>
  <si>
    <t>1- Compilar los datos de todas las variables del Portal IndustriasRD.</t>
  </si>
  <si>
    <t>Sector público-privado-académico y público en general</t>
  </si>
  <si>
    <t xml:space="preserve">2- Actualizar los datos en el SQL. </t>
  </si>
  <si>
    <t>3- Verificar que la actualización se despliegue correctamente en el PowerBi.</t>
  </si>
  <si>
    <t>Perfiles económicos elaborados</t>
  </si>
  <si>
    <t xml:space="preserve">1- Realizar investigación sobre el sector a investigar. </t>
  </si>
  <si>
    <t>2- Recopilar y analizar los datos pertinentes.</t>
  </si>
  <si>
    <t>3- Elaborar reporte con hallazgos de la investigación.</t>
  </si>
  <si>
    <t xml:space="preserve">% de análisis o estudios de la coyuntura industrial realizados </t>
  </si>
  <si>
    <t xml:space="preserve">1- Realizar búsqueda sobre el marco teórico. </t>
  </si>
  <si>
    <t>2- Recopilar los datos necesarios y realizar el debido análisis.</t>
  </si>
  <si>
    <t>3- Investigar sobre tendencias en las industrias de manufactura local pertinentes al análisis o estudio.</t>
  </si>
  <si>
    <t xml:space="preserve">4- Realizar el documento de política para presentar los hallazgos. </t>
  </si>
  <si>
    <t>Documento de sección desarrollo industrial local del Monitor Industrial</t>
  </si>
  <si>
    <t>1- Recopilar y analizar los datos económicos de las industrias de manufactura local.</t>
  </si>
  <si>
    <t>2- Elaborar la sección del Monitor Industrial sobre el desarrollo de la industria local.</t>
  </si>
  <si>
    <r>
      <t xml:space="preserve">*Nota: </t>
    </r>
    <r>
      <rPr>
        <sz val="12"/>
        <color theme="1"/>
        <rFont val="Times New Roman"/>
        <family val="1"/>
      </rPr>
      <t>Los productos que no presentan valor monetario asignado, en su gran proporción, se logran con la partida de carga fija asignada al área (nómina del personal). El valor de la nómina del personal del área, asciende a RD$ 51,896,276.</t>
    </r>
  </si>
  <si>
    <t>VICEMINISTERIO DE ZONAS FRANCAS Y REGÍMENES ESPECIALES (DIRECCIÓN DE FOMENTO A LAS ZONAS FRANCAS Y PARQUES INDUSTRIALES)</t>
  </si>
  <si>
    <t>ú</t>
  </si>
  <si>
    <t>Macro producto</t>
  </si>
  <si>
    <t>7. Fomento del desarrollo de las Zonas Francas</t>
  </si>
  <si>
    <t xml:space="preserve">7.1 Desarrollar estrategias que permitan el diseño de políticas de encadenamientos productivos </t>
  </si>
  <si>
    <t>Articulación de políticas de zonas francas y regímenes especiales.</t>
  </si>
  <si>
    <t>7.1.1. Inclusión de un nuevo sector a la Herramienta de Categorización de Proveedores</t>
  </si>
  <si>
    <t>Para el fomento a los encadenamientos productivos, esta herramienta tiene como objetivo evaluar y clasificar (vía digital) a los suplidores que pudieran proveer servicios y/o bienes de consumo a las empresas que pertenecen al sector de dispositivos médicos y farmacéuticos en el país, se pretende incluir otro sector productivo.</t>
  </si>
  <si>
    <t>Inclusión de un nuevo sector a la herramienta de categorización en funcionamiento.</t>
  </si>
  <si>
    <t>Herramienta en funcionamiento con nuevo sector agregado y listado de empresas categorizadas.</t>
  </si>
  <si>
    <r>
      <rPr>
        <b/>
        <sz val="11"/>
        <rFont val="Times New Roman"/>
        <family val="1"/>
      </rPr>
      <t xml:space="preserve">Beneficiario: </t>
    </r>
    <r>
      <rPr>
        <sz val="11"/>
        <rFont val="Times New Roman"/>
        <family val="1"/>
      </rPr>
      <t>Sector Privado.</t>
    </r>
  </si>
  <si>
    <t>1- Identificar un nuevo sector para incorporar a la herramienta.</t>
  </si>
  <si>
    <t>Viceministerio de Zonas Francas y Regímenes Especiales (Dirección de Fomento a las Zonas Francas y Parques Industriales)</t>
  </si>
  <si>
    <t>CNZFE, ADOZONA, los Clústeres privados.</t>
  </si>
  <si>
    <t>2- Capacitar al personal del MICM en las regulaciones requeridas por el nuevo sector identificado.</t>
  </si>
  <si>
    <t>3- Fortalecer las capacidades/conocimientos del personal capacitado en dispositivos médicos.</t>
  </si>
  <si>
    <t>7.3 Identificar retos y oportunidades de la industria nacional y zonas francas en el marco de la reactivación económica</t>
  </si>
  <si>
    <t>7.3.1 Programa Ruta Industrial</t>
  </si>
  <si>
    <t>Es una iniciativa mediante la cual se levantan las potencialidades y desafíos de los sectores que componen el tejido productivo nacional, a través visitas semanales a distintas empresas, identificando las acciones necesarias para potenciar su capacidad de crecimiento, inversión y generación de empleo.</t>
  </si>
  <si>
    <t>Empresas visitadas.</t>
  </si>
  <si>
    <t xml:space="preserve">Fotos, notas de prensa, acuerdo con las empresas visitadas y plan de acción por empresa, Informe de cumplimiento </t>
  </si>
  <si>
    <r>
      <rPr>
        <b/>
        <sz val="11"/>
        <rFont val="Times New Roman"/>
        <family val="1"/>
      </rPr>
      <t xml:space="preserve">Beneficiarios: </t>
    </r>
    <r>
      <rPr>
        <sz val="11"/>
        <rFont val="Times New Roman"/>
        <family val="1"/>
      </rPr>
      <t xml:space="preserve">Sector Público / Sector Privado.              </t>
    </r>
    <r>
      <rPr>
        <b/>
        <sz val="11"/>
        <rFont val="Times New Roman"/>
        <family val="1"/>
      </rPr>
      <t xml:space="preserve">  Impacto esperado:</t>
    </r>
    <r>
      <rPr>
        <sz val="11"/>
        <rFont val="Times New Roman"/>
        <family val="1"/>
      </rPr>
      <t xml:space="preserve"> contar con un diagnóstico actualizado de las necesidades de la industria a nivel nacional.</t>
    </r>
  </si>
  <si>
    <t>1- Identificar empresas a ser visitadas.</t>
  </si>
  <si>
    <t>Viceministerio de Zonas Francas y Regímenes Especiales.</t>
  </si>
  <si>
    <t xml:space="preserve">Todos los viceministerios del MICM </t>
  </si>
  <si>
    <t>2- Preparar agendas de visitas.</t>
  </si>
  <si>
    <t>% de cumplimiento de los compromisos asumidos desde el inicio del programa</t>
  </si>
  <si>
    <t>3- Identificar retos y oportunidades de sector productivos.</t>
  </si>
  <si>
    <t>4- Dar seguimiento al cumplimento de los compromisos asumidos.</t>
  </si>
  <si>
    <t xml:space="preserve">5- Actualizar dashboard interactivo de la Ruta Industrial. </t>
  </si>
  <si>
    <t>7.4 Fomentar la inversión de empresas en la República Dominicana aprovechando la relocalización de empresas a nivel mundial (nearshoring)</t>
  </si>
  <si>
    <t>7.4.1  Plan Estratégico de Nearshoring para República Dominicana</t>
  </si>
  <si>
    <t>Producto intermedio</t>
  </si>
  <si>
    <t>Implementación de las acciones y reformas priorizadas para el año 2022 en el Plan Estratégico de Nearshoring para República Dominicana 2022-2025.</t>
  </si>
  <si>
    <t>Plan Estratégico de Nearshoring para República Dominicana.</t>
  </si>
  <si>
    <t xml:space="preserve">Entrega física del reporte y del plan estratégico de nearshoring, al Presidente de la República, reuniones, acuerdos interinstitucionales, minutas y/o notas de presa. </t>
  </si>
  <si>
    <r>
      <rPr>
        <b/>
        <sz val="11"/>
        <rFont val="Times New Roman"/>
        <family val="1"/>
      </rPr>
      <t>Beneficiarios:</t>
    </r>
    <r>
      <rPr>
        <sz val="11"/>
        <rFont val="Times New Roman"/>
        <family val="1"/>
      </rPr>
      <t xml:space="preserve"> Sectores productivos.
</t>
    </r>
    <r>
      <rPr>
        <b/>
        <sz val="11"/>
        <rFont val="Times New Roman"/>
        <family val="1"/>
      </rPr>
      <t xml:space="preserve">Impacto esperado: </t>
    </r>
    <r>
      <rPr>
        <sz val="11"/>
        <rFont val="Times New Roman"/>
        <family val="1"/>
      </rPr>
      <t>Atracción de inversión nearshoring y expansión de las inversiones existentes; mayor integración de República Dominicana en cadenas globales de valor.</t>
    </r>
  </si>
  <si>
    <t>1- Realizar la entrega del reporte y plan estratégico de nearshoring al Presidente de la República.</t>
  </si>
  <si>
    <t>Viceministerio de Zonas Francas y Regímenes Especiales (Dirección de Fomento a las Zonas Francas y Parques Industriales).</t>
  </si>
  <si>
    <t>Sector Público</t>
  </si>
  <si>
    <t>2- Identificar instituciones responsables de las acciones y reformas contenidas en el Plan.</t>
  </si>
  <si>
    <t>3- Identificar las acciones bajo responsabilidad del MICM.</t>
  </si>
  <si>
    <t>7.5 Apoyar el fortalecimiento del sector  Zonas Francas</t>
  </si>
  <si>
    <t>7.5.1 Rediseño del portal de datos abiertos sobre zonas francas en el país</t>
  </si>
  <si>
    <t xml:space="preserve">Producto Terminal </t>
  </si>
  <si>
    <t xml:space="preserve">Plataforma digital interactiva que incorpora en un solo tablero estadísticas relacionadas a las zonas francas, infografías y perfiles sectoriales de los distintos subsectores que componen las zonas francas en República Dominicana. </t>
  </si>
  <si>
    <t>Portal de datos sobre las zonas francas rediseñado y actualizado</t>
  </si>
  <si>
    <t>Reuniones, acuerdos interinstitucionales, dashboard, espacio de perfiles sectoriales, espacio de infografías.</t>
  </si>
  <si>
    <r>
      <rPr>
        <b/>
        <sz val="11"/>
        <rFont val="Times New Roman"/>
        <family val="1"/>
      </rPr>
      <t xml:space="preserve">Beneficiarios: </t>
    </r>
    <r>
      <rPr>
        <sz val="11"/>
        <rFont val="Times New Roman"/>
        <family val="1"/>
      </rPr>
      <t xml:space="preserve">Sector Público / Sector Privado.
</t>
    </r>
    <r>
      <rPr>
        <b/>
        <sz val="11"/>
        <rFont val="Times New Roman"/>
        <family val="1"/>
      </rPr>
      <t>Impacto esperado:</t>
    </r>
    <r>
      <rPr>
        <sz val="11"/>
        <rFont val="Times New Roman"/>
        <family val="1"/>
      </rPr>
      <t xml:space="preserve"> Mejorar el acceso y la información relativa a las zonas francas en el país.</t>
    </r>
  </si>
  <si>
    <t>1- Revisar los acuerdos interinstitucionales actuales para interoperabilidad y obtención de la data.</t>
  </si>
  <si>
    <t>CNZFE  y demás entidades generadoras de informaciones y datos estadísticos.</t>
  </si>
  <si>
    <t>2- Identificar y analizar la data e informaciones disponibles.</t>
  </si>
  <si>
    <t>4- Rediseñar la plataforma digital (portal de datos).</t>
  </si>
  <si>
    <t>5- Relanzar el portal de datos.</t>
  </si>
  <si>
    <t>7.5.2 Estrategia para la infraestructura e innovación de las zonas francas (ECO-PARQUES-Diagnostico sobre el desempeño de parques de zonas francas)</t>
  </si>
  <si>
    <t>El programa de Ecoparques busca la adopción de políticas sociales, medidas de estándares ambientales y estrategias de identificación para mejorar la resiliencia de las zonas francas y fomentar la descarbonización, la introducción de principios de economía circular en parques industriales, y apoyo a la competitividad de productores y exportadores de las zonas francas en el país.</t>
  </si>
  <si>
    <t>Diagnóstico sobre el desempeño de parques de zonas francas</t>
  </si>
  <si>
    <t xml:space="preserve">Reuniones y minutas. </t>
  </si>
  <si>
    <r>
      <rPr>
        <b/>
        <sz val="11"/>
        <rFont val="Times New Roman"/>
        <family val="1"/>
      </rPr>
      <t>Beneficiarios:</t>
    </r>
    <r>
      <rPr>
        <sz val="11"/>
        <rFont val="Times New Roman"/>
        <family val="1"/>
      </rPr>
      <t xml:space="preserve"> Sector privado (Parques de Zonas Francas)                                                                          </t>
    </r>
    <r>
      <rPr>
        <b/>
        <sz val="11"/>
        <rFont val="Times New Roman"/>
        <family val="1"/>
      </rPr>
      <t xml:space="preserve">  Impacto esperado:</t>
    </r>
    <r>
      <rPr>
        <sz val="11"/>
        <rFont val="Times New Roman"/>
        <family val="1"/>
      </rPr>
      <t xml:space="preserve"> contar con un diagnóstico sobre el desempeño de los parques de zonas francas participantes del proyecto piloto.</t>
    </r>
  </si>
  <si>
    <t>1- Realizar sesiones de seguimiento con el Banco Mundial.</t>
  </si>
  <si>
    <t>CNZFE, Banco Mundial y alianzas público-privadas</t>
  </si>
  <si>
    <t>2- Presentar propuesta de evaluación por parte de Banco Mundial.</t>
  </si>
  <si>
    <t xml:space="preserve">3- Entregar informe de resultados de cada parque. </t>
  </si>
  <si>
    <t>7.5.3 Estudio de impacto de las zonas francas en la economía local</t>
  </si>
  <si>
    <t>Evaluar el impacto directo e indirecto de las zonas francas en la economía dominicana, haciendo especial énfasis en los ámbitos económico y social, con miras a fomentar la industrialización del país.</t>
  </si>
  <si>
    <t>Estudio de impacto</t>
  </si>
  <si>
    <t>Estudio elaborado.</t>
  </si>
  <si>
    <r>
      <rPr>
        <b/>
        <sz val="11"/>
        <rFont val="Times New Roman"/>
        <family val="1"/>
      </rPr>
      <t>Beneficiarios</t>
    </r>
    <r>
      <rPr>
        <sz val="11"/>
        <rFont val="Times New Roman"/>
        <family val="1"/>
      </rPr>
      <t xml:space="preserve">: Sector Público / Sector Privado.
</t>
    </r>
    <r>
      <rPr>
        <b/>
        <sz val="11"/>
        <rFont val="Times New Roman"/>
        <family val="1"/>
      </rPr>
      <t>Impacto esperado:</t>
    </r>
    <r>
      <rPr>
        <sz val="11"/>
        <rFont val="Times New Roman"/>
        <family val="1"/>
      </rPr>
      <t xml:space="preserve"> Fomentada la industrialización.</t>
    </r>
  </si>
  <si>
    <t>1-Validar del informe, en el marco del Acuerdo MICM-ADOZONA.</t>
  </si>
  <si>
    <t xml:space="preserve">Dirección de Análisis Económico </t>
  </si>
  <si>
    <t>2- Entregar el estudio.</t>
  </si>
  <si>
    <t>7.5.5 Promoción de inversiones en zonas francas y regímenes especiales</t>
  </si>
  <si>
    <t>Actividades  de acercamiento a potenciales inversionistas para expansión y atracción de nuevas inversiones.</t>
  </si>
  <si>
    <t>Reuniones y eventos nacionales e internacionales</t>
  </si>
  <si>
    <t>Eventos realizados para promoción, nacionales e internacionales, y reuniones con potenciales inversionistas.</t>
  </si>
  <si>
    <r>
      <rPr>
        <b/>
        <sz val="11"/>
        <rFont val="Times New Roman"/>
        <family val="1"/>
      </rPr>
      <t>Beneficiarios</t>
    </r>
    <r>
      <rPr>
        <sz val="11"/>
        <rFont val="Times New Roman"/>
        <family val="1"/>
      </rPr>
      <t xml:space="preserve">: Instituciones y empresas vinculadas al sector.
</t>
    </r>
    <r>
      <rPr>
        <b/>
        <sz val="11"/>
        <rFont val="Times New Roman"/>
        <family val="1"/>
      </rPr>
      <t>Impacto esperado:</t>
    </r>
    <r>
      <rPr>
        <sz val="11"/>
        <rFont val="Times New Roman"/>
        <family val="1"/>
      </rPr>
      <t xml:space="preserve"> Expansión y atracción de inversión.</t>
    </r>
  </si>
  <si>
    <t>1- Identificar las empresas potenciales.</t>
  </si>
  <si>
    <t xml:space="preserve">Viceministerio de Zonas Francas y Regímenes Especiales (Dirección de Fomento a las Zonas Francas y Parques Industriales y Dirección de Fomento a los Regímenes Especiales) </t>
  </si>
  <si>
    <t>CNZFE y alianzas público-privadas.</t>
  </si>
  <si>
    <t>2- Coordinar encuentros de promoción y atracción.</t>
  </si>
  <si>
    <t>3- Elaborar informes de resultados.</t>
  </si>
  <si>
    <t xml:space="preserve"> Campaña de promoción mediática sobre el sector de zonas francas</t>
  </si>
  <si>
    <t xml:space="preserve">Despliegue de campaña mediática sobre las zonas francas, resaltando su rol en la generación de empleos y cómo puede apoyar los planes de gobierno para cumplir la meta que se ha trazado para generar un millón de nuevos puestos de trabajo. </t>
  </si>
  <si>
    <t>Ejecución de campaña de promoción mediática</t>
  </si>
  <si>
    <t>Publicaciones en redes y videos.</t>
  </si>
  <si>
    <r>
      <rPr>
        <b/>
        <sz val="11"/>
        <rFont val="Times New Roman"/>
        <family val="1"/>
      </rPr>
      <t>Beneficiarios:</t>
    </r>
    <r>
      <rPr>
        <sz val="11"/>
        <rFont val="Times New Roman"/>
        <family val="1"/>
      </rPr>
      <t xml:space="preserve"> Sector de Zonas Francas.
</t>
    </r>
    <r>
      <rPr>
        <b/>
        <sz val="11"/>
        <rFont val="Times New Roman"/>
        <family val="1"/>
      </rPr>
      <t>Impacto esperado:</t>
    </r>
    <r>
      <rPr>
        <sz val="11"/>
        <rFont val="Times New Roman"/>
        <family val="1"/>
      </rPr>
      <t xml:space="preserve"> Fortalecimiento del sector, generación de empleos.</t>
    </r>
  </si>
  <si>
    <t>1- Ejecutar campaña mediática.</t>
  </si>
  <si>
    <t>2- Elaborar y presentar informe final sobre desarrollo de la campaña..</t>
  </si>
  <si>
    <t xml:space="preserve"> Estudio de apoyo para el diseño de políticas públicas en materia de nearshoring</t>
  </si>
  <si>
    <t>Estudio para apoyar el diseño de políticas públicas en materia de nearshoring, en el marco del acuerdo MICM-AMCHAMDR.</t>
  </si>
  <si>
    <t>Estudio</t>
  </si>
  <si>
    <t>Entrega del estudio, minuta de reuniones y términos de referencia.</t>
  </si>
  <si>
    <r>
      <rPr>
        <b/>
        <sz val="11"/>
        <rFont val="Times New Roman"/>
        <family val="1"/>
      </rPr>
      <t xml:space="preserve">Beneficiario: </t>
    </r>
    <r>
      <rPr>
        <sz val="11"/>
        <rFont val="Times New Roman"/>
        <family val="1"/>
      </rPr>
      <t xml:space="preserve">Sector Público.
</t>
    </r>
    <r>
      <rPr>
        <b/>
        <sz val="11"/>
        <rFont val="Times New Roman"/>
        <family val="1"/>
      </rPr>
      <t>Impacto esperado:</t>
    </r>
    <r>
      <rPr>
        <sz val="11"/>
        <rFont val="Times New Roman"/>
        <family val="1"/>
      </rPr>
      <t xml:space="preserve"> Políticas públicas en materia de nearshoring diseñadas</t>
    </r>
  </si>
  <si>
    <t>1- Desarrollar la consultoría.</t>
  </si>
  <si>
    <t>2- Presentar el estudio.</t>
  </si>
  <si>
    <t>7.7.1 Plataforma virtual para la
simplificación de trámites de instalación para empresas y parques de zonas francas</t>
  </si>
  <si>
    <t>Una plataforma que simplifique la tramitología vinculada a empresas y parques de zonas francas.</t>
  </si>
  <si>
    <t xml:space="preserve">Plataforma virtual </t>
  </si>
  <si>
    <t>Puesta en funcionamiento de la plataforma, flujogramas simplificados de procesos, minutas de reuniones.</t>
  </si>
  <si>
    <r>
      <rPr>
        <b/>
        <sz val="11"/>
        <rFont val="Times New Roman"/>
        <family val="1"/>
      </rPr>
      <t xml:space="preserve">Beneficiarios: </t>
    </r>
    <r>
      <rPr>
        <sz val="11"/>
        <rFont val="Times New Roman"/>
        <family val="1"/>
      </rPr>
      <t xml:space="preserve">Sector Público / Sector Privado.
</t>
    </r>
    <r>
      <rPr>
        <b/>
        <sz val="11"/>
        <rFont val="Times New Roman"/>
        <family val="1"/>
      </rPr>
      <t>Impacto esperado:</t>
    </r>
    <r>
      <rPr>
        <sz val="11"/>
        <rFont val="Times New Roman"/>
        <family val="1"/>
      </rPr>
      <t xml:space="preserve"> Simplificación de trámites del sector zonas francas.</t>
    </r>
  </si>
  <si>
    <t>1- Identificar y contratar desarrollador.</t>
  </si>
  <si>
    <t>Viceministerio de Zonas Francas y Regímenes Especiales (Dirección de Fomento a las Zonas Francas y Parques Industriales Y Dirección Regímenes Especiales)</t>
  </si>
  <si>
    <t>2- Simplificar los procesos de las instituciones involucradas en el proceso.</t>
  </si>
  <si>
    <t>3- Aprobar y validar la plataforma.</t>
  </si>
  <si>
    <t>4- Poner en funcionamiento la plataforma.</t>
  </si>
  <si>
    <t>Inventario de incentivos comparativos</t>
  </si>
  <si>
    <t>El objetivo de este producto es disponer de información que permita fortalecer la capacidad de República Dominicana de atraer IED, mediante el diseño y la implementación de un marco de incentivos a nivel nacional que sea efectivo e innovador para promover la atracción de IED.</t>
  </si>
  <si>
    <t>Inventario comparativo de incentivos.</t>
  </si>
  <si>
    <t>Entrega de inventario, minutas de reuniones.</t>
  </si>
  <si>
    <r>
      <rPr>
        <b/>
        <sz val="11"/>
        <rFont val="Times New Roman"/>
        <family val="1"/>
      </rPr>
      <t>Beneficiario</t>
    </r>
    <r>
      <rPr>
        <sz val="11"/>
        <rFont val="Times New Roman"/>
        <family val="1"/>
      </rPr>
      <t>: Sector Público.</t>
    </r>
  </si>
  <si>
    <t>1- Realizar levantamiento de incentivos nacionales e internacionales.</t>
  </si>
  <si>
    <t>Viceministerio de Zonas Francas y Regímenes Especiales (Dirección de Fomento a las Zonas Francas y Parques Industriales Y Dirección de Regímenes Especiales)</t>
  </si>
  <si>
    <t>CNZFE</t>
  </si>
  <si>
    <t>2- Realizar informe de inventario comparativo.</t>
  </si>
  <si>
    <t>Acuerdos de colaboración interinstitucionales para el fortalecimiento de las zonas francas y el clima de inversión en el país</t>
  </si>
  <si>
    <t>Establecer y dar seguimiento a los acuerdos de colaboración con organizaciones públicas y/o privadas para el fortalecimiento de las zonas francas y el clima de inversión en el país.</t>
  </si>
  <si>
    <t xml:space="preserve">Seguimiento a acuerdos de colaboración suscritos </t>
  </si>
  <si>
    <t>Documento de acuerdo, fotos, informes trimestrales de seguimiento.</t>
  </si>
  <si>
    <r>
      <rPr>
        <b/>
        <sz val="11"/>
        <rFont val="Times New Roman"/>
        <family val="1"/>
      </rPr>
      <t xml:space="preserve">Beneficiarios: </t>
    </r>
    <r>
      <rPr>
        <sz val="11"/>
        <rFont val="Times New Roman"/>
        <family val="1"/>
      </rPr>
      <t xml:space="preserve">Sector Público y Sector Privado. </t>
    </r>
    <r>
      <rPr>
        <b/>
        <sz val="11"/>
        <rFont val="Times New Roman"/>
        <family val="1"/>
      </rPr>
      <t>Impacto Esperado:</t>
    </r>
    <r>
      <rPr>
        <sz val="11"/>
        <rFont val="Times New Roman"/>
        <family val="1"/>
      </rPr>
      <t xml:space="preserve"> Fortalecer las zonas francas y mejorar el clima de negocios en el país.</t>
    </r>
  </si>
  <si>
    <t>1- Identificar y realizar acercamiento a instituciones públicas y privadas.</t>
  </si>
  <si>
    <t>Sector Público y Sector Privado</t>
  </si>
  <si>
    <t>2- Presentar informes trimestrales de seguimiento.</t>
  </si>
  <si>
    <t> 8- Promoción del desarrollo de los regímenes especiales</t>
  </si>
  <si>
    <t>8.1 Fortalecer los regímenes especiales</t>
  </si>
  <si>
    <t>Fomento de las Zonas Francas y los Regímenes Especiales</t>
  </si>
  <si>
    <t>8.1.1 Programas de capacitación especializado dirigido al desarrollo del Capital Humano</t>
  </si>
  <si>
    <t>Diseño e implementación de actividades formativas que busquen desarrollar habilidades y capacidades técnicas requeridas por los sectores productivos priorizados, ya sea para el desarrollo de capital humano contratado actual o potencialmente.</t>
  </si>
  <si>
    <t>Planes diseñados</t>
  </si>
  <si>
    <t>Planes formativos aprobados.
Fotografías acciones de capacitación.</t>
  </si>
  <si>
    <r>
      <rPr>
        <b/>
        <sz val="11"/>
        <rFont val="Times New Roman"/>
        <family val="1"/>
      </rPr>
      <t xml:space="preserve">Beneficiarios: </t>
    </r>
    <r>
      <rPr>
        <sz val="11"/>
        <rFont val="Times New Roman"/>
        <family val="1"/>
      </rPr>
      <t xml:space="preserve">Estudiantes de secundaria y universitarios, egresados de carreras técnicas y personal actual de empresas de zonas francas y regímenes especiales.
</t>
    </r>
    <r>
      <rPr>
        <b/>
        <sz val="11"/>
        <rFont val="Times New Roman"/>
        <family val="1"/>
      </rPr>
      <t>Impacto esperado:</t>
    </r>
    <r>
      <rPr>
        <sz val="11"/>
        <rFont val="Times New Roman"/>
        <family val="1"/>
      </rPr>
      <t xml:space="preserve"> Incremento en el número total de capital humano disponible para posiciones técnicas y gerenciales dentro de los sectores estratégicos priorizados.</t>
    </r>
  </si>
  <si>
    <t>1- Diseñar e implementar competencia intercolegial para el sector logístico.</t>
  </si>
  <si>
    <t>Viceministerio de Zonas Francas y Regímenes Especiales (Dirección de Fomento a los Regímenes Especiales)</t>
  </si>
  <si>
    <t>Centros Tecnológicos Comunitarios, INFOTEP, Banco Popular, Clúster Logístico, CNZFE</t>
  </si>
  <si>
    <t>2- Diseñar e implementar un programa de formación técnico especializado para el sector cine.</t>
  </si>
  <si>
    <t>3-Ampliar la malla curricular del idioma inglés 0 - a C2.</t>
  </si>
  <si>
    <t>4-Crear ruta formativa para los sectores priorizados en colaboración de los CTC.</t>
  </si>
  <si>
    <t xml:space="preserve">5- Implementar programa de excelencia de becas con el Banco Popular. </t>
  </si>
  <si>
    <t>8.1.2 Portal de datos abiertos en los Regímenes Especiales</t>
  </si>
  <si>
    <t>Plataforma digital interactiva que incorpora en un solo tablero las estadísticas sociales, económicas, comerciales, logísticas, demográficas y educativas relacionadas con los sectores acogidos a los regímenes especiales de la República Dominicana. La plataforma permite generar datos sobre indicadores y desempeño a distintos niveles de integración (regiones, provincias y régimen acogido) y ver la interacción de estos con el sistema de infraestructura logística del país, y con el resto del mundo.</t>
  </si>
  <si>
    <t>Portal creado y en funcionamiento</t>
  </si>
  <si>
    <t xml:space="preserve">Reuniones, acuerdos interinstitucionales y plataforma interactiva de datos.  </t>
  </si>
  <si>
    <r>
      <rPr>
        <b/>
        <sz val="11"/>
        <rFont val="Times New Roman"/>
        <family val="1"/>
      </rPr>
      <t>Beneficiarios:</t>
    </r>
    <r>
      <rPr>
        <sz val="11"/>
        <rFont val="Times New Roman"/>
        <family val="1"/>
      </rPr>
      <t xml:space="preserve"> Sector Público/ Sector Privado.                </t>
    </r>
    <r>
      <rPr>
        <b/>
        <sz val="11"/>
        <rFont val="Times New Roman"/>
        <family val="1"/>
      </rPr>
      <t>Impacto esperado:</t>
    </r>
    <r>
      <rPr>
        <sz val="11"/>
        <rFont val="Times New Roman"/>
        <family val="1"/>
      </rPr>
      <t xml:space="preserve"> Que ambos sectores puedan utilizar este tablero para la creación de políticas que beneficien a los diferentes sectores que se busca fomentar a través de los diferentes regímenes especiales.</t>
    </r>
  </si>
  <si>
    <t>1- Realizar acuerdos interinstitucionales para la obtención de la data.</t>
  </si>
  <si>
    <t xml:space="preserve">Dirección de Análisis Económicos (DAE). Dirección de Tecnología </t>
  </si>
  <si>
    <t>2- Agregar y desagregar la data.</t>
  </si>
  <si>
    <t xml:space="preserve">3- Diseñar/seleccionar la metodología de estudio. </t>
  </si>
  <si>
    <t>4- Diseñarla plataforma digital.</t>
  </si>
  <si>
    <t>5- Lanzar el portal de datos.</t>
  </si>
  <si>
    <t>8.1.3 Programa de fomento a industrias de los sectores de la economía naranja</t>
  </si>
  <si>
    <t>Diseño e implementación de fomento y apoyo de industrias culturales y creativas, con priorización en RE existentes y sectores con alto potencial de crecimiento y necesidades de atención particulares.</t>
  </si>
  <si>
    <t>Programa definido</t>
  </si>
  <si>
    <t>Programa lanzado.</t>
  </si>
  <si>
    <r>
      <rPr>
        <b/>
        <sz val="11"/>
        <rFont val="Times New Roman"/>
        <family val="1"/>
      </rPr>
      <t>Beneficiarios:</t>
    </r>
    <r>
      <rPr>
        <sz val="11"/>
        <rFont val="Times New Roman"/>
        <family val="1"/>
      </rPr>
      <t xml:space="preserve"> profesionales y empresas del sector creativo, y de empresas vinculadas a la cadena de valor creativa.
</t>
    </r>
    <r>
      <rPr>
        <b/>
        <sz val="11"/>
        <rFont val="Times New Roman"/>
        <family val="1"/>
      </rPr>
      <t>Impacto Esperado:</t>
    </r>
    <r>
      <rPr>
        <sz val="11"/>
        <rFont val="Times New Roman"/>
        <family val="1"/>
      </rPr>
      <t xml:space="preserve"> Dar a conocer las Industrias Creativas y Culturales a nivel nacional, generación de data del sector, fomentar la formalidad en el sector, promover y potenciar las actividades de Economía Naranja.</t>
    </r>
  </si>
  <si>
    <t>1- Desarrollar consultoría fortalecimiento cadena de valor creativo.</t>
  </si>
  <si>
    <t>Viceministerio de Comercio Exterior</t>
  </si>
  <si>
    <t>2- Portal de clases magistrales.</t>
  </si>
  <si>
    <t>3- Poner en marcha del directorio creativo.</t>
  </si>
  <si>
    <t>4- Diseñar e implementar el programa de Encadenamiento Naranja.</t>
  </si>
  <si>
    <t>5- Elaborar mapeos sectoriales.</t>
  </si>
  <si>
    <t>8.1.5 Estudio sectoriales y o de  impacto sectoriales de Regímenes Especiales</t>
  </si>
  <si>
    <t>Realización de informes económicos, derivados de la aplicación de leyes, reglamentos y normas que afectan a los regímenes especiales, que sirvan como mecanismo de monitoreo de impacto y comportamiento de los regímenes especiales en el país.</t>
  </si>
  <si>
    <t>Estudios realizados</t>
  </si>
  <si>
    <t xml:space="preserve">Reuniones, acuerdos, términos de Referencia, estudios de impacto. </t>
  </si>
  <si>
    <r>
      <rPr>
        <b/>
        <sz val="11"/>
        <rFont val="Times New Roman"/>
        <family val="1"/>
      </rPr>
      <t xml:space="preserve">Beneficiarios: </t>
    </r>
    <r>
      <rPr>
        <sz val="11"/>
        <rFont val="Times New Roman"/>
        <family val="1"/>
      </rPr>
      <t>Sector público y sector privado.</t>
    </r>
    <r>
      <rPr>
        <b/>
        <sz val="11"/>
        <rFont val="Times New Roman"/>
        <family val="1"/>
      </rPr>
      <t xml:space="preserve"> Impacto Esperado:</t>
    </r>
    <r>
      <rPr>
        <sz val="11"/>
        <rFont val="Times New Roman"/>
        <family val="1"/>
      </rPr>
      <t xml:space="preserve"> Poder contar con la data necesaria a la hora de formular políticas públicas para el fomento de los regímenes especiales. </t>
    </r>
  </si>
  <si>
    <t>1- Definir el/los sectores ha ser estudiados.</t>
  </si>
  <si>
    <t>Dirección de Análisis Económico, Dirección Administrativa, Dirección Financiera</t>
  </si>
  <si>
    <t>2- Realizar acuerdos interinstitucionales para el acceso a la data.</t>
  </si>
  <si>
    <t>3- Agregar y desagregar la data.</t>
  </si>
  <si>
    <t>4- Seleccionar la metodología de estudio.</t>
  </si>
  <si>
    <t>5- Presentar el estudio.</t>
  </si>
  <si>
    <t>7.5.6 Evaluación de proyectos bajo la Ley 12-21 de Desarrollo Integral Fronterizo</t>
  </si>
  <si>
    <t>Servicio de evaluación de propuestas con el objetivo de promover la instalación de proyectos que impulsen, mejoren o promuevan la competencia y el desarrollo de las empresas de la zona fronteriza.</t>
  </si>
  <si>
    <t xml:space="preserve"> Porcentajes de proyectos evaluados/preclasificados en función de la demanda y el cumplimiento de normativas</t>
  </si>
  <si>
    <t>Actas de reuniones del Consejo de Desarrollo Fronterizo.</t>
  </si>
  <si>
    <r>
      <rPr>
        <b/>
        <sz val="11"/>
        <rFont val="Times New Roman"/>
        <family val="1"/>
      </rPr>
      <t>Beneficiarios:</t>
    </r>
    <r>
      <rPr>
        <sz val="11"/>
        <rFont val="Times New Roman"/>
        <family val="1"/>
      </rPr>
      <t xml:space="preserve"> Inversionistas que deseen acogerse a la Ley 12-21.                                                                                  </t>
    </r>
    <r>
      <rPr>
        <b/>
        <sz val="11"/>
        <rFont val="Times New Roman"/>
        <family val="1"/>
      </rPr>
      <t xml:space="preserve">Impacto esperado: </t>
    </r>
    <r>
      <rPr>
        <sz val="11"/>
        <rFont val="Times New Roman"/>
        <family val="1"/>
      </rPr>
      <t>Desarrollo de proyectos en la zona definida por la Ley, que se traducirá en incremento de la empleomanía en dicha zona geográfica.</t>
    </r>
  </si>
  <si>
    <t xml:space="preserve">1- Realizar la evaluación de las propuestas de proyectos sometidas bajo la Ley 12-21. </t>
  </si>
  <si>
    <t>Consejo de la Zona Especial de Desarrollo Fronterizo</t>
  </si>
  <si>
    <t>Diseño de políticas para la simplificación y digitalización  de los procesos de los distintos regímenes especiales</t>
  </si>
  <si>
    <t>Preparar propuestas de simplificación de los trámites levantados que permitan hacer más eficientes estos procesos en beneficio de las empresas acogidas y potenciales inversionistas.</t>
  </si>
  <si>
    <t>Propuesta /plataforma de simplificación de trámites</t>
  </si>
  <si>
    <t xml:space="preserve">Flujogramas, reuniones, acuerdos, propuesta de simplificación. </t>
  </si>
  <si>
    <r>
      <rPr>
        <b/>
        <sz val="11"/>
        <rFont val="Times New Roman"/>
        <family val="1"/>
      </rPr>
      <t xml:space="preserve">Beneficiarios: </t>
    </r>
    <r>
      <rPr>
        <sz val="11"/>
        <rFont val="Times New Roman"/>
        <family val="1"/>
      </rPr>
      <t>Empresas acogidas a los regímenes especiales y potenciales inversionistas.</t>
    </r>
    <r>
      <rPr>
        <b/>
        <sz val="11"/>
        <rFont val="Times New Roman"/>
        <family val="1"/>
      </rPr>
      <t xml:space="preserve"> Impacto esperado:</t>
    </r>
    <r>
      <rPr>
        <sz val="11"/>
        <rFont val="Times New Roman"/>
        <family val="1"/>
      </rPr>
      <t xml:space="preserve"> identificación de  posibles duplicidades y/o burocracia excesiva.
</t>
    </r>
  </si>
  <si>
    <t>1- Identificar el régimen especial.</t>
  </si>
  <si>
    <t>Dirección de Tecnológica CNZFE , CNC, MAP  y alianzas público-privadas</t>
  </si>
  <si>
    <t>2- Diseñar los diagramas de flujo.</t>
  </si>
  <si>
    <t>3- Presentar cuellos de botella y principales opciones de mejora.</t>
  </si>
  <si>
    <t>4- Diseñar ventanilla de simplificación.</t>
  </si>
  <si>
    <t>5- Lanzar el estudio de impacto.</t>
  </si>
  <si>
    <t>9.2 Fomentar la Industrialización
y la Industria 4.0</t>
  </si>
  <si>
    <t>Modernización de los servicios logísticos para eCommerce</t>
  </si>
  <si>
    <t>Proyecto de modernización de los servicios logísticos para el transporte, almacenamiento y distribución de mercancías.</t>
  </si>
  <si>
    <t>Documento de plan estratégico.</t>
  </si>
  <si>
    <r>
      <rPr>
        <b/>
        <sz val="11"/>
        <rFont val="Times New Roman"/>
        <family val="1"/>
      </rPr>
      <t>Beneficiaros</t>
    </r>
    <r>
      <rPr>
        <sz val="11"/>
        <rFont val="Times New Roman"/>
        <family val="1"/>
      </rPr>
      <t xml:space="preserve">: empresas e industrias locales, proveedores de servicios logísticos, instituciones gubernamentales.
</t>
    </r>
    <r>
      <rPr>
        <b/>
        <sz val="11"/>
        <rFont val="Times New Roman"/>
        <family val="1"/>
      </rPr>
      <t>Impacto:</t>
    </r>
    <r>
      <rPr>
        <sz val="11"/>
        <rFont val="Times New Roman"/>
        <family val="1"/>
      </rPr>
      <t xml:space="preserve"> Incremento de las ventas vía comercio electrónico. Agilización y eficiencia en la producción, almacenaje y tiempo de entrega.</t>
    </r>
  </si>
  <si>
    <t>1- Realizar estudio diagnóstico sobre el estado de la logística en comercio electrónico.</t>
  </si>
  <si>
    <t>Viceministerio de Comercio Interno / Viceministerio de Comercio Exterior</t>
  </si>
  <si>
    <t>2- Diseñar plan de acción interinstitucional para el mejoramiento de servicios en apoyo al sector logística.</t>
  </si>
  <si>
    <t>Transformación Digital Empresarial - Grandes
Empresas e Industrias.</t>
  </si>
  <si>
    <t>Programa de transformación digital dirigido a grandes empresas e industrias en sectores estratégicos con el fin de incorporar tecnologías digitales en sus procesos productivos, mediante la existencia de diagnósticos preliminares, cronogramas de implementación y
acompañamiento experto.</t>
  </si>
  <si>
    <t>Toolkit diseñado</t>
  </si>
  <si>
    <t>Documento metodológico, plataforma digital
 y elementos descargables.</t>
  </si>
  <si>
    <r>
      <rPr>
        <b/>
        <sz val="11"/>
        <rFont val="Times New Roman"/>
        <family val="1"/>
      </rPr>
      <t xml:space="preserve">Beneficiarios: </t>
    </r>
    <r>
      <rPr>
        <sz val="11"/>
        <rFont val="Times New Roman"/>
        <family val="1"/>
      </rPr>
      <t xml:space="preserve">industrias dominicanas de régimen, especial. 
</t>
    </r>
    <r>
      <rPr>
        <b/>
        <sz val="11"/>
        <rFont val="Times New Roman"/>
        <family val="1"/>
      </rPr>
      <t>Impacto</t>
    </r>
    <r>
      <rPr>
        <sz val="11"/>
        <rFont val="Times New Roman"/>
        <family val="1"/>
      </rPr>
      <t>: Simplificación del proceso de diagnóstico y diseño de planes de mejora desde el sector público para el apoyo en materia de digitalización y transformación digital para las empresas del sector privado.</t>
    </r>
  </si>
  <si>
    <t>1- Ejecutar asistencia técnica para el desarrollo de metodología de apoyo.</t>
  </si>
  <si>
    <t>2- Definir pasos y herramientas para el programa de soporte.</t>
  </si>
  <si>
    <t>3- Diseñar la plataforma digital para el diagnóstico y diseño de planes.</t>
  </si>
  <si>
    <t>4- Lanzar la caja de herramientas para apoyo empresarial.</t>
  </si>
  <si>
    <t>Desarrollo empresarial para la industria digital</t>
  </si>
  <si>
    <t>Programa para el fortalecimiento de las empresas de la industria TIC, contemplando transferencia de conocimientos, asistencias técnicas en temas empresariales, fortalecimiento de la calidad y transferencia de tecnologías para el desarrollo de productos y servicios digitales.</t>
  </si>
  <si>
    <t>Toolkit diseñado.</t>
  </si>
  <si>
    <t>Documento metodológico, plataforma digital  y elementos descargables.</t>
  </si>
  <si>
    <r>
      <rPr>
        <b/>
        <sz val="11"/>
        <rFont val="Times New Roman"/>
        <family val="1"/>
      </rPr>
      <t>Beneficiarios:</t>
    </r>
    <r>
      <rPr>
        <sz val="11"/>
        <rFont val="Times New Roman"/>
        <family val="1"/>
      </rPr>
      <t xml:space="preserve"> Industrias TIC dominicanas
</t>
    </r>
    <r>
      <rPr>
        <b/>
        <sz val="11"/>
        <rFont val="Times New Roman"/>
        <family val="1"/>
      </rPr>
      <t>Impacto:</t>
    </r>
    <r>
      <rPr>
        <sz val="11"/>
        <rFont val="Times New Roman"/>
        <family val="1"/>
      </rPr>
      <t xml:space="preserve"> Simplificación del proceso de diagnóstico y diseño de planes de mejora desde el sector público para el apoyo en materia de digitalización y transformación digital para las empresas del sector privado</t>
    </r>
  </si>
  <si>
    <t>1- Diseñar el programa de asistencia técnica para industrias del sector TIC.</t>
  </si>
  <si>
    <t>2- Crear y lanzar espacios de community building para intercambio de experiencia.</t>
  </si>
  <si>
    <t>3- Diseñar mecanismos de transferencia de conocimiento y vinculación empresarial entre empresas del sector.</t>
  </si>
  <si>
    <t>4- Diseñar plataformas de promoción y políticas públicas de fomento de la demanda para software y servicios digitales local.</t>
  </si>
  <si>
    <t>Zonas Francas de Servicios y distritos creativos</t>
  </si>
  <si>
    <t>Diseño de políticas públicas orientadas al desarrollo de áreas de oportunidad económica con el potencial para la consolidación de iniciativas de economías asociativas en relación con la cultura y la creatividad.</t>
  </si>
  <si>
    <t>Instrumento de política desarrollado</t>
  </si>
  <si>
    <t>Instrumento legal desarrollado para el establecimiento de distritos creativos (anteproyecto de ley, decreto, ordenanza, etc.).</t>
  </si>
  <si>
    <r>
      <rPr>
        <b/>
        <sz val="11"/>
        <rFont val="Times New Roman"/>
        <family val="1"/>
      </rPr>
      <t xml:space="preserve">Beneficiarios: </t>
    </r>
    <r>
      <rPr>
        <sz val="11"/>
        <rFont val="Times New Roman"/>
        <family val="1"/>
      </rPr>
      <t xml:space="preserve">profesionales y empresas del sector creativo, y de empresas vinculadas a la cadena de valor creativa.
</t>
    </r>
    <r>
      <rPr>
        <b/>
        <sz val="11"/>
        <rFont val="Times New Roman"/>
        <family val="1"/>
      </rPr>
      <t>Impacto Esperado:</t>
    </r>
    <r>
      <rPr>
        <sz val="11"/>
        <rFont val="Times New Roman"/>
        <family val="1"/>
      </rPr>
      <t xml:space="preserve"> Promover y potenciar las actividades de Economía Naranja.</t>
    </r>
  </si>
  <si>
    <t>1- Brindar asistencia técnica para el desarrollo de distritos creativos.</t>
  </si>
  <si>
    <t>2- Definir documento de política más favorable.</t>
  </si>
  <si>
    <t>3- Diseñar el instrumento de política, incluidos incentivos recomendados para desarrollo territorial y definición de espacio y empresas.</t>
  </si>
  <si>
    <t>Centros de Excelencia en I+D+i.</t>
  </si>
  <si>
    <t>Participación en el programa MIT REAP para la definición de la estrategia para la implementación de los Centro de Excelencia en I+D+i, con el objetivos de identificar la metodología y mecanismos más adecuados dentro del contexto local para la puesta en marcha de esta iniciativa.</t>
  </si>
  <si>
    <t>Workshops desarrollados (Talleres)</t>
  </si>
  <si>
    <t>Workshops realizados,
fotografías acciones de capacitación,
minutas, reuniones de coordinación entre equipo de trabajo.</t>
  </si>
  <si>
    <r>
      <rPr>
        <b/>
        <sz val="11"/>
        <rFont val="Times New Roman"/>
        <family val="1"/>
      </rPr>
      <t>Beneficiarios:</t>
    </r>
    <r>
      <rPr>
        <sz val="11"/>
        <rFont val="Times New Roman"/>
        <family val="1"/>
      </rPr>
      <t xml:space="preserve"> instituciones del sector público y privado relacionados a los temas de I+D+i.</t>
    </r>
    <r>
      <rPr>
        <b/>
        <sz val="11"/>
        <rFont val="Times New Roman"/>
        <family val="1"/>
      </rPr>
      <t xml:space="preserve">
Impacto Esperado:</t>
    </r>
    <r>
      <rPr>
        <sz val="11"/>
        <rFont val="Times New Roman"/>
        <family val="1"/>
      </rPr>
      <t xml:space="preserve"> Generar eficiencia y sinergia en el desarrollo de una estrategia de implementación sostenible para el establecimiento de estos centros.</t>
    </r>
  </si>
  <si>
    <t>1- Conformar el equipo de trabajo país para participación.</t>
  </si>
  <si>
    <t xml:space="preserve"> - </t>
  </si>
  <si>
    <t>2- Formalizar la participación a través del pago del tuition.</t>
  </si>
  <si>
    <t>3- Generar el mecanismo de transferencia de fondos entre los actores para el pago de la cuota general de cada actor participante.</t>
  </si>
  <si>
    <t>4- Participar en los workshops realizados por el MIT a lo largo del año.</t>
  </si>
  <si>
    <t>9.3 Promover la actualización normativa del sector industrial dominicano (ordinario y de regímenes especiales)</t>
  </si>
  <si>
    <t>9.3.1 Elaboración de propuesta para la actualización del marco normativo que regula el sector industrial dominicano (ordinario y de regímenes especiales).</t>
  </si>
  <si>
    <t xml:space="preserve">Producto intermedio </t>
  </si>
  <si>
    <t>Formular propuestas de anteproyectos de leyes, reglamentos de aplicación, decretos y otras normativas que afectan directa o indirectamente a los regímenes especiales existentes y/o con potencial a ser creados, a los fines de emitir opinión y apoyar en la construcción de la posición institucional al respecto. Así como evaluar el marco legal existente alrededor de regímenes especiales nuevos y/o con potencial a ser creados, a los fines de emitir opiniones jurídicas que apoyen a la creación de políticas públicas para el fomento de estos sectores.</t>
  </si>
  <si>
    <t>Propuesta de mejora de la política de incentivos para fomentar la atracción de inversiones y la expansión de las empresas acogidas a Regímenes Especiales</t>
  </si>
  <si>
    <t>Reuniones, benchamarks, acuerdos, anteproyectos depositados, opiniones jurídicas realizadas.</t>
  </si>
  <si>
    <r>
      <rPr>
        <b/>
        <sz val="11"/>
        <rFont val="Times New Roman"/>
        <family val="1"/>
      </rPr>
      <t>Beneficiarios:</t>
    </r>
    <r>
      <rPr>
        <sz val="11"/>
        <rFont val="Times New Roman"/>
        <family val="1"/>
      </rPr>
      <t xml:space="preserve"> Sectores fomentados a través de los diferentes regímenes especiales. </t>
    </r>
    <r>
      <rPr>
        <b/>
        <sz val="11"/>
        <rFont val="Times New Roman"/>
        <family val="1"/>
      </rPr>
      <t>Impacto esperado</t>
    </r>
    <r>
      <rPr>
        <sz val="11"/>
        <rFont val="Times New Roman"/>
        <family val="1"/>
      </rPr>
      <t xml:space="preserve">: Formular políticas públicas e incentivos que empujen el crecimiento de estos sectores. </t>
    </r>
  </si>
  <si>
    <t>1- Realizar el monitoreo a las propuestas presentadas en el Congreso Nacional.</t>
  </si>
  <si>
    <t xml:space="preserve"> -</t>
  </si>
  <si>
    <t xml:space="preserve">2- Desarrollar estudio de los regímenes especiales y los sectores propensos a convertirse en uno. </t>
  </si>
  <si>
    <t>3- Realizar benchmark.</t>
  </si>
  <si>
    <t xml:space="preserve">4- Redactar anteproyectos, matrices, decretos, etc. </t>
  </si>
  <si>
    <t>5- Enviar los documentos anteriores a la institución correspondiente (Congreso Nacional, Presidencia de la República, entre otros).</t>
  </si>
  <si>
    <t>9.5.5 Proyectos Pilotos Sectoriales de Encadenamiento Productivo</t>
  </si>
  <si>
    <t>Fomentar la calidad, productividad e innovación como medio para potenciar la competitividad en diez (10) empresas del sector de dispositivos médicos, el cual tiene un alto valor estratégico del tejido productivo nacional.</t>
  </si>
  <si>
    <t xml:space="preserve">Empresas sectoriales asistidas
</t>
  </si>
  <si>
    <t>Programa piloto diseñado y lanzamiento de piloto.</t>
  </si>
  <si>
    <r>
      <rPr>
        <b/>
        <sz val="11"/>
        <rFont val="Times New Roman"/>
        <family val="1"/>
      </rPr>
      <t>Beneficiario</t>
    </r>
    <r>
      <rPr>
        <sz val="11"/>
        <rFont val="Times New Roman"/>
        <family val="1"/>
      </rPr>
      <t xml:space="preserve">: Empresas del mercado local, empresas anclas (grandes industrias y zonas francas).
</t>
    </r>
    <r>
      <rPr>
        <b/>
        <sz val="11"/>
        <rFont val="Times New Roman"/>
        <family val="1"/>
      </rPr>
      <t>Impacto esperado:</t>
    </r>
    <r>
      <rPr>
        <sz val="11"/>
        <rFont val="Times New Roman"/>
        <family val="1"/>
      </rPr>
      <t xml:space="preserve"> Incremento en el número de suplidores locales colocados en capacidad de proveer para grandes industrias y zonas francas.</t>
    </r>
  </si>
  <si>
    <t>1- Sensibilizar los sectores priorizados a nivel territorial con participación de todos los actores (empresas de zonas francas, proveedores locales, instituciones gubernamentales).</t>
  </si>
  <si>
    <t>Viceministerio de Zonas Francas y Regímenes Especiales (Dirección de Fomento a las Zonas Francas y Parques Industriales y Dirección de Fomento a los Regímenes Especiales)</t>
  </si>
  <si>
    <t>2- Realizar levantamiento de las deficiencias, dificultades y obstáculos de empresas locales para los potenciales productos de encadenamiento.</t>
  </si>
  <si>
    <t>3- Brindar asistencias técnicas (acompañamiento) puntuales a las industrias identificadas con potencial de ser proveedoras de zonas francas.</t>
  </si>
  <si>
    <t>4- Crear plataforma en línea para facilitar la conexión entre la demanda y oferta calificada.</t>
  </si>
  <si>
    <r>
      <t xml:space="preserve">*Nota: </t>
    </r>
    <r>
      <rPr>
        <sz val="11"/>
        <color theme="1"/>
        <rFont val="Times New Roman"/>
        <family val="1"/>
      </rPr>
      <t>Los productos que no presentan valor monetario asignado, en su gran proporción, se logran con la partida de carga fija asignada al área (nómina del personal). El valor de la nómina del personal del área, asciende a RD$ 59,319,911.</t>
    </r>
  </si>
  <si>
    <t>Productos comprometidos en el IGP</t>
  </si>
  <si>
    <t>17- SUPERVISIÓN, REGULACIÓN Y FOMENTO DEL COMERCIO</t>
  </si>
  <si>
    <t>5- Fomento y regulación del desarrollo del mercado y el comercio interno</t>
  </si>
  <si>
    <t xml:space="preserve">5.2 Lograr el desarrollo y la creación de empresas del sector gastronómico </t>
  </si>
  <si>
    <t>Regulación y Fomento del Comercio Interno</t>
  </si>
  <si>
    <t>5.2.1.  Programa de asistencia técnica para la industria gastronómica</t>
  </si>
  <si>
    <t xml:space="preserve">El programa tiene como finalidad el trabajar junto con la industria gastronómica para brindarle a esta, el apoyo necesario para que puedan aumentar el nivel de calidad de los productos que ofrecen, ayudándoles a posicionarse como referentes en la región. </t>
  </si>
  <si>
    <t>Programa implementado</t>
  </si>
  <si>
    <t xml:space="preserve">Listas de presencia y asistencia, fotos y evidencias documentales. </t>
  </si>
  <si>
    <t>1- Realizar un levantamiento de la situación actual de las industrias gastronómica.</t>
  </si>
  <si>
    <t>Viceministerio de Comercio Interno (Dirección de Comercio Interno)</t>
  </si>
  <si>
    <t>Los integrantes de la Industria Gastronómica, MICM.</t>
  </si>
  <si>
    <t>2- Diseñar el programa de asistencia técnica para la industria gastronómica.</t>
  </si>
  <si>
    <t>3- Ejecutar el programa de asistencia técnica para la industria gastronómica a través del desarrollo de congresos, capacitaciones, actividades de promoción, etc.</t>
  </si>
  <si>
    <t>4- Evaluar de la implementación del programa.</t>
  </si>
  <si>
    <t>5- Elaborar informes.</t>
  </si>
  <si>
    <t>5.4 Contribuir al fortalecimiento del mercado interno</t>
  </si>
  <si>
    <t>5.4.1.  Promoción al consumo de productos nacionales</t>
  </si>
  <si>
    <t>Plataforma Mercado justo implementada</t>
  </si>
  <si>
    <t>Plataformas en operación en el portal MICM.</t>
  </si>
  <si>
    <t xml:space="preserve">1- Levantar la data sobre la oferta y demanda de productos del mercado interno y los potenciales proveedores que convergen en las ruedas de negocios. </t>
  </si>
  <si>
    <t>Dirección de Comunicaciones, Dirección Financiera, Dirección de Tecnologías de la Información y Comunicación</t>
  </si>
  <si>
    <t>2- Diseñar la plataforma "Mercado Justo".</t>
  </si>
  <si>
    <t>3- Medir la factibilidad de mediante prueba y ensayo.</t>
  </si>
  <si>
    <t xml:space="preserve">4- Poner en operación de plataforma en el portar institucional del MICM. </t>
  </si>
  <si>
    <t>Plataforma DATACOMIN implementada</t>
  </si>
  <si>
    <t>1- Realizar el levantamiento de la data para alimentar la plataforma</t>
  </si>
  <si>
    <t>2- Diseñar de la plataforma</t>
  </si>
  <si>
    <t>4- Poner en operación de plataforma en el portar institucional del MICM.</t>
  </si>
  <si>
    <t>Actividades de promoción al consumo de productos nacionales</t>
  </si>
  <si>
    <t xml:space="preserve">Publicaciones en diversos medios, impresos, difusiones, entre otros </t>
  </si>
  <si>
    <t>1- Gestionar con la Dirección de Comunicaciones los diseños y publicaciones.</t>
  </si>
  <si>
    <t>2- Gestionar permisos en localidades o establecimientos para exhibiciones.</t>
  </si>
  <si>
    <t>3- Gestionar contratación de expositores para concientizar sobre el consumo de los productos nacionales.</t>
  </si>
  <si>
    <t>4- Desarrollar las actividades de promoción</t>
  </si>
  <si>
    <t>5.4.2. Capacitaciones relacionadas al comercio interno</t>
  </si>
  <si>
    <t>Fortalecimiento de capacidades a los sectores productivos y comerciales través de cursos, talleres, seminarios y charlas impartidos por consultores externos de cooperación técnica, así como también con personal propio y local.</t>
  </si>
  <si>
    <t>Actividades de capacitación, para el fortalecimiento y desarrollo del comercio interno.</t>
  </si>
  <si>
    <t>Listados de asistencia de las capacitaciones desarrolladas, relación de capacitados, informes</t>
  </si>
  <si>
    <t>1- Identificar temas relevantes.</t>
  </si>
  <si>
    <t>2- Gestionar expositores y los recursos financieros de lugar,  Coordinar convocatoria.</t>
  </si>
  <si>
    <t>Personas capacitadas</t>
  </si>
  <si>
    <t>3- Gestionar diseño y promoción del evento.</t>
  </si>
  <si>
    <t>4-  Realizar informe de resultados.</t>
  </si>
  <si>
    <t>5.5 Garantizar la adecuada regulación y cumplimiento de las normativas de operación en el comercio interno</t>
  </si>
  <si>
    <t>5.5.1. Permisos para operar como Almacén General de Depósito (AGD)</t>
  </si>
  <si>
    <t>Permiso otorgado a las sociedades que soliciten  operar como Almacén General de Depósito, conforme  los apartados a) y b) del Artículo No. 264 de la Ley No. 6186, de fecha 12 de febrero de 1963, sobre Fomento Agrícola.</t>
  </si>
  <si>
    <t>% de permisos emitidos en función de la demanda y el cumplimiento de las normativas</t>
  </si>
  <si>
    <t xml:space="preserve">Reporte sobre los permisos de Almacenes Generales de Depósitos emitidos </t>
  </si>
  <si>
    <t>1- Recibir expediente mediante la ventanilla virtual.</t>
  </si>
  <si>
    <t>Dirección de Atención Integral al Cliente, Dirección Jurídica, Dirección Financiera</t>
  </si>
  <si>
    <t>2- Solicitar carta de no objeción de la empresa a la Superintendencia de bancos.</t>
  </si>
  <si>
    <t>3- Evaluar expediente de solicitud del servicio, que cumpla con las condiciones y requisitos establecidos en las normativas, de lo contrario, enviar mensaje a cliente/empresa.</t>
  </si>
  <si>
    <t>5- Remitir expediente evaluado satisfactoriamente, al Director para aprobación y envío a la Consultoría Jurídica, dar seguimiento a firma y emisión de resolución de aprobación.</t>
  </si>
  <si>
    <t>5.5.2. Certificación de Clasificación Empresarial Mipymes</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</si>
  <si>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 y para el acceso a los beneficios establecidos en las políticas públicas de fomento al sector.</t>
  </si>
  <si>
    <t>% de certificaciones otorgadas en función de la demanda y el cumplimiento de las normativas</t>
  </si>
  <si>
    <t>Reporte sobre las certificaciones Mipymes emitidas</t>
  </si>
  <si>
    <t>Dirección de Atención Integral al Cliente,  Dirección Financiera</t>
  </si>
  <si>
    <t>2- Evaluar expediente de solicitud del servicio, que cumpla con las condiciones y requisitos establecidos en las normativas, de lo contrario, enviar mensaje a cliente/empresa.</t>
  </si>
  <si>
    <t>3- Remitir expediente evaluado satisfactoriamente, al Director para aprobación y firma.</t>
  </si>
  <si>
    <t>4- Emitir certificaciones.</t>
  </si>
  <si>
    <t>5.5.3 Certificados a Cámaras de Comercio y Producción</t>
  </si>
  <si>
    <t>Documento mediante el cual el MICM certifica que las Cámaras de Comercio y Producción Nacionales, Binacionales y Regionales, cumplen con los requisitos establecidos en las normativas que rigen su creación y organización y sus resoluciones subsecuentes.</t>
  </si>
  <si>
    <t>Registro de Certificaciones a Cámaras de Comercio y Producción emitidas</t>
  </si>
  <si>
    <t>1- Recibir el expediente a través de la ventanilla virtual del MICM</t>
  </si>
  <si>
    <t>Dirección Jurídica, Despacho del Ministro, Consultoría Jurídica del Poder Ejecutivo, Cámaras de Comercio y Producción</t>
  </si>
  <si>
    <t>2- Evaluar expediente completo, que cumpla con las normativas establecidas en fondo y forma</t>
  </si>
  <si>
    <t>3-Remitir expediente al Director para revisión, aprobación y firma</t>
  </si>
  <si>
    <t>4- En caso de ser una incorporación, dar seguimiento en consultoría Jurídica del MICM y del Poder ejecutivo hasta tanto sea emitido el Decreto de incorporación.</t>
  </si>
  <si>
    <t>Inspecciones a las operaciones del comercio interno</t>
  </si>
  <si>
    <t>Inspecciones al intercambio comercial en los mercados local y fronterizos que tienen lugar entre el comercio de Haití y de la República Dominicana, con el objetivo de garantizar que las mercancías que circulan en dicho mercado, cumplan con los controles de calidad e inocuidad de bienes y servicios y se puedan realizar operaciones lícitas de mercado, garantizando a su vez la generación de empleos. Estas inspecciones se realizan en conjunto con otras autoridades locales.</t>
  </si>
  <si>
    <t>Inspecciones al Comercio local y el Mercado Fronterizo realizadas.</t>
  </si>
  <si>
    <t>Relación de inspecciones realizadas, informes de inspección</t>
  </si>
  <si>
    <t>1- Preparar  temas a tratar en la visita de inspección, consensuar con los actores involucrados, preparar expediente.</t>
  </si>
  <si>
    <t xml:space="preserve">
 Dirección Administrativa, 
Autoridades locales, Ministerio de Salud, PROCONSUMIDOR, entre otros.</t>
  </si>
  <si>
    <t>3- Coordinar la visita con las autoridades locales y/o con la empresa a visitar.</t>
  </si>
  <si>
    <t>4- Realizar visita de inspección.</t>
  </si>
  <si>
    <t>5- Rendir informe técnico.</t>
  </si>
  <si>
    <t>DIRECCIÓN DE COMERCIO INTERNO</t>
  </si>
  <si>
    <t>VICEMINISTERIO DE COMERCIO INTERNO</t>
  </si>
  <si>
    <t>DIRECCIÓN  DE COMBUSTIBLES</t>
  </si>
  <si>
    <t>3- Fomento, regulación y fiscalización de la importación, comercialización y transporte de los combustibles</t>
  </si>
  <si>
    <t xml:space="preserve">3.1 Regular y controlar la comercialización de combustible en el mercado local </t>
  </si>
  <si>
    <t>Regulación y Control de Combustibles</t>
  </si>
  <si>
    <t>3.1.1 Licencias para la cadena de comercialización de combustibles</t>
  </si>
  <si>
    <t>Terminal</t>
  </si>
  <si>
    <t xml:space="preserve">Consiste en el otorgamiento de las diferentes licencias habilitantes a los usuarios interesados en incursionar en el mercado de los combustibles y de igual manera, renovar los servicios existentes siempre y cuando el usuario mantenga las condiciones que la normativa exige. </t>
  </si>
  <si>
    <t xml:space="preserve"> % de la demanda de licencias de combustibles líquidos otorgadas en función del cumplimiento con las normativas</t>
  </si>
  <si>
    <t>Reporte de las licencias de regulación emitidas del sector combustibles</t>
  </si>
  <si>
    <r>
      <rPr>
        <b/>
        <sz val="11"/>
        <rFont val="Times New Roman"/>
        <family val="1"/>
      </rPr>
      <t>Beneficiarios:</t>
    </r>
    <r>
      <rPr>
        <sz val="11"/>
        <rFont val="Times New Roman"/>
        <family val="1"/>
      </rPr>
      <t xml:space="preserve"> Propietarios de empresas de importación, almacenamiento distribución, transporte y comercialización de combustibles.
</t>
    </r>
    <r>
      <rPr>
        <b/>
        <sz val="11"/>
        <rFont val="Times New Roman"/>
        <family val="1"/>
      </rPr>
      <t>Impacto esperado:</t>
    </r>
    <r>
      <rPr>
        <sz val="11"/>
        <rFont val="Times New Roman"/>
        <family val="1"/>
      </rPr>
      <t xml:space="preserve"> Suministro diversificado y  confiable de combustibles.</t>
    </r>
  </si>
  <si>
    <t>1- Verificar cumplimiento de requisitos.</t>
  </si>
  <si>
    <t>Viceministerio de Comercio Interno (Dirección de Combustibles)</t>
  </si>
  <si>
    <t>Dirección de Atención Integral de Servicio al Cliente, Dirección Jurídica, Dirección Financiera</t>
  </si>
  <si>
    <t>2- Coordinar el desarrollo de inspecciones.</t>
  </si>
  <si>
    <t>% de la demanda de licencias de Gas Licuado de Petróleo otorgadas en función del cumplimiento con las normativas</t>
  </si>
  <si>
    <t>3- Redactar informes de conformidad y no objeción.</t>
  </si>
  <si>
    <t>4- Redactar informe y remitir a la Dirección Jurídica los expedientes completados.</t>
  </si>
  <si>
    <t>5- Emitir resolución habilitante.</t>
  </si>
  <si>
    <t>3.2 Garantizar el transporte de combustibles en condiciones de  seguridad para las personas y el medioambiente</t>
  </si>
  <si>
    <t xml:space="preserve">3.2.1 Inspecciones a las unidades de transporte de combustibles </t>
  </si>
  <si>
    <t>Consiste en inspeccionar y rotular las unidades de transporte de combustibles que cumplen con las normativas vigentes establecidas para tales fines.</t>
  </si>
  <si>
    <t xml:space="preserve">% de unidades de transporte de vehículos inspeccionadas en función de la demanda y el cumplimiento de las normativas </t>
  </si>
  <si>
    <t xml:space="preserve">Reporte de unidades de transporte reguladas para la comercialización de combustibles </t>
  </si>
  <si>
    <r>
      <rPr>
        <b/>
        <sz val="11"/>
        <rFont val="Times New Roman"/>
        <family val="1"/>
      </rPr>
      <t>Beneficiarios:</t>
    </r>
    <r>
      <rPr>
        <sz val="11"/>
        <rFont val="Times New Roman"/>
        <family val="1"/>
      </rPr>
      <t xml:space="preserve"> Propietarios de empresas transportistas de combustibles.
</t>
    </r>
    <r>
      <rPr>
        <b/>
        <sz val="11"/>
        <rFont val="Times New Roman"/>
        <family val="1"/>
      </rPr>
      <t xml:space="preserve">Impacto esperado: </t>
    </r>
    <r>
      <rPr>
        <sz val="11"/>
        <rFont val="Times New Roman"/>
        <family val="1"/>
      </rPr>
      <t>Mayor seguridad ciudadana.</t>
    </r>
  </si>
  <si>
    <t>1- Verificar el cumplimiento de requisitos en el expediente.</t>
  </si>
  <si>
    <t>Unidades de transporte inspeccionadas</t>
  </si>
  <si>
    <t xml:space="preserve">2- Coordinar el desarrollo de inspecciones con los beneficiarios. </t>
  </si>
  <si>
    <t xml:space="preserve"> % de unidades vehiculares rotuladas en función del cumplimiento de las normativas</t>
  </si>
  <si>
    <t>3- Realizar las inspecciones a las unidades de transporte de combustibles.</t>
  </si>
  <si>
    <t>4- Realizar registros y  reportes de inspección.</t>
  </si>
  <si>
    <t>Unidades reguladas</t>
  </si>
  <si>
    <t xml:space="preserve">5- Enviar los expedientes al encargado de tramitación de permisos. </t>
  </si>
  <si>
    <t>3.5 Transparentar la regulación de la fijación de los precios de los combustibles</t>
  </si>
  <si>
    <t>3.5.1 Campaña informativa a la ciudadanía sobre la fijación de los precios</t>
  </si>
  <si>
    <t xml:space="preserve">Consiste en concientizar, sensibilizar y transparentar el cálculo de los precios de los diferentes combustibles a través de una campaña en los diferentes medios de divulgación masiva </t>
  </si>
  <si>
    <t>Campaña implementada</t>
  </si>
  <si>
    <t>Publicación de la campaña en los diferentes medios de comunicación</t>
  </si>
  <si>
    <r>
      <rPr>
        <b/>
        <sz val="11"/>
        <rFont val="Times New Roman"/>
        <family val="1"/>
      </rPr>
      <t>Beneficiarios:</t>
    </r>
    <r>
      <rPr>
        <sz val="11"/>
        <rFont val="Times New Roman"/>
        <family val="1"/>
      </rPr>
      <t xml:space="preserve"> Población en general
</t>
    </r>
    <r>
      <rPr>
        <b/>
        <sz val="11"/>
        <rFont val="Times New Roman"/>
        <family val="1"/>
      </rPr>
      <t>Impacto esperado:</t>
    </r>
    <r>
      <rPr>
        <sz val="11"/>
        <rFont val="Times New Roman"/>
        <family val="1"/>
      </rPr>
      <t xml:space="preserve"> Mayor confianza de la población respecto a la fijación de los precios de los combustibles</t>
    </r>
  </si>
  <si>
    <t xml:space="preserve">1- Establecer los flujos de la comunicación interna para operacionalizar la información. </t>
  </si>
  <si>
    <t>Dirección de Comunicaciones</t>
  </si>
  <si>
    <t>2- Determinar  las prioridades  ( mensajes claves) sobre los factores técnicos relacionados a los precios de los combustibles.</t>
  </si>
  <si>
    <t>3- Colaborar  con los expertos técnicos en comunicación sobre los factores técnicos que conforman el cálculo y la fijación del precio de los combustibles.</t>
  </si>
  <si>
    <t>4- Verificar los contenidos difundidos que cumplan con los contenidos legales vigentes.</t>
  </si>
  <si>
    <t>5- Desarrollar mecanismos de mejoramiento continuo sobre los contenidos técnicos presentados de una forma accesible y comprensible a la población en sentido general.</t>
  </si>
  <si>
    <t>4- Modernización de los patrones de consumo de combustibles hacia combustibles más limpios</t>
  </si>
  <si>
    <t>4.1 Promover el uso de Gas Natural en el parque vehicular de la República Dominicana</t>
  </si>
  <si>
    <t xml:space="preserve">Fomento al consumo de combustibles No Convencionales </t>
  </si>
  <si>
    <t xml:space="preserve"> Implementación del Programa de Masificación del Gas Natural (MASGAS)</t>
  </si>
  <si>
    <t>Consiste en integrar mecanismos de conversión técnica y fomento de la transición energética a  una fuente de generación menos contaminante y de menor costo al usuario final (GN)</t>
  </si>
  <si>
    <t xml:space="preserve">Conversión de unidades internas  de  los vehículos con propósitos diferenciados </t>
  </si>
  <si>
    <r>
      <rPr>
        <b/>
        <sz val="11"/>
        <rFont val="Times New Roman"/>
        <family val="1"/>
      </rPr>
      <t>Beneficiarios:</t>
    </r>
    <r>
      <rPr>
        <sz val="11"/>
        <rFont val="Times New Roman"/>
        <family val="1"/>
      </rPr>
      <t xml:space="preserve"> Población en general
</t>
    </r>
    <r>
      <rPr>
        <b/>
        <sz val="11"/>
        <rFont val="Times New Roman"/>
        <family val="1"/>
      </rPr>
      <t xml:space="preserve">Impacto esperado: </t>
    </r>
    <r>
      <rPr>
        <sz val="11"/>
        <rFont val="Times New Roman"/>
        <family val="1"/>
      </rPr>
      <t xml:space="preserve">Menores niveles de contaminación atmosférica y la reducción de los costos </t>
    </r>
  </si>
  <si>
    <t>1- Llevar a cabo un análisis preliminar para determinar los métodos que han de adoptarse, la naturaleza y
extensión de las acciones del programa que habrán de realizarse.</t>
  </si>
  <si>
    <t>Dirección Administrativa, Dirección Financiera, Dirección Jurídica</t>
  </si>
  <si>
    <t>2- Definir competencias en la ejecución del programa y el grado de involucramiento de las instancias propuestas.</t>
  </si>
  <si>
    <t>3- Verificar los requerimientos y los términos de referencia del programa.</t>
  </si>
  <si>
    <t xml:space="preserve">4- Comprobar  los objetivos y el alcance del programa. </t>
  </si>
  <si>
    <t>5- Fiscalizar las tareas de planeación y ejecución.</t>
  </si>
  <si>
    <t>4.2 Garantizar el adecuado cumplimiento de las normativas establecidas para la importación, distribución y expendio de GNV</t>
  </si>
  <si>
    <t>4.2.1 Licencias para la importación, distribución y expendio de GNV</t>
  </si>
  <si>
    <t>% de licencias de GNV otorgadas en función de la demanda y el cumplimiento de normativas</t>
  </si>
  <si>
    <t>Reporte de licencias de GNV otorgadas</t>
  </si>
  <si>
    <t>Clasificación de Empresas Generadoras de Electricidad</t>
  </si>
  <si>
    <t>Certificación de clasificación de empresas generadoras de electricidad (EGE/EGP/SA)</t>
  </si>
  <si>
    <t>Documento que autoriza un consumo proyectado de combustibles destinados a la generación de energía eléctrica, con el objeto de favorecer la devolución de los impuestos establecidos al consumo de combustibles fósiles y derivados del petróleo, por un tiempo de vigencia de un (1) año.</t>
  </si>
  <si>
    <t>% de certificaciones emitidas en función del cumplimiento de las normativas</t>
  </si>
  <si>
    <r>
      <rPr>
        <b/>
        <sz val="11"/>
        <color theme="1"/>
        <rFont val="Times New Roman"/>
        <family val="1"/>
      </rPr>
      <t>Beneficiarios:</t>
    </r>
    <r>
      <rPr>
        <sz val="11"/>
        <color theme="1"/>
        <rFont val="Times New Roman"/>
        <family val="1"/>
      </rPr>
      <t xml:space="preserve"> Empresas  generadoras de electricidad  y población en general.
</t>
    </r>
    <r>
      <rPr>
        <b/>
        <sz val="11"/>
        <color theme="1"/>
        <rFont val="Times New Roman"/>
        <family val="1"/>
      </rPr>
      <t>Impacto esperado:</t>
    </r>
    <r>
      <rPr>
        <sz val="11"/>
        <color theme="1"/>
        <rFont val="Times New Roman"/>
        <family val="1"/>
      </rPr>
      <t xml:space="preserve"> Suministro diversificado y  confiable de combustibles a favor del medio ambiente.</t>
    </r>
  </si>
  <si>
    <t>1- Mantener el sistema de alerta temprana y comunicacional con las EGE/EGP/SA.</t>
  </si>
  <si>
    <t>2- Mantener la coordinación con los miembros de la comisión tripartita.</t>
  </si>
  <si>
    <t>3- Coordinar las inspecciones a tiempo para garantizar el servicio.</t>
  </si>
  <si>
    <t>4- Entregar a tiempo los informes de inspección.</t>
  </si>
  <si>
    <t>5- Entregar a tiempo y firmadas las actas de aprobación de asignación de volúmenes de consumo.</t>
  </si>
  <si>
    <r>
      <rPr>
        <b/>
        <sz val="11"/>
        <rFont val="Times New Roman"/>
        <family val="1"/>
      </rPr>
      <t>Beneficiarios:</t>
    </r>
    <r>
      <rPr>
        <sz val="11"/>
        <rFont val="Times New Roman"/>
        <family val="1"/>
      </rPr>
      <t xml:space="preserve"> Los integrantes de la Industria Gastronómica y los consumidores de los productos gastronómicos.
</t>
    </r>
    <r>
      <rPr>
        <b/>
        <sz val="11"/>
        <rFont val="Times New Roman"/>
        <family val="1"/>
      </rPr>
      <t xml:space="preserve">Impacto Esperado: </t>
    </r>
    <r>
      <rPr>
        <sz val="11"/>
        <rFont val="Times New Roman"/>
        <family val="1"/>
      </rPr>
      <t>Industria gastronómica posicionada regionalmente como un referente económico, con altos estándares de calidad y fortaleza del sector en la economía nacional.</t>
    </r>
  </si>
  <si>
    <r>
      <t xml:space="preserve">Consiste en la implementación de dos campañas de promoción, a través de plataformas tecnológicas, cuyo objetivo principal es promocionar e incentivar el consumo y la preferencia de los productos nacionales en el mercado interno de la República Dominicana, 
</t>
    </r>
    <r>
      <rPr>
        <b/>
        <sz val="11"/>
        <color theme="1"/>
        <rFont val="Times New Roman"/>
        <family val="1"/>
      </rPr>
      <t>1.Mercado Justo</t>
    </r>
    <r>
      <rPr>
        <sz val="11"/>
        <color theme="1"/>
        <rFont val="Times New Roman"/>
        <family val="1"/>
      </rPr>
      <t xml:space="preserve">: (Mercado Justo es una plataforma donde productores Mipymes ofertarán sus productos y donde las grandes empresas detallistas podrán acceder a esta oferta y contactar a los ofertantes. Es una forma de llevar el proceso de las Ruedas de Negocio al mundo digital y continuar con el proceso de democratización y transparencia que se inició con la aplicación Precios Justos.)
</t>
    </r>
    <r>
      <rPr>
        <b/>
        <sz val="11"/>
        <color theme="1"/>
        <rFont val="Times New Roman"/>
        <family val="1"/>
      </rPr>
      <t>2. DATACOMIN</t>
    </r>
    <r>
      <rPr>
        <sz val="11"/>
        <color theme="1"/>
        <rFont val="Times New Roman"/>
        <family val="1"/>
      </rPr>
      <t xml:space="preserve">: es un dashboard en el cual los usuarios tendrán acceso a los principales rubros comerciales por provincia y sus principales actividades económicas, continuando de esta manera con las iniciativas ya vigentes de este ministerio de democratizar el acceso a la información y proveer al ciudadano con la mayor cantidad de data posible para que este pueda tomar decisiones informadas sin la tergiversación interesada de terceros. 
 Conjuntamente con las dos plataformas, promocionará el consumo, a través de los anuncios promocionales en las redes sociales. </t>
    </r>
  </si>
  <si>
    <r>
      <rPr>
        <b/>
        <sz val="11"/>
        <rFont val="Times New Roman"/>
        <family val="1"/>
      </rPr>
      <t xml:space="preserve">Beneficiarios: </t>
    </r>
    <r>
      <rPr>
        <sz val="11"/>
        <rFont val="Times New Roman"/>
        <family val="1"/>
      </rPr>
      <t xml:space="preserve">Productores, comerciantes y el público en general.
</t>
    </r>
    <r>
      <rPr>
        <b/>
        <sz val="11"/>
        <rFont val="Times New Roman"/>
        <family val="1"/>
      </rPr>
      <t>Impacto esperado:</t>
    </r>
    <r>
      <rPr>
        <sz val="11"/>
        <rFont val="Times New Roman"/>
        <family val="1"/>
      </rPr>
      <t xml:space="preserve"> Incrementado el consumo de productos nacionales.</t>
    </r>
  </si>
  <si>
    <r>
      <rPr>
        <b/>
        <sz val="11"/>
        <rFont val="Times New Roman"/>
        <family val="1"/>
      </rPr>
      <t>Beneficiarios</t>
    </r>
    <r>
      <rPr>
        <sz val="11"/>
        <rFont val="Times New Roman"/>
        <family val="1"/>
      </rPr>
      <t xml:space="preserve">: Sector comercial y empresarial, asociaciones, otros.
</t>
    </r>
    <r>
      <rPr>
        <b/>
        <sz val="11"/>
        <rFont val="Times New Roman"/>
        <family val="1"/>
      </rPr>
      <t>Impacto esperado:</t>
    </r>
    <r>
      <rPr>
        <sz val="11"/>
        <rFont val="Times New Roman"/>
        <family val="1"/>
      </rPr>
      <t xml:space="preserve"> Fortalecidas las capacidades técnicas sobre el comercio interno, incrementadas las buenas prácticas en el comercio</t>
    </r>
  </si>
  <si>
    <r>
      <rPr>
        <b/>
        <sz val="11"/>
        <rFont val="Times New Roman"/>
        <family val="1"/>
      </rPr>
      <t>Beneficiarios:</t>
    </r>
    <r>
      <rPr>
        <sz val="11"/>
        <rFont val="Times New Roman"/>
        <family val="1"/>
      </rPr>
      <t xml:space="preserve"> Propietarios de almacenes generales de depósitos.
</t>
    </r>
    <r>
      <rPr>
        <b/>
        <sz val="11"/>
        <rFont val="Times New Roman"/>
        <family val="1"/>
      </rPr>
      <t>Impacto esperado:</t>
    </r>
    <r>
      <rPr>
        <sz val="11"/>
        <rFont val="Times New Roman"/>
        <family val="1"/>
      </rPr>
      <t xml:space="preserve"> Mayor acceso al financiamiento, incremento de la producción y comercio agrícola, fortalecimiento del sector agrícola a través de las pignoraciones.</t>
    </r>
  </si>
  <si>
    <r>
      <t xml:space="preserve">4- Realizar </t>
    </r>
    <r>
      <rPr>
        <b/>
        <sz val="11"/>
        <color theme="1"/>
        <rFont val="Times New Roman"/>
        <family val="1"/>
      </rPr>
      <t>visita de verificación</t>
    </r>
    <r>
      <rPr>
        <sz val="11"/>
        <color theme="1"/>
        <rFont val="Times New Roman"/>
        <family val="1"/>
      </rPr>
      <t xml:space="preserve"> de existencia de locales y su estructura física, cumplimiento de normativas establecidas para los mismos.</t>
    </r>
  </si>
  <si>
    <r>
      <rPr>
        <b/>
        <sz val="11"/>
        <rFont val="Times New Roman"/>
        <family val="1"/>
      </rPr>
      <t>Beneficiarios:</t>
    </r>
    <r>
      <rPr>
        <sz val="11"/>
        <rFont val="Times New Roman"/>
        <family val="1"/>
      </rPr>
      <t xml:space="preserve"> Propietarios de empresas Mipymes
</t>
    </r>
    <r>
      <rPr>
        <b/>
        <sz val="11"/>
        <rFont val="Times New Roman"/>
        <family val="1"/>
      </rPr>
      <t>Impacto esperado:</t>
    </r>
    <r>
      <rPr>
        <sz val="11"/>
        <rFont val="Times New Roman"/>
        <family val="1"/>
      </rPr>
      <t xml:space="preserve"> Fortalecimiento de las Mipymes en la economía nacional a través de las políticas públicas de fomento al sector.</t>
    </r>
  </si>
  <si>
    <r>
      <rPr>
        <b/>
        <sz val="11"/>
        <rFont val="Times New Roman"/>
        <family val="1"/>
      </rPr>
      <t>Beneficiarios:</t>
    </r>
    <r>
      <rPr>
        <sz val="11"/>
        <rFont val="Times New Roman"/>
        <family val="1"/>
      </rPr>
      <t xml:space="preserve"> Cámaras de Comercio y Producción Nacionales, Binacionales y Regionales instaladas en el país.
</t>
    </r>
    <r>
      <rPr>
        <b/>
        <sz val="11"/>
        <rFont val="Times New Roman"/>
        <family val="1"/>
      </rPr>
      <t xml:space="preserve">
Impacto esperado: </t>
    </r>
    <r>
      <rPr>
        <sz val="11"/>
        <rFont val="Times New Roman"/>
        <family val="1"/>
      </rPr>
      <t>Sector empresarial  funcionando en  cumplimiento del marco regulatorio, fortalecimiento de la Institucionalidad del órgano rector.</t>
    </r>
  </si>
  <si>
    <r>
      <rPr>
        <b/>
        <sz val="11"/>
        <rFont val="Times New Roman"/>
        <family val="1"/>
      </rPr>
      <t xml:space="preserve">Beneficiarios: </t>
    </r>
    <r>
      <rPr>
        <sz val="11"/>
        <rFont val="Times New Roman"/>
        <family val="1"/>
      </rPr>
      <t xml:space="preserve">Consumidores del mercado binacional de bienes y servicios entre Haití y RD, productores agrícolas, almacenadoras.
</t>
    </r>
    <r>
      <rPr>
        <b/>
        <sz val="11"/>
        <rFont val="Times New Roman"/>
        <family val="1"/>
      </rPr>
      <t xml:space="preserve">Impacto esperado: </t>
    </r>
    <r>
      <rPr>
        <sz val="11"/>
        <rFont val="Times New Roman"/>
        <family val="1"/>
      </rPr>
      <t xml:space="preserve">Sector empresarial  funcionando en  cumplimiento del marco regulatorio, fortalecimiento de la Institucionalidad del órgano rector, cumplimiento de las normas de seguridad alimentaria y funcionamiento del mercado lícito de bienes y servicios en la zona fronteriza en igualdad de condiciones para ambos mercados. </t>
    </r>
  </si>
  <si>
    <t>DIRECCIÓN DE SUPERVISIÓN Y CONTROL DE ESTACIONES DE EXPENDIO DE COMBUSTIBLES</t>
  </si>
  <si>
    <t>3.3 Garantizar la seguridad en las operaciones de las estaciones de expendio de combustibles líquidos, GLP y GNV</t>
  </si>
  <si>
    <t>3.3.1 Evaluación técnica de funcionalidad de terreno</t>
  </si>
  <si>
    <t>Es el tramite inicial de todo proyecto de estación de expendió. Este proceso permite verificar si el terreno sometido a evaluación cumple con los requerimientos de seguridad y el régimen de distancia establecido en la normativa vigente.</t>
  </si>
  <si>
    <t>% de evaluaciones técnicas en función de la demanda y el cumplimiento de las normativas</t>
  </si>
  <si>
    <t>Relación de evaluaciones técnicas de funcionalidad solicitadas y entregadas que cumplen con las normativas</t>
  </si>
  <si>
    <r>
      <rPr>
        <b/>
        <sz val="11"/>
        <rFont val="Times New Roman"/>
        <family val="1"/>
      </rPr>
      <t xml:space="preserve">Beneficiarios: </t>
    </r>
    <r>
      <rPr>
        <sz val="11"/>
        <rFont val="Times New Roman"/>
        <family val="1"/>
      </rPr>
      <t xml:space="preserve">Usuarios y los ciudadanos.                                                                           </t>
    </r>
    <r>
      <rPr>
        <b/>
        <sz val="11"/>
        <rFont val="Times New Roman"/>
        <family val="1"/>
      </rPr>
      <t>Impacto esperado:</t>
    </r>
    <r>
      <rPr>
        <sz val="11"/>
        <rFont val="Times New Roman"/>
        <family val="1"/>
      </rPr>
      <t xml:space="preserve"> Mercado regulado.</t>
    </r>
  </si>
  <si>
    <t>1- Recibir solicitud y asignar expediente por ventanilla virtual.</t>
  </si>
  <si>
    <t>Viceministerio de Comercio Interno (Dirección de Supervisión y Control   de Estaciones de Expendio)</t>
  </si>
  <si>
    <t xml:space="preserve"> Dirección de Atención Integral al cliente y  Dirección Administrativa y Dirección Financiera</t>
  </si>
  <si>
    <t>2- Examinar expediente.</t>
  </si>
  <si>
    <t>3- Certificar pagos por ventanilla virtual, elaborar cartas de rutas.</t>
  </si>
  <si>
    <t>4- Realizar Evaluación y emitir informe de Inspección Técnica.</t>
  </si>
  <si>
    <t>5- Verificar informe.</t>
  </si>
  <si>
    <t>6- Entregar carta de resultado al usuario por ventanilla virtual.</t>
  </si>
  <si>
    <t>3.3.2 Autorización para inicio/continuación de trámites de obtención de permisos para la construcción de estaciones de expendio de combustibles</t>
  </si>
  <si>
    <t>Resolución motivada del Ministro de Industria, Comercio y Mipymes que autoriza a él/los titular/es del proyecto de estación de expendio a tramitar los permisos y autorizaciones de las entidades municipales y gubernamentales que intervienen en las etapas que anteceden al proceso de construcción. Esta resolución tiene una vigencia de dos (2) años, a contar de la fecha de certificación del referido documento.</t>
  </si>
  <si>
    <t>% de autorizaciones emitidas en función de la demanda y el cumplimiento de las normativas</t>
  </si>
  <si>
    <t>Relación de autorizaciones solicitadas y respondidas que cumplen con las normativas</t>
  </si>
  <si>
    <r>
      <rPr>
        <b/>
        <sz val="11"/>
        <rFont val="Times New Roman"/>
        <family val="1"/>
      </rPr>
      <t xml:space="preserve">Beneficiarios: </t>
    </r>
    <r>
      <rPr>
        <sz val="11"/>
        <rFont val="Times New Roman"/>
        <family val="1"/>
      </rPr>
      <t xml:space="preserve">Usuarios y los ciudadanos.                                                                                                                                                                                                                                                                                            </t>
    </r>
    <r>
      <rPr>
        <b/>
        <sz val="11"/>
        <rFont val="Times New Roman"/>
        <family val="1"/>
      </rPr>
      <t xml:space="preserve">Impacto esperado: </t>
    </r>
    <r>
      <rPr>
        <sz val="11"/>
        <rFont val="Times New Roman"/>
        <family val="1"/>
      </rPr>
      <t>Regulación e incremento del comercio de combustibles.</t>
    </r>
  </si>
  <si>
    <t>Dirección de Atención Integral al Cliente, Dirección Financiera, Despacho Superior, y Dirección Jurídica</t>
  </si>
  <si>
    <t>3- Certificar pagos por ventanilla virtual.</t>
  </si>
  <si>
    <t>4- Elaborar y verificar resolución.</t>
  </si>
  <si>
    <t>5- Entregar resolución de AIT al usuario por ventanilla virtual.</t>
  </si>
  <si>
    <t>3.3.3 Carta de no objeción para construcción de establecimientos de expendio de combustibles</t>
  </si>
  <si>
    <t>Comunicación que dispone la no objeción a construcción e instalación del proyecto de estación de expendio, amparada en la comprobación de obtención previa de todos los permisos requeridos ante las entidades gubernamentales y municipales competentes conforme a los términos y condiciones de la autorización para el inicio de trámites de obtención de permisos.</t>
  </si>
  <si>
    <t>% de cartas de no objeción emitidas en función de la demanda y el cumplimiento de las normativas</t>
  </si>
  <si>
    <t>Relación de cartas de no objeción solicitadas y respondidas que cumplen con las normativas</t>
  </si>
  <si>
    <r>
      <rPr>
        <b/>
        <sz val="11"/>
        <rFont val="Times New Roman"/>
        <family val="1"/>
      </rPr>
      <t xml:space="preserve">Beneficiarios: </t>
    </r>
    <r>
      <rPr>
        <sz val="11"/>
        <rFont val="Times New Roman"/>
        <family val="1"/>
      </rPr>
      <t xml:space="preserve">Titulares de proyectos de estaciones de expendio de combustibles.
</t>
    </r>
    <r>
      <rPr>
        <b/>
        <sz val="11"/>
        <rFont val="Times New Roman"/>
        <family val="1"/>
      </rPr>
      <t>Impacto esperado:</t>
    </r>
    <r>
      <rPr>
        <sz val="11"/>
        <rFont val="Times New Roman"/>
        <family val="1"/>
      </rPr>
      <t xml:space="preserve"> Incremento  del comercio de combustibles.</t>
    </r>
  </si>
  <si>
    <t xml:space="preserve"> Dirección de Atención Integral al Cliente, Dirección Financiera, Dirección Administrativa y Dirección Jurídica</t>
  </si>
  <si>
    <t>4- Elaborar y verificar carta.</t>
  </si>
  <si>
    <t>5- Entregar carta al usuario por ventanilla virtual.</t>
  </si>
  <si>
    <t>3.3.4 Evaluación técnica final</t>
  </si>
  <si>
    <t>Carta que dispone la evaluación técnica final a verificar si  los trabajos de construcción del proyecto, remodelación o renovación de Licencia de Operación de estaciones de expendio de combustibles líquidos o envasadora de gas licuado de petróleo (GLP) están en la fase de conclusión.</t>
  </si>
  <si>
    <t xml:space="preserve">% de evaluaciones técnicas finales realizadas en función de las demandas y cumplimiento de normativas </t>
  </si>
  <si>
    <t>Relación de evaluaciones técnicas solicitadas y entregadas que cumplen con las normativas</t>
  </si>
  <si>
    <t xml:space="preserve"> Dirección de Atención Integral al cliente, Dirección Administrativa y Financiera</t>
  </si>
  <si>
    <t>4- Elaborar cartas de rutas.</t>
  </si>
  <si>
    <t xml:space="preserve">5- Realizar evaluación y emitir informe de Inspección Técnica. </t>
  </si>
  <si>
    <t>6- Verificar informe.</t>
  </si>
  <si>
    <t>7- Entregar carta de resultado al usuario por ventanilla virtual.</t>
  </si>
  <si>
    <t>3.3.5 Licencia para la operación de establecimientos de expendio de combustibles</t>
  </si>
  <si>
    <t>Resolución motivada del Ministro de Industria, Comercio y Mipymes que autoriza el inicio de las actividades de comercialización de combustibles en el establecimiento, con una vigencia de un (1) año.</t>
  </si>
  <si>
    <t>% de licencias otorgadas en función de la demanda y cumplimiento de normativas</t>
  </si>
  <si>
    <t>Relación de licencias solicitadas y entregadas que cumplen con las normativas</t>
  </si>
  <si>
    <r>
      <rPr>
        <b/>
        <sz val="11"/>
        <rFont val="Times New Roman"/>
        <family val="1"/>
      </rPr>
      <t xml:space="preserve">Beneficiarios: </t>
    </r>
    <r>
      <rPr>
        <sz val="11"/>
        <rFont val="Times New Roman"/>
        <family val="1"/>
      </rPr>
      <t xml:space="preserve">Titulares de proyectos de estaciones de expendio de combustibles. 
</t>
    </r>
    <r>
      <rPr>
        <b/>
        <sz val="11"/>
        <rFont val="Times New Roman"/>
        <family val="1"/>
      </rPr>
      <t>Impacto esperado:</t>
    </r>
    <r>
      <rPr>
        <sz val="11"/>
        <rFont val="Times New Roman"/>
        <family val="1"/>
      </rPr>
      <t xml:space="preserve"> Comercio de combustibles regulado.</t>
    </r>
  </si>
  <si>
    <t>Dirección de Atención Integral al Cliente, Dirección Financiera, Despacho Superior y Dirección Jurídica</t>
  </si>
  <si>
    <t>4- Elaborar y verificar licencia de operación.</t>
  </si>
  <si>
    <t>5- Entregar licencia de operación al usuario por ventanilla virtual.</t>
  </si>
  <si>
    <t>3.3.6 Autorizaciones para la remodelación, modificación u ampliación de capacidad de almacenamiento de las estaciones de expendio de combustibles</t>
  </si>
  <si>
    <t>Carta de no objeción que autoriza la realización de los trabajos de remodelación de una estación de expendio, apegados al cronograma de trabajo y las condiciones de suspensión establecidas en el mismo documento.</t>
  </si>
  <si>
    <t>% de autorizaciones emitidas en función de la demanda y cumplimiento de las normativas</t>
  </si>
  <si>
    <r>
      <rPr>
        <b/>
        <sz val="11"/>
        <rFont val="Times New Roman"/>
        <family val="1"/>
      </rPr>
      <t>Beneficiarios:</t>
    </r>
    <r>
      <rPr>
        <sz val="11"/>
        <rFont val="Times New Roman"/>
        <family val="1"/>
      </rPr>
      <t xml:space="preserve"> Usuarios y los ciudadanos.                                                                           </t>
    </r>
    <r>
      <rPr>
        <b/>
        <sz val="11"/>
        <rFont val="Times New Roman"/>
        <family val="1"/>
      </rPr>
      <t xml:space="preserve">Impacto esperado: </t>
    </r>
    <r>
      <rPr>
        <sz val="11"/>
        <rFont val="Times New Roman"/>
        <family val="1"/>
      </rPr>
      <t>Mercado regulado.</t>
    </r>
  </si>
  <si>
    <t>1- Recibir solicitud y asignar expediente.</t>
  </si>
  <si>
    <t xml:space="preserve"> Dirección de Atención Integral al Cliente, Dirección Administrativa, Dirección Jurídica y Dirección Financiera</t>
  </si>
  <si>
    <t>3- Preparar cartas de rutas.</t>
  </si>
  <si>
    <t>4- Efectuar evaluación y realizar informe de inspección técnica.</t>
  </si>
  <si>
    <t>5- Entregar carta de no objeción al usuario por ventanilla virtual.</t>
  </si>
  <si>
    <t>3.4 Garantizar el cumplimiento eficiente de las funciones de supervisión, control y fiscalización del expendio de combustibles en la República Dominicana</t>
  </si>
  <si>
    <t>3.4.1 Registro Nacional de Estaciones de Expendio de Combustibles</t>
  </si>
  <si>
    <t>Constancia de registro provisional que da inicio al proceso de regularización de las estaciones de expendio de combustibles líquidos, plantas envasadoras de gas licuado de petróleo (GLP), estaciones de expendio de gas natural vehicular (GNV) y estaciones de expendio mixtas Categoría II (GNV-Combustibles líquidos) y Categoría III (GNV-GLP) que a la fecha 28 de marzo de 2017 se encontraban operando en todo el territorio de la República Dominicana. El registro permanente se otorga cuando este proceso de regularización ha sido finalizado y el usuario ha dado cumplimiento a todos los requerimientos que de conformidad con la normativa vigente le habilitan para obtener una licencia de operación.</t>
  </si>
  <si>
    <t>% de cobertura en el registro de estaciones</t>
  </si>
  <si>
    <t>Relación de estaciones registradas</t>
  </si>
  <si>
    <r>
      <rPr>
        <b/>
        <sz val="11"/>
        <rFont val="Times New Roman"/>
        <family val="1"/>
      </rPr>
      <t xml:space="preserve">Beneficiarios: </t>
    </r>
    <r>
      <rPr>
        <sz val="11"/>
        <rFont val="Times New Roman"/>
        <family val="1"/>
      </rPr>
      <t xml:space="preserve">Usuarios y los ciudadanos.                                                                           </t>
    </r>
    <r>
      <rPr>
        <b/>
        <sz val="11"/>
        <rFont val="Times New Roman"/>
        <family val="1"/>
      </rPr>
      <t xml:space="preserve">Impacto esperado: </t>
    </r>
    <r>
      <rPr>
        <sz val="11"/>
        <rFont val="Times New Roman"/>
        <family val="1"/>
      </rPr>
      <t>Mercado regulado.</t>
    </r>
  </si>
  <si>
    <t>Dirección de Tecnologías de la Información y Comunicación
Dirección de Atención Integral al Cliente</t>
  </si>
  <si>
    <t xml:space="preserve">4- Emitir constancia de registro. </t>
  </si>
  <si>
    <t>5- Entregar la constancia de registro al usuario por ventanilla virtual.</t>
  </si>
  <si>
    <t>Estaciones de Expendio de combustibles con regulación en el cumplimiento de las normas vigentes</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</si>
  <si>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</si>
  <si>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</si>
  <si>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Relación de inspecciones realizadas</t>
  </si>
  <si>
    <r>
      <rPr>
        <b/>
        <sz val="11"/>
        <rFont val="Times New Roman"/>
        <family val="1"/>
      </rPr>
      <t xml:space="preserve">Beneficiarios: </t>
    </r>
    <r>
      <rPr>
        <sz val="11"/>
        <rFont val="Times New Roman"/>
        <family val="1"/>
      </rPr>
      <t xml:space="preserve">Ciudadanía en general.
</t>
    </r>
    <r>
      <rPr>
        <b/>
        <sz val="11"/>
        <rFont val="Times New Roman"/>
        <family val="1"/>
      </rPr>
      <t>Impacto esperado:</t>
    </r>
    <r>
      <rPr>
        <sz val="11"/>
        <rFont val="Times New Roman"/>
        <family val="1"/>
      </rPr>
      <t xml:space="preserve"> Mayor seguridad nacional, regulación del mercado.</t>
    </r>
  </si>
  <si>
    <t>1- Identificar las necesidades.</t>
  </si>
  <si>
    <t>Dirección Administrativa, Dirección Financiera</t>
  </si>
  <si>
    <t>2- Programar las rutas y logística.</t>
  </si>
  <si>
    <t>3- Realizar levantamiento en campo (inspección y evaluación).</t>
  </si>
  <si>
    <t>4- Elaborar Informe Técnico (situación y recomendación).</t>
  </si>
  <si>
    <t>5- Implementar de recomendación.</t>
  </si>
  <si>
    <t>DIRECCIÓN DE OPERATIVOS DE SUPERVISIÓN DE ACTIVIDADES COMERCIALES</t>
  </si>
  <si>
    <t>5.3 Aplicar efectivamente el régimen de sanciones y consecuencias en el comercio interno</t>
  </si>
  <si>
    <t>5.3.2 Monitoreo de los sistemas de comercialización</t>
  </si>
  <si>
    <t>Producto 
terminal</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</si>
  <si>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</si>
  <si>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Operativos de supervisión realizados</t>
  </si>
  <si>
    <t>Reporte sobre los operativos de supervisión y control de actividades comerciales realizados.</t>
  </si>
  <si>
    <r>
      <rPr>
        <b/>
        <sz val="11"/>
        <rFont val="Times New Roman"/>
        <family val="1"/>
      </rPr>
      <t xml:space="preserve">Beneficiarios: </t>
    </r>
    <r>
      <rPr>
        <sz val="11"/>
        <rFont val="Times New Roman"/>
        <family val="1"/>
      </rPr>
      <t xml:space="preserve">Ciudadanía en general.
</t>
    </r>
    <r>
      <rPr>
        <b/>
        <sz val="11"/>
        <rFont val="Times New Roman"/>
        <family val="1"/>
      </rPr>
      <t>Impacto esperado:</t>
    </r>
    <r>
      <rPr>
        <sz val="11"/>
        <rFont val="Times New Roman"/>
        <family val="1"/>
      </rPr>
      <t xml:space="preserve"> Eliminación de prácticas irregulares en el comercio. </t>
    </r>
  </si>
  <si>
    <t xml:space="preserve">1- Planificar y organizar operativos de levantamientos de información. </t>
  </si>
  <si>
    <t>Viceministerio de Comercio Interno
(Dirección de Operativos de Supervisión de Actividades  Comerciales</t>
  </si>
  <si>
    <t>Dirección Financiera</t>
  </si>
  <si>
    <t xml:space="preserve">2- Sistematizar resultados alcanzados en los operativos. </t>
  </si>
  <si>
    <t xml:space="preserve">3- Monitorear, evaluar y dar seguimiento de operativos. </t>
  </si>
  <si>
    <t>4- Generar y presentar informes de ejecución.</t>
  </si>
  <si>
    <t>5.3.3 Levantamiento de Información sobre las actividades comerciales que se desarrollan a lo interno del país</t>
  </si>
  <si>
    <t xml:space="preserve">Levantamiento de información de las actividades del comercio para la obtención de datos estadísticos a solicitud de la Dirección de Análisis Económico del Ministerio.  </t>
  </si>
  <si>
    <t xml:space="preserve"> % de encuestas realizadas en función de las demandas y necesidades en el comercio interno</t>
  </si>
  <si>
    <t>Reporte de encuestas realizadas</t>
  </si>
  <si>
    <r>
      <rPr>
        <b/>
        <sz val="11"/>
        <rFont val="Times New Roman"/>
        <family val="1"/>
      </rPr>
      <t xml:space="preserve">Beneficiarios: </t>
    </r>
    <r>
      <rPr>
        <sz val="11"/>
        <rFont val="Times New Roman"/>
        <family val="1"/>
      </rPr>
      <t xml:space="preserve">El MICM
</t>
    </r>
    <r>
      <rPr>
        <b/>
        <sz val="11"/>
        <rFont val="Times New Roman"/>
        <family val="1"/>
      </rPr>
      <t xml:space="preserve">Impacto esperado: </t>
    </r>
    <r>
      <rPr>
        <sz val="11"/>
        <rFont val="Times New Roman"/>
        <family val="1"/>
      </rPr>
      <t xml:space="preserve">Insumos para la formulación y evaluación de políticas públicas, la toma de decisiones e implementación de acciones estratégicas. </t>
    </r>
  </si>
  <si>
    <t>1- Recibir requerimientos.</t>
  </si>
  <si>
    <t>Dirección de Análisis Económico, Dirección Financiera</t>
  </si>
  <si>
    <t>2- Coordinar la logística de levantamiento de información.</t>
  </si>
  <si>
    <t>3- Realizar levantamiento de informaciones en campo.</t>
  </si>
  <si>
    <t xml:space="preserve">*Nota: Los productos que no presentan valor monetario asignado, en su gran proporción, se logran con la partida de carga fija asignada al área (nómina del personal). </t>
  </si>
  <si>
    <t>VICEMINISTERIO DE COMERCIO EXTERIOR</t>
  </si>
  <si>
    <t xml:space="preserve">  6- Fomento del comercio exterior y la correcta administración de los acuerdos comerciales</t>
  </si>
  <si>
    <t>6.1 Implementación del Sistema Nacional de Prevención de Disputas Internacionales</t>
  </si>
  <si>
    <t xml:space="preserve">Regulación y Fomento del Comercio Exterior </t>
  </si>
  <si>
    <t xml:space="preserve">6.1.1 Mecanismo de coordinación de acciones preventivas ante reclamos de inversionistas </t>
  </si>
  <si>
    <t>Mecanismo de prevención para frenar procesos de solución de controversias en el marco de acuerdos comerciales y/o cualquier otro foro internacional.</t>
  </si>
  <si>
    <t>Sistema implementado</t>
  </si>
  <si>
    <t>Documentación, ayudas memorias, registro de reuniones, informes intermedios, informe final</t>
  </si>
  <si>
    <r>
      <rPr>
        <b/>
        <sz val="11"/>
        <rFont val="Times New Roman"/>
        <family val="1"/>
      </rPr>
      <t>Beneficiarios:</t>
    </r>
    <r>
      <rPr>
        <sz val="11"/>
        <rFont val="Times New Roman"/>
        <family val="1"/>
      </rPr>
      <t xml:space="preserve"> MICM, por su rol preventivo y coordinador de la defensa del Estado, instancias correspondientes del sector público.
</t>
    </r>
    <r>
      <rPr>
        <b/>
        <sz val="11"/>
        <rFont val="Times New Roman"/>
        <family val="1"/>
      </rPr>
      <t>Impacto esperado:</t>
    </r>
    <r>
      <rPr>
        <sz val="11"/>
        <rFont val="Times New Roman"/>
        <family val="1"/>
      </rPr>
      <t xml:space="preserve"> Prevención de casos internacionales en beneficio de las partes, menores gastos de defensa, fortalecimiento de las  instituciones públicas para la prevención de controversias.</t>
    </r>
  </si>
  <si>
    <t>1- Identificar indicadores y contenido del sistema, por tipo de controversia y revisar sistemas que pudieran ser referentes.</t>
  </si>
  <si>
    <t>Dirección Jurídica, Dirección Administrativa, Dirección Financiera</t>
  </si>
  <si>
    <t>2- Elaborar TDR para la asesoría requerida.</t>
  </si>
  <si>
    <t>3- Seleccionar asesor.</t>
  </si>
  <si>
    <t>4- Planificar trabajo con asesor e instituciones correspondientes, recolectar insumos e información correspondiente y levantar acciones.</t>
  </si>
  <si>
    <t>5- Presentar borrador de informe para revisión/ presentación de informe final.</t>
  </si>
  <si>
    <t xml:space="preserve">6.2 Garantizar el adecuado aprovechamiento de los acuerdos comerciales </t>
  </si>
  <si>
    <t>6.2.1 Programa Integral de Desarrollo Exportador Agrícola</t>
  </si>
  <si>
    <t>Implementación de un plan para el desarrollo y fortalecimiento de capacidades para la comercialización internacional de productos agrícolas y agroindustriales.</t>
  </si>
  <si>
    <t>Minutas, registro de asistencia, informes</t>
  </si>
  <si>
    <r>
      <t xml:space="preserve">Beneficiarios: </t>
    </r>
    <r>
      <rPr>
        <sz val="11"/>
        <rFont val="Times New Roman"/>
        <family val="1"/>
      </rPr>
      <t>Sector Agrícola y Agroindustrial.</t>
    </r>
    <r>
      <rPr>
        <b/>
        <sz val="11"/>
        <rFont val="Times New Roman"/>
        <family val="1"/>
      </rPr>
      <t xml:space="preserve"> Impacto Esperado: </t>
    </r>
    <r>
      <rPr>
        <sz val="11"/>
        <rFont val="Times New Roman"/>
        <family val="1"/>
      </rPr>
      <t>Desarrollo económico y generación de empleos.</t>
    </r>
  </si>
  <si>
    <t>1- Crear mesa técnica.</t>
  </si>
  <si>
    <t>Dirección  Administrativa, Dirección Financiera, Eventos, Protocolo, Dirección de Tecnologías de la Información y Comunicación, Dirección de Comunicaciones</t>
  </si>
  <si>
    <t>2- Preparar plan de trabajo y cronograma.</t>
  </si>
  <si>
    <t>3- Implementar planes establecidos.</t>
  </si>
  <si>
    <t>4- Realizar evaluación.</t>
  </si>
  <si>
    <t>5- Realizar seguimiento.</t>
  </si>
  <si>
    <t>6.2.2 Creación o reactivación de comités de trabajo integrados para fortalecer el diálogo institucionalizado en el interés de identificar oportunidades de desarrollo de exportaciones y el adecuado seguimiento de los acuerdos comerciales</t>
  </si>
  <si>
    <t>Espacios de trabajo interinstitucional para el intercambio de información y toma de decisiones en temas de política comercial, integración y solución de controversias.</t>
  </si>
  <si>
    <t>Comités creados o reactivados</t>
  </si>
  <si>
    <r>
      <rPr>
        <b/>
        <sz val="11"/>
        <rFont val="Times New Roman"/>
        <family val="1"/>
      </rPr>
      <t>Beneficiarios:</t>
    </r>
    <r>
      <rPr>
        <sz val="11"/>
        <rFont val="Times New Roman"/>
        <family val="1"/>
      </rPr>
      <t xml:space="preserve"> Instancias correspondientes del sector público.
</t>
    </r>
    <r>
      <rPr>
        <b/>
        <sz val="11"/>
        <rFont val="Times New Roman"/>
        <family val="1"/>
      </rPr>
      <t>Impacto esperado:</t>
    </r>
    <r>
      <rPr>
        <sz val="11"/>
        <rFont val="Times New Roman"/>
        <family val="1"/>
      </rPr>
      <t xml:space="preserve"> Cumplimiento con los compromisos asumidos en acuerdos comerciales y foros internacionales.</t>
    </r>
  </si>
  <si>
    <t>1- Coordinar los aspectos técnicos y logísticos del evento.</t>
  </si>
  <si>
    <t>Dirección Financiera, Dirección Administrativa, Eventos, Protocolo, Comunicaciones</t>
  </si>
  <si>
    <t>2- Enviar convocatoria.</t>
  </si>
  <si>
    <t>3- Dar seguimiento a la convocatoria.</t>
  </si>
  <si>
    <t>4- Realizar el evento.</t>
  </si>
  <si>
    <t>5- Preparar minuta y próximos pasos.</t>
  </si>
  <si>
    <t>6.2.3 Campaña de Comunicación y Difusión sobre compromisos y facilidades de comercio e inversión en el marco de los Acuerdos Comerciales</t>
  </si>
  <si>
    <t>Campaña de comunicación y difusión sobre compromisos y facilidades de comercio e inversión en el marco de los acuerdos comerciales</t>
  </si>
  <si>
    <t>Perfiles de intercambio comercial</t>
  </si>
  <si>
    <t>Perfiles realizados</t>
  </si>
  <si>
    <r>
      <t>Beneficiarios:</t>
    </r>
    <r>
      <rPr>
        <sz val="11"/>
        <rFont val="Times New Roman"/>
        <family val="1"/>
      </rPr>
      <t xml:space="preserve"> Sector productivo nacional.</t>
    </r>
    <r>
      <rPr>
        <b/>
        <sz val="11"/>
        <rFont val="Times New Roman"/>
        <family val="1"/>
      </rPr>
      <t xml:space="preserve">    
 Impacto Esperado: </t>
    </r>
    <r>
      <rPr>
        <sz val="11"/>
        <rFont val="Times New Roman"/>
        <family val="1"/>
      </rPr>
      <t>Desarrollo económico, y generación de empleos.</t>
    </r>
  </si>
  <si>
    <t>1- Seleccionar país contraparte.</t>
  </si>
  <si>
    <t>Dirección de Tecnología de la Información y Comunicación, Dirección de Comunicaciones</t>
  </si>
  <si>
    <t>2- Realizar perfil.</t>
  </si>
  <si>
    <t>3- Realizar publicación.</t>
  </si>
  <si>
    <t>Informes de seguimiento a los acuerdos comerciales y foros no preferenciales</t>
  </si>
  <si>
    <t>Informes presentados</t>
  </si>
  <si>
    <t>4- Recolectar y analizar la data.</t>
  </si>
  <si>
    <t>5- Preparar informe</t>
  </si>
  <si>
    <t>6- Realizar publicación.</t>
  </si>
  <si>
    <t>6.2.4 Talleres para el desarrollo de capacidades de los representantes de entidades públicas y privadas vinculadas al sector exportador para  el aprovechamiento de las relaciones comerciales internacionales, de los tratados comerciales y prevención de controversias</t>
  </si>
  <si>
    <t>Fortalecimiento de capacidades dirigido a los sectores público, privado y académico, para  mejor aprovechamiento de las relaciones comerciales internacionales, de los tratados comerciales firmados por el país; así como capacitación de instituciones públicas para la prevención de casos de arbitraje y defensa de los intereses del Estado</t>
  </si>
  <si>
    <t>Talleres realizados</t>
  </si>
  <si>
    <t>Reporte sobre las capacitaciones en comercio exterior realizadas</t>
  </si>
  <si>
    <r>
      <rPr>
        <b/>
        <sz val="11"/>
        <rFont val="Times New Roman"/>
        <family val="1"/>
      </rPr>
      <t>Beneficiarios:</t>
    </r>
    <r>
      <rPr>
        <sz val="11"/>
        <rFont val="Times New Roman"/>
        <family val="1"/>
      </rPr>
      <t xml:space="preserve"> Empleados de empresas manufactureras
</t>
    </r>
    <r>
      <rPr>
        <b/>
        <sz val="11"/>
        <rFont val="Times New Roman"/>
        <family val="1"/>
      </rPr>
      <t>Impacto esperado:</t>
    </r>
    <r>
      <rPr>
        <sz val="11"/>
        <rFont val="Times New Roman"/>
        <family val="1"/>
      </rPr>
      <t xml:space="preserve"> fortalecimiento de las capacidades en comercio exterior, mejor aprovechamiento de los tratados, sensibilización de las instituciones públicas para la prevención de Controversias</t>
    </r>
  </si>
  <si>
    <t>Dirección Financiera, Dirección Administrativa, Eventos, Protocolo, Tecnología, Comunicaciones</t>
  </si>
  <si>
    <t>5- Evaluar la actividad.</t>
  </si>
  <si>
    <t xml:space="preserve">6.3 Contribuir con el desarrollo de las capacidades de las empresas dominicanas para el acceso a mercados </t>
  </si>
  <si>
    <t>6.3.1 Campaña de Difusión sobre complementariedades de comercio e inversión con países de  Reino Unido y Puerto Rico</t>
  </si>
  <si>
    <t>Campaña de difusión sobre complementariedades de comercio e inversión con países de  Reino Unido y Puerto Rico</t>
  </si>
  <si>
    <t>Reporte sobre los talleres realizados</t>
  </si>
  <si>
    <r>
      <t xml:space="preserve">Beneficiarios: </t>
    </r>
    <r>
      <rPr>
        <sz val="11"/>
        <rFont val="Times New Roman"/>
        <family val="1"/>
      </rPr>
      <t>Sector productivo nacional.</t>
    </r>
    <r>
      <rPr>
        <b/>
        <sz val="11"/>
        <rFont val="Times New Roman"/>
        <family val="1"/>
      </rPr>
      <t xml:space="preserve">     
Impacto Esperado: </t>
    </r>
    <r>
      <rPr>
        <sz val="11"/>
        <rFont val="Times New Roman"/>
        <family val="1"/>
      </rPr>
      <t>Desarrollo económico, y generación de empleos</t>
    </r>
  </si>
  <si>
    <t>Dirección Administrativa, Dirección Financiera, Dirección de Comunicaciones, Dirección de Tecnología de la Información y  Comunicaciones</t>
  </si>
  <si>
    <t>2- Realizar el evento.</t>
  </si>
  <si>
    <t>3- Evaluar la actividad.</t>
  </si>
  <si>
    <t>Publicaciones</t>
  </si>
  <si>
    <t>Documentos publicados</t>
  </si>
  <si>
    <t>1- Recolectar  y analizar la data.</t>
  </si>
  <si>
    <t>2- Preparar informe.</t>
  </si>
  <si>
    <t>6.3.2 Congresos sobre Política Comercial</t>
  </si>
  <si>
    <t>Reunir a los principales hacedores de políticas públicas, el sector privado y la academia, para construir la estrategia de política comercial exterior de la República Dominicana, alineada a la Estrategia Nacional de Desarrollo y los Objetivos de Desarrollo Sostenible 2030</t>
  </si>
  <si>
    <t>Congresos realizados</t>
  </si>
  <si>
    <r>
      <t xml:space="preserve">Beneficiarios: </t>
    </r>
    <r>
      <rPr>
        <sz val="11"/>
        <rFont val="Times New Roman"/>
        <family val="1"/>
      </rPr>
      <t xml:space="preserve"> Instancias correspondientes del sector público.</t>
    </r>
    <r>
      <rPr>
        <b/>
        <sz val="11"/>
        <rFont val="Times New Roman"/>
        <family val="1"/>
      </rPr>
      <t xml:space="preserve"> Impacto Esperado: </t>
    </r>
    <r>
      <rPr>
        <sz val="11"/>
        <rFont val="Times New Roman"/>
        <family val="1"/>
      </rPr>
      <t>Generar resultados e insumos para la formulación de un marco de política comercial.</t>
    </r>
  </si>
  <si>
    <t>Dirección  Administrativa y Financiera, Eventos, Protocolo, Tecnología, Comunicaciones</t>
  </si>
  <si>
    <t>3- Dar seguimiento a convocatoria y logística.</t>
  </si>
  <si>
    <t>6.3.3 Asistencia técnica en comercio exterior y administración de tratados comerciales</t>
  </si>
  <si>
    <t>Acompañamiento especializado a usuarios y/o empresas en relación a sus negocios comerciales internacionales.</t>
  </si>
  <si>
    <t>% de asistencias brindadas en función de la demanda y el cumplimiento</t>
  </si>
  <si>
    <t>Reporte sobre las empresas asistidas en comercio exterior.</t>
  </si>
  <si>
    <r>
      <rPr>
        <b/>
        <sz val="11"/>
        <rFont val="Times New Roman"/>
        <family val="1"/>
      </rPr>
      <t>Beneficiarios</t>
    </r>
    <r>
      <rPr>
        <sz val="11"/>
        <rFont val="Times New Roman"/>
        <family val="1"/>
      </rPr>
      <t>: Empresas y público en general.</t>
    </r>
    <r>
      <rPr>
        <b/>
        <sz val="11"/>
        <rFont val="Times New Roman"/>
        <family val="1"/>
      </rPr>
      <t xml:space="preserve"> Impacto esperado</t>
    </r>
    <r>
      <rPr>
        <sz val="11"/>
        <rFont val="Times New Roman"/>
        <family val="1"/>
      </rPr>
      <t>: Incrementado el conocimiento sobre cómo abordar las actividades de comercio exterior, y resolución final o intermedia de sus inconvenientes</t>
    </r>
  </si>
  <si>
    <t>1- Recibir llamadas y correos electrónicos.</t>
  </si>
  <si>
    <t>Dirección de Atención Integral al Cliente</t>
  </si>
  <si>
    <t>2- Recibir visitas si las consultas son presenciales.</t>
  </si>
  <si>
    <t>3-  Responder llamadas, correos electrónicos y/o comunicaciones.</t>
  </si>
  <si>
    <t>4- Actualizar registros.</t>
  </si>
  <si>
    <t>5- Enviar encuesta de satisfacción</t>
  </si>
  <si>
    <t>6.3.4 Programas especializados de formación en Comercio Exterior</t>
  </si>
  <si>
    <t>Dotar a los participantes de las herramientas que le permitan comprender la dinámica de los mercados internacionales y la incursión en los mismos, a partir del conocimiento de los factores que inciden en el éxito de la actividad exportadora, tanto a nivel macroeconómico y regulatorio, como a nivel de las decisiones estratégicas de inteligencia de negocios, logística y gestión empresarial y financiera</t>
  </si>
  <si>
    <t>Programa de formación especializada impartido</t>
  </si>
  <si>
    <t>4- Iniciar y desarrollar el diplomado.</t>
  </si>
  <si>
    <t>6.4 Fomentar el incremento de las exportaciones de servicios no tradicionales</t>
  </si>
  <si>
    <t>6.4.1 Estudio sobre la exportación de servicios no tradicionales</t>
  </si>
  <si>
    <t>Segunda parte del estudio sobre Estrategia Nacional de Servicios Modernos</t>
  </si>
  <si>
    <t>Informe, minutas, registro de asistencia</t>
  </si>
  <si>
    <r>
      <rPr>
        <b/>
        <sz val="11"/>
        <rFont val="Times New Roman"/>
        <family val="1"/>
      </rPr>
      <t>Beneficiarios:</t>
    </r>
    <r>
      <rPr>
        <sz val="11"/>
        <rFont val="Times New Roman"/>
        <family val="1"/>
      </rPr>
      <t xml:space="preserve"> Instancias correspondientes del sector público y privado.
</t>
    </r>
    <r>
      <rPr>
        <b/>
        <sz val="11"/>
        <rFont val="Times New Roman"/>
        <family val="1"/>
      </rPr>
      <t>Impacto esperado:</t>
    </r>
    <r>
      <rPr>
        <sz val="11"/>
        <rFont val="Times New Roman"/>
        <family val="1"/>
      </rPr>
      <t xml:space="preserve"> cumplimiento con los lineamientos establecidos para la implementación de la Estrategia Nacional de Exportación de Servicios Modernos.</t>
    </r>
  </si>
  <si>
    <t>1- Analizar convergencias TIC -servicios profesionales identificados y otros.</t>
  </si>
  <si>
    <t>Dirección Jurídica</t>
  </si>
  <si>
    <t>2- Identificar oportunidades, retos y recomendaciones de acciones futuras (corto, mediano y largo plazo).</t>
  </si>
  <si>
    <t>3- Realizar taller de restitución de resultados</t>
  </si>
  <si>
    <t>4- Incorporar sugerencias.</t>
  </si>
  <si>
    <t>5- Entregar informe final.</t>
  </si>
  <si>
    <t>6.4.2 Sesión de mesas sectoriales para el fomento a la exportación de servicios modernos con el  interés de identificar oportunidades de desarrollo de exportaciones de servicios no tradicionales</t>
  </si>
  <si>
    <t>Espacios de trabajo interinstitucional para el intercambio de información y toma de decisiones   para la correcta implementación de la Estrategia Nacional de Servicios Modernos</t>
  </si>
  <si>
    <t>Sesiones realizadas</t>
  </si>
  <si>
    <r>
      <rPr>
        <b/>
        <sz val="11"/>
        <rFont val="Times New Roman"/>
        <family val="1"/>
      </rPr>
      <t>Beneficiarios:</t>
    </r>
    <r>
      <rPr>
        <sz val="11"/>
        <rFont val="Times New Roman"/>
        <family val="1"/>
      </rPr>
      <t xml:space="preserve"> Instancias correspondientes del sector público.
</t>
    </r>
    <r>
      <rPr>
        <b/>
        <sz val="11"/>
        <rFont val="Times New Roman"/>
        <family val="1"/>
      </rPr>
      <t>Impacto esperado:</t>
    </r>
    <r>
      <rPr>
        <sz val="11"/>
        <rFont val="Times New Roman"/>
        <family val="1"/>
      </rPr>
      <t xml:space="preserve"> Cumplimiento con los lineamientos establecidos para la implementación de las Estrategia Nacional de Exportación de Servicios Modernos.</t>
    </r>
  </si>
  <si>
    <t>3- Dar seguimiento a convocatoria.</t>
  </si>
  <si>
    <t>5- Preparar minuta y próximos pasos</t>
  </si>
  <si>
    <t>6.4.3 Talleres de sensibilización para la implementación de la Estrategia Nacional de Servicios</t>
  </si>
  <si>
    <t>Acercamiento con los sectores para la planificación de la implementación de la Estrategia Nacional de Servicios Modernos</t>
  </si>
  <si>
    <t>Reportes, minutas, registro de asistencia, informes</t>
  </si>
  <si>
    <r>
      <rPr>
        <b/>
        <sz val="11"/>
        <rFont val="Times New Roman"/>
        <family val="1"/>
      </rPr>
      <t>Beneficiarios</t>
    </r>
    <r>
      <rPr>
        <sz val="11"/>
        <rFont val="Times New Roman"/>
        <family val="1"/>
      </rPr>
      <t xml:space="preserve">: Profesionales relacionados con la exportación de servicios no tradicionales.                             </t>
    </r>
    <r>
      <rPr>
        <b/>
        <sz val="11"/>
        <rFont val="Times New Roman"/>
        <family val="1"/>
      </rPr>
      <t>Impacto esperado</t>
    </r>
    <r>
      <rPr>
        <sz val="11"/>
        <rFont val="Times New Roman"/>
        <family val="1"/>
      </rPr>
      <t>: Ofrecer herramientas claves para el desarrollo exitoso de la actividad exportadora.</t>
    </r>
  </si>
  <si>
    <t>6.4.4 Alianzas de colaboración técnica internacional, incluidos mecanismos de cooperación con otros gobiernos y organismos internacionales, para desarrollar programas de cooperación técnica en servicios modernos</t>
  </si>
  <si>
    <t>Alianzas de colaboración técnica internacional, incluidos mecanismos de cooperación con otros gobiernos y organismos internacionales, para desarrollar programas de cooperación técnica en servicios modernos</t>
  </si>
  <si>
    <t>Alianzas establecidas</t>
  </si>
  <si>
    <t>Acuerdos, minutas, registro de asistencia, informes</t>
  </si>
  <si>
    <t>1- Sostener acercamiento con organismos internacionales de cooperación.</t>
  </si>
  <si>
    <t>2- Emitir carta de intención.</t>
  </si>
  <si>
    <t>3- Elaborar Términos de Referencia.</t>
  </si>
  <si>
    <t>4- Formalizar alianza.</t>
  </si>
  <si>
    <t>5- Realizar informe.</t>
  </si>
  <si>
    <t>6.4.5 Alianzas de colaboración técnica internacional, incluidos mecanismos de cooperación con otros gobiernos y organismos internacionales, para desarrollar programas de cooperación técnica en  temas de comercio exterior</t>
  </si>
  <si>
    <t>Alianzas de colaboración técnica internacional, incluidos mecanismos de cooperación con otros gobiernos y organismos internacionales, para desarrollar programas de cooperación técnica en  temas de comercio exterior</t>
  </si>
  <si>
    <r>
      <rPr>
        <b/>
        <sz val="11"/>
        <rFont val="Times New Roman"/>
        <family val="1"/>
      </rPr>
      <t>Beneficiarios</t>
    </r>
    <r>
      <rPr>
        <sz val="11"/>
        <rFont val="Times New Roman"/>
        <family val="1"/>
      </rPr>
      <t xml:space="preserve">: Profesionales relacionados con la actividad exportadora, tanto en empresas como entidades del sector público                             </t>
    </r>
    <r>
      <rPr>
        <b/>
        <sz val="11"/>
        <rFont val="Times New Roman"/>
        <family val="1"/>
      </rPr>
      <t>Impacto esperado</t>
    </r>
    <r>
      <rPr>
        <sz val="11"/>
        <rFont val="Times New Roman"/>
        <family val="1"/>
      </rPr>
      <t>: Ofrecer herramientas claves para el desarrollo exitoso de la actividad exportadora</t>
    </r>
  </si>
  <si>
    <t>6.5 Formulación del Marco de Política Comercial                2023-2032</t>
  </si>
  <si>
    <t>6.5.1 Crear un marco que contribuya al posicionamiento del país en el  comercio mundial, a partir de la apertura y consolidación en mercados internacionales</t>
  </si>
  <si>
    <t>Formular estrategias, directrices y políticas relacionadas con el comercio exterior; estudiar y presentar propuestas para armonizar la legislación nacional sobre comercio  y poner las leyes nacionales en conformidad con los tratados y acuerdos multilaterales y bilaterales.</t>
  </si>
  <si>
    <t>Lineamientos establecidos</t>
  </si>
  <si>
    <t>Documentación, ayudas memoria, registro de reuniones, informes intermedios, informe final</t>
  </si>
  <si>
    <r>
      <t xml:space="preserve">Beneficiarios: </t>
    </r>
    <r>
      <rPr>
        <sz val="11"/>
        <rFont val="Times New Roman"/>
        <family val="1"/>
      </rPr>
      <t>Sector productivo nacional</t>
    </r>
    <r>
      <rPr>
        <b/>
        <sz val="11"/>
        <rFont val="Times New Roman"/>
        <family val="1"/>
      </rPr>
      <t xml:space="preserve">     
Impacto Esperado: </t>
    </r>
    <r>
      <rPr>
        <sz val="11"/>
        <rFont val="Times New Roman"/>
        <family val="1"/>
      </rPr>
      <t>Desarrollo económico, y generación de empleos</t>
    </r>
  </si>
  <si>
    <t>1- Realizar levantamiento de las normativas actuales.</t>
  </si>
  <si>
    <t>4- Planificar trabajo con asesor e instituciones correspondientes. Recolectar insumos e información correspondiente y levantar acciones.</t>
  </si>
  <si>
    <r>
      <t xml:space="preserve">*Nota: </t>
    </r>
    <r>
      <rPr>
        <sz val="12"/>
        <color theme="1"/>
        <rFont val="Times New Roman"/>
        <family val="1"/>
      </rPr>
      <t>Los productos que no presentan valor monetario asignado, en su gran proporción, se logran con la partida de carga fija asignada al área (nómina del personal). El valor de la nómina del personal del área, asciende a RD$ 71,481,475.</t>
    </r>
  </si>
  <si>
    <t>Productos comprometido en el IGP</t>
  </si>
  <si>
    <t>18- FOMENTO Y DESARROLLO DE LA MICRO, PEQUEÑA Y MEDIANA EMPRESA</t>
  </si>
  <si>
    <t>Presupuesto asignado</t>
  </si>
  <si>
    <t>1- Fomento y desarrollo de la cultura emprendedora y el emprendimiento</t>
  </si>
  <si>
    <t>1.1 Garantizar el efectivo funcionamiento de la Red Nacional de Emprendimiento</t>
  </si>
  <si>
    <t xml:space="preserve">Fomento del Emprendimiento </t>
  </si>
  <si>
    <t>1.1.1 Activación de la Mesa Permanente de Mentalidad y Cultura Emprendedora, tal como se establece en la Ley 688-16</t>
  </si>
  <si>
    <t>Conformar un espacio de alianza estratégica entre los actores involucrados en el Ecosistema del emprendimiento: ASFL, instituciones públicas, privadas, académicas, alcaldías.</t>
  </si>
  <si>
    <t xml:space="preserve">Informe trimestral </t>
  </si>
  <si>
    <t>Informes elaborados</t>
  </si>
  <si>
    <r>
      <t xml:space="preserve">Beneficiarios: </t>
    </r>
    <r>
      <rPr>
        <sz val="12"/>
        <rFont val="Times New Roman"/>
        <family val="1"/>
      </rPr>
      <t>Emprendedores, ecosistema emprendedor.</t>
    </r>
    <r>
      <rPr>
        <b/>
        <sz val="12"/>
        <rFont val="Times New Roman"/>
        <family val="1"/>
      </rPr>
      <t xml:space="preserve">
Impacto esperado: </t>
    </r>
    <r>
      <rPr>
        <sz val="12"/>
        <rFont val="Times New Roman"/>
        <family val="1"/>
      </rPr>
      <t>Fortalecimiento del ecosistema emprendedor de RD</t>
    </r>
    <r>
      <rPr>
        <b/>
        <sz val="12"/>
        <rFont val="Times New Roman"/>
        <family val="1"/>
      </rPr>
      <t>.</t>
    </r>
  </si>
  <si>
    <t>1- Hacer convocatoria a entidades e instituciones.</t>
  </si>
  <si>
    <t>Viceministerio de Fomento a las Mipymes
(Dirección de Emprendimiento)</t>
  </si>
  <si>
    <t>Alcaldias, ASFL, Ministerios, Entidades publicas y privadas</t>
  </si>
  <si>
    <t>2- Establecer criterios de selección para pertenecer a la mesa.</t>
  </si>
  <si>
    <t>3- Conformar formalmente la mesa.</t>
  </si>
  <si>
    <t>4- Comunicar el establecimiento de la mesa.</t>
  </si>
  <si>
    <t>5- Realizar Plan de trabajo de la mesa.</t>
  </si>
  <si>
    <t>1.1.2 Creación de la Red Nacional de Emprendimiento (RD EMPRENDE)</t>
  </si>
  <si>
    <t>Creación y fortalecimiento de la RD Emprende RD como una ASFL</t>
  </si>
  <si>
    <t>Red Creada</t>
  </si>
  <si>
    <t>Reporte de Entidades incluidas en la RD Emprende y documento de creación de la ASFL de la RD Emprende (RED)</t>
  </si>
  <si>
    <r>
      <rPr>
        <b/>
        <sz val="12"/>
        <rFont val="Times New Roman"/>
        <family val="1"/>
      </rPr>
      <t>Beneficiarios:</t>
    </r>
    <r>
      <rPr>
        <sz val="12"/>
        <rFont val="Times New Roman"/>
        <family val="1"/>
      </rPr>
      <t xml:space="preserve"> Emprendedores, instituciones incorporadas a la Red de emprendimiento.
</t>
    </r>
    <r>
      <rPr>
        <b/>
        <sz val="12"/>
        <rFont val="Times New Roman"/>
        <family val="1"/>
      </rPr>
      <t xml:space="preserve">Impacto esperado: </t>
    </r>
    <r>
      <rPr>
        <sz val="12"/>
        <rFont val="Times New Roman"/>
        <family val="1"/>
      </rPr>
      <t>Fortalecimiento del ecosistema emprendedor de RD.</t>
    </r>
  </si>
  <si>
    <t>1- Seleccionar entidades a invitar a formar parte de la Red.</t>
  </si>
  <si>
    <t>Entidades publicas y privadas, académicas y ASFL</t>
  </si>
  <si>
    <t>2- Inclusión de entidades fundadoras de la RED.</t>
  </si>
  <si>
    <t xml:space="preserve"> Nuevas instituciones miembros de RD Emprende (Red)</t>
  </si>
  <si>
    <t>3- Lanzamiento de la Red.</t>
  </si>
  <si>
    <t>4- Inclusión de nuevas instituciones a la Red ya como ASFL.</t>
  </si>
  <si>
    <t>5- Reportar la nueva inclusión.</t>
  </si>
  <si>
    <t>1.2.2 Programa de asistencia técnica a emprendedores</t>
  </si>
  <si>
    <t>Proveer asistencia técnica a los proyectos de emprendimiento identificados a través de capacitaciones y mentorías realizadas en los diferentes concursos que se organizan con los aliados estratégicos de las Redes Provinciales.</t>
  </si>
  <si>
    <t>% de emprendedores asistidos</t>
  </si>
  <si>
    <t>Al menos el 85% de las solicitudes de asistencias recibidas</t>
  </si>
  <si>
    <t>Reporte de asistencias técnicas brindadas</t>
  </si>
  <si>
    <r>
      <rPr>
        <b/>
        <sz val="12"/>
        <rFont val="Times New Roman"/>
        <family val="1"/>
      </rPr>
      <t>Beneficiarios:</t>
    </r>
    <r>
      <rPr>
        <sz val="12"/>
        <rFont val="Times New Roman"/>
        <family val="1"/>
      </rPr>
      <t xml:space="preserve"> Emprendedores.
</t>
    </r>
    <r>
      <rPr>
        <b/>
        <sz val="12"/>
        <rFont val="Times New Roman"/>
        <family val="1"/>
      </rPr>
      <t>Impacto esperado:</t>
    </r>
    <r>
      <rPr>
        <sz val="12"/>
        <rFont val="Times New Roman"/>
        <family val="1"/>
      </rPr>
      <t xml:space="preserve"> Generación de más y mejores empleos, incremento de emprendimientos con potencial de éxito.</t>
    </r>
  </si>
  <si>
    <t>1- Hacer plan de asistencias técnica.</t>
  </si>
  <si>
    <t>Despacho del Ministro, Dirección Financiera, Dirección Administrativa, Dirección Jurídica</t>
  </si>
  <si>
    <t xml:space="preserve">2- Ofertar el servicios por algunas redes sociales del ministerio, entre otros medios publicitarios. </t>
  </si>
  <si>
    <t>3- Recibir solicitudes y programar la realización del servicio.</t>
  </si>
  <si>
    <t>4- Ejecutar el servicio.</t>
  </si>
  <si>
    <t>5- Reportar la meta lograda y dar seguimiento al usuario del servicios de AT.</t>
  </si>
  <si>
    <t>1.2.3 Programa de capacitación en cultura emprendedora</t>
  </si>
  <si>
    <t>Programa de capacitación vivencial cuya finalidad es fomentar la creatividad, la innovación, el pensamiento crítico y resolución de problemas para el desarrollo de la mentalidad y cultura emprendedora, estimular el comportamiento emprendedor, impulsar a los participantes a comprender el rol de su comportamiento en el logro de sus metas y objetivos, a identificar, conocer diferentes herramientas  y aprender a cómo usarlas como parte de desarrollo de sus competencias.</t>
  </si>
  <si>
    <t>Listados de personas asistidas, reporte e informes sobre las capacitaciones desarrolladas</t>
  </si>
  <si>
    <r>
      <rPr>
        <b/>
        <sz val="12"/>
        <rFont val="Times New Roman"/>
        <family val="1"/>
      </rPr>
      <t>Beneficiarios:</t>
    </r>
    <r>
      <rPr>
        <sz val="12"/>
        <rFont val="Times New Roman"/>
        <family val="1"/>
      </rPr>
      <t xml:space="preserve"> Participantes de las capacitaciones
</t>
    </r>
    <r>
      <rPr>
        <b/>
        <sz val="12"/>
        <rFont val="Times New Roman"/>
        <family val="1"/>
      </rPr>
      <t>Impacto esperado</t>
    </r>
    <r>
      <rPr>
        <sz val="12"/>
        <rFont val="Times New Roman"/>
        <family val="1"/>
      </rPr>
      <t>: Desarrollo de la cultura emprendedora en la República Dominicana, de las capacidades para incubar empresas para el  incremento de emprendimientos en RD.</t>
    </r>
  </si>
  <si>
    <t xml:space="preserve">1- Gestionar la contratación del proveedor de servicio de capacitación para el desarrollo de la cultura y el comportamiento emprendedor, emprendimiento social. </t>
  </si>
  <si>
    <t>Despacho del Ministro, Dirección Financiera,  Dirección Jurídica</t>
  </si>
  <si>
    <t>2- Realizar convocatorias a nivel nacional o internacional para captar beneficiarios.</t>
  </si>
  <si>
    <t xml:space="preserve">3- Evaluar las diferentes capacitaciones. </t>
  </si>
  <si>
    <t xml:space="preserve">4- Elaborar informes mensuales del avance de las acciones. </t>
  </si>
  <si>
    <t>1.3 Diseñar e implementar un Sistema de Evaluación y Monitoreo del Emprendimiento en República Dominicana.</t>
  </si>
  <si>
    <t xml:space="preserve">1.3.2 Sistema abierto de recolección, análisis y visualización de datos del emprendimiento en República Dominicana diseñado </t>
  </si>
  <si>
    <t>GEM, (Monitor Global de Emprendimiento)Sistema de recolección , análisis, tabulación e interpretación de la situación actual del emprendimiento en RD. Y publicación del mismo</t>
  </si>
  <si>
    <t>Diseño de  Sistema</t>
  </si>
  <si>
    <t>Informe GEM realizado y publicado</t>
  </si>
  <si>
    <r>
      <rPr>
        <b/>
        <sz val="12"/>
        <rFont val="Times New Roman"/>
        <family val="1"/>
      </rPr>
      <t>Beneficiarios:</t>
    </r>
    <r>
      <rPr>
        <sz val="12"/>
        <rFont val="Times New Roman"/>
        <family val="1"/>
      </rPr>
      <t xml:space="preserve"> Mipymes y emprendimientos en etapa temprana.
</t>
    </r>
    <r>
      <rPr>
        <b/>
        <sz val="12"/>
        <rFont val="Times New Roman"/>
        <family val="1"/>
      </rPr>
      <t>Impacto esperado:</t>
    </r>
    <r>
      <rPr>
        <sz val="12"/>
        <rFont val="Times New Roman"/>
        <family val="1"/>
      </rPr>
      <t xml:space="preserve"> Generación de informaciones para toma de decisiones de sectores involucrados al fortalecimiento del emprendimiento</t>
    </r>
  </si>
  <si>
    <t>1-  Convocar mesa de trabajo BARNA y MICM.</t>
  </si>
  <si>
    <t>Dirección de Análisis Económico</t>
  </si>
  <si>
    <t>2- Dar seguimiento al trabajo de Campo de la investigación.</t>
  </si>
  <si>
    <t>3-  Recibir y validar el GEM.</t>
  </si>
  <si>
    <t>4-  Lanzamiento del GEM.</t>
  </si>
  <si>
    <t>5- Realizar publicación.</t>
  </si>
  <si>
    <t>1.5 Gestionar el conocimiento en el área de emprendimiento</t>
  </si>
  <si>
    <t>1.5.1 Acuerdo con instancias educativas para la realización de tesis e investigaciones en temas de emprendimiento</t>
  </si>
  <si>
    <t>Retomar el Acuerdo firmado interinstitucional  entre el MENER y MICM de fecha 12 julio 2018 firmado con carácter indefinido</t>
  </si>
  <si>
    <t xml:space="preserve">Acuerdos con universidades firmado </t>
  </si>
  <si>
    <t>Documento de Acuerdo entre el MICM y una entidad educativa</t>
  </si>
  <si>
    <r>
      <rPr>
        <b/>
        <sz val="12"/>
        <rFont val="Times New Roman"/>
        <family val="1"/>
      </rPr>
      <t xml:space="preserve">Beneficiarios: </t>
    </r>
    <r>
      <rPr>
        <sz val="12"/>
        <rFont val="Times New Roman"/>
        <family val="1"/>
      </rPr>
      <t xml:space="preserve">Emprendedores y colaboradores internos del Vicemipymes y empresarios Mipymes en etapa temprana.
</t>
    </r>
    <r>
      <rPr>
        <b/>
        <sz val="12"/>
        <rFont val="Times New Roman"/>
        <family val="1"/>
      </rPr>
      <t>Impacto esperado:</t>
    </r>
    <r>
      <rPr>
        <sz val="12"/>
        <rFont val="Times New Roman"/>
        <family val="1"/>
      </rPr>
      <t xml:space="preserve"> Disminuir el procesos de incubación de nuevas empresas y la alta deserción de los nuevos emprendimientos en el país. logrando  incrementar la sostenibilidad de emprendimientos.</t>
    </r>
  </si>
  <si>
    <t>1- Convocar a el MINER.</t>
  </si>
  <si>
    <t>N/A</t>
  </si>
  <si>
    <t>2- Diseñar Plan de Trabajo.</t>
  </si>
  <si>
    <t>3- Ejecutar el Plan.</t>
  </si>
  <si>
    <t>4- Evaluar la ejecución del Plan.</t>
  </si>
  <si>
    <t>5- Publicar y socializar logros obtenidos.</t>
  </si>
  <si>
    <t>Episodios de  tutela de dominicanos y dominicanas erradicados en Silicon Valley</t>
  </si>
  <si>
    <t>Creación de episodios  informativos de casos de éxitos de dominicanos y dominicanas erradicados en Silicon Valley</t>
  </si>
  <si>
    <t>Episodios de tutela realizados y publicados</t>
  </si>
  <si>
    <t>Episodios diseñado y publicados</t>
  </si>
  <si>
    <r>
      <rPr>
        <b/>
        <sz val="12"/>
        <rFont val="Times New Roman"/>
        <family val="1"/>
      </rPr>
      <t>Beneficiarios:</t>
    </r>
    <r>
      <rPr>
        <sz val="12"/>
        <rFont val="Times New Roman"/>
        <family val="1"/>
      </rPr>
      <t xml:space="preserve"> Emprendedores y Mipymes. 
</t>
    </r>
    <r>
      <rPr>
        <b/>
        <sz val="12"/>
        <rFont val="Times New Roman"/>
        <family val="1"/>
      </rPr>
      <t xml:space="preserve">Impacto esperado: </t>
    </r>
    <r>
      <rPr>
        <sz val="12"/>
        <rFont val="Times New Roman"/>
        <family val="1"/>
      </rPr>
      <t>Apoyo al Desarrollo de la cultura emprendedora en la República Dominicana, para motivar el incremento de emprendimientos.</t>
    </r>
  </si>
  <si>
    <t>1-  Planificar.</t>
  </si>
  <si>
    <t>2- Ejecutar y diseñar.</t>
  </si>
  <si>
    <t>3-  Revisar.</t>
  </si>
  <si>
    <t>4- Aprobar.</t>
  </si>
  <si>
    <t>5- Publicar</t>
  </si>
  <si>
    <r>
      <t xml:space="preserve">*Nota: </t>
    </r>
    <r>
      <rPr>
        <sz val="12"/>
        <color theme="1"/>
        <rFont val="Times New Roman"/>
        <family val="1"/>
      </rPr>
      <t>Los productos que no presentan valor monetario asignado, en su gran proporción, se logran con la partida de carga fija asignada al área (nómina del personal). El valor de la nómina del Viceministerio de Fomento a las Mipymes, asciende a RD$ 80,754,733.</t>
    </r>
  </si>
  <si>
    <t>VICEMINISTERIO DE FOMENTO A LAS MICRO, PEQUEÑA Y MEDIANA EMPRESA</t>
  </si>
  <si>
    <t>DIRECCIÓN DE EMPRENDIMIENTO</t>
  </si>
  <si>
    <t>DIRECCIÓN DE SERVICIOS DE APOYO A LAS MIPYMES</t>
  </si>
  <si>
    <t>2- Fomento del desarrollo empresarial integral de las Mipymes</t>
  </si>
  <si>
    <t>2.1 Ampliar la cobertura de servicios de la Ventanilla Única de Formalización</t>
  </si>
  <si>
    <t>Fomento y Desarrollo de las Mipymes</t>
  </si>
  <si>
    <t xml:space="preserve">2.1.1 Nuevos servicios ofrecidos a través de la ventanilla única virtual  </t>
  </si>
  <si>
    <t>Consiste en la integración de nuevos servicios a la Ventanilla Única de Formalización para brindarle mayor facilidades a las Mipymes</t>
  </si>
  <si>
    <t>Integración de la solicitud de No objeción de ONAPI</t>
  </si>
  <si>
    <t>Servicios integrados a la Ventanilla Única Virtual de Formalización</t>
  </si>
  <si>
    <r>
      <rPr>
        <b/>
        <sz val="12"/>
        <rFont val="Times New Roman"/>
        <family val="1"/>
      </rPr>
      <t>Beneficiarios:</t>
    </r>
    <r>
      <rPr>
        <sz val="12"/>
        <rFont val="Times New Roman"/>
        <family val="1"/>
      </rPr>
      <t xml:space="preserve"> Micro, pequeño y medianos empresarios. 
</t>
    </r>
    <r>
      <rPr>
        <b/>
        <sz val="12"/>
        <rFont val="Times New Roman"/>
        <family val="1"/>
      </rPr>
      <t>Impacto esperado:</t>
    </r>
    <r>
      <rPr>
        <sz val="12"/>
        <rFont val="Times New Roman"/>
        <family val="1"/>
      </rPr>
      <t xml:space="preserve"> Eficientizar los procesos de la Ventanilla Virtual de Formalización.</t>
    </r>
  </si>
  <si>
    <t>1- Integrar el servicio en el Sistema de Ventanilla Virtual.</t>
  </si>
  <si>
    <t>Viceministerio de Fomento a las Mipymes
(Dirección de Servicios de Apoyo a las Mipymes)</t>
  </si>
  <si>
    <t>ONAPI</t>
  </si>
  <si>
    <t>2- Realizar el lanzamiento del servicio.</t>
  </si>
  <si>
    <t>2.2 Elevar la eficiencia y cobertura de los Centros Mipymes</t>
  </si>
  <si>
    <t xml:space="preserve"> 2.2.1 Procesos estandarizados para la gestión de los Centros Mipymes</t>
  </si>
  <si>
    <t>Consiste en herramientas de apoyo que contiene las instrucciones operativas de los Centro Mipymes.  Sistema  que permite optimizar la gestión de información a través de un CRM.</t>
  </si>
  <si>
    <t>Manual de políticas y procedimientos diseñado e implementado</t>
  </si>
  <si>
    <r>
      <rPr>
        <b/>
        <sz val="12"/>
        <rFont val="Times New Roman"/>
        <family val="1"/>
      </rPr>
      <t xml:space="preserve">Beneficiarios: </t>
    </r>
    <r>
      <rPr>
        <sz val="12"/>
        <rFont val="Times New Roman"/>
        <family val="1"/>
      </rPr>
      <t xml:space="preserve">Micro, pequeño y medianos empresarios. 
</t>
    </r>
    <r>
      <rPr>
        <b/>
        <sz val="12"/>
        <rFont val="Times New Roman"/>
        <family val="1"/>
      </rPr>
      <t xml:space="preserve">Impacto esperado: </t>
    </r>
    <r>
      <rPr>
        <sz val="12"/>
        <rFont val="Times New Roman"/>
        <family val="1"/>
      </rPr>
      <t>Eficientizar los servicios ofrecidos a través de los Centros Mipymes.</t>
    </r>
  </si>
  <si>
    <t xml:space="preserve">1- Planificar reunión del comité para socialización de los manuales. </t>
  </si>
  <si>
    <t>Centros Mipymes, Despacho del Ministro Dirección Jurídica, Dirección Financiera, Dirección de Planificación y Desarrollo</t>
  </si>
  <si>
    <t xml:space="preserve">2- Actualizar las informaciones consensuadas. </t>
  </si>
  <si>
    <t xml:space="preserve">3- Presentar versión final a los Centro Mipymes. </t>
  </si>
  <si>
    <t xml:space="preserve">4- Someter a la aprobación de las altas autoridades. </t>
  </si>
  <si>
    <t>2.3 Mejorar la calidad y competitividad de las Mipymes</t>
  </si>
  <si>
    <t>2.3.1 Servicio de desarrollo empresarial de las Micro, Pequeñas y Medianas Empresas</t>
  </si>
  <si>
    <t xml:space="preserve">Consiste en dar asistencia y Capacitación para el desarrollo de las empresas en materia de asociatividad, innovación, inclusión financiera, formalización , acceso a mercado, artesanía y economía digital.  Se formaran asesores en tema de producción mas limpia, economía circular,  calidad y compras y contrataciones públicas. Plan Nacional de Educación Financiera, Proyecto Expórtalo de una vez, Proyecto Empaca tu talento.  </t>
  </si>
  <si>
    <t xml:space="preserve">Mipymes asistidas </t>
  </si>
  <si>
    <t>Reporte sobre las Mipymes asistidas para el desarrollo empresarial, reporte de Mipymes capacitadas</t>
  </si>
  <si>
    <r>
      <rPr>
        <b/>
        <sz val="12"/>
        <rFont val="Times New Roman"/>
        <family val="1"/>
      </rPr>
      <t>Beneficiarios:</t>
    </r>
    <r>
      <rPr>
        <sz val="12"/>
        <rFont val="Times New Roman"/>
        <family val="1"/>
      </rPr>
      <t xml:space="preserve"> Micro, pequeño y medianos empresarios. 
</t>
    </r>
    <r>
      <rPr>
        <b/>
        <sz val="12"/>
        <rFont val="Times New Roman"/>
        <family val="1"/>
      </rPr>
      <t>Impacto esperado:</t>
    </r>
    <r>
      <rPr>
        <sz val="12"/>
        <rFont val="Times New Roman"/>
        <family val="1"/>
      </rPr>
      <t xml:space="preserve"> Incremento de la competitividad de las Mipymes</t>
    </r>
  </si>
  <si>
    <t xml:space="preserve">1- Gestionar la contratación de consultore, coaches, lideres, etc. </t>
  </si>
  <si>
    <t>Centros Mipymes, Dirección Administrativa, Dirección Financiera</t>
  </si>
  <si>
    <t xml:space="preserve">2- Gestionar las contrataciones de salones e insumos para los eventos de capacitación. </t>
  </si>
  <si>
    <t xml:space="preserve">Personas capacitadas </t>
  </si>
  <si>
    <t xml:space="preserve">3-Desarrollar el programa de capacitación. </t>
  </si>
  <si>
    <t>Asesores Formados</t>
  </si>
  <si>
    <t xml:space="preserve">4- Evaluar las capacitaciones realizadas. </t>
  </si>
  <si>
    <t xml:space="preserve">5- Elaborar informes de ejecución. </t>
  </si>
  <si>
    <t xml:space="preserve">6- Coordinación logística de las capacitaciones. </t>
  </si>
  <si>
    <t>7- Realización de la capacitación</t>
  </si>
  <si>
    <t xml:space="preserve">8- Elaboración de informes de ejecución. </t>
  </si>
  <si>
    <t>2.3.2 Implementación de normas de gestión de calidad en las Mipymes</t>
  </si>
  <si>
    <t>Consiste en certificar e implementar normas de calidad a Micro, pequeña y mediana empresa.</t>
  </si>
  <si>
    <t xml:space="preserve">Mipymes certificadas </t>
  </si>
  <si>
    <t xml:space="preserve">Relación de Mipymes certificadas e implementadas </t>
  </si>
  <si>
    <r>
      <rPr>
        <b/>
        <sz val="12"/>
        <rFont val="Times New Roman"/>
        <family val="1"/>
      </rPr>
      <t xml:space="preserve">Beneficiarios: </t>
    </r>
    <r>
      <rPr>
        <sz val="12"/>
        <rFont val="Times New Roman"/>
        <family val="1"/>
      </rPr>
      <t xml:space="preserve">Micro, pequeños y medianos empresarios, gremios Mipymes.
</t>
    </r>
    <r>
      <rPr>
        <b/>
        <sz val="12"/>
        <rFont val="Times New Roman"/>
        <family val="1"/>
      </rPr>
      <t xml:space="preserve">Impacto esperado: </t>
    </r>
    <r>
      <rPr>
        <sz val="12"/>
        <rFont val="Times New Roman"/>
        <family val="1"/>
      </rPr>
      <t xml:space="preserve">Fortalecida la institucionalidad de las Mipymes, incrementada la competitividad de las Mipymes. </t>
    </r>
  </si>
  <si>
    <t xml:space="preserve">1- Realizar las auditoria de segunda parte. </t>
  </si>
  <si>
    <t xml:space="preserve">2- Selección de la empresa certificadora. </t>
  </si>
  <si>
    <t xml:space="preserve"> Mipymes con normas implementadas </t>
  </si>
  <si>
    <t xml:space="preserve">3- Pago de la certificación </t>
  </si>
  <si>
    <t>4- Auditoria de segunda parte</t>
  </si>
  <si>
    <t xml:space="preserve">5- Informe de auditoria </t>
  </si>
  <si>
    <t>2.3.3 Implementación de Buenas practicas de producción mas limpia y economía circular</t>
  </si>
  <si>
    <t xml:space="preserve">Consiste en implementar buenas prácticas de producción mas limpia y economía digital a las Mipymes </t>
  </si>
  <si>
    <t xml:space="preserve">Mipymes con buenas practicas implementada </t>
  </si>
  <si>
    <t xml:space="preserve">Relación de Mipymes e implementadas </t>
  </si>
  <si>
    <r>
      <rPr>
        <b/>
        <sz val="12"/>
        <rFont val="Times New Roman"/>
        <family val="1"/>
      </rPr>
      <t xml:space="preserve">Beneficiarios: </t>
    </r>
    <r>
      <rPr>
        <sz val="12"/>
        <rFont val="Times New Roman"/>
        <family val="1"/>
      </rPr>
      <t xml:space="preserve">Micro, pequeños y medianos empresarios, gremios Mipymes.
</t>
    </r>
    <r>
      <rPr>
        <b/>
        <sz val="12"/>
        <rFont val="Times New Roman"/>
        <family val="1"/>
      </rPr>
      <t>Impacto esperado:</t>
    </r>
    <r>
      <rPr>
        <sz val="12"/>
        <rFont val="Times New Roman"/>
        <family val="1"/>
      </rPr>
      <t xml:space="preserve"> Fortalecida la institucionalidad de las Mipymes, incrementada la competitividad de las Mipymes. </t>
    </r>
  </si>
  <si>
    <t xml:space="preserve">1- Realizar selección de Mipymes. </t>
  </si>
  <si>
    <t>2- Realizar diagnostico y acompañamiento a las Mipymes.</t>
  </si>
  <si>
    <t xml:space="preserve">3- Formar comité de producción mas limpia. </t>
  </si>
  <si>
    <t>4- Emitir informes y sistematización de 2 casos de éxitos.</t>
  </si>
  <si>
    <t>2.3.4 Apoyo a la promoción y articulación empresarial</t>
  </si>
  <si>
    <t xml:space="preserve">Consiste en realizar evento empresarial para fomentar y apoyar a las Mipymes dominicanas, Semana Mipymes. Realizar encuentros de negocios. </t>
  </si>
  <si>
    <t>Eventos realizados</t>
  </si>
  <si>
    <t>Informe sobre el resultado del evento, fotografías, listado de asistencia</t>
  </si>
  <si>
    <r>
      <rPr>
        <b/>
        <sz val="12"/>
        <rFont val="Times New Roman"/>
        <family val="1"/>
      </rPr>
      <t xml:space="preserve">Beneficiarios: </t>
    </r>
    <r>
      <rPr>
        <sz val="12"/>
        <rFont val="Times New Roman"/>
        <family val="1"/>
      </rPr>
      <t xml:space="preserve">Micro, pequeños y medianos empresarios, gremios Mipymes, emprendedores.
</t>
    </r>
    <r>
      <rPr>
        <b/>
        <sz val="12"/>
        <rFont val="Times New Roman"/>
        <family val="1"/>
      </rPr>
      <t xml:space="preserve">Impacto esperado: </t>
    </r>
    <r>
      <rPr>
        <sz val="12"/>
        <rFont val="Times New Roman"/>
        <family val="1"/>
      </rPr>
      <t xml:space="preserve">Fortalecida la institucionalidad de las Mipymes, incrementada la competitividad de las Mipymes. </t>
    </r>
  </si>
  <si>
    <t xml:space="preserve">1- Elaborar especificaciones técnicas del evento. </t>
  </si>
  <si>
    <t xml:space="preserve">2- Diseñar y elaborar los términos de referencia para la contratación de hotel. </t>
  </si>
  <si>
    <t xml:space="preserve">3- Convocar a las Mipymes. </t>
  </si>
  <si>
    <t xml:space="preserve">4- Realizar evaluación del evento. </t>
  </si>
  <si>
    <t xml:space="preserve">5- Emitir informes de viaje e implementación de buenas practicas. </t>
  </si>
  <si>
    <t>2.3.5 Sistematización de procesos y estructuración de los datos relacionados con las Mipymes</t>
  </si>
  <si>
    <t>Consiste en la consolidación de las bases de datos relacionadas a las Mipymes y las recabadas con las capacitaciones ofrecidas por la dirección.</t>
  </si>
  <si>
    <t>Servidor de base de datos de la dirección</t>
  </si>
  <si>
    <t>Bases de datos en el servidor</t>
  </si>
  <si>
    <r>
      <rPr>
        <b/>
        <sz val="12"/>
        <rFont val="Times New Roman"/>
        <family val="1"/>
      </rPr>
      <t xml:space="preserve">Beneficiarios: </t>
    </r>
    <r>
      <rPr>
        <sz val="12"/>
        <rFont val="Times New Roman"/>
        <family val="1"/>
      </rPr>
      <t xml:space="preserve">Micro, pequeños y medianos empresarios.
</t>
    </r>
    <r>
      <rPr>
        <b/>
        <sz val="12"/>
        <rFont val="Times New Roman"/>
        <family val="1"/>
      </rPr>
      <t xml:space="preserve">Impacto esperado: </t>
    </r>
    <r>
      <rPr>
        <sz val="12"/>
        <rFont val="Times New Roman"/>
        <family val="1"/>
      </rPr>
      <t>Organización y robustecimiento de los datos sobre el sector para la objetividad en el diseño de Políticas Públicas.</t>
    </r>
  </si>
  <si>
    <t>1- Diseñar e implementar plantilla para la captura de informaciones sobre los servicios ofrecidos por el Vicemipymes.</t>
  </si>
  <si>
    <t>Dirección de Tecnología, DAE, DGCP, TSS, DGII</t>
  </si>
  <si>
    <t>Sistema Integrado de seguimiento al ciclo al desarrollo empresarial y transformación digital de las Mipymes</t>
  </si>
  <si>
    <t>2- Realizar el procesamiento y carga al servidor de los datos capturados por los servicios ofrecidos por el Vicemipymes.</t>
  </si>
  <si>
    <t xml:space="preserve">2.3.6 Servicio de información Sobre las Mipymes </t>
  </si>
  <si>
    <t xml:space="preserve">Consiste en un observatorio Mipymes, unidad de análisis, conclusiones y recomendaciones a los órganos pertinentes, de la situación del sector Mipymes a través de gráficos interactivos y estudios de rigor.  
TRAYECTO DIGITAL MIPYMES 
Sistema Integrado de Seguimiento al Ciclo de Desarrollo Empresarial y Transformación Digital Mipymes. Reedicion y actualización del actual catalogo de artesanía. </t>
  </si>
  <si>
    <t>Estudios, informes y dashboard realizados</t>
  </si>
  <si>
    <t>Estudios, informes y/o imágenes de el/los dashboards</t>
  </si>
  <si>
    <r>
      <rPr>
        <b/>
        <sz val="12"/>
        <rFont val="Times New Roman"/>
        <family val="1"/>
      </rPr>
      <t xml:space="preserve">Beneficiarios: </t>
    </r>
    <r>
      <rPr>
        <sz val="12"/>
        <rFont val="Times New Roman"/>
        <family val="1"/>
      </rPr>
      <t xml:space="preserve">Micro, pequeños y medianos empresarios, y población en sentido general que quiera usar la información.
</t>
    </r>
    <r>
      <rPr>
        <b/>
        <sz val="12"/>
        <rFont val="Times New Roman"/>
        <family val="1"/>
      </rPr>
      <t xml:space="preserve">Impacto esperado: </t>
    </r>
    <r>
      <rPr>
        <sz val="12"/>
        <rFont val="Times New Roman"/>
        <family val="1"/>
      </rPr>
      <t>Políticas Públicas más objetivas y orientadas al mejoramiento del sector.</t>
    </r>
  </si>
  <si>
    <t>1- Recolectar la información o datos con los órganos correspondientes.</t>
  </si>
  <si>
    <t>2- Crear los estudios, informes o dashboard.</t>
  </si>
  <si>
    <t>3- Elaborar plan de ejecución técnica.</t>
  </si>
  <si>
    <t>4- Registrar e instruir empresas en uso de la plataforma.</t>
  </si>
  <si>
    <t>Perfiles de Mipymes en plataforma</t>
  </si>
  <si>
    <t>5 - Realizar evaluación madurez digital de empresas.</t>
  </si>
  <si>
    <t xml:space="preserve">6- Brindar asistencia para la transformación digital a empresas. </t>
  </si>
  <si>
    <t xml:space="preserve">Catalogo de artesanía </t>
  </si>
  <si>
    <t>7- Realizar evaluación de resultados posterior a la asistencia técnica.</t>
  </si>
  <si>
    <t xml:space="preserve">8- Gestionar la contratación de consultor, fotógrafo y diseñador del nuevo catalogo </t>
  </si>
  <si>
    <t>2.4.3 Propuesta de proyecto de Ley sobre leasing</t>
  </si>
  <si>
    <t>Normativa legal que mejora y favorece el clima financiero del sector Mipymes</t>
  </si>
  <si>
    <t>Propuesta presentada</t>
  </si>
  <si>
    <t>Propuesta de proyecto</t>
  </si>
  <si>
    <t>1- Dar seguimiento a la consultora contratada para la elaboración de la propuesta del proyecto.</t>
  </si>
  <si>
    <t>2- Realizar el primer borrador consensuado con las entidades correspondientes.</t>
  </si>
  <si>
    <t>3- Someter al Congreso.</t>
  </si>
  <si>
    <t>DIRECCIÓN DE RECURSOS HUMANOS</t>
  </si>
  <si>
    <t>01- ACTIVIDADES CENTRALES</t>
  </si>
  <si>
    <t>10. Fortalecimiento y Desarrollo Institucional del MICM</t>
  </si>
  <si>
    <t>10.2 Incrementar las capacidades técnicas profesionales de los colaboradores del MICM</t>
  </si>
  <si>
    <t>Apoyo al fortalecimiento institucional</t>
  </si>
  <si>
    <t>Programa de capacitación al personal implementado</t>
  </si>
  <si>
    <t>Consiste en la elaboración y ejecución de un programa de capacitación diseñado para cubrir las necesidades de capacitación y fortalecer las competencias técnicas y conductuales del personal de todas las áreas del MICM.</t>
  </si>
  <si>
    <t>% de cumplimiento del programa de capacitación</t>
  </si>
  <si>
    <t>Correos, programación de las capacitaciones, listados de asistencia, evaluaciones de las capacitaciones</t>
  </si>
  <si>
    <r>
      <rPr>
        <b/>
        <sz val="11"/>
        <rFont val="Times New Roman"/>
        <family val="1"/>
      </rPr>
      <t xml:space="preserve">Beneficiarios: </t>
    </r>
    <r>
      <rPr>
        <sz val="11"/>
        <rFont val="Times New Roman"/>
        <family val="1"/>
      </rPr>
      <t xml:space="preserve">Personal del MICM.
</t>
    </r>
    <r>
      <rPr>
        <b/>
        <sz val="11"/>
        <rFont val="Times New Roman"/>
        <family val="1"/>
      </rPr>
      <t xml:space="preserve">Impacto esperado: </t>
    </r>
    <r>
      <rPr>
        <sz val="11"/>
        <rFont val="Times New Roman"/>
        <family val="1"/>
      </rPr>
      <t>Fortalecimiento de las competencias de los colaboradores del MICM.</t>
    </r>
  </si>
  <si>
    <t>1- Coordinar y gestionar el desarrollo del evento de capacitación o inducción.</t>
  </si>
  <si>
    <t>Dirección de Recursos Humanos</t>
  </si>
  <si>
    <t>Dirección de Planificación y Desarrollo, Dirección Administrativa, Todas las áreas del MICM</t>
  </si>
  <si>
    <t>2- Convocar personal.</t>
  </si>
  <si>
    <t>Cantidad de charlas de inducción Impartidas</t>
  </si>
  <si>
    <t>3- Preparar material didáctico.</t>
  </si>
  <si>
    <t>4- Apoyar el desarrollo de la capacitación o inducción.</t>
  </si>
  <si>
    <t>5- Evaluar las capacitaciones</t>
  </si>
  <si>
    <t>10.8 Garantizar condiciones salariales acorde a las competencias y condiciones técnicas de los colaboradores</t>
  </si>
  <si>
    <t>10.8.1 Escala salarial del MICM actualizada</t>
  </si>
  <si>
    <t>Consiste en el conjunto de categorías diferenciadas por el salario correspondiente, según el grupo ocupacional del cargo.</t>
  </si>
  <si>
    <t xml:space="preserve">Escala salarial actualizada </t>
  </si>
  <si>
    <t xml:space="preserve">Comunicaciones, correos, informes, comunicaciones MAP </t>
  </si>
  <si>
    <r>
      <rPr>
        <b/>
        <sz val="11"/>
        <rFont val="Times New Roman"/>
        <family val="1"/>
      </rPr>
      <t>Beneficiarios:</t>
    </r>
    <r>
      <rPr>
        <sz val="11"/>
        <rFont val="Times New Roman"/>
        <family val="1"/>
      </rPr>
      <t xml:space="preserve"> Personal del MICM.
</t>
    </r>
    <r>
      <rPr>
        <b/>
        <sz val="11"/>
        <rFont val="Times New Roman"/>
        <family val="1"/>
      </rPr>
      <t xml:space="preserve">Impacto esperado: </t>
    </r>
    <r>
      <rPr>
        <sz val="11"/>
        <rFont val="Times New Roman"/>
        <family val="1"/>
      </rPr>
      <t>Mejoradas las condiciones de los colaboradores del MICM.</t>
    </r>
  </si>
  <si>
    <t>1-Realizar propuesta de escala salarial tomando como base el Manual de Cargos aprobado por el MAP.</t>
  </si>
  <si>
    <t>Dirección de Planificación y Desarrollo, MAP</t>
  </si>
  <si>
    <t>2-Realizar análisis de impacto financiero de la implementación de la propuesta.</t>
  </si>
  <si>
    <t>3-Someter a la aprobación del Ministro.</t>
  </si>
  <si>
    <t>4-Someter a la aprobación del MAP.</t>
  </si>
  <si>
    <t>5-Implementar la escala salarial aprobada.</t>
  </si>
  <si>
    <t xml:space="preserve">Programa de incentivos y beneficios al personal </t>
  </si>
  <si>
    <t>Consiste en mantener en funcionamiento el otorgamiento de los diferentes tipos de incentivos y beneficios a los colaboradores del MICM, conforme lo establecido en las políticas internas.</t>
  </si>
  <si>
    <t xml:space="preserve">% de cumplimiento del programa de incentivos y beneficios al personal  </t>
  </si>
  <si>
    <t>Relación de incentivos y beneficios otorgados a los colaboradores
(seguro médico, seguro funerario, solicitudes de ayudas, asignación de combustible, bonos)</t>
  </si>
  <si>
    <r>
      <rPr>
        <b/>
        <sz val="11"/>
        <rFont val="Times New Roman"/>
        <family val="1"/>
      </rPr>
      <t>Beneficiarios:</t>
    </r>
    <r>
      <rPr>
        <sz val="11"/>
        <rFont val="Times New Roman"/>
        <family val="1"/>
      </rPr>
      <t xml:space="preserve"> Colaboradores del MICM
</t>
    </r>
    <r>
      <rPr>
        <b/>
        <sz val="11"/>
        <rFont val="Times New Roman"/>
        <family val="1"/>
      </rPr>
      <t xml:space="preserve">Impacto esperado: </t>
    </r>
    <r>
      <rPr>
        <sz val="11"/>
        <rFont val="Times New Roman"/>
        <family val="1"/>
      </rPr>
      <t>Mejora del clima laboral, mejora de la calidad de vida de los colaboradores.</t>
    </r>
  </si>
  <si>
    <t>1- Elaborar programa de incentivos y beneficios al personal.</t>
  </si>
  <si>
    <t> </t>
  </si>
  <si>
    <t>2- Gestionar disponibilidad de recursos y aprobación de la MAE.</t>
  </si>
  <si>
    <t>3- Ejecutar del plan de acuerdo a la programación interna.</t>
  </si>
  <si>
    <t>4- Elaborar informes.</t>
  </si>
  <si>
    <t>Actividades conmemorativas y de integración del personal</t>
  </si>
  <si>
    <t>Consiste en el desarrollo de actividades con el propósito de fortalecer las relaciones humanas de los integrantes del MICM, fomentando el compañerismo, ambiente laboral saludable y estimular el buen clima laboral.</t>
  </si>
  <si>
    <t>Actividades de integración desarrolladas</t>
  </si>
  <si>
    <t xml:space="preserve"> Relación de empleados que participaron en la actividad, fotos de la actividad.</t>
  </si>
  <si>
    <r>
      <rPr>
        <b/>
        <sz val="11"/>
        <rFont val="Times New Roman"/>
        <family val="1"/>
      </rPr>
      <t>Beneficiarios:</t>
    </r>
    <r>
      <rPr>
        <sz val="11"/>
        <rFont val="Times New Roman"/>
        <family val="1"/>
      </rPr>
      <t xml:space="preserve"> Servidores del MICM.
</t>
    </r>
    <r>
      <rPr>
        <b/>
        <sz val="11"/>
        <rFont val="Times New Roman"/>
        <family val="1"/>
      </rPr>
      <t>Impacto esperado</t>
    </r>
    <r>
      <rPr>
        <sz val="11"/>
        <rFont val="Times New Roman"/>
        <family val="1"/>
      </rPr>
      <t>: Personal más identificado con el ministerio, incrementado el sentido de pertenencia.</t>
    </r>
  </si>
  <si>
    <t>1- Elaborar programa de la actividad.</t>
  </si>
  <si>
    <t>Dirección Administrativa, Dirección Financiera, Dirección de Comunicaciones</t>
  </si>
  <si>
    <t>Actividades conmemorativas desarrolladas</t>
  </si>
  <si>
    <t>3- Desarrollar actividad.</t>
  </si>
  <si>
    <t>4- Elaborar de informes.</t>
  </si>
  <si>
    <t xml:space="preserve">Evaluación del desempeño del personal </t>
  </si>
  <si>
    <t>Evaluar el desempeño de los colaboradores bajo un enfoque por  resultados, tomando como base los lineamientos establecidos para tales fines por el MAP.</t>
  </si>
  <si>
    <t xml:space="preserve">%  empleados evaluados </t>
  </si>
  <si>
    <t>Formularios de evaluaciones por resultados remitidos firmados y sellados, Informe de Evaluación de Desempeño.</t>
  </si>
  <si>
    <t>1- Aperturar el periodo de evaluación.</t>
  </si>
  <si>
    <t xml:space="preserve"> Dirección de Tecnología de la Información y la Comunicación, Todas las áreas del MICM</t>
  </si>
  <si>
    <t>2- Elaborar los acuerdos de desempeño laboral.</t>
  </si>
  <si>
    <t>3- Monitorear los acuerdos de desempeño laboral.</t>
  </si>
  <si>
    <t>4- Aplicar las evaluación de desempeño.</t>
  </si>
  <si>
    <t>5- Elaborar de informe de desempeño por áreas.</t>
  </si>
  <si>
    <t>Programas de pasantías desarrollado</t>
  </si>
  <si>
    <t>Consiste en la elaboración de un programa que permite a estudiantes universitarios de término y/o personas con capacidades especiales realizar sus pasantías dentro de las diferentes áreas del MICM.</t>
  </si>
  <si>
    <t>Pasantes que cumplen con los requerimientos admitidos</t>
  </si>
  <si>
    <t>Relación de pasantes</t>
  </si>
  <si>
    <r>
      <rPr>
        <b/>
        <sz val="11"/>
        <rFont val="Times New Roman"/>
        <family val="1"/>
      </rPr>
      <t xml:space="preserve">Beneficiario: </t>
    </r>
    <r>
      <rPr>
        <sz val="11"/>
        <rFont val="Times New Roman"/>
        <family val="1"/>
      </rPr>
      <t xml:space="preserve">Todas las áreas del MICM, pasantes. 
</t>
    </r>
    <r>
      <rPr>
        <b/>
        <sz val="11"/>
        <rFont val="Times New Roman"/>
        <family val="1"/>
      </rPr>
      <t xml:space="preserve">Impacto esperado: </t>
    </r>
    <r>
      <rPr>
        <sz val="11"/>
        <rFont val="Times New Roman"/>
        <family val="1"/>
      </rPr>
      <t xml:space="preserve">Incrementadas las competencias técnicas de los pasantes.  </t>
    </r>
  </si>
  <si>
    <t>1- Recibir solicitudes de pasantías.</t>
  </si>
  <si>
    <t>2- Designar  pasante a área de estudio.</t>
  </si>
  <si>
    <t>3- Monitorear desempeño de pasante.</t>
  </si>
  <si>
    <t>4- Elaborar certificación de pasantía.</t>
  </si>
  <si>
    <t>Promociones de personal</t>
  </si>
  <si>
    <t>Es la tramitación y gestión de las promociones del personal, según las vacantes disponibles.</t>
  </si>
  <si>
    <t>Promociones de personal que aplican gestionadas</t>
  </si>
  <si>
    <t>Comunicaciones de designación, reportes de evaluación, comunicaciones MAP y acciones de personal.</t>
  </si>
  <si>
    <r>
      <rPr>
        <b/>
        <sz val="11"/>
        <rFont val="Times New Roman"/>
        <family val="1"/>
      </rPr>
      <t>Beneficiario:</t>
    </r>
    <r>
      <rPr>
        <sz val="11"/>
        <rFont val="Times New Roman"/>
        <family val="1"/>
      </rPr>
      <t xml:space="preserve"> Todas las áreas del MICM.                                            </t>
    </r>
    <r>
      <rPr>
        <b/>
        <sz val="11"/>
        <rFont val="Times New Roman"/>
        <family val="1"/>
      </rPr>
      <t xml:space="preserve">Impacto esperado: </t>
    </r>
    <r>
      <rPr>
        <sz val="11"/>
        <rFont val="Times New Roman"/>
        <family val="1"/>
      </rPr>
      <t xml:space="preserve">Crecimiento profesional de los colaboradores del MICM.   </t>
    </r>
  </si>
  <si>
    <t>1- Notificar vacante.</t>
  </si>
  <si>
    <t>Dirección Financiera, MAP</t>
  </si>
  <si>
    <t>2- Analizar Registro de Elegibles.</t>
  </si>
  <si>
    <t>3- Aplicar pruebas y/o entrevista.</t>
  </si>
  <si>
    <t>4- Solicitar cambio de designación y elaboración de acción de personal.</t>
  </si>
  <si>
    <t>Atenciones y  orientaciones médicas al personal</t>
  </si>
  <si>
    <t>Consiste en velar por la salud de los colaboradores, a través de la realización de jornadas preventivas de salud y la atención por medio de consultas y atenciones médicas en caso de emergencia.</t>
  </si>
  <si>
    <t xml:space="preserve">Jornadas de salud realizadas </t>
  </si>
  <si>
    <t>Convocatorias,  plantillas de evaluaciones e informes, relación del personal atendido y orientado, registro del personal beneficiado por medio a las jornadas de salud, comunicaciones, fotografías</t>
  </si>
  <si>
    <r>
      <rPr>
        <b/>
        <sz val="11"/>
        <rFont val="Times New Roman"/>
        <family val="1"/>
      </rPr>
      <t>Beneficiarios:</t>
    </r>
    <r>
      <rPr>
        <sz val="11"/>
        <rFont val="Times New Roman"/>
        <family val="1"/>
      </rPr>
      <t xml:space="preserve"> Todo el personal del MICM.
</t>
    </r>
    <r>
      <rPr>
        <b/>
        <sz val="11"/>
        <rFont val="Times New Roman"/>
        <family val="1"/>
      </rPr>
      <t xml:space="preserve">Impacto esperado: </t>
    </r>
    <r>
      <rPr>
        <sz val="11"/>
        <rFont val="Times New Roman"/>
        <family val="1"/>
      </rPr>
      <t>Mejorada la salud física y mental de los colaboradores, incrementado el sentido de pertenencia institucional, mejorado el clima laboral.</t>
    </r>
  </si>
  <si>
    <t>1- Elaborar programación de jornadas.</t>
  </si>
  <si>
    <t>2- Someter a la aprobación de la MAE.</t>
  </si>
  <si>
    <t>Evaluaciones médicas realizadas</t>
  </si>
  <si>
    <t>3- Desarrollar jornada.</t>
  </si>
  <si>
    <t>4- Brindar atención médica a los colaboradores que requieran el servicio.</t>
  </si>
  <si>
    <t>% de servidores atendidos y orientados a través del consultorio médico conforme la demanda</t>
  </si>
  <si>
    <t>5- Desarrollar evaluaciones médicas</t>
  </si>
  <si>
    <t xml:space="preserve">6- Actualizar registro y emitir informes </t>
  </si>
  <si>
    <t>Registro y control del personal</t>
  </si>
  <si>
    <t>Es el registro de la documentación y actualización de la información en la base de datos y expedientes correspondientes al personal del MICM. Así como la carnetización y el  registro en el reloj biométrico y/o sistema de ponche digital del personal de nuevo ingreso.</t>
  </si>
  <si>
    <t>% del personal de nuevo ingreso registrado en la base de datos</t>
  </si>
  <si>
    <t>Libro control, reporte del reloj biométrico y/o ponche digital, constancia de entrega de carnet, reportes de asistencia distribuidos, formulario de actualización de expedientes, Actualización de datos colaboradores en el sistema de información gerencial(ASLAN).</t>
  </si>
  <si>
    <t>1- Asignar y registrar codificación. 2. Crear y actualizar registro colaboradores en Sistemas Registro Personal (ASLAN y SASP)</t>
  </si>
  <si>
    <t>Dirección de Recursos Humanos
 (División de Registro y Control)</t>
  </si>
  <si>
    <t>Dirección de Tecnología</t>
  </si>
  <si>
    <t>2- Registrar el personal en el reloj biométrico y en el portal de la intranet.</t>
  </si>
  <si>
    <t>% del personal carnetizado</t>
  </si>
  <si>
    <t>3- Identificar requerimientos.</t>
  </si>
  <si>
    <t>4- Entregar carnets a empleados.</t>
  </si>
  <si>
    <t>Número de reportes de asistencia distribuidos</t>
  </si>
  <si>
    <t>5- Generar  reportes.</t>
  </si>
  <si>
    <t>6- Distribuir reportes a las diferentes áreas.</t>
  </si>
  <si>
    <t>% de expedientes del personal actualizado</t>
  </si>
  <si>
    <t>7-Actualizar datos Colaboradores ASLAN</t>
  </si>
  <si>
    <t>8- Actualizar expedientes.</t>
  </si>
  <si>
    <t>9- Actualizar formularios y otros documentos.</t>
  </si>
  <si>
    <t xml:space="preserve">Novedades de Nóminas </t>
  </si>
  <si>
    <t>Consiste en el registro de todo cambio que afecte de alguna forma la nómina institucional en el Sistema de Administración de Servidores Públicos (SASP).</t>
  </si>
  <si>
    <t xml:space="preserve">% de las novedades de nóminas realizadas </t>
  </si>
  <si>
    <t>Acciones de personal , SASP</t>
  </si>
  <si>
    <t>1- Recibir aprobaciones de  novedades de nómina.</t>
  </si>
  <si>
    <t>Dirección de Recursos Humanos 
(División de Nóminas)</t>
  </si>
  <si>
    <t>2- Gestionar recursos financieros para novedades de nómina.</t>
  </si>
  <si>
    <t>3- Aperturar  cuentas de nóminas.</t>
  </si>
  <si>
    <t>4- Crear  expediente en el SASP.</t>
  </si>
  <si>
    <t>5- Elaborar acciones de personal.</t>
  </si>
  <si>
    <t>6- Gestionar firmas de acción de personal.</t>
  </si>
  <si>
    <t xml:space="preserve">7- Generar reportes de novedades de nómina al área financiera. </t>
  </si>
  <si>
    <t>8- Actualizar  nómina para la selección de transparencia.</t>
  </si>
  <si>
    <t>Programa de Salud ocupacional</t>
  </si>
  <si>
    <t>Consiste en un programa institucional que tiene por objetivo la implementación de acciones que preserven y mejoren la salud individual y colectiva de los colaboradores durante el desarrollo de sus funciones en el lugar de trabajo.</t>
  </si>
  <si>
    <t xml:space="preserve">% de implementación del programa </t>
  </si>
  <si>
    <t xml:space="preserve">Informes sobre las actividades desarrolladas en el marco del programa, Relación de empleados que participaron en la actividad, fotos de la actividad, Control de asistencia de reuniones </t>
  </si>
  <si>
    <r>
      <rPr>
        <b/>
        <sz val="11"/>
        <rFont val="Times New Roman"/>
        <family val="1"/>
      </rPr>
      <t xml:space="preserve">Beneficiarios: </t>
    </r>
    <r>
      <rPr>
        <sz val="11"/>
        <rFont val="Times New Roman"/>
        <family val="1"/>
      </rPr>
      <t xml:space="preserve">Todas las áreas del MICM                                                                           </t>
    </r>
    <r>
      <rPr>
        <b/>
        <sz val="11"/>
        <rFont val="Times New Roman"/>
        <family val="1"/>
      </rPr>
      <t>Impacto esperado:</t>
    </r>
    <r>
      <rPr>
        <sz val="11"/>
        <rFont val="Times New Roman"/>
        <family val="1"/>
      </rPr>
      <t xml:space="preserve"> Mejorada y preservada la salud individual y colectiva de los colaboradores.</t>
    </r>
  </si>
  <si>
    <t>1- Realizar evaluación planta física.</t>
  </si>
  <si>
    <t>Dirección de Recursos Humanos 
(Departamento de Relaciones Laborales y Sociales)</t>
  </si>
  <si>
    <t>Dirección Financiera, Dirección Administrativa, Todas las áreas del MICM</t>
  </si>
  <si>
    <t xml:space="preserve">2- Gestionar adecuación de espacios físicos. </t>
  </si>
  <si>
    <t xml:space="preserve">3- Realizar reuniones ordinarias mensuales comité. </t>
  </si>
  <si>
    <t xml:space="preserve">4- Desarrollar capacitaciones en materia de salud y trabajo. </t>
  </si>
  <si>
    <t xml:space="preserve">5- Desarrollar simulacro. </t>
  </si>
  <si>
    <t>ÁREAS DE APOYO AL FORTALECIMIENTO INSTITUCIONAL</t>
  </si>
  <si>
    <r>
      <rPr>
        <b/>
        <sz val="11"/>
        <rFont val="Times New Roman"/>
        <family val="1"/>
      </rPr>
      <t>Beneficiarios:</t>
    </r>
    <r>
      <rPr>
        <sz val="11"/>
        <rFont val="Times New Roman"/>
        <family val="1"/>
      </rPr>
      <t xml:space="preserve"> MICM.
</t>
    </r>
    <r>
      <rPr>
        <b/>
        <sz val="11"/>
        <rFont val="Times New Roman"/>
        <family val="1"/>
      </rPr>
      <t xml:space="preserve">Impacto esperado: </t>
    </r>
    <r>
      <rPr>
        <sz val="11"/>
        <rFont val="Times New Roman"/>
        <family val="1"/>
      </rPr>
      <t>Logro de los objetivos institucionales, incrementado el compromiso de los empleados en el cumplimiento de los objetivos.</t>
    </r>
  </si>
  <si>
    <r>
      <rPr>
        <b/>
        <sz val="11"/>
        <rFont val="Times New Roman"/>
        <family val="1"/>
      </rPr>
      <t xml:space="preserve">Beneficiarios: </t>
    </r>
    <r>
      <rPr>
        <sz val="11"/>
        <rFont val="Times New Roman"/>
        <family val="1"/>
      </rPr>
      <t xml:space="preserve">Todas las áreas del MICM.
</t>
    </r>
    <r>
      <rPr>
        <b/>
        <sz val="11"/>
        <rFont val="Times New Roman"/>
        <family val="1"/>
      </rPr>
      <t>Impacto esperado:</t>
    </r>
    <r>
      <rPr>
        <sz val="11"/>
        <rFont val="Times New Roman"/>
        <family val="1"/>
      </rPr>
      <t xml:space="preserve"> Registrado, controlado e identificado el personal de la institución.</t>
    </r>
  </si>
  <si>
    <r>
      <rPr>
        <b/>
        <sz val="11"/>
        <rFont val="Times New Roman"/>
        <family val="1"/>
      </rPr>
      <t xml:space="preserve">Beneficiarios: </t>
    </r>
    <r>
      <rPr>
        <sz val="11"/>
        <rFont val="Times New Roman"/>
        <family val="1"/>
      </rPr>
      <t xml:space="preserve">Todas las áreas del MICM. </t>
    </r>
    <r>
      <rPr>
        <b/>
        <sz val="11"/>
        <rFont val="Times New Roman"/>
        <family val="1"/>
      </rPr>
      <t>Impacto esperado:</t>
    </r>
    <r>
      <rPr>
        <sz val="11"/>
        <rFont val="Times New Roman"/>
        <family val="1"/>
      </rPr>
      <t xml:space="preserve"> Personal remunerado de manera oportuna y correcta.   </t>
    </r>
  </si>
  <si>
    <t>10- Fortalecimiento y desarrollo institucional del MICM</t>
  </si>
  <si>
    <t>10.4 Lograr una gestión ajustada a estándares internacionales, que garantice la eficiencia, transparencia, y la innovación en los procesos</t>
  </si>
  <si>
    <t>10.4.1 Programa de sostenibilidad 3Rs implementado</t>
  </si>
  <si>
    <t>Certificación que distingue a las organizaciones que han implementado con
éxito la cultura de las 3Rs para evitar, reducir y compensar los impactos ambientales
de sus operaciones y cuentan con un sistema de gestión ambiental. Obtención Certificación 3R`s distinción plata</t>
  </si>
  <si>
    <t>Informes sobre los resultados de la implementación del programa</t>
  </si>
  <si>
    <r>
      <rPr>
        <b/>
        <sz val="11"/>
        <rFont val="Times New Roman"/>
        <family val="1"/>
      </rPr>
      <t xml:space="preserve">Beneficiarios: </t>
    </r>
    <r>
      <rPr>
        <sz val="11"/>
        <rFont val="Times New Roman"/>
        <family val="1"/>
      </rPr>
      <t xml:space="preserve">MICM.
</t>
    </r>
    <r>
      <rPr>
        <b/>
        <sz val="11"/>
        <rFont val="Times New Roman"/>
        <family val="1"/>
      </rPr>
      <t xml:space="preserve">Impacto esperado: </t>
    </r>
    <r>
      <rPr>
        <sz val="11"/>
        <rFont val="Times New Roman"/>
        <family val="1"/>
      </rPr>
      <t>Desarrollo sostenible, reducción de los impactos ambientales negativos, consumo responsable, cambio de cultura en los colaboradores para un comportamiento sostenible, posicionamiento institucional.</t>
    </r>
  </si>
  <si>
    <t>1- Identificar oportunidades de mejoras del SGA y de nuevos requisitos.</t>
  </si>
  <si>
    <t>Dirección Control de Gestión</t>
  </si>
  <si>
    <t>2- Contratar entidad certificadora.</t>
  </si>
  <si>
    <t>3- Realizar talleres (sensibilización).</t>
  </si>
  <si>
    <t>4- Dar seguimiento de la medición del impacto ambiental de  las operaciones del MICM.</t>
  </si>
  <si>
    <t>5- Coordinar actividad en hotel para entrega de certificado.</t>
  </si>
  <si>
    <t>6- Obtener certificación en Sostenibilidad 3R`s (Plata).</t>
  </si>
  <si>
    <t xml:space="preserve">10.4.3 Certificación en la Norma Internacional ISO:37301-2021 sobre el sistema de gestión cumplimiento regulatorio </t>
  </si>
  <si>
    <t>El objetivo de esta certificación es abordar la gestión de cumplimiento desde un estándar normativo y de requisitos certificables, minimizando  riesgos de incumplimiento legal (multas, sanciones, contingencias, daños reputacionales).Adicional, proporcionar orientaciones sobre cómo establecer, desarrollar, ejecutar, evaluar, mantener y mejorar un sistema eficaz de gestión de cumplimiento dentro de la organización.</t>
  </si>
  <si>
    <t>Norma implementada</t>
  </si>
  <si>
    <t>Certificación ISO 37301</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</si>
  <si>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Posicionamiento institucional, garantizar el cumplimiento de leyes, regulaciones y normas que correspondan en la institución, brindar mayor seguridad y confianza a los ciudadanos/clientes y partes interesadas, 
transparentar las actividades realizadas, mayor credibilidad.</t>
    </r>
  </si>
  <si>
    <t>1- Identificar oportunidades de mejora la sistema de compliance.</t>
  </si>
  <si>
    <t xml:space="preserve">2- Impartir acciones formativas a colaboradores. </t>
  </si>
  <si>
    <t>3- Promover el sistema de gestión compliance.</t>
  </si>
  <si>
    <t>4- Realizar proceso auditoría interna.</t>
  </si>
  <si>
    <t>5- Certificar nuevos servicios.</t>
  </si>
  <si>
    <t>10.4.3 Certificación en la Norma Internacional ISO:37001-2016 sobre el sistema de gestión antisoborno implementada</t>
  </si>
  <si>
    <t>El objetivo de esta certificación es ayudar a las instituciones a combatir el soborno y promover una cultura ética.</t>
  </si>
  <si>
    <t>Certificación ISO 37001</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</si>
  <si>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Generar confianza con los ciudadanos/clientes y partes interesadas, transparentar las actividades que se realizan.</t>
    </r>
  </si>
  <si>
    <t>1- Identificar oportunidades de mejora la sistema de antisoborno.</t>
  </si>
  <si>
    <t>2- Impartir acciones formativas a colaboradores. Promover el sistema de gestión antisoborno.</t>
  </si>
  <si>
    <t>3-Promover el sistema de gestión de antisoborno.</t>
  </si>
  <si>
    <t>5- Auditoría de seguimiento. Certificar nuevos servicios.</t>
  </si>
  <si>
    <t>Sistema de Gestión de Calidad 
ISO 9001:2015 fortalecido y ampliado</t>
  </si>
  <si>
    <t>El objetivo de este producto es fortalecer el Sistema de Gestión de Calidad de la Institución a los fines de garantizar la calidad de los servicios que se ofrecen y la mejora continua de los procesos. Igualmente, ampliar el alcance a dos nuevos servicios.</t>
  </si>
  <si>
    <t>% de cumplimiento del sistema</t>
  </si>
  <si>
    <t>Informes de auditorías al sistema</t>
  </si>
  <si>
    <r>
      <rPr>
        <b/>
        <sz val="11"/>
        <rFont val="Times New Roman"/>
        <family val="1"/>
      </rPr>
      <t xml:space="preserve">Beneficiarios: </t>
    </r>
    <r>
      <rPr>
        <sz val="11"/>
        <rFont val="Times New Roman"/>
        <family val="1"/>
      </rPr>
      <t xml:space="preserve">MICM
</t>
    </r>
    <r>
      <rPr>
        <b/>
        <sz val="11"/>
        <rFont val="Times New Roman"/>
        <family val="1"/>
      </rPr>
      <t xml:space="preserve">Impacto esperado: </t>
    </r>
    <r>
      <rPr>
        <sz val="11"/>
        <rFont val="Times New Roman"/>
        <family val="1"/>
      </rPr>
      <t xml:space="preserve">Mayor satisfacción de clientes internos y externos, mejor posicionamiento e imagen institucional, mayor credibilidad, control de la calidad, mitigación de riesgos.
</t>
    </r>
  </si>
  <si>
    <t>1- Realizar análisis de servicios a los fines de ampliar el alcance.</t>
  </si>
  <si>
    <t>2- Contratación de entidad consultora.</t>
  </si>
  <si>
    <t>3- Identificar mejoras al Sistema de Gestión de Calidad.</t>
  </si>
  <si>
    <t>4- Impartir acciones formativas a colaboradores.</t>
  </si>
  <si>
    <t>5- Realizar proceso auditoría interna.</t>
  </si>
  <si>
    <t>6- Certificar nuevos servicios.</t>
  </si>
  <si>
    <t>Encuesta de Satisfacción Ciudadana</t>
  </si>
  <si>
    <t>El objetivo es conocer el nivel de satisfacción de los ciudadanos/clientes con relación a los servicios ofrecidos por el MICM</t>
  </si>
  <si>
    <t>Encuesta aplicada</t>
  </si>
  <si>
    <t>Informe de resultado sobre la encuesta aplicada</t>
  </si>
  <si>
    <r>
      <rPr>
        <b/>
        <sz val="11"/>
        <rFont val="Times New Roman"/>
        <family val="1"/>
      </rPr>
      <t xml:space="preserve">Beneficiarios: </t>
    </r>
    <r>
      <rPr>
        <sz val="11"/>
        <rFont val="Times New Roman"/>
        <family val="1"/>
      </rPr>
      <t xml:space="preserve">MICM
</t>
    </r>
    <r>
      <rPr>
        <b/>
        <sz val="11"/>
        <rFont val="Times New Roman"/>
        <family val="1"/>
      </rPr>
      <t xml:space="preserve">Impacto esperado: </t>
    </r>
    <r>
      <rPr>
        <sz val="11"/>
        <rFont val="Times New Roman"/>
        <family val="1"/>
      </rPr>
      <t xml:space="preserve">Mayor satisfacción de clientes externos, mejor posicionamiento e imagen institucional, mayor credibilidad, control de la calidad.
</t>
    </r>
  </si>
  <si>
    <t>1- Elaboración formulario de encuesta (digital).</t>
  </si>
  <si>
    <t>2- Elaboración ficha técnica.</t>
  </si>
  <si>
    <t>3- Elaboración programación encuesta.</t>
  </si>
  <si>
    <t xml:space="preserve">4- Remisión al MAP de ficha técnica y programación para fines de aprobación. </t>
  </si>
  <si>
    <t>5- Aplicación de encuesta a los ciudadanos/clientes.</t>
  </si>
  <si>
    <t xml:space="preserve">6- Tabulación de datos. </t>
  </si>
  <si>
    <t xml:space="preserve">7- Elaboración de informe. </t>
  </si>
  <si>
    <t>8- Remisión informe al MAP.</t>
  </si>
  <si>
    <t xml:space="preserve">Marco Común de Evaluación CAF(SISMAP) operando conforme los lineamientos </t>
  </si>
  <si>
    <t>El Marco Común de Evaluación (CAF) es una metodología de evaluación para el mejoramiento de la calidad en las Administraciones Públicas, que les permite autoevaluarse mediante la identificación de sus puntos fuertes y áreas de mejoras y posterior elaboración e implementación de un plan de mejoras.</t>
  </si>
  <si>
    <t>Autodiagnóstico elaborado</t>
  </si>
  <si>
    <t xml:space="preserve">Informe de avance, implementación acciones plan, autodiagnóstico elaborado   </t>
  </si>
  <si>
    <r>
      <rPr>
        <b/>
        <sz val="11"/>
        <rFont val="Times New Roman"/>
        <family val="1"/>
      </rPr>
      <t xml:space="preserve">Beneficiarios: </t>
    </r>
    <r>
      <rPr>
        <sz val="11"/>
        <rFont val="Times New Roman"/>
        <family val="1"/>
      </rPr>
      <t xml:space="preserve">MICM
</t>
    </r>
    <r>
      <rPr>
        <b/>
        <sz val="11"/>
        <rFont val="Times New Roman"/>
        <family val="1"/>
      </rPr>
      <t>Impacto esperado:</t>
    </r>
    <r>
      <rPr>
        <sz val="11"/>
        <rFont val="Times New Roman"/>
        <family val="1"/>
      </rPr>
      <t xml:space="preserve"> Mayor satisfacción de clientes internos y externos, mejor posicionamiento e imagen institucional, mayor credibilidad, control de la calidad.</t>
    </r>
  </si>
  <si>
    <t>1- Realizar autodiagnóstico de la institución.</t>
  </si>
  <si>
    <t>Todas las áreas del MICM con incidencia en el CAF</t>
  </si>
  <si>
    <t>2- Remitir el autodiagnóstico al MAP para retroalimentación de las mejoras a implementar en el MICM.</t>
  </si>
  <si>
    <t>3- Remitir autodiagnóstico  e informe al MAP</t>
  </si>
  <si>
    <t>4- Aplicar mejoras sugeridas por el MAP (si aplica)</t>
  </si>
  <si>
    <t>% de cumplimiento del Plan de Mejora Institucional</t>
  </si>
  <si>
    <t>5- Realizar Plan de Mejora Institucional conjuntamente con las áreas involucradas</t>
  </si>
  <si>
    <t>6- Remitir Plan de Mejora Institucional  al MAP.</t>
  </si>
  <si>
    <t>7- Dar seguimiento a la implementación de las acciones.</t>
  </si>
  <si>
    <t>8- Remitir informe de avance implementación mejoras.</t>
  </si>
  <si>
    <t>Carta Compromiso al Ciudadano (SISMAP) actualizada</t>
  </si>
  <si>
    <t>Guía para mostrar de forma clara y sencilla la información necesaria para solicitar un servicio, realizar un trámite y conocer las leyes, normativas y estándares de calidad que rigen el accionar institucional.</t>
  </si>
  <si>
    <t>% de documento elaborado</t>
  </si>
  <si>
    <t>Informe de seguimiento al cumplimiento de la Carta Compromiso al Ciudadano</t>
  </si>
  <si>
    <r>
      <rPr>
        <b/>
        <sz val="11"/>
        <rFont val="Times New Roman"/>
        <family val="1"/>
      </rPr>
      <t xml:space="preserve">Beneficiarios: </t>
    </r>
    <r>
      <rPr>
        <sz val="11"/>
        <rFont val="Times New Roman"/>
        <family val="1"/>
      </rPr>
      <t xml:space="preserve">MICM, ciudadanos, clientes.
</t>
    </r>
    <r>
      <rPr>
        <b/>
        <sz val="11"/>
        <rFont val="Times New Roman"/>
        <family val="1"/>
      </rPr>
      <t xml:space="preserve">Impacto esperado: </t>
    </r>
    <r>
      <rPr>
        <sz val="11"/>
        <rFont val="Times New Roman"/>
        <family val="1"/>
      </rPr>
      <t>Bienes y servicios de calidad y aumento en el nivel de satisfacción del servicio al cliente.</t>
    </r>
  </si>
  <si>
    <t>1-Realizar análisis servicios a comprometer.</t>
  </si>
  <si>
    <t>Todas las áreas del MICM con incidencia en los servicios comprometidos en la Carta Compromiso al Ciudadano</t>
  </si>
  <si>
    <t>2-Revisar los atributos de calidad.</t>
  </si>
  <si>
    <t>3-Redactar CCC por acápite.</t>
  </si>
  <si>
    <t>4- Remitir al MAP para fines de aprobación.</t>
  </si>
  <si>
    <t>5- Diagramar CCC.</t>
  </si>
  <si>
    <t>6- Remitir al MAP para fines de aprobación.</t>
  </si>
  <si>
    <t>7- Socializar con grupos de interés.</t>
  </si>
  <si>
    <t>8- Divulgar nueva CCC.</t>
  </si>
  <si>
    <t>Sistema de Administración y Control Interno fortalecido</t>
  </si>
  <si>
    <t>Cumplimiento con las Normas Básicas de Control Interno (Ley 10-07), las cuáles definen el nivel mínimo de calidad o marco general requerido para el control interno del sector público y proveen las bases para que los Sistemas de Administración de Control y las Unidades de Auditoria puedan ser evaluados.</t>
  </si>
  <si>
    <t>% de cumplimiento con las NOBACI</t>
  </si>
  <si>
    <t xml:space="preserve"> Informes de avance trimestral de implementación de  las NOBACI</t>
  </si>
  <si>
    <r>
      <rPr>
        <b/>
        <sz val="11"/>
        <rFont val="Times New Roman"/>
        <family val="1"/>
      </rPr>
      <t xml:space="preserve">Beneficiarios: </t>
    </r>
    <r>
      <rPr>
        <sz val="11"/>
        <rFont val="Times New Roman"/>
        <family val="1"/>
      </rPr>
      <t xml:space="preserve">MICM
</t>
    </r>
    <r>
      <rPr>
        <b/>
        <sz val="11"/>
        <rFont val="Times New Roman"/>
        <family val="1"/>
      </rPr>
      <t xml:space="preserve">Impacto esperado: </t>
    </r>
    <r>
      <rPr>
        <sz val="11"/>
        <rFont val="Times New Roman"/>
        <family val="1"/>
      </rPr>
      <t>Mejor posicionamiento e imagen institucional, mayor credibilidad, control de la calidad, mitigación de riesgos.</t>
    </r>
  </si>
  <si>
    <t>1- Revisar el cumplimiento de los requerimientos para proceder con la actualización correspondiente.</t>
  </si>
  <si>
    <t>Todas las áreas del MICM con incidencia en las NOBACI</t>
  </si>
  <si>
    <t>2- Efectuar reunión de seguimiento con las áreas involucradas y analista asignado CGR</t>
  </si>
  <si>
    <t>3- Cargar documentos actualizados, aprobados y consensuados.</t>
  </si>
  <si>
    <t>4- Remitir informe de avances a la CGR.</t>
  </si>
  <si>
    <t>Auditorias internas de Gestión (Cumplimiento de procesos, Calidad, NOBACI y Gestión Financiera)</t>
  </si>
  <si>
    <t>Programa anual de auditoría realizado a los procedimientos y políticas del MICM, tales como: auditorías a los estados financieros, auditorías a procesos de las diversas áreas, arqueos de caja chicas, entre otros</t>
  </si>
  <si>
    <t>% del programa de auditoría ejecutado</t>
  </si>
  <si>
    <t>Informes de auditorías internas</t>
  </si>
  <si>
    <r>
      <rPr>
        <b/>
        <sz val="11"/>
        <rFont val="Times New Roman"/>
        <family val="1"/>
      </rPr>
      <t>Beneficiarios: MICM
Impacto esperado:</t>
    </r>
    <r>
      <rPr>
        <sz val="11"/>
        <rFont val="Times New Roman"/>
        <family val="1"/>
      </rPr>
      <t xml:space="preserve"> Aseguramiento de los procesos institucionales y fortalecimiento de la capacidad de gestión del MICM</t>
    </r>
  </si>
  <si>
    <t>1- Elaborar el programa de auditoria correspondiente al año 2022</t>
  </si>
  <si>
    <t>Todas las áreas del MICM</t>
  </si>
  <si>
    <t>2- Divulgar de manera interna con las partes involucradas</t>
  </si>
  <si>
    <t>3- Realizar las auditorías internas programadas</t>
  </si>
  <si>
    <t xml:space="preserve">4- Emitir informes de hallazgos </t>
  </si>
  <si>
    <t>Gestión documental actualizada</t>
  </si>
  <si>
    <t>Actualización anual de la documentación (manuales, instructivos, políticas y procedimientos, formularios) que norman los procesos de la institución, a los fines de garantizar la estandarización y eficiencia de estos, garantizando la continuidad en el tiempo.</t>
  </si>
  <si>
    <t>% de documentación institucional actualizada</t>
  </si>
  <si>
    <t>Listado Maestro de Documentos</t>
  </si>
  <si>
    <r>
      <rPr>
        <b/>
        <sz val="11"/>
        <rFont val="Times New Roman"/>
        <family val="1"/>
      </rPr>
      <t xml:space="preserve">Beneficiarios: </t>
    </r>
    <r>
      <rPr>
        <sz val="11"/>
        <rFont val="Times New Roman"/>
        <family val="1"/>
      </rPr>
      <t>MICM y los clientes/ciudadanos.</t>
    </r>
    <r>
      <rPr>
        <b/>
        <sz val="11"/>
        <rFont val="Times New Roman"/>
        <family val="1"/>
      </rPr>
      <t xml:space="preserve">
Impacto esperado:</t>
    </r>
    <r>
      <rPr>
        <sz val="11"/>
        <rFont val="Times New Roman"/>
        <family val="1"/>
      </rPr>
      <t xml:space="preserve"> Identificación de mejoras y documentación de los procesos institucionales y fortalecimiento de la capacidad de gestión del MICM.</t>
    </r>
  </si>
  <si>
    <t>1- Realizar evaluación del listado maestro y priorización de documentos a ser actualizados</t>
  </si>
  <si>
    <t xml:space="preserve">Todas las áreas del MICM </t>
  </si>
  <si>
    <t>2- Realizar encuentros con las áreas para el análisis de procesos</t>
  </si>
  <si>
    <t>3- Diseño/actualización de los procesos de la institución</t>
  </si>
  <si>
    <t>4- Realizar las sensibilizaciones de los procesos documentados</t>
  </si>
  <si>
    <t>5- Elaboración de los diagramas de flujos de los procesos levantados/actualizados</t>
  </si>
  <si>
    <t>Recertificación NORTIC A5</t>
  </si>
  <si>
    <t>Norma que indica las directrices y recomendaciones que debe seguir cada organismo del gobierno dominicano tanto para la elaboración, prestación y gestión de sus servicios, así como la implementación de servicios transaccionales.</t>
  </si>
  <si>
    <t>% de directrices y recomendaciones aplicadas</t>
  </si>
  <si>
    <t>Recertificación Nortic A5</t>
  </si>
  <si>
    <r>
      <rPr>
        <b/>
        <sz val="11"/>
        <rFont val="Times New Roman"/>
        <family val="1"/>
      </rPr>
      <t xml:space="preserve">Beneficiario: </t>
    </r>
    <r>
      <rPr>
        <sz val="11"/>
        <rFont val="Times New Roman"/>
        <family val="1"/>
      </rPr>
      <t xml:space="preserve">MICM.
</t>
    </r>
    <r>
      <rPr>
        <b/>
        <sz val="11"/>
        <rFont val="Times New Roman"/>
        <family val="1"/>
      </rPr>
      <t>Impacto esperado:</t>
    </r>
    <r>
      <rPr>
        <sz val="11"/>
        <rFont val="Times New Roman"/>
        <family val="1"/>
      </rPr>
      <t xml:space="preserve"> Servicios públicos modernos y eficientes, clientes/ciudadanos satisfechos.</t>
    </r>
  </si>
  <si>
    <t>1- Finalizar la documentación de los procesos que norman los servicios prestados por el MICM</t>
  </si>
  <si>
    <t>Dirección de Tecnologías de la Información y Comunicación, Dirección Administrativa, Dirección Financiera</t>
  </si>
  <si>
    <t>2- Gestionar las mejoras dentro de Ventanilla Virtual y de cara a los servicios</t>
  </si>
  <si>
    <t>3- Remitir catálogo de servicios a la OGTIC para validación</t>
  </si>
  <si>
    <t>4- Programar auditoría de recertificación</t>
  </si>
  <si>
    <t>5- Obtener recertificación en la NORTIC A5</t>
  </si>
  <si>
    <t>Diagnóstico en Gestión de Riesgos y Continuidad de Negocios</t>
  </si>
  <si>
    <t xml:space="preserve">
Este producto tiene como objetivo identificar, analizar y valorar los posibles eventos a lo que se enfrenta el MICM ante los procesos y objetivos institucionales, tomando en cuenta el contexto, con el fin de gestionarlos oportunamente estableciendo planes de acción que fortalezcan los controles internos. Asimismo diseñar planes de contingencia y continuidad de negocio que garanticen la respuesta oportuna ante la posible materialización de un evento.</t>
  </si>
  <si>
    <t xml:space="preserve">Informe de evaluación de la eficacia Plan de continuidad de negocio  </t>
  </si>
  <si>
    <r>
      <rPr>
        <b/>
        <sz val="11"/>
        <rFont val="Times New Roman"/>
        <family val="1"/>
      </rPr>
      <t>Beneficiarios</t>
    </r>
    <r>
      <rPr>
        <sz val="11"/>
        <rFont val="Times New Roman"/>
        <family val="1"/>
      </rPr>
      <t xml:space="preserve">: MICM y los clientes/ciudadanos
</t>
    </r>
    <r>
      <rPr>
        <b/>
        <sz val="11"/>
        <rFont val="Times New Roman"/>
        <family val="1"/>
      </rPr>
      <t xml:space="preserve">Impacto esperado: </t>
    </r>
    <r>
      <rPr>
        <sz val="11"/>
        <rFont val="Times New Roman"/>
        <family val="1"/>
      </rPr>
      <t xml:space="preserve">Cumplimiento de los Objetivos institucionales. Disminución del impacto ante eventos internos y externos materializados. </t>
    </r>
  </si>
  <si>
    <t>1- Revisar el apetito al riesgo del MICM para los riesgos inherentes y de soborno identificado como parte de la metodología para la gestión de riesgos y oportunidades del MICM.</t>
  </si>
  <si>
    <t>2- Revisar matriz de riesgos general del MICM</t>
  </si>
  <si>
    <t xml:space="preserve">3- Evaluar la eficacia de los planes de acción implementados. </t>
  </si>
  <si>
    <t>% de áreas con riesgos identificados</t>
  </si>
  <si>
    <t xml:space="preserve">4- Realizar diagnóstico  </t>
  </si>
  <si>
    <t>5. Coordinar actividad en hotel para entrega de certificado.</t>
  </si>
  <si>
    <t>6- Realizar un plan de continuidad de negocio.</t>
  </si>
  <si>
    <t>DIRECCIÓN CONTROL DE GESTIÓN</t>
  </si>
  <si>
    <r>
      <rPr>
        <sz val="11"/>
        <color rgb="FF000000"/>
        <rFont val="Times New Roman"/>
        <family val="1"/>
      </rPr>
      <t>% Planes de acción eficaces</t>
    </r>
    <r>
      <rPr>
        <sz val="11"/>
        <color rgb="FFFF0000"/>
        <rFont val="Times New Roman"/>
        <family val="1"/>
      </rPr>
      <t xml:space="preserve">                                                                                   </t>
    </r>
  </si>
  <si>
    <r>
      <t>Tipología</t>
    </r>
    <r>
      <rPr>
        <b/>
        <vertAlign val="superscript"/>
        <sz val="11"/>
        <color rgb="FFFFFFFF"/>
        <rFont val="Times New Roman"/>
        <family val="1"/>
      </rPr>
      <t>1</t>
    </r>
  </si>
  <si>
    <t>10.10 Fortalecer la marca empleadora y sentido de pertenencia institucional</t>
  </si>
  <si>
    <t xml:space="preserve">10.10.1 Plan de Comunicación Interna (II etapa) basado en modelos innovadores de ofrecer información </t>
  </si>
  <si>
    <t>Consiste en el uso ingenioso, pertinente y oportuno de mensajes claves dirigidos a los colaboradores por  los canales internos disponibles, con el objetivo de posicionar al MICM como una marca empleadora atractiva por fomentar el desarrollo del capital humano.</t>
  </si>
  <si>
    <t>% Implementación del plan de comunicación interna</t>
  </si>
  <si>
    <t>Informes de resultados de encuestas aplicadas, capturas de las publicaciones, piezas con mensajes divulgados</t>
  </si>
  <si>
    <r>
      <rPr>
        <b/>
        <sz val="11"/>
        <rFont val="Times New Roman"/>
        <family val="1"/>
      </rPr>
      <t xml:space="preserve">Beneficiarios: </t>
    </r>
    <r>
      <rPr>
        <sz val="11"/>
        <rFont val="Times New Roman"/>
        <family val="1"/>
      </rPr>
      <t xml:space="preserve">MICM, Colaboradores internos.
</t>
    </r>
    <r>
      <rPr>
        <b/>
        <sz val="11"/>
        <rFont val="Times New Roman"/>
        <family val="1"/>
      </rPr>
      <t xml:space="preserve">Impacto esperado: </t>
    </r>
    <r>
      <rPr>
        <sz val="11"/>
        <rFont val="Times New Roman"/>
        <family val="1"/>
      </rPr>
      <t>Fortalecida la marca empleadora y el sentido de pertenencia de los colaboradores.</t>
    </r>
  </si>
  <si>
    <t xml:space="preserve">1- Calendario anual de escritorio tipo tent card espiralado </t>
  </si>
  <si>
    <t>Dirección de RRHH Y Dirección Administrativa</t>
  </si>
  <si>
    <t>2- Encuesta de satisfacción interna</t>
  </si>
  <si>
    <t xml:space="preserve">
60%</t>
  </si>
  <si>
    <t>% de satisfacción de la comunicación interna</t>
  </si>
  <si>
    <t>3- Taller de fidelización e integración</t>
  </si>
  <si>
    <t>4- Manual del empleado</t>
  </si>
  <si>
    <t>5- Microsoft Yammer</t>
  </si>
  <si>
    <t xml:space="preserve">10.11 Aumentar la visibilidad del MICM y de sus autoridades en periódicos físicos y digitales, radio y televisión y mejorar su posicionamiento </t>
  </si>
  <si>
    <t xml:space="preserve">10.11.1 Plan de relaciones públicas </t>
  </si>
  <si>
    <t xml:space="preserve">Detalla y calendariza las acciones de comunicaciones a ejecutar para cumplir con el objetivo propuesto. </t>
  </si>
  <si>
    <t xml:space="preserve">% de favorabilidad del ministerio en los medios de comunicación
</t>
  </si>
  <si>
    <t>Informe mensual de favorabilidad
Correos electrónicos, reporte mensual de clippings de prensa
Correo electrónico y/o documentación física, Publicación en periódico circulación nacional, Fotografías y videos de entrevistas realizadas</t>
  </si>
  <si>
    <r>
      <rPr>
        <b/>
        <sz val="11"/>
        <rFont val="Times New Roman"/>
        <family val="1"/>
      </rPr>
      <t xml:space="preserve">Beneficiarios: </t>
    </r>
    <r>
      <rPr>
        <sz val="11"/>
        <rFont val="Times New Roman"/>
        <family val="1"/>
      </rPr>
      <t xml:space="preserve">MICM. 
</t>
    </r>
    <r>
      <rPr>
        <b/>
        <sz val="11"/>
        <rFont val="Times New Roman"/>
        <family val="1"/>
      </rPr>
      <t xml:space="preserve">Impacto esperado: </t>
    </r>
    <r>
      <rPr>
        <sz val="11"/>
        <rFont val="Times New Roman"/>
        <family val="1"/>
      </rPr>
      <t>Mayor visibilidad del Ministerio y mejor posicionamiento ante la opinión pública.</t>
    </r>
  </si>
  <si>
    <t>1. Cobertura de actividades, redacción, coordinación insumos para el resumen semanal de noticias (Noti-Micm)</t>
  </si>
  <si>
    <t>Viceministerios de Mipymes, Comercio Interno, Desarrollo Industrial, Zonas Francas y  Comercio Exterior, así como las direcciones de Despacho, Control Interno, Planificación, Jurídica y RR.HH
Departamento de Comunicación Digital Departamento de Eventos</t>
  </si>
  <si>
    <t>Notas redactadas y enviadas a los medios de comunicación en función de los eventos realizados</t>
  </si>
  <si>
    <t>2- Coordinación de entrevistas a autoridades del MICM en prensa, radio y televisión.</t>
  </si>
  <si>
    <t>Aartículos publicados en medios impresos y digitales</t>
  </si>
  <si>
    <t>3-Estudio de imagen y posicionamiento del ministerio.</t>
  </si>
  <si>
    <t>Participación en programas de radio y televisión.</t>
  </si>
  <si>
    <t>4-Relanzamiento de revista especializada El Monitor, ediciones subsiguientes.</t>
  </si>
  <si>
    <t xml:space="preserve">Entrevistas a autoridades (ministro, viceministros y directores) </t>
  </si>
  <si>
    <t>10.11.2 Plan de manejo de crisis</t>
  </si>
  <si>
    <t xml:space="preserve">Documento que explica y enumera los responsables y pasos a seguir para mitigar y/o neutralizar posibles riesgos que afecten la buena imagen del Ministerio.  </t>
  </si>
  <si>
    <t>Reuniones y consultas realizadas</t>
  </si>
  <si>
    <t xml:space="preserve">Publicación del plan de riesgo en el repositorio
Emails: mensajes de coordinación
Publicaciones en los diferentes medios </t>
  </si>
  <si>
    <r>
      <rPr>
        <b/>
        <sz val="11"/>
        <rFont val="Times New Roman"/>
        <family val="1"/>
      </rPr>
      <t>Beneficiaros:</t>
    </r>
    <r>
      <rPr>
        <sz val="11"/>
        <rFont val="Times New Roman"/>
        <family val="1"/>
      </rPr>
      <t xml:space="preserve"> MICM                                  </t>
    </r>
    <r>
      <rPr>
        <b/>
        <sz val="11"/>
        <rFont val="Times New Roman"/>
        <family val="1"/>
      </rPr>
      <t>Impacto esperado:</t>
    </r>
    <r>
      <rPr>
        <sz val="11"/>
        <rFont val="Times New Roman"/>
        <family val="1"/>
      </rPr>
      <t xml:space="preserve"> niveles de favorabilidad en la población general por encima del 50% </t>
    </r>
  </si>
  <si>
    <t>1- Elaboración y publicación  de plan de manejo de crisis comunicacional.</t>
  </si>
  <si>
    <t>Viceministerios de Mipymes, Comercio Interno, Desarrollo Industrial, Zonas Francas y  Comercio Exterior, así como las direcciones de Despacho, Control Interno, Jurídica y RR.HH</t>
  </si>
  <si>
    <t xml:space="preserve">% de notas y artículos emitidos que apoyen la versión oficial del MICM frente a una situación de crisis </t>
  </si>
  <si>
    <t>10.12 Fortalecer la presencia del Ministerio en los entornos digitales</t>
  </si>
  <si>
    <t>10.12.1 Plan de colocación con el flujo de información en las redes sociales (Instagram, Facebook, YouTube, Página Web, Twitter)</t>
  </si>
  <si>
    <t>Posicionar al MICM como una institución que
agrega valor a su comunidad digital y sirve al
ciudadano de manera eficiente.</t>
  </si>
  <si>
    <t xml:space="preserve">% de fidelidad en las redes sociales
</t>
  </si>
  <si>
    <t>Informes estadísticos
 Publicaciones de piezas publicitarias en las redes sociaels</t>
  </si>
  <si>
    <r>
      <rPr>
        <b/>
        <sz val="11"/>
        <rFont val="Times New Roman"/>
        <family val="1"/>
      </rPr>
      <t xml:space="preserve">Beneficiarios: </t>
    </r>
    <r>
      <rPr>
        <sz val="11"/>
        <rFont val="Times New Roman"/>
        <family val="1"/>
      </rPr>
      <t xml:space="preserve">MICM, ciudadanía en general y </t>
    </r>
    <r>
      <rPr>
        <b/>
        <sz val="11"/>
        <rFont val="Times New Roman"/>
        <family val="1"/>
      </rPr>
      <t>clientes.
Impacto esperado:</t>
    </r>
    <r>
      <rPr>
        <sz val="11"/>
        <rFont val="Times New Roman"/>
        <family val="1"/>
      </rPr>
      <t xml:space="preserve"> Fortalecida la presencia del ministerio en los entornos digitales.</t>
    </r>
  </si>
  <si>
    <t xml:space="preserve">1- Diseño y envío del newsletter semanales.
</t>
  </si>
  <si>
    <t>Departamentos de Medios y Publicaciones
 y Comunicación Publicitaria</t>
  </si>
  <si>
    <t>2- Elaboración del producto audiovisual
 semanal Noti-MICM</t>
  </si>
  <si>
    <t xml:space="preserve">3- Actualización de contenidos en redes sociales. </t>
  </si>
  <si>
    <t>4- Creación de campañas ADS para plataformas digitales</t>
  </si>
  <si>
    <t xml:space="preserve">5- Métricas y analíticas. </t>
  </si>
  <si>
    <t>DIRECCIÓN DE COMUNICACIONES</t>
  </si>
  <si>
    <t>DIRECCIÓN DE PLANIFICACIÓN Y DESARROLLO</t>
  </si>
  <si>
    <t>10.5 Adecuar la estructura organizativa de la institución, y funciones de acuerdo a las prioridades y objetivos definidos</t>
  </si>
  <si>
    <t>10.5.2 Manual de Organización y Funciones actualizado</t>
  </si>
  <si>
    <t>Documento que contiene la descripción de las funciones de las distintas unidades organizacionales del MICM. El mismo se actualiza en función de los cambios organizacionales realizados a la estructura.</t>
  </si>
  <si>
    <t>Manual actualizado</t>
  </si>
  <si>
    <t>Resolución que aprueba el Manual de Organización y Funciones del MICM, documento del Manual de Organización y Funciones, comunicación de remisión al MAP</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</si>
  <si>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Mayor institucionalidad y eficiencia de los servicios públicos.</t>
    </r>
  </si>
  <si>
    <t>1- Someter  el manual a la aprobación de la Máxima Autoridad y del MAP.</t>
  </si>
  <si>
    <t>Dirección de Planificación y Desarrollo
(Departamento de Desarrollo Institucional)</t>
  </si>
  <si>
    <t>Todas las áreas del MICM, MAP</t>
  </si>
  <si>
    <t>2- Dar seguimiento a la aprobación del manual.</t>
  </si>
  <si>
    <t>3-Socializar el manual con la alta Dirección</t>
  </si>
  <si>
    <t>10.5.3 Manual de cargos actualizado</t>
  </si>
  <si>
    <t>Describe, conforme los distintos grupos ocupacionales establecidos por el Ministerio de Administración Pública,  la estructura de cargos  necesaria para la efectiva operatividad de la institución. Su actualización se realiza en función de las mejoras detectadas y por los cambios propios a la Estructura Organizacional y el Manual de Funciones.</t>
  </si>
  <si>
    <t xml:space="preserve"> Manual actualizado</t>
  </si>
  <si>
    <r>
      <rPr>
        <b/>
        <sz val="11"/>
        <rFont val="Times New Roman"/>
        <family val="1"/>
      </rPr>
      <t xml:space="preserve">Beneficiarios: </t>
    </r>
    <r>
      <rPr>
        <sz val="11"/>
        <rFont val="Times New Roman"/>
        <family val="1"/>
      </rPr>
      <t xml:space="preserve">MICM
</t>
    </r>
    <r>
      <rPr>
        <b/>
        <sz val="11"/>
        <rFont val="Times New Roman"/>
        <family val="1"/>
      </rPr>
      <t xml:space="preserve">Impacto esperado: </t>
    </r>
    <r>
      <rPr>
        <sz val="11"/>
        <rFont val="Times New Roman"/>
        <family val="1"/>
      </rPr>
      <t>Mayor institucionalidad y eficiencia de los servicios públicos.</t>
    </r>
  </si>
  <si>
    <t>1- Realizar inventario de nuevos cargos.</t>
  </si>
  <si>
    <t>2- Actualizar inventario de cargos según grupo ocupacional.</t>
  </si>
  <si>
    <t>3- Describir cargos nuevos</t>
  </si>
  <si>
    <t xml:space="preserve">4- Someter el manual a la Máxima Autoridad y del MAP </t>
  </si>
  <si>
    <t>5- Socializar los cargos con las áreas  correspondientes.</t>
  </si>
  <si>
    <t>10.6 Garantizar el correcto y eficiente funcionamiento de las áreas de la institución</t>
  </si>
  <si>
    <t>10.6.1 Programa interno de socialización y difusión de las funciones de las áreas</t>
  </si>
  <si>
    <t>Consiste en socializar con todos los colaboradores del MICM, a través de los distintos canales de difusión internos, las funciones que se desarrollan desde las distintas áreas de la institución.</t>
  </si>
  <si>
    <t>Publicaciones por los medios internos, actividades desarrolladas</t>
  </si>
  <si>
    <t>1-Presentacion del programa interno de socialización y difusión de las funciones de las distintas áreas.</t>
  </si>
  <si>
    <t>2-Coordinar con las áreas el calendario interno de socialización de las funciones.</t>
  </si>
  <si>
    <t>3-Socializar con los colaboradores las funciones de las diferentes áreas, a través de los distintos medios de difusión .</t>
  </si>
  <si>
    <t>4-Publicar en los diferentes medios  las evidencias de las actividad sobre la socialización de las funciones de las áreas con los colaboradores.</t>
  </si>
  <si>
    <t>10.7 Asegurar la inclusión de la perspectiva de género en la institución</t>
  </si>
  <si>
    <t>10.7.1 Perspectiva de género en los planes, programas y proyectos</t>
  </si>
  <si>
    <t>Orientación y asistencia técnica a las áreas del MICM para la inclusión de la perspectiva de género en la ejecución de sus acciones.</t>
  </si>
  <si>
    <t>% de áreas sensibilizadas en las acciones a ejecutar</t>
  </si>
  <si>
    <t>Registros de áreas sensibilizadas, informes, fotografías, videos, listados, evaluaciones, invitaciones y notas de prensa.</t>
  </si>
  <si>
    <r>
      <t xml:space="preserve">Beneficiarios: </t>
    </r>
    <r>
      <rPr>
        <sz val="11"/>
        <rFont val="Times New Roman"/>
        <family val="1"/>
      </rPr>
      <t>Colaboradores del MICM.</t>
    </r>
    <r>
      <rPr>
        <b/>
        <sz val="11"/>
        <rFont val="Times New Roman"/>
        <family val="1"/>
      </rPr>
      <t xml:space="preserve"> Impacto: </t>
    </r>
    <r>
      <rPr>
        <sz val="10"/>
        <rFont val="Times New Roman"/>
        <family val="1"/>
      </rPr>
      <t>Fortalecer la institucionalización de la Perspectiva de Género en las Políticas Públicas de Igualdad, a través acciones estratégicas con para mejorar el trato entre los géneros, el acceso a las oportunidades, la toma de decisiones y los beneficios del desarrollo inclusivo. Poner en valía el respeto de los derechos humanos de las mujeres en los ámbitos social, económico, político y cultural.  Impulsar y dar seguimiento a las políticas publicas a lo interno de las instituciones</t>
    </r>
  </si>
  <si>
    <t>1- Coordinar, planificar y socializar la PG.</t>
  </si>
  <si>
    <t>Dirección de Planificación y Desarrollo
(Departamento de Igualdad de Género)</t>
  </si>
  <si>
    <t>Todas las áreas</t>
  </si>
  <si>
    <t>2- Contactar áreas.</t>
  </si>
  <si>
    <t>3- Ejecutar encuentros.</t>
  </si>
  <si>
    <t>4- Realizar informes.</t>
  </si>
  <si>
    <t>Sensibilización en Equidad de Género</t>
  </si>
  <si>
    <t xml:space="preserve">Capacitación, sensibilización, inducción a nuevos conceptos e ideologías inclusivas a través de talleres, charlas, conferencias, publicidad. </t>
  </si>
  <si>
    <t xml:space="preserve"> Número de charlas y talleres realizados                 </t>
  </si>
  <si>
    <t>Listado de participantes en las charlas y talleres realizados, fotos,  convocatorias, videos, listados, evaluaciones, informes y notas de prensa.</t>
  </si>
  <si>
    <r>
      <rPr>
        <b/>
        <sz val="11"/>
        <rFont val="Times New Roman"/>
        <family val="1"/>
      </rPr>
      <t xml:space="preserve">Beneficiarios: </t>
    </r>
    <r>
      <rPr>
        <sz val="11"/>
        <rFont val="Times New Roman"/>
        <family val="1"/>
      </rPr>
      <t xml:space="preserve">Colaboradores del MICM. </t>
    </r>
    <r>
      <rPr>
        <b/>
        <sz val="11"/>
        <rFont val="Times New Roman"/>
        <family val="1"/>
      </rPr>
      <t>Impacto:</t>
    </r>
    <r>
      <rPr>
        <sz val="11"/>
        <rFont val="Times New Roman"/>
        <family val="1"/>
      </rPr>
      <t xml:space="preserve"> Fortalecer la institucionalización de la Perspectiva de Género en las Políticas Públicas de Igualdad, a través acciones estratégicas con para mejorar el trato entre los géneros, el acceso a las oportunidades, la toma de decisiones y los beneficios del desarrollo inclusivo. Poner en valía el respeto de los derechos humanos de las mujeres en los ámbitos social, económico, político y cultural.  Impulsar y dar seguimiento a las políticas publicas a lo interno de las instituciones</t>
    </r>
  </si>
  <si>
    <t>1- Convocar a charlas y talleres.</t>
  </si>
  <si>
    <t>Dirección Administrativa, Dirección Financiera, Dirección de Comunicaciones. Dirección de Planificación y Desarrollo, Ministerio de la Mujer.</t>
  </si>
  <si>
    <t>2- Ejecutar sensibilización y socialización de inclusión.</t>
  </si>
  <si>
    <t xml:space="preserve"> Número de actividades de promoción sobre equidad de género y responsabilidad social realizadas</t>
  </si>
  <si>
    <t>3- Realizar actividades de promoción en temas de  género.</t>
  </si>
  <si>
    <t>Formulación y evaluación del presupuesto Institucional</t>
  </si>
  <si>
    <t>Consiste en la formulación del plan que se presenta por programas y cuentas presupuestarias las proyecciones de ingresos y gastos del Ministerio de Industria, Comercio y Mipymes para el año 2023, y la evaluación trimestral de la ejecución del gasto del presupuesto institucional 2022.</t>
  </si>
  <si>
    <t>Presupuesto elaborado</t>
  </si>
  <si>
    <t>Anteproyecto de presupuesto formulado, registros en el SIGEF,  Capítulo de Industria, Comercio y Mipymes de la Ley General de Presupuesto 2023, informes de evaluación del presupuesto</t>
  </si>
  <si>
    <r>
      <rPr>
        <b/>
        <sz val="12"/>
        <rFont val="Times New Roman"/>
        <family val="1"/>
      </rPr>
      <t xml:space="preserve">Beneficiarios: MICM
Impacto esperado: </t>
    </r>
    <r>
      <rPr>
        <sz val="12"/>
        <rFont val="Times New Roman"/>
        <family val="1"/>
      </rPr>
      <t>Logro de los objetivos institucionales, disponibilidad presupuestaria para los compromisos institucionales.</t>
    </r>
  </si>
  <si>
    <t>1- Analizar lineamientos emitidos por DIGEPRES para la formulación del anteproyecto de presupuesto.</t>
  </si>
  <si>
    <t>Dirección de Planificación y Desarrollo 
(Departamento de Programación y Evaluación Presupuestaria)</t>
  </si>
  <si>
    <t>Dirección Administrativa, Dirección  Financiera,  diferentes unidades organizacionales del MICM</t>
  </si>
  <si>
    <t>2- Identificar prioridades internas para la formulación del anteproyecto de presupuesto (productos POA, PACC, compromisos, programas y proyectos, etc.).</t>
  </si>
  <si>
    <t>3- Formular el anteproyecto de presupuesto en coordinación con la Dirección Financiera, teniendo en consideración los compromisos institucionales identificados.</t>
  </si>
  <si>
    <t>Informes de evaluación realizados</t>
  </si>
  <si>
    <t>4- Someter el anteproyecto a la aprobación superior</t>
  </si>
  <si>
    <t>5- Realizar registros en el SIGEF y ajustes conforme los techos asignados.</t>
  </si>
  <si>
    <t>6- Realizar trimestralmente análisis y evaluación de la ejecución del gasto, y generar informes.</t>
  </si>
  <si>
    <t xml:space="preserve">Formulación y evaluación del Plan Anual de Compras y Contrataciones (PACC) </t>
  </si>
  <si>
    <t>Documento que contiene la planificación de las adquisiciones de bienes y servicios requeridos por el Ministerio de Industria, Comercio y Mipymes para eficiente ejercicio de sus funciones. Trimestralmente, se realiza una evaluación de la ejecución del PACC</t>
  </si>
  <si>
    <t>Plan formulado</t>
  </si>
  <si>
    <t>Plan Anual de Compras y Contrataciones formulado</t>
  </si>
  <si>
    <t>Beneficiarios: MICM
Resultados esperados: Logro de los objetivos institucionales, fortalecimiento institucional</t>
  </si>
  <si>
    <t>1- Identificar las necesidades de compras y contrataciones de la institución para el año 2022.</t>
  </si>
  <si>
    <t>Dirección Administrativa, Dirección Financiera, Departamento de Planificación y Desarrollo y diferentes unidades organizacionales del MICM</t>
  </si>
  <si>
    <t>2- Elaborar propuesta de PACC por grandes rubros.</t>
  </si>
  <si>
    <t>3- Consensuar con la Dirección Administrativa Financiera.</t>
  </si>
  <si>
    <t>4- Someter a la aprobación del Ministro.</t>
  </si>
  <si>
    <t>5- Entregar el documento aprobado  a la Dirección Administrativa para la correspondiente trimestralización y carga en el Portal de Compras Públicas. (Portal Transaccional)</t>
  </si>
  <si>
    <t>Reportes semanales de ejecución presupuestaria</t>
  </si>
  <si>
    <t>Reportes semanales generados del Sistema Integrado de Gestión Financiera (SIGEF),  cuya finalidad es dar seguimiento a la ejecución del presupuesto y brindar orientación a las Máximas Autoridades de la institución para la toma de decisiones financieras.</t>
  </si>
  <si>
    <t>Reportes realizados</t>
  </si>
  <si>
    <t>Reportes  sobre la ejecución del presupuesto generados del SIGEF, recomendaciones emitidas</t>
  </si>
  <si>
    <t>Ministerio de Industria, Comercio y MiPymes
Eficiencia del gasto, logro de los objetivos institucionales, fortalecimiento institucional</t>
  </si>
  <si>
    <t>1- Generar reportes semanales sobre la ejecución del gasto, por diferentes fuentes y modalidades.</t>
  </si>
  <si>
    <t>Dirección Administrativa y Financiera</t>
  </si>
  <si>
    <t>2- Analizar los reportes emitidos.</t>
  </si>
  <si>
    <t>3- Emitir las recomendaciones y aclaraciones de lugar.</t>
  </si>
  <si>
    <t>4- Presentar a la Máxima Autoridad para la toma de decisiones.</t>
  </si>
  <si>
    <t>Asistencia técnica en la formulación y ejecución de programas y proyectos con código SNIP</t>
  </si>
  <si>
    <r>
      <t>Desde la Dirección de Planificación y Desarrollo s</t>
    </r>
    <r>
      <rPr>
        <sz val="12"/>
        <rFont val="Times New Roman"/>
        <family val="1"/>
      </rPr>
      <t>e brinda asistencia técnica a las distintas áreas de la institución en la formulación y ejecución</t>
    </r>
    <r>
      <rPr>
        <sz val="12"/>
        <color rgb="FF000000"/>
        <rFont val="Times New Roman"/>
        <family val="1"/>
      </rPr>
      <t xml:space="preserve">  de los </t>
    </r>
    <r>
      <rPr>
        <sz val="12"/>
        <rFont val="Times New Roman"/>
        <family val="1"/>
      </rPr>
      <t>programas y proyectos, asegurando que los mismos estén apegados a las normas gubernamentales establecidas en el Sistema Nacional de Inversión Pública.</t>
    </r>
  </si>
  <si>
    <t>% de asistencias ofrecidas conforme lo solicitado por las áreas</t>
  </si>
  <si>
    <t>Solicitudes de asistencia técnica, correos electrónicos</t>
  </si>
  <si>
    <t>Ministerio de Industria, Comercio y MiPymes
Logro de los objetivos institucionales, fortalecimiento institucional</t>
  </si>
  <si>
    <t>1- Analizar las solicitudes de asistencias técnicas recibidas.</t>
  </si>
  <si>
    <t>Dirección de Planificación y Desarrollo 
(Departamento de Proyectos)</t>
  </si>
  <si>
    <t>Diferentes unidades organizacionales del MICM</t>
  </si>
  <si>
    <t>2- Apoyar los procesos de formulación y ejecución  de programas y proyectos institucionales, asegurando los formatos y herramientas establecidas por los órganos rectores.</t>
  </si>
  <si>
    <t>Seguimiento a la ejecución física y financiera de programas y proyectos con código SNIP</t>
  </si>
  <si>
    <t>Seguimiento al cumplimiento de las metas físicas y financieras de los programas y proyectos institucionales con código SNIP, los informes resultantes de este seguimiento son publicados en el Portal de Transparencia Institucional de manera trimestral.</t>
  </si>
  <si>
    <t>Informes de seguimiento a los programas y proyectos SNIP</t>
  </si>
  <si>
    <t>Informes colgados en el Portal de Transparencia Institucional</t>
  </si>
  <si>
    <t>1- Remisión de herramientas a las áreas con programas y proyectos en ejecución para el reporte de las informaciones.</t>
  </si>
  <si>
    <t>Unidades del MICM con programas y proyectos SNIP en ejecución</t>
  </si>
  <si>
    <t>2- Dar seguimiento y asistencia técnica a las áreas para el reporte correcto y oportuno de las informaciones relacionadas a la ejecución de los programas y proyectos.</t>
  </si>
  <si>
    <t>3- Analizar y consolidar en los distintos formatos establecidos las informaciones recibidas de las áreas.</t>
  </si>
  <si>
    <t>4- Aprobar informes.</t>
  </si>
  <si>
    <t>5- Remitir informes a la Dirección de Acceso a la Información para ser publicados en el Portal de Transparencia Institucional.</t>
  </si>
  <si>
    <t>Registro de ejecución y programación física y financiera de proyectos con código SNIP</t>
  </si>
  <si>
    <r>
      <t>Consiste en el análisis anual y trimestral de la ejecución de las metas físicas y financieras de los proyectos</t>
    </r>
    <r>
      <rPr>
        <sz val="12"/>
        <rFont val="Times New Roman"/>
        <family val="1"/>
      </rPr>
      <t xml:space="preserve"> con código</t>
    </r>
    <r>
      <rPr>
        <sz val="12"/>
        <color rgb="FF000000"/>
        <rFont val="Times New Roman"/>
        <family val="1"/>
      </rPr>
      <t xml:space="preserve"> SNIP, y su correspondiente programación en función de los desvíos presentados.</t>
    </r>
  </si>
  <si>
    <t>Programaciones físicas y financieras de proyectos con código SNIP para el año 2023</t>
  </si>
  <si>
    <t>Reportes trimestrales y anuales generados por el Sistema SNIP - MEPyD</t>
  </si>
  <si>
    <t xml:space="preserve">Ministerio de Industria, Comercio y MiPymes
Logro de los objetivos institucionales </t>
  </si>
  <si>
    <t>1- Recopilar información de la ejecución física y financiera.</t>
  </si>
  <si>
    <t>2- Analizar y organizar las informaciones.</t>
  </si>
  <si>
    <t>Registro de la ejecución física y financiera de proyectos con código SNIP para el año 2022</t>
  </si>
  <si>
    <t>3- Realizar registro de la ejecución y programación física y financiera.</t>
  </si>
  <si>
    <t>4- Generar reportes del SNIP "Formulario Ejecución Reportada por la Institución y Ajustes de Programación de la Ejecución".</t>
  </si>
  <si>
    <t>Plan Operativo Anual (POA) formulado</t>
  </si>
  <si>
    <t xml:space="preserve">Documento que operativiza las estrategias Institucionales contenidas en el Plan Estratégico Institucional, el mismo contiene la planificación de las metas para los productos y servicios de las distintas unidades de la Institución para el corto plazo, un (1) año. </t>
  </si>
  <si>
    <t>Planes Operativos Anuales</t>
  </si>
  <si>
    <t>Plan Operativo Anual (POA) 2022 formulado y publicado</t>
  </si>
  <si>
    <t>Ministerio de Industria, Comercio y MiPymes (MICM)
Mayor institucionalidad y eficiencia de los servicios públicos, transparencia de la gestión institucional, logro de las estrategias y objetivos institucionales</t>
  </si>
  <si>
    <t>1- Preparar las herramientas para la formulación del POA.</t>
  </si>
  <si>
    <t>Dirección de Planificación y Desarrollo 
(Departamento de Planificación)</t>
  </si>
  <si>
    <t>Plan Operativo Anual MICM formulado</t>
  </si>
  <si>
    <t>2- Remitir herramientas de formulación a las distintas áreas.</t>
  </si>
  <si>
    <t>3- Brindar asistencia técnica a las áreas en el proceso de formulación.</t>
  </si>
  <si>
    <t xml:space="preserve">4- Revisar los planes de las áreas, realizar las recomendaciones y los ajustes de lugar. </t>
  </si>
  <si>
    <t>5- Consolidar el documento final del Plan y publicar a través del Portal de Transparencia Institucional.</t>
  </si>
  <si>
    <t>Monitoreo y evaluación del Plan Operativo Anual (POA)</t>
  </si>
  <si>
    <t>Semestralmente se realiza el monitoreo y evaluación de los productos y metas programadas por la Institución en el Plan Operativo Anual. Como resultado, se publica el Informe de Monitoreo y Evaluación del POA que mide la eficacia en el cumplimiento de las metas para cada unidad organizacional y a nivel general.</t>
  </si>
  <si>
    <t>Informes de monitoreo elaborados</t>
  </si>
  <si>
    <t>Informes de Monitoreo y Evaluación del POA publicados a través del Portal de Transparencia Institucional</t>
  </si>
  <si>
    <t>Ministerio de Industria, Comercio y MiPymes (MICM) / Ciudadanía.
Mayor institucionalidad y eficiencia de los servicios públicos.</t>
  </si>
  <si>
    <t>1- Remitir herramientas de monitoreo y evaluación a las distintas áreas de la Institución.</t>
  </si>
  <si>
    <t>2- Brindar asistencia técnica a las áreas en el llenado de las informaciones.</t>
  </si>
  <si>
    <t>3- Dar seguimiento a la entrega oportuna de las informaciones.</t>
  </si>
  <si>
    <t>4- Revisar y analizar las informaciones recibidas.</t>
  </si>
  <si>
    <t>5- Elaborar informe, aprobar y publicar a través del Portal de Transparencia Institucional.</t>
  </si>
  <si>
    <t xml:space="preserve">Monitoreo y evaluación de las metas físicas del Índice de Gestión Presupuestaria (IGP) </t>
  </si>
  <si>
    <t>Trimestralmente, mediante la medición del índice de Gestión Presupuestaria (IGP),  la Dirección General de Presupuesto (DIGEPRES), evalúa el logro de las metas físicas de los productos relacionados a las Estructuras Programáticas del Presupuesto de las Instituciones públicas. A lo interno del MICM se asegura el reporte oportuno y correcto de las metas asociadas a este índice y se emiten los correspondientes reportes y registros relacionados a su cumplimiento.</t>
  </si>
  <si>
    <t>Reportes de evaluación</t>
  </si>
  <si>
    <t>Reportes trimestrales de evaluación del índice de Gestión Presupuestaria (IGP)</t>
  </si>
  <si>
    <t>Ministerio de Industria, Comercio y MiPymes (MICM)
Logro de las estrategias y objetivos institucionales.</t>
  </si>
  <si>
    <t>Diferentes unidades organizacionales del MICM / Dirección General de Presupuesto (DIGEPRES)</t>
  </si>
  <si>
    <t>3- Dar seguimiento a la entrega oportuna de las informaciones, tanto a lo interno del MICM, como a su distintas Unidades Ejecutoras (UE de las adscritas).</t>
  </si>
  <si>
    <t>5- Realizar el registro de las metas físicas a través del SIGEF.</t>
  </si>
  <si>
    <t xml:space="preserve">Memorias de Rendición de Cuentas Institucional </t>
  </si>
  <si>
    <t>En cumplimiento a lo establecido en el Artículo 128, numeral 2, literal f de la Constitución de la República, se elabora y reporta al Ministerio de la Presidencia (MINPRE), la Memoria Anual de Rendición de Cuentas, documento que contiene las ejecutorias de la Institución y el presupuesto invertido en su realización.</t>
  </si>
  <si>
    <t>Documentos presentados</t>
  </si>
  <si>
    <t xml:space="preserve"> Memoria Anual de Rendición de Cuentas publicada en el Portal de Transparencia Institucional, documento remitido al Ministerio de la Presidencia</t>
  </si>
  <si>
    <t>Ministerio de Industria, Comercio y MiPymes (MICM)
Transparencia de la gestión institucional.</t>
  </si>
  <si>
    <t>1- Analizar las instrucciones recibidas del Ministerio de las Presidencia para la elaboración de las Memorias y preparar requerimiento a las distintas áreas.</t>
  </si>
  <si>
    <t>Diferentes unidades organizacionales del MICM / Ministerio de la Presidencia (MINPRE)</t>
  </si>
  <si>
    <t>2- Brindar asistencia en la elaboración de las Memorias.</t>
  </si>
  <si>
    <t>3- Gestionar la entrega oportuna de las informaciones tanto a lo interno del MICM como de sus instituciones adscritas.</t>
  </si>
  <si>
    <t>4- Analizar las informaciones, consolidar documento final.</t>
  </si>
  <si>
    <t>5-Gestionar aprobación, remitir al Minore y publicar a través del Portal de Transparencia Institucional.</t>
  </si>
  <si>
    <t>Monitoreo de avances del Plan Estratégico Institucional (PEI)</t>
  </si>
  <si>
    <t>Anualmente, en función de los logros de las metas institucionales reportadas en el proceso de monitoreo y evaluación del Plan Operativo Anual (POA), se realiza un informe de avances del Plan Estratégico Institucional, que indica los avances de la institución conforme las distintas apuestas, operaciones, y productos planificados en el PEI para el mediano plazo.</t>
  </si>
  <si>
    <t>Informe elaborado</t>
  </si>
  <si>
    <t>Informe de Avances del Plan Estratégico Institucional elaborado</t>
  </si>
  <si>
    <t>Ministerio de Industria, Comercio y MiPymes (MICM)
Logro de las estrategias y objetivos institucionales.</t>
  </si>
  <si>
    <t>1- Analizar el informe de Monitoreo y Evaluación del POA.</t>
  </si>
  <si>
    <t xml:space="preserve">Diferentes unidades organizacionales del MICM </t>
  </si>
  <si>
    <t>2- Preparar tablas y gráficas.</t>
  </si>
  <si>
    <t>3- Elaborar informe de avances del PEI.</t>
  </si>
  <si>
    <t>4- Presentar a las autoridades del MICM como referente para futuros procesos de planificación.</t>
  </si>
  <si>
    <t>Informe de la Producción Pública sectorial asociada al Plan Nacional Plurianual del Sector Público (PNPSP)</t>
  </si>
  <si>
    <t>Reporte anual que se dirige al MEPyD, como órgano rector de la planificación e Inversión Pública, que contiene los avances de los productos y metas del sector asociados al Plan Nacional Plurianual del Sector Público (PNPSP).</t>
  </si>
  <si>
    <t>Reporte elaborado</t>
  </si>
  <si>
    <t>Reporte del PNPSP remitido al MEPyD</t>
  </si>
  <si>
    <t>Ministerio de Industria, Comercio y MiPymes (MICM)
Logro de las estrategias y objetivos del sector.</t>
  </si>
  <si>
    <t>1- Analizar las herramientas y requerimiento del MEPyD.</t>
  </si>
  <si>
    <t>Diferentes unidades organizacionales del MICM / Instituciones adscritas al MICM / Ministerio de Economía, Planificación y Desarrollo (MEPyD)</t>
  </si>
  <si>
    <t>2- Solicitar e instruir a las áreas para el reporte correcto y oportuno de las informaciones.</t>
  </si>
  <si>
    <t>3- Analizar y consolidar las informaciones recibidas.</t>
  </si>
  <si>
    <t>4- Remitir al MEPyD y realizar el correspondiente registro a través del sistema RUTA.</t>
  </si>
  <si>
    <t>Gestión de las Iniciativas Presidenciales MICM</t>
  </si>
  <si>
    <t>Reporte mensual que se sube al portal SIGOB del Ministerio de la Presidencia (MINPRE), como órgano coordinador  las iniciativas presidenciales del gobierno,  donde se presentan con evidencias  los avances de las iniciativas e hitos ejecutadas desde el MICM.</t>
  </si>
  <si>
    <t>Reportes en el SIGOB</t>
  </si>
  <si>
    <t>Reporte mensuales subidas al portal de SIGOB coordinado por el MINPRE</t>
  </si>
  <si>
    <t>1- Solicitar e instruir a las áreas para el reporte correcto y oportuno de las informaciones.</t>
  </si>
  <si>
    <t>Dirección de Planificación y Desarrollo 
(Coordinación de Metas Presidenciales)</t>
  </si>
  <si>
    <t>Viceministerio de Fomento a las MiPymes, Viceministerio de Comercio Interno, Viceministerio de Comercio Exterior, Viceministerio de Desarrollo Industrial y Viceministerio de Zonas Francas y Regímenes Especiales</t>
  </si>
  <si>
    <t xml:space="preserve">2- Analizar los informes remitidos por las diferentes áreas sustantivas que tienen en sus ejecuciones iniciativas presidenciales. </t>
  </si>
  <si>
    <t>% de requerimientos respondidos al MINPRE dentro de los plazos establecidos</t>
  </si>
  <si>
    <t>3- Digitar en el sistema SIGOB las informaciones recibidas en cada uno de los hitos</t>
  </si>
  <si>
    <t>4- Digitar en el sistema SIGOB las informaciones recibidas en los reportes ejecutivos de cada una de las iniciativas.</t>
  </si>
  <si>
    <t>Servicio de asistencia técnica en formulación de planes, programas y proyectos para ASFL</t>
  </si>
  <si>
    <t>Apoyo a las diferentes ASFL del sector para la formulación adecuada de sus planes estratégicos, proyectos y actividades puntuales, de manera que se garantice la correcta alineación con los planes y políticas del Ministerio y se tenga mejor impacto en los resultados de las políticas públicas</t>
  </si>
  <si>
    <t>Asistencias técnicas ofrecidas a las ASFL</t>
  </si>
  <si>
    <t>100% de las asistencias requeridas</t>
  </si>
  <si>
    <t>Correos electrónicos, comunicaciones</t>
  </si>
  <si>
    <t>Sector Industria, Comercio y MiPymes</t>
  </si>
  <si>
    <t>1- Recibir y analizar los requerimientos de la asistencias técnicas a las ASFL del sector.</t>
  </si>
  <si>
    <t>Dirección de Planificación y Desarrollo 
(Departamento de Habilitación y Seguimiento a las ASFL)</t>
  </si>
  <si>
    <t>2- Brindar asistencia técnica y acompañamiento a las ASFL del sector en la formulación de sus planes, programas y proyectos.</t>
  </si>
  <si>
    <t>3- Emitir informes y/o reportes de las asistencias técnicas realizadas.</t>
  </si>
  <si>
    <t>Habilitación de las ASFL del sector industria, comercio y Mipymes</t>
  </si>
  <si>
    <t>Producto final</t>
  </si>
  <si>
    <t>El Departamento de Habilitación y Seguimiento de las ASFL asegura que se cumplan las condiciones mínimas establecidas en la Ley 122-05 y de funcionamiento para la prestación de servicios seguros y de calidad a la población. El proceso concluye con la obtención de una licencia o permiso de habilitación</t>
  </si>
  <si>
    <t>% de ASFL que cumplen con los requerimientos establecidos habilitadas</t>
  </si>
  <si>
    <t>Certificados de habilitación emitidos, informes</t>
  </si>
  <si>
    <t>1- Analizar las solicitudes de habilitación de las ASFL del sector.</t>
  </si>
  <si>
    <t>Comisión Mixta ASFL</t>
  </si>
  <si>
    <t>2- Asegurar el cumplimiento de los requisitos establecidos en la Ley para el proceso de habilitación.</t>
  </si>
  <si>
    <t>3- Elaborar informe.</t>
  </si>
  <si>
    <t>4- Someter a la aprobación de la Comisión Mixta.</t>
  </si>
  <si>
    <t>5- Emitir certificados de habilitación a las ASFL que cumplen con los requerimientos exigidos.</t>
  </si>
  <si>
    <t>Servicio de capacitación y fortalecimiento de las ASFL del sector</t>
  </si>
  <si>
    <t>Consiste en elevar las capacidades de los miembros de las ASFL, desarrollando cursos, talleres, seminarios y otras acciones de fomento al desarrollo de este sector.</t>
  </si>
  <si>
    <t>Listados de asistencia, fotografías</t>
  </si>
  <si>
    <t>1- Coordinar con la Cámara de Cuentas.</t>
  </si>
  <si>
    <t>Dirección Administrativa Financiera, Cámara de Cuentas</t>
  </si>
  <si>
    <t>2- Preparar el material y logística de la capacitación.</t>
  </si>
  <si>
    <t>3- Convocar a las ASFL y asegurar su participación.</t>
  </si>
  <si>
    <t>ASFL capacitadas</t>
  </si>
  <si>
    <t>4- Realizar capacitación.</t>
  </si>
  <si>
    <t>5- Emitir informe sobre la actividad desarrollada.</t>
  </si>
  <si>
    <t>Gestión de asignación presupuestaria a las ASFL del sector</t>
  </si>
  <si>
    <t>Es un proceso de recepción, análisis y tramitación de solicitudes de requerimiento presupuestario de las ASFL para desarrollar proyectos y actividades especificas. Estas solicitudes son luego remitidas al Centro de Fomento de las ASFL del MEPyD.</t>
  </si>
  <si>
    <t>Propuesta de asignación de fondos</t>
  </si>
  <si>
    <t>Propuesta de asignación de fondos remitida al Centro de Fomento de las ASFL del MEPyD</t>
  </si>
  <si>
    <t>1- Analizar las solicitudes de asignación de fondos a las ASFL del sector.</t>
  </si>
  <si>
    <t>Dirección Administrativa Financiera, Comisión Mixta, MEPyD</t>
  </si>
  <si>
    <t>2- Elaborar propuesta de asignación de fondos.</t>
  </si>
  <si>
    <t>3- Someter a la aprobación de la Comisión Mixta y la Máxima Autoridad.</t>
  </si>
  <si>
    <t>4- Presentar al Centro de Fomento de las ASFL del MEPyD.</t>
  </si>
  <si>
    <t>Seguimiento a la ejecución de proyectos de ASFL con asignación de subvención</t>
  </si>
  <si>
    <t>Seguimiento trimestral a la ejecución de los proyectos de las ASFL del sector con asignación de fondos, a fin de asegurar el cumplimiento de los objetivos institucionales por los que fueron aprobados.</t>
  </si>
  <si>
    <t xml:space="preserve">Informes de monitoreos trimestrales </t>
  </si>
  <si>
    <t>1- Dar seguimiento a las ASFL  para la entrega oportuna del reporte de ejecución de actividades trimestrales.</t>
  </si>
  <si>
    <t>2- Brindar acompañamiento en la correcta entrega de los respectivos informes.</t>
  </si>
  <si>
    <t>3- Analizar los informes recibidos.</t>
  </si>
  <si>
    <t>4- Realizar recomendaciones y presentar a la Comisión Mixta.</t>
  </si>
  <si>
    <t>Detección de ofertas de cooperación para la implementación de programas y proyectos institucionales</t>
  </si>
  <si>
    <t>Consiste en identificar fuentes de financiamiento para ser aprovechados en la implementación de programas y proyectos tanto del MICM como de las demás instituciones que conforman el sector. Esta identificación se realiza de manera permanente, dando seguimiento a las ofertas de cooperación emitidas por el  Ministerio de Economía, Planificación y Desarrollo, así como las agencias y organismos de cooperación internacional.</t>
  </si>
  <si>
    <t>% de ofertas de cooperación aplicables al sector identificadas y presentadas</t>
  </si>
  <si>
    <t>Informes de ofertas de cooperación</t>
  </si>
  <si>
    <t>Sector Industria, Comercio y MiPymes
Cumplimiento de los objetivos institucionales</t>
  </si>
  <si>
    <t>1- Dar seguimiento a las publicaciones realizadas por el MEPyD, las agencias y organismos de cooperación sobre ofertas de cooperación a ser aprovechadas por el sector.</t>
  </si>
  <si>
    <t>Dirección de Planificación y Desarrollo 
(Departamento de Cooperación Internacional)</t>
  </si>
  <si>
    <t>MEPyD, agencias y organismos de cooperación internacional, distintas áreas del MICM, instituciones adscritas al Ministerio</t>
  </si>
  <si>
    <t>2- Identificar posibles fuentes de financiamiento para el aprovechamiento del MICM y las instituciones del sector.</t>
  </si>
  <si>
    <t>3- Presentar propuesta a las autoridades.</t>
  </si>
  <si>
    <t>4- Coordinar con el MEPyD.</t>
  </si>
  <si>
    <t>5- Agotar los procesos establecidos por el MEPyD para el aprovechamiento de las ofertas de cooperación.</t>
  </si>
  <si>
    <t>Seguimiento a los programas y proyectos con cooperación internacional</t>
  </si>
  <si>
    <t>Seguimiento trimestral a la ejecución de los programas y proyectos financiados por organismos y agencias de cooperación internacional.</t>
  </si>
  <si>
    <t>Informes realizados</t>
  </si>
  <si>
    <t>Informes realizados y remitidos a los distintos organismos de cooperación</t>
  </si>
  <si>
    <t>1- Dar seguimiento a la ejecución física y financiera de los programas y proyectos con fondos de cooperación.</t>
  </si>
  <si>
    <t>MEPyD, agencias y organismos de cooperación internacional, distintas áreas del MICM con programas y proyectos financiados por organismos de cooperación</t>
  </si>
  <si>
    <t>2- Analizar las informaciones relativas a la ejecución física y financiera de los programas y proyectos de cooperación.</t>
  </si>
  <si>
    <t>3- Elaborar reportes trimestrales en los formatos establecidos por los organismos y agencias de cooperación.</t>
  </si>
  <si>
    <t>4- Remitir informes al MEPyD y a los organismos y agencias de cooperación.</t>
  </si>
  <si>
    <t>Creación y mantenimiento de soluciones tecnológicas y aplicativos de software</t>
  </si>
  <si>
    <t>Gestionar proyectos informáticos aprobados y priorizados por el ministerio, y solicitudes de mantenimiento de sistemas de información, mediante los procesos de:  levantamiento de información, análisis y diseño, desarrollo, aseguramiento de la calidad e implementación de sistema, diseño web, gestión de contenidos, entre otros.</t>
  </si>
  <si>
    <t>% de implementación de los proyectos de sistemas de información solicitados por las áreas</t>
  </si>
  <si>
    <t>Sistemas de información, correos, fotos, informes</t>
  </si>
  <si>
    <r>
      <rPr>
        <b/>
        <sz val="12"/>
        <rFont val="Times New Roman"/>
        <family val="1"/>
      </rPr>
      <t xml:space="preserve">Beneficiarios: </t>
    </r>
    <r>
      <rPr>
        <sz val="12"/>
        <rFont val="Times New Roman"/>
        <family val="1"/>
      </rPr>
      <t xml:space="preserve">MICM. 
</t>
    </r>
    <r>
      <rPr>
        <b/>
        <sz val="12"/>
        <rFont val="Times New Roman"/>
        <family val="1"/>
      </rPr>
      <t>Impacto esperado:</t>
    </r>
    <r>
      <rPr>
        <sz val="12"/>
        <rFont val="Times New Roman"/>
        <family val="1"/>
      </rPr>
      <t xml:space="preserve"> Mejorada la eficiencia institucional, incremento de la productividad.</t>
    </r>
  </si>
  <si>
    <t>1- Levantar la información del área solicitante.</t>
  </si>
  <si>
    <t>Áreas diversas del ministerio</t>
  </si>
  <si>
    <t>2- Analizar y diseñar los diferentes tipos de sistemas.</t>
  </si>
  <si>
    <t>3- Desarrollar e Implementar los sistemas.</t>
  </si>
  <si>
    <t>4- Realizar pruebas de control a los sistemas.</t>
  </si>
  <si>
    <t>% de mantenimiento a plataformas implementadas</t>
  </si>
  <si>
    <t>Requerimientos de modificaciones implementados</t>
  </si>
  <si>
    <t>1- Analizar y diseñar los diferentes tipos de sistemas.</t>
  </si>
  <si>
    <t>2- Desarrollar e Implementar los sistemas.</t>
  </si>
  <si>
    <t>3- Realizar pruebas de control a los sistemas.</t>
  </si>
  <si>
    <t>% de diseño y mantenimiento de portales web de la institución</t>
  </si>
  <si>
    <t>Portales web publicados</t>
  </si>
  <si>
    <t>2- Crear el mockup/prototipo.</t>
  </si>
  <si>
    <t>3- Implementar propuesta visual.</t>
  </si>
  <si>
    <t>4- Publicar en el portal web.</t>
  </si>
  <si>
    <t>% de dashboards e ingeniería de datos para inteligencia de negocio diseñados</t>
  </si>
  <si>
    <t>Dashboards implementados y base de datos habilitadas.</t>
  </si>
  <si>
    <t>2- Crear los modelos de datos.</t>
  </si>
  <si>
    <t>3- Establecer conexiones de base de datos.</t>
  </si>
  <si>
    <t>4- Realizar los diseño de dashboards.</t>
  </si>
  <si>
    <t>5- Gestionar los datos solicitados.</t>
  </si>
  <si>
    <t xml:space="preserve">Gestionar soluciones tecnológicas para la interoperabilidad con otras entidades </t>
  </si>
  <si>
    <t>Llevar a cabo las gestiones tecnico-tecnologicas para establecer la disponibilidad de bases de datos externas para el consumo del personal del MICM, esto mediante acuerdos de interoperabilidad previamente firmados entre las instituciones correspondientes.</t>
  </si>
  <si>
    <t>Carga de datos externos a base de datos en infraestructura MICM</t>
  </si>
  <si>
    <t>Extracto de datos provenientes de fuentes externas al alcance de infraestructura MICM</t>
  </si>
  <si>
    <r>
      <rPr>
        <b/>
        <sz val="12"/>
        <rFont val="Times New Roman"/>
        <family val="1"/>
      </rPr>
      <t>Beneficiarios</t>
    </r>
    <r>
      <rPr>
        <sz val="12"/>
        <rFont val="Times New Roman"/>
        <family val="1"/>
      </rPr>
      <t xml:space="preserve">: MICM. 
</t>
    </r>
    <r>
      <rPr>
        <b/>
        <sz val="12"/>
        <rFont val="Times New Roman"/>
        <family val="1"/>
      </rPr>
      <t>Impacto esperado</t>
    </r>
    <r>
      <rPr>
        <sz val="12"/>
        <rFont val="Times New Roman"/>
        <family val="1"/>
      </rPr>
      <t>: Mejorada la eficiencia institucional, incremento de la productividad.</t>
    </r>
  </si>
  <si>
    <t>1- Gestionar la recepción de datos externos mediante vías diversas</t>
  </si>
  <si>
    <t>Áreas diversas del ministerio, Áreas de tecnología de instituciones externas</t>
  </si>
  <si>
    <t>2- Crear estructura de datos para almacenar datos recibidos</t>
  </si>
  <si>
    <t>3- Cargar los datos recibidos en base de datos dentro de infraestructura MICM</t>
  </si>
  <si>
    <t>4- Habilitar el acceso a usuarios de la institución para que tengan al alcance datos recibidos</t>
  </si>
  <si>
    <t>Aplicativos que consuman APIs habilitadas por entidades externas</t>
  </si>
  <si>
    <t>Aplicativos en funcionamiento que hagan uso de datos obtenidos mediante interfaz con APIs habilitadas por entidades externas</t>
  </si>
  <si>
    <t>1- Desarrollar de proceso automatizado que realice consumo de APIs habilitadas basada en documentación proporcionada por proveedor de datos</t>
  </si>
  <si>
    <t>2- Publicar de aplicativo que incluya proceso automatizado que consuma APIs habilitadas</t>
  </si>
  <si>
    <t xml:space="preserve">Adquisición de componentes de software, hardware y complementos para los equipos tecnológicos del MICM </t>
  </si>
  <si>
    <t>Consiste en la adquisición de licencias, equipos tecnológicos, accesorios y complementos para garantizar y para mejorar la productividad de las operaciones del MICM y a la vez reforzar la plataforma tecnológica. Entre estos componentes se adquirirán (Licencias Microsoft, Firewall, WIFI, Almacenamiento, servidores, entre otros).</t>
  </si>
  <si>
    <t>Cantidad de software adquiridos
 (Licencias)</t>
  </si>
  <si>
    <t>Softwares adquiridos, órdenes de compra</t>
  </si>
  <si>
    <t>1- Solicitar la compra de equipos tecnológicos.</t>
  </si>
  <si>
    <t>Dirección Financiera, 
Dirección Administrativa</t>
  </si>
  <si>
    <t>2- Dar seguimiento a las áreas encargada de la gestión de compras</t>
  </si>
  <si>
    <t>Cantidad de software actualizados 
(Equipos tecnológicos)</t>
  </si>
  <si>
    <t>Softwares actualizados, órdenes de compra</t>
  </si>
  <si>
    <t>3- Instalar y configurar equipos.</t>
  </si>
  <si>
    <t xml:space="preserve">4- Indicar a los usuarios modo de uso de equipos </t>
  </si>
  <si>
    <t>Cantidad de Hardware adquiridos 
(Equipos tecnológicos)</t>
  </si>
  <si>
    <t>(pendiente de consolidación del PACC de tecnología)</t>
  </si>
  <si>
    <t>Hardware adquiridos, órdenes de compra</t>
  </si>
  <si>
    <t>5- Poner equipos en producción</t>
  </si>
  <si>
    <t>6- Generar informes de desempeño.</t>
  </si>
  <si>
    <t xml:space="preserve">Mantenimiento preventivo de la infraestructura tecnológica </t>
  </si>
  <si>
    <t>Consiste en la contratación de servicios de mantenimiento preventivo de los diferentes equipos especializados que conforman la infraestructura TIC, aire de precisión y UPS DC, UPS generales, control de acceso y sistemas de supresión de incendios.</t>
  </si>
  <si>
    <t>Mantenimientos realizados</t>
  </si>
  <si>
    <t>Reportes de conformidad del servicio brindado, auditoría de los equipos</t>
  </si>
  <si>
    <r>
      <rPr>
        <b/>
        <sz val="12"/>
        <rFont val="Times New Roman"/>
        <family val="1"/>
      </rPr>
      <t>Beneficiarios:</t>
    </r>
    <r>
      <rPr>
        <sz val="12"/>
        <rFont val="Times New Roman"/>
        <family val="1"/>
      </rPr>
      <t xml:space="preserve"> MICM.
</t>
    </r>
    <r>
      <rPr>
        <b/>
        <sz val="12"/>
        <rFont val="Times New Roman"/>
        <family val="1"/>
      </rPr>
      <t xml:space="preserve">Impacto esperado: </t>
    </r>
    <r>
      <rPr>
        <sz val="12"/>
        <rFont val="Times New Roman"/>
        <family val="1"/>
      </rPr>
      <t>Funcionamiento óptimo de los equipos especializados que soportan la infraestructura tecnológica del ministerio.</t>
    </r>
  </si>
  <si>
    <t>1- Gestionar la adquisición del servicio</t>
  </si>
  <si>
    <t xml:space="preserve">Dirección Administrativa, Dirección Financiera </t>
  </si>
  <si>
    <t>2- Dar seguimiento a la adquisición del servicio</t>
  </si>
  <si>
    <t>3- Realizar el servicio</t>
  </si>
  <si>
    <t>4- Entregar y cerrar el servicio</t>
  </si>
  <si>
    <t>Reforzamiento de seguridad en activos tecnológicos</t>
  </si>
  <si>
    <t>Aplicar nuevas políticas de seguridad  a todos los ordenadores de la institución para proteger la integridad de los equipos.</t>
  </si>
  <si>
    <t>% de equipos que requieran intervención</t>
  </si>
  <si>
    <t>Reportes de antivirus</t>
  </si>
  <si>
    <r>
      <rPr>
        <b/>
        <sz val="12"/>
        <rFont val="Times New Roman"/>
        <family val="1"/>
      </rPr>
      <t xml:space="preserve">Beneficiarios: </t>
    </r>
    <r>
      <rPr>
        <sz val="12"/>
        <rFont val="Times New Roman"/>
        <family val="1"/>
      </rPr>
      <t xml:space="preserve">MICM
</t>
    </r>
    <r>
      <rPr>
        <b/>
        <sz val="12"/>
        <rFont val="Times New Roman"/>
        <family val="1"/>
      </rPr>
      <t xml:space="preserve">Impacto esperado: </t>
    </r>
    <r>
      <rPr>
        <sz val="12"/>
        <rFont val="Times New Roman"/>
        <family val="1"/>
      </rPr>
      <t>Mantener la integridad de los equipos de cómputos de la institución.</t>
    </r>
  </si>
  <si>
    <t>1- Planificar metodología</t>
  </si>
  <si>
    <t xml:space="preserve">Dirección Administrativa </t>
  </si>
  <si>
    <t>2- Definir equipos</t>
  </si>
  <si>
    <t>3- Realizar operativos</t>
  </si>
  <si>
    <t>Gestión e implementación de plataformas tecnológicas para los servicios del MICM</t>
  </si>
  <si>
    <t>Consiste en la adquisición de un software para gestión de accesos y control de privilegio, para ser utilizado por DTIC, para control de accesos a granja de servidores. Y puesta en marcha de  sistema para monitoreo y análisis de eventos de infraestructura TIC, tales como: switches, firewall, computadoras, entre otros. Este sistema aporta el monitoreo centralizado de los dispositivos.</t>
  </si>
  <si>
    <t>Software de gestión de accesos gestionado e implementado</t>
  </si>
  <si>
    <t>Software adquirido e implementado</t>
  </si>
  <si>
    <r>
      <rPr>
        <b/>
        <sz val="12"/>
        <rFont val="Times New Roman"/>
        <family val="1"/>
      </rPr>
      <t xml:space="preserve">Beneficiarios: </t>
    </r>
    <r>
      <rPr>
        <sz val="12"/>
        <rFont val="Times New Roman"/>
        <family val="1"/>
      </rPr>
      <t xml:space="preserve">MICM.                                                                                                                                                                    </t>
    </r>
    <r>
      <rPr>
        <b/>
        <sz val="12"/>
        <rFont val="Times New Roman"/>
        <family val="1"/>
      </rPr>
      <t>Impacto esperado:</t>
    </r>
    <r>
      <rPr>
        <sz val="12"/>
        <rFont val="Times New Roman"/>
        <family val="1"/>
      </rPr>
      <t xml:space="preserve"> Eficientizadas las labores del MICM.</t>
    </r>
  </si>
  <si>
    <t>1- Elaborar la solicitud de compra</t>
  </si>
  <si>
    <t>2- Dar seguimiento a la adquisición</t>
  </si>
  <si>
    <t>3- Adquirir el servicio solicitado</t>
  </si>
  <si>
    <t>Software de monitoreo y análisis implementado</t>
  </si>
  <si>
    <t>4- Implementar el software</t>
  </si>
  <si>
    <t>5- Dar las capacitaciones a los usuarios del software</t>
  </si>
  <si>
    <t>6- Poner en marcha el software</t>
  </si>
  <si>
    <t>Gestión de firmas digitales</t>
  </si>
  <si>
    <t>Certificados digitales que serán incluidos en la plataforma de servicio, para automatización de los procesos.</t>
  </si>
  <si>
    <t>Firmas generadas y emitidas.</t>
  </si>
  <si>
    <t>Formularios de solicitud</t>
  </si>
  <si>
    <t>1- Completar formularios y requerimientos</t>
  </si>
  <si>
    <t>2- Enviar solicitud</t>
  </si>
  <si>
    <t>3- Implementar en plataforma de servicios</t>
  </si>
  <si>
    <t>Servicio de soporte técnico a áreas internas del MICM</t>
  </si>
  <si>
    <t>Consiste en los servicios de helpdesk, mantenimiento y mejora de los equipos tecnológicos que se ofrecen en el día a día desde la Dirección de Tecnologías de la Información y Comunicación por parte del equipo técnico, dirigido tanto a los usuarios internos como externos.</t>
  </si>
  <si>
    <t>% de soporte brindado conforme las solicitudes recibidas</t>
  </si>
  <si>
    <t>Mesa de ayuda, informes, correos electrónicos y evaluaciones de servicio</t>
  </si>
  <si>
    <t>1- Recibir solicitudes</t>
  </si>
  <si>
    <t>2- Asignar técnicos conforme las necesidades</t>
  </si>
  <si>
    <t xml:space="preserve">3- Brindar soporte conforme los requerimientos </t>
  </si>
  <si>
    <t>4- Asegurar el cierre del soporte</t>
  </si>
  <si>
    <t>5- Evaluación de servicio brindado</t>
  </si>
  <si>
    <t>6- Emitir informes sobre los soportes brindados</t>
  </si>
  <si>
    <t>Seguimiento a los diferentes planes y proyectos de la DTIC</t>
  </si>
  <si>
    <t>Consiste en el seguimiento a los diferentes planes y proyectos transversales de la dirección (POA, PACC, CAF, Riesgos y otros).</t>
  </si>
  <si>
    <t>% de cumplimiento de implementación de los diferentes planes y proyectos</t>
  </si>
  <si>
    <t>Informes generados, correos electrónicos, comunicaciones</t>
  </si>
  <si>
    <t>1- Recibir solicitudes de las diferentes áreas</t>
  </si>
  <si>
    <t>2- Gestionar la información solicitada con las diferentes áreas internas de la dirección</t>
  </si>
  <si>
    <t>3- Compilar en los diferentes formatos</t>
  </si>
  <si>
    <t>4- Remitir al área solicitante</t>
  </si>
  <si>
    <t>5- Emitir informes</t>
  </si>
  <si>
    <t>DIRECCIÓN DE TECNOLOGÍA DE LA INFORMACIÓN Y COMUNICACIÓN</t>
  </si>
  <si>
    <t>10.1 Contribuir a la toma de decisiones en base a informaciones disponibles relativas a los sectores de la industria, el comercio, y las Mipymes</t>
  </si>
  <si>
    <t>10.1.1 Registros administrativos creados</t>
  </si>
  <si>
    <t xml:space="preserve">Creación de registros de datos a partir de formularios, actas de asistencia y encuestas del Ministerio. </t>
  </si>
  <si>
    <t>Registros desarrollados</t>
  </si>
  <si>
    <t>Correo de divulgación</t>
  </si>
  <si>
    <r>
      <rPr>
        <b/>
        <sz val="11"/>
        <rFont val="Times New Roman"/>
        <family val="1"/>
      </rPr>
      <t>Beneficiarios:</t>
    </r>
    <r>
      <rPr>
        <sz val="11"/>
        <rFont val="Times New Roman"/>
        <family val="1"/>
      </rPr>
      <t xml:space="preserve"> MICM. 
</t>
    </r>
    <r>
      <rPr>
        <b/>
        <sz val="11"/>
        <rFont val="Times New Roman"/>
        <family val="1"/>
      </rPr>
      <t xml:space="preserve">Impacto esperado: </t>
    </r>
    <r>
      <rPr>
        <sz val="11"/>
        <rFont val="Times New Roman"/>
        <family val="1"/>
      </rPr>
      <t>Disponibilidad de información para la oportuna y efectiva toma de decisiones del sector y la formulación de políticas públicas.</t>
    </r>
  </si>
  <si>
    <t>1- Analizar las necesidades de datos del Ministerio.</t>
  </si>
  <si>
    <t>Dirección de Análisis Económico, Departamento de Desarrollo y Análisis de Datos</t>
  </si>
  <si>
    <t>2- Establecer metodología del levantamiento.</t>
  </si>
  <si>
    <t>3- Recopilar y organizar los datos.</t>
  </si>
  <si>
    <t>4- Publicar.</t>
  </si>
  <si>
    <t>10.1.2 Sistemas dinámicos de información</t>
  </si>
  <si>
    <t>Laboratorio de datos de interés para los sectores de competencia del Ministerio.</t>
  </si>
  <si>
    <t>Sistema desarrollado</t>
  </si>
  <si>
    <t>Sistema desarrollado e implementado</t>
  </si>
  <si>
    <r>
      <rPr>
        <b/>
        <sz val="11"/>
        <rFont val="Times New Roman"/>
        <family val="1"/>
      </rPr>
      <t xml:space="preserve">Beneficiarios: </t>
    </r>
    <r>
      <rPr>
        <sz val="11"/>
        <rFont val="Times New Roman"/>
        <family val="1"/>
      </rPr>
      <t xml:space="preserve">MICM. 
</t>
    </r>
    <r>
      <rPr>
        <b/>
        <sz val="11"/>
        <rFont val="Times New Roman"/>
        <family val="1"/>
      </rPr>
      <t>Impacto esperado:</t>
    </r>
    <r>
      <rPr>
        <sz val="11"/>
        <rFont val="Times New Roman"/>
        <family val="1"/>
      </rPr>
      <t xml:space="preserve"> Disponibilidad de información para la oportuna y efectiva toma de decisiones del sector y la formulación de políticas públicas.</t>
    </r>
  </si>
  <si>
    <t>2- Recopilar y organizar los datos.</t>
  </si>
  <si>
    <t>3- Crear indicadores.</t>
  </si>
  <si>
    <t>10.1.3 Estudios, boletines, diagnósticos, e informes</t>
  </si>
  <si>
    <t>Publicaciones informativas para la ciudadanía y tomadores de decisión (públicos y privados), que informan acerca de la coyuntura de los sectores económicos y sobre investigaciones particulares.</t>
  </si>
  <si>
    <t>% de documentos analíticos presentados en función de la demanda</t>
  </si>
  <si>
    <t>Documentos analíticos presentados, publicaciones, informes</t>
  </si>
  <si>
    <t xml:space="preserve">1- Recibir la solicitud de datos. </t>
  </si>
  <si>
    <t>Dirección de Comercio Interno, Dirección de Política Comercial, Departamento de Políticas para Mipymes, Dirección de Economía Industrial, Dirección de Fomento a las ZZFF y Parques Industriales, DOSAC</t>
  </si>
  <si>
    <t>Cantidad de Informes mensuales de coyuntura económica e industrial púlicados</t>
  </si>
  <si>
    <t>Cantidad de estudios de investigación económica semestral realizados</t>
  </si>
  <si>
    <t>2- Revisar fuentes de datos, diseñar levantamiento, compilar datos de interés y actualizar bases de datos competentes.</t>
  </si>
  <si>
    <t>Cantidad de Informes del Índice del Margen de Intermediación realizados</t>
  </si>
  <si>
    <t>Informes Semestrales de Precios</t>
  </si>
  <si>
    <t>3- Realizar análisis y gráficos.</t>
  </si>
  <si>
    <t>Encuestas realizadas</t>
  </si>
  <si>
    <t>Monitor de Industria, Comercio y Mipymes</t>
  </si>
  <si>
    <t>4- Presentar documento.</t>
  </si>
  <si>
    <t>Coordinación de la subcomisión prosperidad en el marco de los Objetivos de Desarrollo Sostenible (ODS</t>
  </si>
  <si>
    <t>Cumplimiento de los Objetivos de Desarrollo Sostenible (ODS) que involucran la participación del MICM</t>
  </si>
  <si>
    <t>% de representación del MICM en las reuniones de la subcomisión desarrolladas</t>
  </si>
  <si>
    <t>Acta de Reunión, Correo de invitación</t>
  </si>
  <si>
    <r>
      <rPr>
        <b/>
        <sz val="11"/>
        <rFont val="Times New Roman"/>
        <family val="1"/>
      </rPr>
      <t>Beneficiarios:</t>
    </r>
    <r>
      <rPr>
        <sz val="11"/>
        <rFont val="Times New Roman"/>
        <family val="1"/>
      </rPr>
      <t xml:space="preserve"> Instituciones competentes, MICM. 
</t>
    </r>
    <r>
      <rPr>
        <b/>
        <sz val="11"/>
        <rFont val="Times New Roman"/>
        <family val="1"/>
      </rPr>
      <t xml:space="preserve">Impacto esperado: </t>
    </r>
    <r>
      <rPr>
        <sz val="11"/>
        <rFont val="Times New Roman"/>
        <family val="1"/>
      </rPr>
      <t xml:space="preserve">Asegurado el cumplimiento de los Objetivos de Desarrollo Sostenible. </t>
    </r>
  </si>
  <si>
    <t xml:space="preserve">1- Agendar invitación a participar en mesas de trabajo de la Subcomisión. </t>
  </si>
  <si>
    <t>MEPYD</t>
  </si>
  <si>
    <t>2- Asistir a las mesas de trabajo.</t>
  </si>
  <si>
    <t>3- Elaborar informes de desarrollo de actividades.</t>
  </si>
  <si>
    <t>4- Presentar informes.</t>
  </si>
  <si>
    <t>DIRECCIÓN DE ANÁLISIS ECONÓMICO</t>
  </si>
  <si>
    <t>DIRECCIÓN DE ATENCIÓN INTEGRAL AL CLIENTE</t>
  </si>
  <si>
    <t>Atención a las solicitudes de servicios presentadas por los ciudadanos/clientes</t>
  </si>
  <si>
    <t>Atención brindada a los ciudadanos/clientes que demandan de los servicios ofrecidos por la institución, asegurando el fiel cumplimiento de los criterios de calidad establecidos en la prestación del servicio.</t>
  </si>
  <si>
    <t>% de satisfacción del cliente por el servicio ofrecido</t>
  </si>
  <si>
    <t>Mayor de 85%</t>
  </si>
  <si>
    <t>Encuestas de satisfacción, Sistema de Ventanilla Virtual</t>
  </si>
  <si>
    <r>
      <rPr>
        <b/>
        <sz val="11"/>
        <rFont val="Times New Roman"/>
        <family val="1"/>
      </rPr>
      <t>Beneficiarios:</t>
    </r>
    <r>
      <rPr>
        <sz val="11"/>
        <rFont val="Times New Roman"/>
        <family val="1"/>
      </rPr>
      <t xml:space="preserve"> Ciudadanos/clientes que demandan los servicios del MICM.
</t>
    </r>
    <r>
      <rPr>
        <b/>
        <sz val="11"/>
        <rFont val="Times New Roman"/>
        <family val="1"/>
      </rPr>
      <t xml:space="preserve">Impacto: </t>
    </r>
    <r>
      <rPr>
        <sz val="11"/>
        <rFont val="Times New Roman"/>
        <family val="1"/>
      </rPr>
      <t>Asistencia oportuna y efectiva a la demanda de servicios,  incrementada la satisfacción del cliente.</t>
    </r>
  </si>
  <si>
    <t>1- Recibir las solicitudes de servicios.</t>
  </si>
  <si>
    <t>2- Brindar orientaciones a los ciudadanos/clientes sobre los diferentes servicios que ofrece la institución y sus requisitos.</t>
  </si>
  <si>
    <t>% de solicitudes de servicios tramitadas a las áreas dentro de los plazos establecidos</t>
  </si>
  <si>
    <t>Mayor de 90%</t>
  </si>
  <si>
    <t>3- Brindar acompañamiento a los ciudadanos/clientes en las solicitudes de servicios.</t>
  </si>
  <si>
    <t>4- Asegurar los requerimientos de calidad en la prestación de los servicios.</t>
  </si>
  <si>
    <t xml:space="preserve">5- Aplicar encuestas de satisfacción. </t>
  </si>
  <si>
    <t xml:space="preserve">Recepción y atención de visitantes </t>
  </si>
  <si>
    <t>Atención de llamadas y visitantes que ingresan a las instalaciones del MICM, asegurando el fiel cumplimiento de los criterios de calidad y protocolos establecidos.</t>
  </si>
  <si>
    <t>% de visitas y llamadas atendidas asegurando el cumplimiento de las normativas de calidad establecidas</t>
  </si>
  <si>
    <t>Relación de visitantes, informes de monitoreo a la atención de llamadas y visitantes</t>
  </si>
  <si>
    <r>
      <rPr>
        <b/>
        <sz val="11"/>
        <rFont val="Times New Roman"/>
        <family val="1"/>
      </rPr>
      <t>Beneficiarios:</t>
    </r>
    <r>
      <rPr>
        <sz val="11"/>
        <rFont val="Times New Roman"/>
        <family val="1"/>
      </rPr>
      <t xml:space="preserve"> Clientes internos y externos del MICM.
</t>
    </r>
    <r>
      <rPr>
        <b/>
        <sz val="11"/>
        <rFont val="Times New Roman"/>
        <family val="1"/>
      </rPr>
      <t>Impacto:</t>
    </r>
    <r>
      <rPr>
        <sz val="11"/>
        <rFont val="Times New Roman"/>
        <family val="1"/>
      </rPr>
      <t xml:space="preserve"> Mejor asistencia y control en las atención de visitantes y en la recepción de llamadas.</t>
    </r>
  </si>
  <si>
    <t>1- Recibir y tramitar las llamadas a las distintas unidades de la institución.</t>
  </si>
  <si>
    <t>2- Atender y orientar a los visitantes que ingresan a las instalaciones del MICM.</t>
  </si>
  <si>
    <t>3- Asegurar las normas de cortesía y de calidad en la atención.</t>
  </si>
  <si>
    <t>4- Llevar registros y controles de los visitantes que ingresan a la institución.</t>
  </si>
  <si>
    <t xml:space="preserve">Ampliación de la capacidad de servicio al cliente en las oficinas regionales </t>
  </si>
  <si>
    <t>Instalación de unidades de servicio al cliente en oficinas regionales del MICM.</t>
  </si>
  <si>
    <t>Unidades de servicio al cliente gestionadas</t>
  </si>
  <si>
    <t>Unidades instaladas en las regionales sur, nordeste, y noroeste, informes</t>
  </si>
  <si>
    <r>
      <rPr>
        <b/>
        <sz val="11"/>
        <rFont val="Times New Roman"/>
        <family val="1"/>
      </rPr>
      <t xml:space="preserve">Beneficiarios: </t>
    </r>
    <r>
      <rPr>
        <sz val="11"/>
        <rFont val="Times New Roman"/>
        <family val="1"/>
      </rPr>
      <t xml:space="preserve">Clientes del MICM.
</t>
    </r>
    <r>
      <rPr>
        <b/>
        <sz val="11"/>
        <rFont val="Times New Roman"/>
        <family val="1"/>
      </rPr>
      <t>Impacto:</t>
    </r>
    <r>
      <rPr>
        <sz val="11"/>
        <rFont val="Times New Roman"/>
        <family val="1"/>
      </rPr>
      <t xml:space="preserve"> Disponibilidad de oferta de servicios presenciales en las regiones.</t>
    </r>
  </si>
  <si>
    <t xml:space="preserve">1- Evaluar situación actual. </t>
  </si>
  <si>
    <t>Dirección de Tecnología de la Información y Comunicación, Dirección Administrativa, Dirección Financiera</t>
  </si>
  <si>
    <t xml:space="preserve">2- Diseñar el plan de ampliación. </t>
  </si>
  <si>
    <t>3- Gestionar la aprobación del plan.</t>
  </si>
  <si>
    <t>4- Implementar.</t>
  </si>
  <si>
    <t xml:space="preserve">5- Elaborar informes. </t>
  </si>
  <si>
    <t xml:space="preserve">Jornada de ideas y Servicios In Situ (JIS)                              </t>
  </si>
  <si>
    <t xml:space="preserve">Jornada de Ideas y Servicios In Situ (JIS-MICM), esquema de aproximación y capacitación sobre los nuevos programas, servicios e iniciativas que constantemente se impulsan a través de la Dirección de Atención Integral al Cliente, en consonancia con las dependencias sustantivas y las Direcciones Regionales del MICM. </t>
  </si>
  <si>
    <t>Oficinas del MICM impactadas</t>
  </si>
  <si>
    <t>Minutas de reuniones, listados de asistencias, acuerdos</t>
  </si>
  <si>
    <r>
      <rPr>
        <b/>
        <sz val="11"/>
        <rFont val="Times New Roman"/>
        <family val="1"/>
      </rPr>
      <t>Beneficiarios:</t>
    </r>
    <r>
      <rPr>
        <sz val="11"/>
        <rFont val="Times New Roman"/>
        <family val="1"/>
      </rPr>
      <t xml:space="preserve"> Clientes internos y externos del MICM.
</t>
    </r>
    <r>
      <rPr>
        <b/>
        <sz val="11"/>
        <rFont val="Times New Roman"/>
        <family val="1"/>
      </rPr>
      <t>Impacto:</t>
    </r>
    <r>
      <rPr>
        <sz val="11"/>
        <rFont val="Times New Roman"/>
        <family val="1"/>
      </rPr>
      <t xml:space="preserve"> Mejora continua del servicio, cohesión y actitud proactiva de la Dirección de Atención Integral al Cliente en torno a empresas, industrias, comercios en las regiones y oficinas provinciales del MICM.</t>
    </r>
  </si>
  <si>
    <t>1- Organizar el equipo MICM.</t>
  </si>
  <si>
    <t xml:space="preserve"> Dirección Administrativa, Dirección Financiera, Dirección de Comunicaciones, Dirección de Comercio Interno</t>
  </si>
  <si>
    <t>2- Desarrollar el Taller Equipo Positivo del MICM.</t>
  </si>
  <si>
    <t>3- Definir cronograma de visitas JIS.</t>
  </si>
  <si>
    <t>4- Realizar coordinación general de equipo y regionales.</t>
  </si>
  <si>
    <t>5- Desarrollar intercambios JIS-MICM en las oficinas regionales.</t>
  </si>
  <si>
    <t>Simposio Sobre Calidad en el Servicio Al Cliente (SICS)</t>
  </si>
  <si>
    <t>Simposio integrado sobre calidad, experiencia positiva en el servicio, tecnologías y estrategias claves para potenciar las fortalezas y las oportunidades de mejora en los comportamientos y actitudes de alto rendimiento frente al ciudadano Cliente y atención integral de manera excepcional con el liderazgo del MICM.</t>
  </si>
  <si>
    <r>
      <rPr>
        <b/>
        <sz val="11"/>
        <rFont val="Times New Roman"/>
        <family val="1"/>
      </rPr>
      <t>Beneficiarios:</t>
    </r>
    <r>
      <rPr>
        <sz val="11"/>
        <rFont val="Times New Roman"/>
        <family val="1"/>
      </rPr>
      <t xml:space="preserve"> Clientes internos y externos del MICM.
</t>
    </r>
    <r>
      <rPr>
        <b/>
        <sz val="11"/>
        <rFont val="Times New Roman"/>
        <family val="1"/>
      </rPr>
      <t>Impacto:</t>
    </r>
    <r>
      <rPr>
        <sz val="11"/>
        <rFont val="Times New Roman"/>
        <family val="1"/>
      </rPr>
      <t xml:space="preserve"> Mejora continua del servicio, cohesión y actitud proactiva del MICM en torno a empresas, industrias, comercios.</t>
    </r>
  </si>
  <si>
    <t>Dirección de Tecnología de la Información y Comunicación, Dirección Administrativa, Dirección Control de Gestión, Dirección de Comunicaciones, Dirección de Comercio Interno, Viceministerio de Fomento a las Mipymes, Viceministerio de Comercio Exterior, Dirección de Recursos Humanos, Dirección Acceso a la Información.</t>
  </si>
  <si>
    <t>2-  Realizar la coordinación general del equipo.</t>
  </si>
  <si>
    <t>3- Diseñar el plan de implementación.</t>
  </si>
  <si>
    <t>4- Ejecutar.</t>
  </si>
  <si>
    <t>5- Implementar las estrategias establecidas con otras instituciones.</t>
  </si>
  <si>
    <t>Mesa Técnica de Servicios Integrales (MT-SI)</t>
  </si>
  <si>
    <t>Constituido y desarrollado un espacio de diálogo plural, de carácter interdepartamental, en el objetivo de impulsar el esquema de mejora continua en los servicios integrales, la cohesión y el compromiso a través de un equipo de colaboradores del MICM. Los diferentes departamentos representados compartirán situaciones y escenarios, sus desafíos, ideas, propuestas y posibles acciones de mejora mancomunada y la adecuada estandarización de procesos para consolidar la calidad en el servicio público con sentido de vanguardia.</t>
  </si>
  <si>
    <t>1- Organizar al equipo MICM.</t>
  </si>
  <si>
    <t>2- Realizar la coordinación general del equipo.</t>
  </si>
  <si>
    <t>Estrategia de fortalecimiento sobre programas y servicios integrales del MICM</t>
  </si>
  <si>
    <t xml:space="preserve">Constituido un sistema de consolidación de las capacidades y manejo de las herramientas para la implementación de mejoras a los procesos, servicios y la atención integral, impulsando estandarización de procesos sobre los criterios y objetivos de calidad, desarrollando acciones formativas, inducciones, capacitaciones, fortalecimiento sobre programas y servicios integrales, pensamiento estratégico y propuestas de valor en los equipos de trabajo de las áreas sustantivas, áreas de apoyo y  enlaces técnicos para el Fortalecimiento y desarrollo institucional del MICM. </t>
  </si>
  <si>
    <t>Jornadas de responsabilidad social y servicio comunitario</t>
  </si>
  <si>
    <t>Ejecutadas diversas actividades de Responsabilidad Social y Servicio Comunitario a través del Comité de Responsabilidad social que preside la Dirección de Atención Integral al Cliente, fomentando la cultura emprendedora y el emprendimiento, auspiciando la vinculación y sinergias estratégicas para propugnar iniciativas creativas y acciones sostenibles en el sentido de impulsar un ambiente laboral consolidado y comprometido con adecuados niveles de motivación e integración, en consonancia con las dependencias sustantivas, las áreas de apoyo, las Direcciones Regionales del MICM y otras instituciones del Estado dominicano.</t>
  </si>
  <si>
    <r>
      <rPr>
        <b/>
        <sz val="11"/>
        <rFont val="Times New Roman"/>
        <family val="1"/>
      </rPr>
      <t>Beneficiarios:</t>
    </r>
    <r>
      <rPr>
        <sz val="11"/>
        <rFont val="Times New Roman"/>
        <family val="1"/>
      </rPr>
      <t xml:space="preserve"> Clientes internos y externos del MICM.
</t>
    </r>
    <r>
      <rPr>
        <b/>
        <sz val="11"/>
        <rFont val="Times New Roman"/>
        <family val="1"/>
      </rPr>
      <t>Impacto Esperado+K57:L61:</t>
    </r>
    <r>
      <rPr>
        <sz val="11"/>
        <rFont val="Times New Roman"/>
        <family val="1"/>
      </rPr>
      <t xml:space="preserve"> Mejora de la cohesión y actitud proactiva del MICM a la Responsabilidad Social que tiene el MICM.</t>
    </r>
  </si>
  <si>
    <t xml:space="preserve">
Benchmarking sobre buenas prácticas internacionales en servicio al cliente 2.0</t>
  </si>
  <si>
    <t xml:space="preserve">Configurado el Intercambio internacional segundo  Benchmarking sobre buenas prácticas internacionales en servicio al cliente, seleccionado como puntos de referencia instituciones internacionales y nacionales, (Publico-Privada) así como dependencias del MICM,  en el formato de un panel interactivo con servidores públicos  y público en general que permita ampliar, profundizar o actualizar el conocimiento sobre las  buenas prácticas en servicio al cliente. </t>
  </si>
  <si>
    <t xml:space="preserve">
Benchmarking realizado</t>
  </si>
  <si>
    <t>Minutas, acuerdos, informe resultante del benchmarking</t>
  </si>
  <si>
    <r>
      <rPr>
        <b/>
        <sz val="11"/>
        <rFont val="Times New Roman"/>
        <family val="1"/>
      </rPr>
      <t>Beneficiarios:</t>
    </r>
    <r>
      <rPr>
        <sz val="11"/>
        <rFont val="Times New Roman"/>
        <family val="1"/>
      </rPr>
      <t xml:space="preserve"> Clientes internos y externos del MICM.
</t>
    </r>
    <r>
      <rPr>
        <b/>
        <sz val="11"/>
        <rFont val="Times New Roman"/>
        <family val="1"/>
      </rPr>
      <t>Impacto Esperado:</t>
    </r>
    <r>
      <rPr>
        <sz val="11"/>
        <rFont val="Times New Roman"/>
        <family val="1"/>
      </rPr>
      <t xml:space="preserve"> Cohesión y desarrollo de sistemas de atención integral e intercambio de innovaciones.</t>
    </r>
  </si>
  <si>
    <t>1- Coordinar reuniones con pares institucionales nacionales e internacionales.</t>
  </si>
  <si>
    <t>2- Definir objetivos de intercambios y crear cronogramas y planes de acción.</t>
  </si>
  <si>
    <t>3- Definir y seleccionar pares institucionales de intercambio internacional.</t>
  </si>
  <si>
    <t xml:space="preserve">4- Organizar sistemas y TDR de Intercambios. </t>
  </si>
  <si>
    <t>5- Desarrollar programa de intercambio internacional interdepartamental de las diversas áreas sustantivas sobre servicio y atención integral a clientes liderado por el MICM.</t>
  </si>
  <si>
    <t>Plan de mantenimiento de la plata física, maquinaria y equipos, implementado</t>
  </si>
  <si>
    <t>Ejecución del plan de mantenimiento preventivo y correctivo que contiene el conjunto de acciones a desarrollar para mantener en óptimo estado de funcionamiento los equipos, maquinarias y planta física de la institución, con la finalidad de garantizar la funcionabilidad de todos los bienes, así como alargar al máximo su vida útil.</t>
  </si>
  <si>
    <t>Cantidad de Áreas reestructuradas</t>
  </si>
  <si>
    <t>Informes de ejecución</t>
  </si>
  <si>
    <r>
      <rPr>
        <b/>
        <sz val="11"/>
        <rFont val="Times New Roman"/>
        <family val="1"/>
      </rPr>
      <t>Beneficiarios:</t>
    </r>
    <r>
      <rPr>
        <sz val="11"/>
        <rFont val="Times New Roman"/>
        <family val="1"/>
      </rPr>
      <t xml:space="preserve"> Todo el MICM.
</t>
    </r>
    <r>
      <rPr>
        <b/>
        <sz val="11"/>
        <rFont val="Times New Roman"/>
        <family val="1"/>
      </rPr>
      <t>Impacto:</t>
    </r>
    <r>
      <rPr>
        <sz val="11"/>
        <rFont val="Times New Roman"/>
        <family val="1"/>
      </rPr>
      <t xml:space="preserve"> Mayor vida útil de las maquinarias y equipos de la institución, ahorro del presupuesto institucional.</t>
    </r>
  </si>
  <si>
    <t>1- Dar seguimiento a la ejecución del plan de mantenimiento por sistema (eléctrico, climatización, etc.)</t>
  </si>
  <si>
    <t>Dirección Administrativa (Departamento de Mantenimiento)</t>
  </si>
  <si>
    <t>2- Hacer visitas a las áreas para identificar necesidades de manera proactiva.</t>
  </si>
  <si>
    <t>3-  Llevar plantilla de registro de mantenimiento de los sistemas por frecuencia.</t>
  </si>
  <si>
    <t>Plan de mantenimiento de la flotilla vehicular implementado</t>
  </si>
  <si>
    <t>Ejecución del plan de mantenimiento preventivo que contiene el conjunto de acciones a desarrollar para mantener en óptimo estado la flotilla de vehículos del MICM. Este mantenimiento se realiza regularmente cada 5mil kilómetros.</t>
  </si>
  <si>
    <t>% de ejecución del plan de mantenimiento flotilla vehicular MICM</t>
  </si>
  <si>
    <r>
      <rPr>
        <b/>
        <sz val="11"/>
        <rFont val="Times New Roman"/>
        <family val="1"/>
      </rPr>
      <t>Beneficiarios:</t>
    </r>
    <r>
      <rPr>
        <sz val="11"/>
        <rFont val="Times New Roman"/>
        <family val="1"/>
      </rPr>
      <t xml:space="preserve"> Todo el MICM.
</t>
    </r>
    <r>
      <rPr>
        <b/>
        <sz val="11"/>
        <rFont val="Times New Roman"/>
        <family val="1"/>
      </rPr>
      <t>Impacto:</t>
    </r>
    <r>
      <rPr>
        <sz val="11"/>
        <rFont val="Times New Roman"/>
        <family val="1"/>
      </rPr>
      <t xml:space="preserve"> Mayor vida útil de los vehículos de la institución, eficiencia de los servicios.</t>
    </r>
  </si>
  <si>
    <t xml:space="preserve">1- Llevar plantilla de registro de mantenimiento de la flota de vehículos. </t>
  </si>
  <si>
    <t>Dirección Administrativa
(División de Transportación)</t>
  </si>
  <si>
    <t>2- Elaborar Informes de ejecución.</t>
  </si>
  <si>
    <t>Atención oportuna a los requerimientos administrativos</t>
  </si>
  <si>
    <t xml:space="preserve">Brindar respuesta en tiempo a las solicitudes de servicios realizadas por las distintas áreas de la institución relacionadas a suministro, transporte y mayordomía. </t>
  </si>
  <si>
    <t>% de requerimientos de suministro atendidos de manera oportuna</t>
  </si>
  <si>
    <t>Informes de ejecución. Encuesta de satisfacción</t>
  </si>
  <si>
    <r>
      <rPr>
        <b/>
        <sz val="11"/>
        <rFont val="Times New Roman"/>
        <family val="1"/>
      </rPr>
      <t xml:space="preserve">Beneficiarios: </t>
    </r>
    <r>
      <rPr>
        <sz val="11"/>
        <rFont val="Times New Roman"/>
        <family val="1"/>
      </rPr>
      <t xml:space="preserve">Todo el MICM.
</t>
    </r>
    <r>
      <rPr>
        <b/>
        <sz val="11"/>
        <rFont val="Times New Roman"/>
        <family val="1"/>
      </rPr>
      <t xml:space="preserve">Impacto: </t>
    </r>
    <r>
      <rPr>
        <sz val="11"/>
        <rFont val="Times New Roman"/>
        <family val="1"/>
      </rPr>
      <t>Eficiencia en los servicios, incrementada la satisfacción de los servicios internos y externos.</t>
    </r>
  </si>
  <si>
    <t>1- Llevar plantilla de registro de requerimientos atendidos en el área correspondiente (suministro, transportación o mayordomía).</t>
  </si>
  <si>
    <t>Dirección Administrativa</t>
  </si>
  <si>
    <t>% de requerimientos de transporte atendidos de manera oportuna</t>
  </si>
  <si>
    <t>2- Revisar la plantilla y atención al requerimiento.</t>
  </si>
  <si>
    <t>% de requerimientos respondidos del área de servicios generales respondidos de manera oportuna (conserjería y mayordomía)</t>
  </si>
  <si>
    <t>3- Ofrecer servicio o justificar la no disponibilidad.</t>
  </si>
  <si>
    <t>% de satisfacción de los colaboradores con los servicios de la Dirección Administrativa</t>
  </si>
  <si>
    <t>4- Evaluar periódicamente la percepción de los colaboradores en cuanto al servicio ofrecido en la Dirección Administrativa.</t>
  </si>
  <si>
    <t xml:space="preserve">Control de bienes </t>
  </si>
  <si>
    <t>Dar seguimiento y registro oportuno al inventario de activos fijos del MICM.</t>
  </si>
  <si>
    <t>Inventarios de activos fijos realizados</t>
  </si>
  <si>
    <t>Informe de resultados</t>
  </si>
  <si>
    <r>
      <rPr>
        <b/>
        <sz val="11"/>
        <rFont val="Times New Roman"/>
        <family val="1"/>
      </rPr>
      <t>Beneficiarios:</t>
    </r>
    <r>
      <rPr>
        <sz val="11"/>
        <rFont val="Times New Roman"/>
        <family val="1"/>
      </rPr>
      <t xml:space="preserve"> MICM.
</t>
    </r>
    <r>
      <rPr>
        <b/>
        <sz val="11"/>
        <rFont val="Times New Roman"/>
        <family val="1"/>
      </rPr>
      <t>Impacto:</t>
    </r>
    <r>
      <rPr>
        <sz val="11"/>
        <rFont val="Times New Roman"/>
        <family val="1"/>
      </rPr>
      <t xml:space="preserve"> Controlados los bienes de la institución.</t>
    </r>
  </si>
  <si>
    <t>1- Elaborar inventario.</t>
  </si>
  <si>
    <t>Dirección Administrativa
(Departamento de Control de Bienes)</t>
  </si>
  <si>
    <t>2- Elaborar informe de resultados</t>
  </si>
  <si>
    <t>Control de suministros</t>
  </si>
  <si>
    <t>Dar seguimiento y registro oportuno al inventario de almacén del MICM</t>
  </si>
  <si>
    <t xml:space="preserve"> Inventarios de suministros realizados</t>
  </si>
  <si>
    <r>
      <rPr>
        <b/>
        <sz val="11"/>
        <rFont val="Times New Roman"/>
        <family val="1"/>
      </rPr>
      <t>Beneficiarios:</t>
    </r>
    <r>
      <rPr>
        <sz val="11"/>
        <rFont val="Times New Roman"/>
        <family val="1"/>
      </rPr>
      <t xml:space="preserve"> MICM.
</t>
    </r>
    <r>
      <rPr>
        <b/>
        <sz val="11"/>
        <rFont val="Times New Roman"/>
        <family val="1"/>
      </rPr>
      <t xml:space="preserve">Impacto: </t>
    </r>
    <r>
      <rPr>
        <sz val="11"/>
        <rFont val="Times New Roman"/>
        <family val="1"/>
      </rPr>
      <t>Continuidad de las operaciones de la institución.</t>
    </r>
  </si>
  <si>
    <t>1- Realizar inventarios.</t>
  </si>
  <si>
    <t>Dirección Administrativa
(Departamento de Almacén y Suministro)</t>
  </si>
  <si>
    <t>2- Realizar informes de resultados.</t>
  </si>
  <si>
    <t>Cumplimiento de los indicadores del SISCOMPRAS</t>
  </si>
  <si>
    <t>Consiste en la medición trimestral del uso del Sistema Nacional de Compra y Contrataciones: % de planificación de las compras cargadas en el Portal Transaccional; % de publicación de los procesos en el Portal Transaccional; % de la gestión de los procesos en el Portal Transaccional; % para la administración de los contratos en el Portal Transaccional; % de las compras destinadas a Mipymes, Personas Físicas y Mipymes Mujeres</t>
  </si>
  <si>
    <t xml:space="preserve">Calificación trimestral en SISCOMPRAS </t>
  </si>
  <si>
    <t xml:space="preserve">Resultados trimestrales </t>
  </si>
  <si>
    <r>
      <rPr>
        <b/>
        <sz val="11"/>
        <rFont val="Times New Roman"/>
        <family val="1"/>
      </rPr>
      <t>Beneficiarios:</t>
    </r>
    <r>
      <rPr>
        <sz val="11"/>
        <rFont val="Times New Roman"/>
        <family val="1"/>
      </rPr>
      <t xml:space="preserve"> Usuarios internos y externos.
</t>
    </r>
    <r>
      <rPr>
        <b/>
        <sz val="11"/>
        <rFont val="Times New Roman"/>
        <family val="1"/>
      </rPr>
      <t>Impacto</t>
    </r>
    <r>
      <rPr>
        <sz val="11"/>
        <rFont val="Times New Roman"/>
        <family val="1"/>
      </rPr>
      <t>: Fortalecimiento institucional.</t>
    </r>
  </si>
  <si>
    <t>1- Cargar de manera oportuna en el tiempo establecido el PACC de la institución.</t>
  </si>
  <si>
    <t xml:space="preserve">Dirección Administrativa (Departamento de Compras y Contrataciones) </t>
  </si>
  <si>
    <t>Equipo de Compras y Contrataciones</t>
  </si>
  <si>
    <t>2- Publicar oportunamente los procesos de compras e acuerdo a lo contemplado en el PACC aprobado.</t>
  </si>
  <si>
    <t xml:space="preserve">3- Hacer efectivas las contrataciones gestionando las convocatorias, el cumplimiento de los cronogramas de procesos, recepción- evaluación- selección de ofertas, notificación a oferentes y suscripción de los contratos.  </t>
  </si>
  <si>
    <t xml:space="preserve">4- Controlar los contratos con sus fechas de inicio, recepción o ejecución y registro, así como el cierre en portal y envío del expediente para pago. </t>
  </si>
  <si>
    <t xml:space="preserve">5- Identificar en el PACC la proporción de las adquisiciones destinadas para Mipymes, Personas Físicas y Mipymes Mujeres. </t>
  </si>
  <si>
    <t xml:space="preserve">Gestión Documental de Archivo. </t>
  </si>
  <si>
    <t xml:space="preserve"> Producto Intermedio</t>
  </si>
  <si>
    <t xml:space="preserve">Mantener organizados, custodiados y actualizados los expedientes y documentos de la institución, para su localización rápida y recuperación efectiva de la información  </t>
  </si>
  <si>
    <t xml:space="preserve"> Cantidad de propuestas de  series a eliminar</t>
  </si>
  <si>
    <t xml:space="preserve"> Informe de resultados, solicitud convocatoria al comité de evaluación institucional. Acta de Propuesta.</t>
  </si>
  <si>
    <r>
      <rPr>
        <b/>
        <sz val="11"/>
        <rFont val="Times New Roman"/>
        <family val="1"/>
      </rPr>
      <t>Beneficiarios:</t>
    </r>
    <r>
      <rPr>
        <sz val="11"/>
        <rFont val="Times New Roman"/>
        <family val="1"/>
      </rPr>
      <t xml:space="preserve"> Usuarios internos y externos.  </t>
    </r>
    <r>
      <rPr>
        <b/>
        <sz val="11"/>
        <rFont val="Times New Roman"/>
        <family val="1"/>
      </rPr>
      <t>Impacto:</t>
    </r>
    <r>
      <rPr>
        <sz val="11"/>
        <rFont val="Times New Roman"/>
        <family val="1"/>
      </rPr>
      <t xml:space="preserve"> Fortalecimiento institucional </t>
    </r>
  </si>
  <si>
    <t>1- Elaboración Propuesta de Eliminación de Series Documentales.</t>
  </si>
  <si>
    <t>Dirección Administrativa Departamento de Gestión Documental</t>
  </si>
  <si>
    <t>Comisión de Evaluación Institucional.</t>
  </si>
  <si>
    <t xml:space="preserve"> 2- Solicitud de convocatoria a la Comisión de Evaluación Institucional.</t>
  </si>
  <si>
    <t>3- Levantar acta.</t>
  </si>
  <si>
    <t>4- Solicitud convocatoria a la Comisión de Evaluación y Acceso de Fondos Documentales.</t>
  </si>
  <si>
    <t xml:space="preserve">% de nuevas áreas integradas al sistema institucional de archivo. </t>
  </si>
  <si>
    <t>Informes de resultados</t>
  </si>
  <si>
    <t>1- Realizar levantamiento y diagnóstico de la oficina</t>
  </si>
  <si>
    <t>Todas las Áreas del MICM</t>
  </si>
  <si>
    <t>2- Coordinar con las áreas el plan de trabajo</t>
  </si>
  <si>
    <t xml:space="preserve">% de respuestas de manera correcta y oportuna a las solicitudes de prestamos de expedientes de Archivo. </t>
  </si>
  <si>
    <t>1.Dar respuesta a todas las solicitudes de préstamo.</t>
  </si>
  <si>
    <t>2.Registrar solicitudes de préstamos en libro control y base de datos.</t>
  </si>
  <si>
    <t xml:space="preserve">% de actualización de cuadro de Clasificación Documental  </t>
  </si>
  <si>
    <t>1-Revisión del Manual de organización y funciones para identificar nuevas áreas y funciones.</t>
  </si>
  <si>
    <t>2- Rediseñar el cuadro de clasificación con las nuevas series identificadas, si procede.</t>
  </si>
  <si>
    <t xml:space="preserve">% de actualización de Tabla de Retención Documental  </t>
  </si>
  <si>
    <t>1-Elaborar cronograma de plazos de transferencia y/o expurgo</t>
  </si>
  <si>
    <t>Cantidad de Fumigaciones especiales gestionadas para Archivo</t>
  </si>
  <si>
    <t>Comunicación de solicitud</t>
  </si>
  <si>
    <t>1-Solicitud fumigación especial.</t>
  </si>
  <si>
    <t xml:space="preserve"> Gestión Documental del Centro de Documentación</t>
  </si>
  <si>
    <t>Mantener organizados y custodiados el material bibliográfico producido o adquirido por el MICM con fines informativos y/o educativos.</t>
  </si>
  <si>
    <t>% de materiales bibliográficos conservados en el Centro debidamente inventariados</t>
  </si>
  <si>
    <t>Inventario.</t>
  </si>
  <si>
    <r>
      <rPr>
        <b/>
        <sz val="11"/>
        <rFont val="Times New Roman"/>
        <family val="1"/>
      </rPr>
      <t>Beneficiarios</t>
    </r>
    <r>
      <rPr>
        <sz val="11"/>
        <rFont val="Times New Roman"/>
        <family val="1"/>
      </rPr>
      <t xml:space="preserve">: Usuarios internos y externos.   </t>
    </r>
    <r>
      <rPr>
        <b/>
        <sz val="11"/>
        <rFont val="Times New Roman"/>
        <family val="1"/>
      </rPr>
      <t>Impacto:</t>
    </r>
    <r>
      <rPr>
        <sz val="11"/>
        <rFont val="Times New Roman"/>
        <family val="1"/>
      </rPr>
      <t xml:space="preserve"> Fortalecimiento institucional.</t>
    </r>
  </si>
  <si>
    <t>1-Clasificación por Materias del material bibliográfico conservado o adquirido en el Centro.</t>
  </si>
  <si>
    <t>2- Registro de los títulos y ejemplares del material bibliográfico conservado y adquirido en el Centro.</t>
  </si>
  <si>
    <t>3- Actualización de Inventario.</t>
  </si>
  <si>
    <t>% de respuestas a solicitudes del material bibliográfico conservado en el Centro de  manera correcta y oportuna.</t>
  </si>
  <si>
    <t>Informe Trimestral de Actividades    -     Formularios de consulta de usuarios.   - Libro Control de Préstamos materiales bibliográficos.</t>
  </si>
  <si>
    <t>1- Según procedimiento</t>
  </si>
  <si>
    <t>Cantidad de Fumigaciones especiales gestionadas para Centros de Documentación.</t>
  </si>
  <si>
    <t>Gestión Documental de Correspondencia</t>
  </si>
  <si>
    <t>Llevar control y registro de todas las comunicaciones producidas y/o recibidas en el MICM.</t>
  </si>
  <si>
    <t>%  de comunicaciones internas y externas despachadas conforme lo recibido</t>
  </si>
  <si>
    <t>Reportes Sistema de Correspondencia.</t>
  </si>
  <si>
    <r>
      <rPr>
        <b/>
        <sz val="11"/>
        <rFont val="Times New Roman"/>
        <family val="1"/>
      </rPr>
      <t>Beneficiarios:</t>
    </r>
    <r>
      <rPr>
        <sz val="11"/>
        <rFont val="Times New Roman"/>
        <family val="1"/>
      </rPr>
      <t xml:space="preserve"> Usuarios internos y externos.   </t>
    </r>
    <r>
      <rPr>
        <b/>
        <sz val="11"/>
        <rFont val="Times New Roman"/>
        <family val="1"/>
      </rPr>
      <t>Impacto:</t>
    </r>
    <r>
      <rPr>
        <sz val="11"/>
        <rFont val="Times New Roman"/>
        <family val="1"/>
      </rPr>
      <t xml:space="preserve"> Fortalecimiento institucional.</t>
    </r>
  </si>
  <si>
    <t>1- Recibir, fechar y sellar correspondencia y documentos recibidos de las áreas del MICM, según procedimiento.</t>
  </si>
  <si>
    <t>2- Registrar en Sistema de Correspondencia según procedimiento.</t>
  </si>
  <si>
    <t>% de comunicaciones recibidas registradas en el sistema</t>
  </si>
  <si>
    <t>1- Recibir,  clasificar y distribuir comunicaciones y documentos externos.</t>
  </si>
  <si>
    <t>DIRECCIÓN ADMINISTRATIVA</t>
  </si>
  <si>
    <t>Informe de Gestión Financiera</t>
  </si>
  <si>
    <t>Informes recurrentes  en relación a la ejecución del gasto, de tesorería y sobre rubros importantes de contabilidad.</t>
  </si>
  <si>
    <t>Informes de gestión financiera elaborados</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</si>
  <si>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Fortalecimiento institucional, incrementado el posicionamiento institucional por las prácticas de transparencia en la gestión financiera.</t>
    </r>
  </si>
  <si>
    <t>1- Generar reportes de ejecución presupuestaria.</t>
  </si>
  <si>
    <t>2- Generar reportes de  ejecución de los Proyectos.</t>
  </si>
  <si>
    <t>3- Realizar reporte de disponibilidad.</t>
  </si>
  <si>
    <t>4- Realizar Estados Financieros.</t>
  </si>
  <si>
    <t>Elaboración de Estados Financieros</t>
  </si>
  <si>
    <t>Se corresponde a los informes de registro de los diferentes rubros de activo, pasivo y capital.</t>
  </si>
  <si>
    <t>Informes de estados financieros elaborados</t>
  </si>
  <si>
    <t>Estados Financieros</t>
  </si>
  <si>
    <r>
      <rPr>
        <b/>
        <sz val="11"/>
        <rFont val="Times New Roman"/>
        <family val="1"/>
      </rPr>
      <t xml:space="preserve">Beneficiarios: </t>
    </r>
    <r>
      <rPr>
        <sz val="11"/>
        <rFont val="Times New Roman"/>
        <family val="1"/>
      </rPr>
      <t xml:space="preserve">MICM.
</t>
    </r>
    <r>
      <rPr>
        <b/>
        <sz val="11"/>
        <rFont val="Times New Roman"/>
        <family val="1"/>
      </rPr>
      <t>Impacto esperado:</t>
    </r>
    <r>
      <rPr>
        <sz val="11"/>
        <rFont val="Times New Roman"/>
        <family val="1"/>
      </rPr>
      <t xml:space="preserve"> Fortalecimiento institucional, incrementado el posicionamiento institucional por las prácticas de transparencia en la gestión financiera.</t>
    </r>
  </si>
  <si>
    <t>1- Realizar conciliaciones bancarias y CUT.</t>
  </si>
  <si>
    <t>Dirección Financiera
(Departamento de Contabilidad)</t>
  </si>
  <si>
    <t>2- Realizar entradas de Diario.</t>
  </si>
  <si>
    <t>3- Realizar reporte del SIAB.</t>
  </si>
  <si>
    <t>4- Realizar reporte de Nómina.</t>
  </si>
  <si>
    <t>5- Realizar reporte de Cuentas por Pagar y por Cobrar.</t>
  </si>
  <si>
    <t>Análisis del gasto</t>
  </si>
  <si>
    <t>Este es un reporte para analizar la calidad del gasto ejecutado por el Ministerio y analizar su costo-beneficio.</t>
  </si>
  <si>
    <t>Informes de ejecución de gastos</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</si>
  <si>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Fortalecimiento institucional, eficiencia del gasto.</t>
    </r>
  </si>
  <si>
    <t>1- Generar reporte de gasto por rubro.</t>
  </si>
  <si>
    <t>2- Reporte de ejecución por auxiliar.</t>
  </si>
  <si>
    <t>3- Realizar Análisis.</t>
  </si>
  <si>
    <t xml:space="preserve">Gestión de pagos </t>
  </si>
  <si>
    <t>Corresponde a un informe de comportamiento de pago, tomando en consideración las facturas recibidas en el Ministerio.</t>
  </si>
  <si>
    <t>Iinformes pagos emitidos dentro de los plazos establecidos</t>
  </si>
  <si>
    <r>
      <rPr>
        <b/>
        <sz val="11"/>
        <rFont val="Times New Roman"/>
        <family val="1"/>
      </rPr>
      <t>Beneficiarios:</t>
    </r>
    <r>
      <rPr>
        <sz val="11"/>
        <rFont val="Times New Roman"/>
        <family val="1"/>
      </rPr>
      <t xml:space="preserve"> MICM.
I</t>
    </r>
    <r>
      <rPr>
        <b/>
        <sz val="11"/>
        <rFont val="Times New Roman"/>
        <family val="1"/>
      </rPr>
      <t>mpacto esperado:</t>
    </r>
    <r>
      <rPr>
        <sz val="11"/>
        <rFont val="Times New Roman"/>
        <family val="1"/>
      </rPr>
      <t xml:space="preserve"> Fortalecimiento institucional, eficiencia del gasto.</t>
    </r>
  </si>
  <si>
    <t>1- Generar reporte de Cuentas por pagar.</t>
  </si>
  <si>
    <t>2- Generar reporte de pagos de las facturas.</t>
  </si>
  <si>
    <t>3- Realizar calculo de días de pago.</t>
  </si>
  <si>
    <t>Informes de Ejecución Presupuestaria de proyectos, convenios, ASFL, y Centros Mipymes</t>
  </si>
  <si>
    <t>Corresponde a los informes de ejecución de los diferentes Proyectos del MICM, convenios, Asociaciones sin Fines de Lucro,  y Centros Mipymes</t>
  </si>
  <si>
    <t>Informes de ejecución de Proyectos y Convenios</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</si>
  <si>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Eficiencia en la gestión financiera de los distintos programas, proyectos , convenios, Centros Mipymes, y ASFL del sector.</t>
    </r>
  </si>
  <si>
    <t>1- Generar reporte de ejecución por proyecto.</t>
  </si>
  <si>
    <t>Dirección Financiera 
(Departamento de Contabilidad / Departamento de Presupuesto)</t>
  </si>
  <si>
    <t>Viceministerio Mipymes / Dirección de Planificación / Unidad ejecutora Programa Fomento a las Mipymes</t>
  </si>
  <si>
    <t>2- Analizar las diferentes ejecuciones.</t>
  </si>
  <si>
    <t>Informes de ejecución ASFL</t>
  </si>
  <si>
    <t>3- Generar reporte de ejecución por ASFL.</t>
  </si>
  <si>
    <t>4- Analizar las diferentes ejecuciones.</t>
  </si>
  <si>
    <t>Informes de ejecución Centros Mipymes</t>
  </si>
  <si>
    <t>5- Generar reporte de ejecución por Centro Mipymes.</t>
  </si>
  <si>
    <t>6- Analizar las diferentes ejecuciones.</t>
  </si>
  <si>
    <t>DIRECCIÓN FINANCIERA</t>
  </si>
  <si>
    <t>Asistencia para el desarrollo de los procesos administrativos sancionadores</t>
  </si>
  <si>
    <t>Brindar asistencia para el desarrollo de los procesos administrativos sancionadores, aquellos en que el Ministerio inicia un procedimiento para sancionar a un administrado por la omisión de una infracción administrativa.</t>
  </si>
  <si>
    <t>%  de resoluciones emitidas, pago de las sanciones impuestas, procesos de cobro de sanciones y ejecuciones de demoliciones.</t>
  </si>
  <si>
    <t>100% de los que apliquen</t>
  </si>
  <si>
    <t>Correos electrónicos, actos de notificación, Resoluciones sancionadoras firmadas por el Ministro, Actas de iniciación y finalización del proceso sancionador, comprobante de pago de sanciones impuestas, actos de intimación, acta de demolición.</t>
  </si>
  <si>
    <r>
      <rPr>
        <b/>
        <sz val="11"/>
        <rFont val="Times New Roman"/>
        <family val="1"/>
      </rPr>
      <t>Beneficiarios:</t>
    </r>
    <r>
      <rPr>
        <sz val="11"/>
        <rFont val="Times New Roman"/>
        <family val="1"/>
      </rPr>
      <t xml:space="preserve"> Población en general.
</t>
    </r>
    <r>
      <rPr>
        <b/>
        <sz val="11"/>
        <rFont val="Times New Roman"/>
        <family val="1"/>
      </rPr>
      <t>Impacto esperado</t>
    </r>
    <r>
      <rPr>
        <sz val="11"/>
        <rFont val="Times New Roman"/>
        <family val="1"/>
      </rPr>
      <t>: Reducidas las violaciones por acción u omisión a las disposiciones establecidas en la Ley 37-17, su reglamento y demás disposiciones que regulan las actividades de la industria, el comercio y las Mipymes, regulación de las actividades de los sectores de competencia del MICM.</t>
    </r>
  </si>
  <si>
    <t>1- Asistir al funcionario instructor designado para un procedimiento administrativo sancionador, en lo relativo a la investigación y/o determinación de responsabilidad administrativa e instrucción del proceso en contra de un administrado.</t>
  </si>
  <si>
    <t xml:space="preserve">Dirección Jurídica
(Departamento de Litigios
/División de Procesos
Sancionadores) </t>
  </si>
  <si>
    <t xml:space="preserve">Ministro, Empresas Sancionadas, CECCOM, áreas sustantivas. </t>
  </si>
  <si>
    <t>2- Servir de enlace, con otros organismos u órganos del Estado que puedan servir para el inicio y desarrollo de un procedimiento administrativo sancionador.</t>
  </si>
  <si>
    <t xml:space="preserve">3- Instruir el procedimiento de ejecución de las resoluciones sancionadoras: cobro de multas y ejecución de demoliciones. </t>
  </si>
  <si>
    <t>Elaboración y revisión de documentos legales</t>
  </si>
  <si>
    <t>Dirigir y coordinar los procesos de elaboración de convenios, contratos, actas, consultas; llevar a cabo los procesos de registro, entre otros, así como asistir a las demás áreas del Ministerio en todos los asuntos legales de carácter administrativo internos, relativos al que hacer institucional.</t>
  </si>
  <si>
    <t>% de documentos elaborados de acuerdo a los plazos reglamentarios</t>
  </si>
  <si>
    <t>Contratos firmados, certificaciones de contratos</t>
  </si>
  <si>
    <r>
      <rPr>
        <b/>
        <sz val="11"/>
        <rFont val="Times New Roman"/>
        <family val="1"/>
      </rPr>
      <t>Beneficiarios:</t>
    </r>
    <r>
      <rPr>
        <sz val="11"/>
        <rFont val="Times New Roman"/>
        <family val="1"/>
      </rPr>
      <t xml:space="preserve"> Todas las áreas del MICM.
</t>
    </r>
    <r>
      <rPr>
        <b/>
        <sz val="11"/>
        <rFont val="Times New Roman"/>
        <family val="1"/>
      </rPr>
      <t>Impacto esperado:</t>
    </r>
    <r>
      <rPr>
        <sz val="11"/>
        <rFont val="Times New Roman"/>
        <family val="1"/>
      </rPr>
      <t xml:space="preserve"> Eficientizado el nivel de respuesta de  elaboración de documentos legales.</t>
    </r>
  </si>
  <si>
    <t>1- Recibir la solicitud de elaboración de contrato.</t>
  </si>
  <si>
    <t>Dirección Jurídica (Elaboración de Documentos Legales)</t>
  </si>
  <si>
    <t>Ministro , Áreas internas, Contraloría General de la República, ONAPI</t>
  </si>
  <si>
    <t>2- Elaborar, firmar y legalizar los contratos.</t>
  </si>
  <si>
    <t>3- Realizar los registros de los acuerdos y contratos por ante la Contraloría General.</t>
  </si>
  <si>
    <t>4- Realizar y ejecutar por ante (ONAPI) las solicitudes de los registros de signos distintivos requeridos por las áreas.</t>
  </si>
  <si>
    <t xml:space="preserve">Verificación del cumplimiento de la normativa nacional </t>
  </si>
  <si>
    <t>Comprobar la observancia de criterios y requisitos contenidos en las leyes, decretos, reglamentos, resoluciones, etc., vigentes aplicables, orientado a los servicios que ofrece el Ministerio, a través de la Dirección de Combustibles, Dirección de Comercio Interno y la
Dirección de Supervisión y Control de Estaciones de Expendio.</t>
  </si>
  <si>
    <t>% de resoluciones emitidas, inclusión de stickers, caducidad de resoluciones y/o títulos habilitantes</t>
  </si>
  <si>
    <t>Sentencias obtenidas, Informes, cartas de ruta y  correos electrónicos</t>
  </si>
  <si>
    <r>
      <rPr>
        <b/>
        <sz val="11"/>
        <rFont val="Times New Roman"/>
        <family val="1"/>
      </rPr>
      <t>Beneficiarios:</t>
    </r>
    <r>
      <rPr>
        <sz val="11"/>
        <rFont val="Times New Roman"/>
        <family val="1"/>
      </rPr>
      <t xml:space="preserve"> Personas físicas y jurídicas a las que se les conceden las resoluciones que les otorga un determinado permiso.
</t>
    </r>
    <r>
      <rPr>
        <b/>
        <sz val="11"/>
        <rFont val="Times New Roman"/>
        <family val="1"/>
      </rPr>
      <t>Impacto esperado:</t>
    </r>
    <r>
      <rPr>
        <sz val="11"/>
        <rFont val="Times New Roman"/>
        <family val="1"/>
      </rPr>
      <t xml:space="preserve"> Regulación de los diferentes mercados.</t>
    </r>
  </si>
  <si>
    <t>1- Recibir el requerimiento.</t>
  </si>
  <si>
    <t>Dirección Jurídica (Departamento de Verificación y cumplimiento legal)</t>
  </si>
  <si>
    <t>Áreas Interesadas del MICM</t>
  </si>
  <si>
    <t>2- Revisar la solicitud.</t>
  </si>
  <si>
    <t>3- Analizar la solicitud.</t>
  </si>
  <si>
    <t>4- Remitir las observaciones.</t>
  </si>
  <si>
    <t>5- Emitir las resoluciones.</t>
  </si>
  <si>
    <t>Representación legal y defensa del MICM y sus funcionarios ante los tribunales</t>
  </si>
  <si>
    <t>Consiste en  redacción de escritos, instancias, solicitudes y opiniones, asesoramiento, gestión de documentos y asistencia a las audiencias y vistas en representación del MICM y sus autoridades, conforme a lo dispuesto por la Constitución Dominicana y las leyes.</t>
  </si>
  <si>
    <t>% de documentos elaborados de acuerdo a los plazos reglamentarios y representaciones realizadas</t>
  </si>
  <si>
    <t xml:space="preserve">Correos electrónicos, escritos de defensa, opiniones jurídicas depositadas, actos de notificación, solicitudes respondidas, descargos firmados. </t>
  </si>
  <si>
    <r>
      <rPr>
        <b/>
        <sz val="11"/>
        <rFont val="Times New Roman"/>
        <family val="1"/>
      </rPr>
      <t>Beneficiarios:</t>
    </r>
    <r>
      <rPr>
        <sz val="11"/>
        <rFont val="Times New Roman"/>
        <family val="1"/>
      </rPr>
      <t xml:space="preserve"> MICM, funcionarios.
</t>
    </r>
    <r>
      <rPr>
        <b/>
        <sz val="11"/>
        <rFont val="Times New Roman"/>
        <family val="1"/>
      </rPr>
      <t>Impacto esperado:</t>
    </r>
    <r>
      <rPr>
        <sz val="11"/>
        <rFont val="Times New Roman"/>
        <family val="1"/>
      </rPr>
      <t xml:space="preserve"> Incrementado el sentido de pertinencia institucional.</t>
    </r>
  </si>
  <si>
    <t>1- Recibir los Recursos Contencioso Administrativos, Recursos de Amparo, Recursos de Revisión, Recursos por Retardación y Solicitudes de medidas cautelares.</t>
  </si>
  <si>
    <t>Usuarios, Asesores contratados, tribunales y contraparte</t>
  </si>
  <si>
    <t>2- Coordinar las respuestas de los recursos administrativos en cuestión.</t>
  </si>
  <si>
    <t xml:space="preserve">% de descargos realizados y acompañamiento en los procesos de pagos. </t>
  </si>
  <si>
    <t>3- Revisar y coordinar el envío de las respuestas de los recursos.</t>
  </si>
  <si>
    <t>4- Preparar argumentos de defensas.</t>
  </si>
  <si>
    <t>5- Asistir a las audiencias.</t>
  </si>
  <si>
    <t xml:space="preserve">Asesoramiento y redacción de las respuestas a los recursos administrativos (reconsideración y jerárquico) </t>
  </si>
  <si>
    <t>En virtud de la ley 107-13 el administrado tiene derecho a recurrir las actuaciones de la administración, en tal virtud esta dirección se encarga de asesorar jurídicamente a las áreas sustantivas con miras a responder dichos recursos.</t>
  </si>
  <si>
    <t xml:space="preserve">% de asesorías realizadas en el tiempo establecido, opiniones legales. </t>
  </si>
  <si>
    <t xml:space="preserve">Correos electrónicos, actos de notificación, respuestas de recursos firmadas por encargados de áreas sustantivas solicitantes, opiniones legales. </t>
  </si>
  <si>
    <r>
      <rPr>
        <b/>
        <sz val="11"/>
        <rFont val="Times New Roman"/>
        <family val="1"/>
      </rPr>
      <t>Beneficiarios</t>
    </r>
    <r>
      <rPr>
        <sz val="11"/>
        <rFont val="Times New Roman"/>
        <family val="1"/>
      </rPr>
      <t xml:space="preserve">: MICM.
</t>
    </r>
    <r>
      <rPr>
        <b/>
        <sz val="11"/>
        <rFont val="Times New Roman"/>
        <family val="1"/>
      </rPr>
      <t xml:space="preserve">Impacto esperado: </t>
    </r>
    <r>
      <rPr>
        <sz val="11"/>
        <rFont val="Times New Roman"/>
        <family val="1"/>
      </rPr>
      <t xml:space="preserve">Conclusiones  a favor del MICM en los recursos administrativos. </t>
    </r>
  </si>
  <si>
    <t>1- Recibir recursos administrativo de
reconsideración.</t>
  </si>
  <si>
    <t>Dirección Jurídica
 (Departamento de Litigios / División de Recursos Administrativos)</t>
  </si>
  <si>
    <t>Usuarios, Tribunales, Áreas internas del MICM</t>
  </si>
  <si>
    <t>3- Revisar y coordinar el envío de las respuestas de los recursos administrativos.</t>
  </si>
  <si>
    <t xml:space="preserve">4- Velar por el cumplimiento de los plazos de respuestas. </t>
  </si>
  <si>
    <t>Elaboración de borradores y anteproyectos de leyes,
decretos, resoluciones y reglamentos.</t>
  </si>
  <si>
    <t>Elaborar y coordinar la redacción de propuestas de leyes, decretos, resoluciones, reglamentos y procedimientos dentro del ámbito y regulación del MICM, analizar e interpretar las normas vigentes en aquellos casos que requieran una opinión legal mediante resolución del MICM y elaborar informes, opiniones legales y recomendaciones al respecto.</t>
  </si>
  <si>
    <t xml:space="preserve"> % de normativas revisadas y/o elaboradas</t>
  </si>
  <si>
    <t>Informes, documentos revisados</t>
  </si>
  <si>
    <r>
      <rPr>
        <b/>
        <sz val="11"/>
        <rFont val="Times New Roman"/>
        <family val="1"/>
      </rPr>
      <t>Beneficiarios:</t>
    </r>
    <r>
      <rPr>
        <sz val="11"/>
        <rFont val="Times New Roman"/>
        <family val="1"/>
      </rPr>
      <t xml:space="preserve"> Sectores de competencia del MICM.
</t>
    </r>
    <r>
      <rPr>
        <b/>
        <sz val="11"/>
        <rFont val="Times New Roman"/>
        <family val="1"/>
      </rPr>
      <t>Impacto esperado:</t>
    </r>
    <r>
      <rPr>
        <sz val="11"/>
        <rFont val="Times New Roman"/>
        <family val="1"/>
      </rPr>
      <t xml:space="preserve"> Mejoramiento del ejercicio del Ministerio, fortalecimiento de los sectores de competencia del MICM.</t>
    </r>
  </si>
  <si>
    <t>1- Realizar los levantamientos interno de normativas existentes y pendientes.</t>
  </si>
  <si>
    <t>Dirección Jurídica (Departamento de
Normas, Reglamentos
y Regulaciones)</t>
  </si>
  <si>
    <t>Ministro del MICM, Congreso Áreas e instituciones involucradas, Senado, Cámara de Diputados</t>
  </si>
  <si>
    <t>2- Elaborar opiniones e informes sobre mejores prácticas internacionales en materia
de regulación y marco institucional de Industria, Comercio y Mipymes.</t>
  </si>
  <si>
    <t>3- Revisar los borradores y anteproyectos de leyes, decretos, reglamentos que provengan de las distintas dependencias o aquellas que sean de interés para la institución, y presentar las opiniones legales y
propuestas correspondientes.</t>
  </si>
  <si>
    <t>4- Elaborar proyectos.</t>
  </si>
  <si>
    <t>5- Revisar, firmar y entregar informe a la Máxima Autoridad.</t>
  </si>
  <si>
    <t xml:space="preserve"> Asistencia legal a las áreas </t>
  </si>
  <si>
    <t>Brindar opiniones y asistencia legal a las distintas áreas de la institución sobre determinada actuación en el ejercicio de las funciones.</t>
  </si>
  <si>
    <t xml:space="preserve">% asistencia legales emitidas conforme solicitudes </t>
  </si>
  <si>
    <t xml:space="preserve">Informes, correo electrónico, resoluciones, sentencias obtenidas, cartas de ruta, comunicaciones internas. </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</si>
  <si>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Actuación institucional apegada a las leyes y normativas, fortalecimiento institucional, posicionamiento.</t>
    </r>
  </si>
  <si>
    <t xml:space="preserve">1- Recibir solicitudes, elaborar y remitir respuestas; redactar y/o revisar respuestas de solicitudes de la OAI (Dirección de Acceso a la Información Pública). </t>
  </si>
  <si>
    <t>Distintas áreas del MICM</t>
  </si>
  <si>
    <t xml:space="preserve">2-  Colaborar en los procesos de auditorias internas realizados al MICM. </t>
  </si>
  <si>
    <t>3- Realizar opiniones, asistir a convocatorias y reuniones relativas a: arbitrajes, comisión, aprobación y revisión de los requisitos legales de las ASFL (Asociaciones sin fines de lucro).</t>
  </si>
  <si>
    <t>DIRECCIÓN JURÍDICA</t>
  </si>
  <si>
    <t>Atención a los requerimientos de información pública asegurando el cumplimiento de los lineamientos establecidos en la Ley No. 200-04</t>
  </si>
  <si>
    <t>Servicio de atención a las solicitudes de información que garantice el libre acceso a la información pública administrada por el MICM, de forma completa, veraz y oportuna, a fin de satisfacer las necesidades de la ciudadanía, asegurándonos del cabal cumplimiento de las disposiciones establecidas en las normas dominicanas.</t>
  </si>
  <si>
    <t>% de respuesta a la solicitudes recibidas</t>
  </si>
  <si>
    <t xml:space="preserve">Informe mensual </t>
  </si>
  <si>
    <r>
      <rPr>
        <b/>
        <sz val="11"/>
        <rFont val="Times New Roman"/>
        <family val="1"/>
      </rPr>
      <t xml:space="preserve">Beneficiarios: </t>
    </r>
    <r>
      <rPr>
        <sz val="11"/>
        <rFont val="Times New Roman"/>
        <family val="1"/>
      </rPr>
      <t xml:space="preserve">Ciudadanía en general.                                                                 </t>
    </r>
    <r>
      <rPr>
        <b/>
        <sz val="11"/>
        <rFont val="Times New Roman"/>
        <family val="1"/>
      </rPr>
      <t>Impacto:</t>
    </r>
    <r>
      <rPr>
        <sz val="11"/>
        <rFont val="Times New Roman"/>
        <family val="1"/>
      </rPr>
      <t xml:space="preserve"> Incrementado el posicionamiento institucional por el cumplimiento de las disposiciones establecidas en materia de transparencia.</t>
    </r>
  </si>
  <si>
    <t>1- Recibir las solicitudes de información.</t>
  </si>
  <si>
    <t>Dirección de Acceso a la Información</t>
  </si>
  <si>
    <t xml:space="preserve">2- Tramitar las solicitudes a las áreas competentes. </t>
  </si>
  <si>
    <t xml:space="preserve">3- Emitir comunicaciones de remisión de solicitudes. </t>
  </si>
  <si>
    <t>4- Dar seguimiento a las solicitudes.</t>
  </si>
  <si>
    <t>% de informaciones entregadas dentro del plazo establecido.</t>
  </si>
  <si>
    <t>5- Recopilar y entregar las informaciones solicitadas a los usuarios.</t>
  </si>
  <si>
    <t>6- Realizar la revisión del SAIP.</t>
  </si>
  <si>
    <t>7- Actualizar informe mensual para el control de respuesta de  las solicitudes.</t>
  </si>
  <si>
    <t>8- Brindar información oportuna de carácter público a la ciudadanía.</t>
  </si>
  <si>
    <t>Respuesta oportuna a las quejas, reclamaciones y denuncias canalizadas por la ciudadanía a través del Sistema Nacional de Atención Ciudadana 311</t>
  </si>
  <si>
    <t>Sistema de servicio de atención a las solicitudes de quejas, reclamaciones, sugerencias y denuncias públicas  administradas por el MICM, a fin de satisfacer las necesidades de la ciudadanía, asegurándonos del cabal cumplimiento de las disposiciones establecidas en las normas dominicanas.</t>
  </si>
  <si>
    <t>% de respuestas a las quejas, reclamaciones y denuncias del sistema 311</t>
  </si>
  <si>
    <t xml:space="preserve">Informe trimestral  de respuestas  a los usuarios </t>
  </si>
  <si>
    <r>
      <rPr>
        <b/>
        <sz val="11"/>
        <rFont val="Times New Roman"/>
        <family val="1"/>
      </rPr>
      <t>Beneficiarios:</t>
    </r>
    <r>
      <rPr>
        <sz val="11"/>
        <rFont val="Times New Roman"/>
        <family val="1"/>
      </rPr>
      <t xml:space="preserve"> Ciudadanía en general.                                                                 </t>
    </r>
    <r>
      <rPr>
        <b/>
        <sz val="11"/>
        <rFont val="Times New Roman"/>
        <family val="1"/>
      </rPr>
      <t>Impacto:</t>
    </r>
    <r>
      <rPr>
        <sz val="11"/>
        <rFont val="Times New Roman"/>
        <family val="1"/>
      </rPr>
      <t xml:space="preserve"> Incrementado el posicionamiento institucional por el cumplimiento de las disposiciones establecidas en materia de transparencia.</t>
    </r>
  </si>
  <si>
    <t>1-  Recibir las solicitudes de información.</t>
  </si>
  <si>
    <t>2- Tramitar las solicitudes a las áreas correspondientes.</t>
  </si>
  <si>
    <t>5- Elaborar  informe estadístico de quejas, sugerencias y denuncias.</t>
  </si>
  <si>
    <t>Sub Portal de Transparencia actualizado</t>
  </si>
  <si>
    <t>Mantener  la información del Sub Portal de Transparencia Institucional actualizada conforme las normativas y lineamientos establecidos por la Dirección General de Ética e Integridad Gubernamental (DIGEIG).</t>
  </si>
  <si>
    <t>% de links actualizados</t>
  </si>
  <si>
    <t>Portal institucional , informe de evaluación mensual de la DIGEIG</t>
  </si>
  <si>
    <t xml:space="preserve">1- Recopilar informaciones de las áreas competentes. </t>
  </si>
  <si>
    <t>Departamento de Acceso a la Información</t>
  </si>
  <si>
    <t>Direcciones y departamentos del MICM con responsabilidad de información en el Portal de Transparencia</t>
  </si>
  <si>
    <t>2- Actualizar el Portal de Transparencia.</t>
  </si>
  <si>
    <t>Capacitaciones sobre temas relacionados con Acceso a la Información Pública</t>
  </si>
  <si>
    <t>Desarrollar charlas y talleres dirigidos al personal del MICM sobre temas relacionados a la transparencia pública.</t>
  </si>
  <si>
    <t>Cantidad de eventos de capacitación</t>
  </si>
  <si>
    <t>Listados de participantes</t>
  </si>
  <si>
    <r>
      <rPr>
        <b/>
        <sz val="11"/>
        <rFont val="Times New Roman"/>
        <family val="1"/>
      </rPr>
      <t xml:space="preserve">Beneficiarios: </t>
    </r>
    <r>
      <rPr>
        <sz val="11"/>
        <rFont val="Times New Roman"/>
        <family val="1"/>
      </rPr>
      <t xml:space="preserve">MICM.                                                                </t>
    </r>
    <r>
      <rPr>
        <b/>
        <sz val="11"/>
        <rFont val="Times New Roman"/>
        <family val="1"/>
      </rPr>
      <t xml:space="preserve">Impacto: </t>
    </r>
    <r>
      <rPr>
        <sz val="11"/>
        <rFont val="Times New Roman"/>
        <family val="1"/>
      </rPr>
      <t>Incrementado el compromiso institucional en materia de transparencia, mayor posicionamiento institucional por el cumplimiento de las disposiciones establecidas en materia de transparencia.</t>
    </r>
  </si>
  <si>
    <t>1- Convocar a las capacitaciones.</t>
  </si>
  <si>
    <t>Direcciones y departamentos del MICM</t>
  </si>
  <si>
    <t>Total de empleados  impactados</t>
  </si>
  <si>
    <t xml:space="preserve">2- Elaborar lista de asistencia. </t>
  </si>
  <si>
    <t>3- Desarrollar capacitaciones.</t>
  </si>
  <si>
    <t>Portal Datos Abiertos Actualizado</t>
  </si>
  <si>
    <t>Es el portal para acceder a las distintas fuentes de datos del gobierno, haciendo que estos datos sean más fáciles de encontrar y más fáciles de reutilizar.</t>
  </si>
  <si>
    <t xml:space="preserve">% de datos actualizados </t>
  </si>
  <si>
    <t xml:space="preserve">1- Recopilar  informaciones de las áreas. </t>
  </si>
  <si>
    <t xml:space="preserve">Dirección de Hidrocarburos, Dirección de Comercio Interno, Departamento de Compras y Contrataciones, Dirección de Recursos Humanos </t>
  </si>
  <si>
    <t xml:space="preserve">2- Actualizar el portal de Datos Abiertos </t>
  </si>
  <si>
    <t>DIRECCIÓN DE ACCESO A LA INFORMACIÓN</t>
  </si>
  <si>
    <t>Capacitación  a los servidores del MICM  sobre temas relacionados a la ética y  valores en la gestión pública</t>
  </si>
  <si>
    <t>Producto  intermedio</t>
  </si>
  <si>
    <t>Sensibilizar a los servidores del MICM sobre la importancia de la ética y valores en la gestión pública, a partir de la comprensión de conceptos básicos y ejercicios de reflexión con el propósito de garantizar su apego a los principios rectores de la administración pública.</t>
  </si>
  <si>
    <t xml:space="preserve"> Cantidad  de actividades  de sensibilización realizadas</t>
  </si>
  <si>
    <t>Hoja de registro de los participantes, convocatorias, correos electrónicos, comunicaciones</t>
  </si>
  <si>
    <r>
      <rPr>
        <b/>
        <sz val="11"/>
        <rFont val="Times New Roman"/>
        <family val="1"/>
      </rPr>
      <t xml:space="preserve">Beneficiarios: </t>
    </r>
    <r>
      <rPr>
        <sz val="11"/>
        <rFont val="Times New Roman"/>
        <family val="1"/>
      </rPr>
      <t xml:space="preserve">Personal del MICM.
</t>
    </r>
    <r>
      <rPr>
        <b/>
        <sz val="11"/>
        <rFont val="Times New Roman"/>
        <family val="1"/>
      </rPr>
      <t>Impacto esperado:</t>
    </r>
    <r>
      <rPr>
        <sz val="11"/>
        <rFont val="Times New Roman"/>
        <family val="1"/>
      </rPr>
      <t xml:space="preserve"> Servidores  del MICM sensibilizados sobre la importancia de la ética en la función pública y  valores en la gestión  pública.</t>
    </r>
  </si>
  <si>
    <t>1- Programar actividad a realizar.</t>
  </si>
  <si>
    <t>Comisión de Ética MICM</t>
  </si>
  <si>
    <t>Dirección  Recursos Humanos, Dirección de Tecnología de la Información y Comunicación</t>
  </si>
  <si>
    <t>2- Convocar charlas, talleres, seminarios, entre otras actividades,  mediante correos, circulares, etc.</t>
  </si>
  <si>
    <t>3- Realizar las actividades de sensibilización.</t>
  </si>
  <si>
    <t xml:space="preserve"> Cantidad de servidores sensibilizados</t>
  </si>
  <si>
    <t>4- Enviar evidencias  semestralmente (correos de convocatorias, fotos, registro de participantes) de la actividad  realizada  a la Dirección General de Ética e Integridad Gubernamental (DIGEIG).</t>
  </si>
  <si>
    <t>Asesoría en materia de ética e integridad a los servidores del MICM</t>
  </si>
  <si>
    <t>Orientaciones  a los servidores del MICM sobre como actuar de forma ética en el ejercicio de sus funciones, ante determinadas situaciones que se presenten.</t>
  </si>
  <si>
    <t>% de las Asesorías recibidas y atendidas.</t>
  </si>
  <si>
    <t>Cuadro control de solicitudes de asesorías recibidas y atendidas y constancia de no recepción de solicitudes de asesorías firmado por el quorum de la CEP.</t>
  </si>
  <si>
    <r>
      <rPr>
        <b/>
        <sz val="11"/>
        <rFont val="Times New Roman"/>
        <family val="1"/>
      </rPr>
      <t>Beneficiarios:</t>
    </r>
    <r>
      <rPr>
        <sz val="11"/>
        <rFont val="Times New Roman"/>
        <family val="1"/>
      </rPr>
      <t xml:space="preserve"> Personal del MICM.
</t>
    </r>
    <r>
      <rPr>
        <b/>
        <sz val="11"/>
        <rFont val="Times New Roman"/>
        <family val="1"/>
      </rPr>
      <t xml:space="preserve">Impacto esperado: </t>
    </r>
    <r>
      <rPr>
        <sz val="11"/>
        <rFont val="Times New Roman"/>
        <family val="1"/>
      </rPr>
      <t xml:space="preserve"> Servidores del MICM orientados sobre el accionar ético.</t>
    </r>
  </si>
  <si>
    <t xml:space="preserve">1- Habilitar los medios a través de los cuales los servidores puedan solicitar las asesorías. </t>
  </si>
  <si>
    <t>2- Promover  los medios disponibles para estos fines.</t>
  </si>
  <si>
    <t>3- Ejecutar la actividad</t>
  </si>
  <si>
    <t>4- Llevar registro evidencias  de las solicitudes y  atenciones de las asesorías recibidas.</t>
  </si>
  <si>
    <t>Promoción del régimen ético</t>
  </si>
  <si>
    <t>Impulsar el cumplimiento del régimen ético  a todos  los servidores del MICM, en el cumplimiento de sus funciones.</t>
  </si>
  <si>
    <t>Cantidad de promociones realizadas.</t>
  </si>
  <si>
    <t>Correos y circulares promocionando medios disponibles.</t>
  </si>
  <si>
    <r>
      <rPr>
        <b/>
        <sz val="11"/>
        <rFont val="Times New Roman"/>
        <family val="1"/>
      </rPr>
      <t>Beneficiarios:</t>
    </r>
    <r>
      <rPr>
        <sz val="11"/>
        <rFont val="Times New Roman"/>
        <family val="1"/>
      </rPr>
      <t xml:space="preserve"> Personal del MICM.
</t>
    </r>
    <r>
      <rPr>
        <b/>
        <sz val="11"/>
        <rFont val="Times New Roman"/>
        <family val="1"/>
      </rPr>
      <t>Impacto esperado:</t>
    </r>
    <r>
      <rPr>
        <sz val="11"/>
        <rFont val="Times New Roman"/>
        <family val="1"/>
      </rPr>
      <t xml:space="preserve"> Servidores  del MICM sensibilizados sobre la importancia de la ética en la función pública y  valores en la gestión  pública.</t>
    </r>
  </si>
  <si>
    <t>1- Programar la actividad a realizar.</t>
  </si>
  <si>
    <t xml:space="preserve">2- Sensibilizar al personal del MICM a través de correos y comunicaciones. </t>
  </si>
  <si>
    <t>% de servidores sensibilizados</t>
  </si>
  <si>
    <t>3- Enviar a la DIGEIG  las evidencias  de la actividad realizada.</t>
  </si>
  <si>
    <t>Monitoreo sobre la  integridad de la gestión administrativa  en el MICM</t>
  </si>
  <si>
    <t xml:space="preserve">Desarrollar actividades e implementar  instrumentos ( como la aplicación de encuestas  al personal, que permitan monitorear la integridad de la gestión administrativa y mejorar el clima ético en el MICM, elaboración de diagnósticos, creación del código de ética  y sensibilización  sobre el mismo, y sobre la presentación de denuncias y de los medios disponibles, entre otras. </t>
  </si>
  <si>
    <t>Cantidad de encuestas aplicadas y tabuladas</t>
  </si>
  <si>
    <t>Correos promocionando los medios disponibles, circulares promocionando medios disponibles,  registro de participantes, registro de participantes y convocatoria.</t>
  </si>
  <si>
    <r>
      <rPr>
        <b/>
        <sz val="11"/>
        <rFont val="Times New Roman"/>
        <family val="1"/>
      </rPr>
      <t xml:space="preserve">Beneficiarios: </t>
    </r>
    <r>
      <rPr>
        <sz val="11"/>
        <rFont val="Times New Roman"/>
        <family val="1"/>
      </rPr>
      <t xml:space="preserve">Personal del MICM.
</t>
    </r>
    <r>
      <rPr>
        <b/>
        <sz val="11"/>
        <rFont val="Times New Roman"/>
        <family val="1"/>
      </rPr>
      <t xml:space="preserve">Impacto esperado: </t>
    </r>
    <r>
      <rPr>
        <sz val="11"/>
        <rFont val="Times New Roman"/>
        <family val="1"/>
      </rPr>
      <t>Mayor credibilidad y transparencia  institucional.</t>
    </r>
  </si>
  <si>
    <t>1- Programar actividades a realizar.</t>
  </si>
  <si>
    <t>2- Ejecutar  actividades (aplicación de las encuestas y  diagnósticos,  sensibilizar a los servidores sobre la forma en que deben presentar sus denuncias, medios disponibles, código de ética, etc.).</t>
  </si>
  <si>
    <t xml:space="preserve"> Cantidad de diagnósticos elaborados y remitidos</t>
  </si>
  <si>
    <t>2- Llevar registro de las denuncias recibidas y atendidas y de otras actividades realizadas.</t>
  </si>
  <si>
    <t>% de denuncias recibidas y atendidas</t>
  </si>
  <si>
    <t>3- Enviar a la DIGEIG  las evidencias  de la actividad realizada (convocatoria, lista de asistencia, fotos).</t>
  </si>
  <si>
    <t>COMISIÓN DE ÉTICA MICM</t>
  </si>
  <si>
    <t>Nota: Los productos de las áreas de apoyo al fortalecimiento institucional son desarrollados con la asignación presupuestaria del Programa 01- Actividades Centrales.</t>
  </si>
  <si>
    <r>
      <rPr>
        <b/>
        <sz val="11"/>
        <rFont val="Times New Roman"/>
        <family val="1"/>
      </rPr>
      <t>Beneficiarios</t>
    </r>
    <r>
      <rPr>
        <sz val="11"/>
        <rFont val="Times New Roman"/>
        <family val="1"/>
      </rPr>
      <t xml:space="preserve">: Profesionales relacionados con la actividad exportadora, tanto de empresas como entidades del sector público.                             
</t>
    </r>
    <r>
      <rPr>
        <b/>
        <sz val="11"/>
        <rFont val="Times New Roman"/>
        <family val="1"/>
      </rPr>
      <t>Impacto esperado</t>
    </r>
    <r>
      <rPr>
        <sz val="11"/>
        <rFont val="Times New Roman"/>
        <family val="1"/>
      </rPr>
      <t>: Fortalecimiento de la actividad exportadora.</t>
    </r>
  </si>
  <si>
    <t>5- Publicar.</t>
  </si>
  <si>
    <t>2- Elaborar opiniones e informes sobre mejores prácticas internacionales en materia de regulación y marco institucional de Industria, Comercio y Mipymes.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</si>
</sst>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quot;$&quot;#,##0.00"/>
    <numFmt numFmtId="166" formatCode="_(&quot;RD$&quot;* #,##0_);_(&quot;RD$&quot;* \(#,##0\);_(&quot;RD$&quot;* &quot;-&quot;??_);_(@_)"/>
    <numFmt numFmtId="167" formatCode="_(&quot;$&quot;* #,##0_);_(&quot;$&quot;* \(#,##0\);_(&quot;$&quot;* &quot;-&quot;??_);_(@_)"/>
    <numFmt numFmtId="168" formatCode="0.0%"/>
    <numFmt numFmtId="169" formatCode="0.0"/>
  </numFmts>
  <fonts count="57" x14ac:knownFonts="1">
    <font>
      <sz val="11"/>
      <color theme="1"/>
      <name val="Calibri"/>
      <family val="2"/>
      <scheme val="minor"/>
    </font>
    <font>
      <sz val="11"/>
      <color theme="1"/>
      <name val="Calibri"/>
      <family val="2"/>
      <scheme val="minor"/>
    </font>
    <font>
      <sz val="11"/>
      <color theme="1"/>
      <name val="Times New Roman"/>
      <family val="1"/>
    </font>
    <font>
      <sz val="22"/>
      <color theme="1"/>
      <name val="Times New Roman"/>
      <family val="1"/>
    </font>
    <font>
      <b/>
      <sz val="22"/>
      <color theme="1"/>
      <name val="Times New Roman"/>
      <family val="1"/>
    </font>
    <font>
      <b/>
      <sz val="20"/>
      <color theme="1"/>
      <name val="Times New Roman"/>
      <family val="1"/>
    </font>
    <font>
      <b/>
      <sz val="14"/>
      <color theme="1"/>
      <name val="Times New Roman"/>
      <family val="1"/>
    </font>
    <font>
      <b/>
      <sz val="16"/>
      <name val="Times New Roman"/>
      <family val="1"/>
    </font>
    <font>
      <b/>
      <sz val="12"/>
      <name val="Times New Roman"/>
      <family val="1"/>
    </font>
    <font>
      <sz val="12"/>
      <color theme="1"/>
      <name val="Times New Roman"/>
      <family val="1"/>
    </font>
    <font>
      <sz val="14"/>
      <color theme="1"/>
      <name val="Times New Roman"/>
      <family val="1"/>
    </font>
    <font>
      <b/>
      <sz val="14"/>
      <color theme="0"/>
      <name val="Times New Roman"/>
      <family val="1"/>
    </font>
    <font>
      <sz val="10"/>
      <name val="Times New Roman"/>
      <family val="1"/>
    </font>
    <font>
      <b/>
      <sz val="10"/>
      <name val="Times New Roman"/>
      <family val="1"/>
    </font>
    <font>
      <b/>
      <sz val="11"/>
      <name val="Times New Roman"/>
      <family val="1"/>
    </font>
    <font>
      <b/>
      <sz val="10"/>
      <color theme="0"/>
      <name val="Times New Roman"/>
      <family val="1"/>
    </font>
    <font>
      <b/>
      <sz val="11"/>
      <color theme="0"/>
      <name val="Times New Roman"/>
      <family val="1"/>
    </font>
    <font>
      <b/>
      <vertAlign val="superscript"/>
      <sz val="11"/>
      <color theme="0"/>
      <name val="Times New Roman"/>
      <family val="1"/>
    </font>
    <font>
      <b/>
      <sz val="9"/>
      <color theme="0"/>
      <name val="Times New Roman"/>
      <family val="1"/>
    </font>
    <font>
      <sz val="11"/>
      <name val="Times New Roman"/>
      <family val="1"/>
    </font>
    <font>
      <sz val="11"/>
      <color rgb="FFFF0000"/>
      <name val="Times New Roman"/>
      <family val="1"/>
    </font>
    <font>
      <b/>
      <sz val="11"/>
      <color theme="5" tint="0.79998168889431442"/>
      <name val="Times New Roman"/>
      <family val="1"/>
    </font>
    <font>
      <sz val="11"/>
      <color indexed="8"/>
      <name val="Calibri"/>
      <family val="2"/>
    </font>
    <font>
      <strike/>
      <sz val="11"/>
      <color rgb="FFFF0000"/>
      <name val="Times New Roman"/>
      <family val="1"/>
    </font>
    <font>
      <b/>
      <sz val="12"/>
      <color theme="1"/>
      <name val="Times New Roman"/>
      <family val="1"/>
    </font>
    <font>
      <b/>
      <sz val="11"/>
      <color theme="1"/>
      <name val="Times New Roman"/>
      <family val="1"/>
    </font>
    <font>
      <b/>
      <sz val="12"/>
      <color indexed="81"/>
      <name val="Tahoma"/>
      <family val="2"/>
    </font>
    <font>
      <sz val="12"/>
      <color indexed="81"/>
      <name val="Tahoma"/>
      <family val="2"/>
    </font>
    <font>
      <b/>
      <sz val="9"/>
      <color indexed="81"/>
      <name val="Tahoma"/>
      <family val="2"/>
    </font>
    <font>
      <sz val="9"/>
      <color indexed="81"/>
      <name val="Tahoma"/>
      <family val="2"/>
    </font>
    <font>
      <sz val="11"/>
      <color rgb="FF000000"/>
      <name val="Times New Roman"/>
      <family val="1"/>
    </font>
    <font>
      <b/>
      <sz val="11"/>
      <color rgb="FFFF0000"/>
      <name val="Times New Roman"/>
      <family val="1"/>
    </font>
    <font>
      <b/>
      <sz val="11"/>
      <color rgb="FF000000"/>
      <name val="Times New Roman"/>
      <family val="1"/>
    </font>
    <font>
      <b/>
      <sz val="10"/>
      <color theme="0"/>
      <name val="Arial"/>
      <family val="2"/>
    </font>
    <font>
      <sz val="12"/>
      <name val="Times New Roman"/>
      <family val="1"/>
    </font>
    <font>
      <sz val="11"/>
      <color theme="1"/>
      <name val="Arial"/>
      <family val="2"/>
    </font>
    <font>
      <b/>
      <sz val="14"/>
      <name val="Times New Roman"/>
      <family val="1"/>
    </font>
    <font>
      <b/>
      <sz val="14"/>
      <color indexed="81"/>
      <name val="Tahoma"/>
      <family val="2"/>
    </font>
    <font>
      <sz val="14"/>
      <color indexed="81"/>
      <name val="Tahoma"/>
      <family val="2"/>
    </font>
    <font>
      <sz val="10"/>
      <color indexed="81"/>
      <name val="Tahoma"/>
      <family val="2"/>
    </font>
    <font>
      <b/>
      <sz val="10"/>
      <color indexed="81"/>
      <name val="Tahoma"/>
      <family val="2"/>
    </font>
    <font>
      <b/>
      <sz val="11"/>
      <color rgb="FF0070C0"/>
      <name val="Times New Roman"/>
      <family val="1"/>
    </font>
    <font>
      <b/>
      <sz val="9"/>
      <name val="Times New Roman"/>
      <family val="1"/>
    </font>
    <font>
      <sz val="9"/>
      <name val="Times New Roman"/>
      <family val="1"/>
    </font>
    <font>
      <sz val="12"/>
      <color rgb="FF000000"/>
      <name val="Times New Roman"/>
      <family val="1"/>
    </font>
    <font>
      <b/>
      <sz val="12"/>
      <color rgb="FF000000"/>
      <name val="Tahoma"/>
      <family val="2"/>
    </font>
    <font>
      <sz val="12"/>
      <color rgb="FF000000"/>
      <name val="Tahoma"/>
      <family val="2"/>
    </font>
    <font>
      <b/>
      <sz val="11"/>
      <color rgb="FFDA9694"/>
      <name val="Times New Roman"/>
      <family val="1"/>
    </font>
    <font>
      <sz val="11"/>
      <color indexed="81"/>
      <name val="Tahoma"/>
      <family val="2"/>
    </font>
    <font>
      <sz val="11"/>
      <color rgb="FF000000"/>
      <name val="Calibri"/>
      <family val="2"/>
    </font>
    <font>
      <b/>
      <sz val="10"/>
      <color rgb="FFFFFFFF"/>
      <name val="Times New Roman"/>
      <family val="1"/>
    </font>
    <font>
      <b/>
      <sz val="11"/>
      <color rgb="FFFFFFFF"/>
      <name val="Times New Roman"/>
      <family val="1"/>
    </font>
    <font>
      <b/>
      <vertAlign val="superscript"/>
      <sz val="11"/>
      <color rgb="FFFFFFFF"/>
      <name val="Times New Roman"/>
      <family val="1"/>
    </font>
    <font>
      <b/>
      <sz val="9"/>
      <color rgb="FFFFFFFF"/>
      <name val="Times New Roman"/>
      <family val="1"/>
    </font>
    <font>
      <b/>
      <sz val="11"/>
      <color indexed="81"/>
      <name val="Tahoma"/>
      <family val="2"/>
    </font>
    <font>
      <sz val="10"/>
      <color rgb="FF000000"/>
      <name val="Arial"/>
      <family val="2"/>
    </font>
    <font>
      <b/>
      <sz val="10"/>
      <color rgb="FFFFFFFF"/>
      <name val="Arial"/>
      <family val="2"/>
    </font>
  </fonts>
  <fills count="18">
    <fill>
      <patternFill patternType="none"/>
    </fill>
    <fill>
      <patternFill patternType="gray125"/>
    </fill>
    <fill>
      <patternFill patternType="solid">
        <fgColor theme="8" tint="-0.499984740745262"/>
        <bgColor indexed="64"/>
      </patternFill>
    </fill>
    <fill>
      <patternFill patternType="solid">
        <fgColor rgb="FF92D050"/>
        <bgColor indexed="64"/>
      </patternFill>
    </fill>
    <fill>
      <patternFill patternType="solid">
        <fgColor rgb="FF003466"/>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E6B8B7"/>
        <bgColor indexed="64"/>
      </patternFill>
    </fill>
    <fill>
      <patternFill patternType="solid">
        <fgColor rgb="FFFFFFFF"/>
        <bgColor indexed="64"/>
      </patternFill>
    </fill>
    <fill>
      <patternFill patternType="solid">
        <fgColor theme="4" tint="0.79998168889431442"/>
        <bgColor rgb="FF003466"/>
      </patternFill>
    </fill>
    <fill>
      <patternFill patternType="solid">
        <fgColor rgb="FFFFFFFF"/>
        <bgColor rgb="FF000000"/>
      </patternFill>
    </fill>
    <fill>
      <patternFill patternType="solid">
        <fgColor rgb="FFE6B8B7"/>
        <bgColor rgb="FF000000"/>
      </patternFill>
    </fill>
    <fill>
      <patternFill patternType="solid">
        <fgColor rgb="FFD9D9D9"/>
        <bgColor rgb="FF000000"/>
      </patternFill>
    </fill>
    <fill>
      <patternFill patternType="solid">
        <fgColor rgb="FFBFBFBF"/>
        <bgColor rgb="FF000000"/>
      </patternFill>
    </fill>
    <fill>
      <patternFill patternType="solid">
        <fgColor rgb="FFFF0000"/>
        <bgColor rgb="FF000000"/>
      </patternFill>
    </fill>
    <fill>
      <patternFill patternType="solid">
        <fgColor rgb="FF003466"/>
        <bgColor rgb="FF000000"/>
      </patternFill>
    </fill>
    <fill>
      <patternFill patternType="solid">
        <fgColor theme="0" tint="-0.14999847407452621"/>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style="thin">
        <color rgb="FF002060"/>
      </top>
      <bottom style="thin">
        <color rgb="FF002060"/>
      </bottom>
      <diagonal/>
    </border>
    <border>
      <left/>
      <right style="thin">
        <color auto="1"/>
      </right>
      <top style="thin">
        <color auto="1"/>
      </top>
      <bottom style="thin">
        <color auto="1"/>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rgb="FF505050"/>
      </top>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22" fillId="0" borderId="0" applyFont="0" applyFill="0" applyBorder="0" applyAlignment="0" applyProtection="0"/>
    <xf numFmtId="0" fontId="35" fillId="0" borderId="0"/>
    <xf numFmtId="0" fontId="1" fillId="0" borderId="0"/>
  </cellStyleXfs>
  <cellXfs count="760">
    <xf numFmtId="0" fontId="0" fillId="0" borderId="0" xfId="0"/>
    <xf numFmtId="0" fontId="2" fillId="0" borderId="0" xfId="0" applyFont="1"/>
    <xf numFmtId="0" fontId="2" fillId="0" borderId="0" xfId="0" applyFont="1" applyAlignment="1">
      <alignment horizontal="center"/>
    </xf>
    <xf numFmtId="0" fontId="10" fillId="0" borderId="0" xfId="0" applyFont="1"/>
    <xf numFmtId="0" fontId="10" fillId="0" borderId="0" xfId="0" applyFont="1" applyAlignment="1">
      <alignment horizontal="center"/>
    </xf>
    <xf numFmtId="0" fontId="10" fillId="0" borderId="2" xfId="0" applyFont="1" applyBorder="1" applyAlignment="1">
      <alignment horizontal="center" vertical="center"/>
    </xf>
    <xf numFmtId="0" fontId="11" fillId="2" borderId="2" xfId="0" applyFont="1" applyFill="1" applyBorder="1" applyAlignment="1">
      <alignment horizontal="center" vertical="center"/>
    </xf>
    <xf numFmtId="0" fontId="10" fillId="0" borderId="2" xfId="0" applyFont="1" applyBorder="1" applyAlignment="1">
      <alignment horizontal="left" vertical="center" wrapText="1"/>
    </xf>
    <xf numFmtId="0" fontId="12" fillId="0" borderId="0" xfId="0" applyFont="1" applyAlignment="1">
      <alignment vertical="top"/>
    </xf>
    <xf numFmtId="0" fontId="13" fillId="0" borderId="0" xfId="0" applyFont="1" applyAlignment="1">
      <alignment vertical="top"/>
    </xf>
    <xf numFmtId="0" fontId="7" fillId="3" borderId="0" xfId="0" applyFont="1" applyFill="1" applyAlignment="1">
      <alignment horizontal="center" vertical="center"/>
    </xf>
    <xf numFmtId="0" fontId="7" fillId="0" borderId="0" xfId="0" applyFont="1" applyAlignment="1">
      <alignment horizontal="center" vertical="center"/>
    </xf>
    <xf numFmtId="0" fontId="13" fillId="0" borderId="0" xfId="0" applyFont="1" applyAlignment="1">
      <alignment horizontal="left" vertical="top"/>
    </xf>
    <xf numFmtId="0" fontId="15" fillId="4" borderId="3"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4" fillId="0" borderId="1" xfId="0" applyFont="1" applyBorder="1" applyAlignment="1" applyProtection="1">
      <alignment horizontal="center" vertical="center" wrapText="1"/>
      <protection locked="0"/>
    </xf>
    <xf numFmtId="165" fontId="2" fillId="0" borderId="0" xfId="0" applyNumberFormat="1" applyFont="1"/>
    <xf numFmtId="0" fontId="19" fillId="5" borderId="1" xfId="0" applyFont="1" applyFill="1" applyBorder="1" applyAlignment="1" applyProtection="1">
      <alignment horizontal="left" vertical="center" wrapText="1"/>
      <protection locked="0"/>
    </xf>
    <xf numFmtId="0" fontId="2" fillId="5" borderId="0" xfId="0" applyFont="1" applyFill="1" applyAlignment="1">
      <alignment vertical="center" wrapText="1"/>
    </xf>
    <xf numFmtId="0" fontId="14" fillId="5" borderId="1" xfId="0" applyFont="1" applyFill="1" applyBorder="1" applyAlignment="1" applyProtection="1">
      <alignment horizontal="center" vertical="center" wrapText="1"/>
      <protection locked="0"/>
    </xf>
    <xf numFmtId="0" fontId="2" fillId="5" borderId="0" xfId="0" applyFont="1" applyFill="1" applyAlignment="1">
      <alignment vertical="center"/>
    </xf>
    <xf numFmtId="0" fontId="19" fillId="5" borderId="6" xfId="0" applyFont="1" applyFill="1" applyBorder="1" applyAlignment="1" applyProtection="1">
      <alignment horizontal="left" vertical="center" wrapText="1"/>
      <protection locked="0"/>
    </xf>
    <xf numFmtId="0" fontId="19" fillId="0" borderId="1" xfId="0" applyFont="1" applyBorder="1" applyAlignment="1">
      <alignment vertical="center" wrapText="1"/>
    </xf>
    <xf numFmtId="0" fontId="2" fillId="0" borderId="1" xfId="0" applyFont="1" applyBorder="1"/>
    <xf numFmtId="0" fontId="19" fillId="0" borderId="1" xfId="0" applyFont="1" applyBorder="1" applyAlignment="1" applyProtection="1">
      <alignment horizontal="left" vertical="center" wrapText="1"/>
      <protection locked="0"/>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4" fontId="2" fillId="0" borderId="0" xfId="0" applyNumberFormat="1" applyFont="1"/>
    <xf numFmtId="164" fontId="25" fillId="0" borderId="0" xfId="0" applyNumberFormat="1" applyFont="1"/>
    <xf numFmtId="0" fontId="21" fillId="8" borderId="1"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wrapText="1"/>
      <protection locked="0"/>
    </xf>
    <xf numFmtId="0" fontId="14" fillId="8" borderId="1" xfId="0" applyFont="1" applyFill="1" applyBorder="1" applyAlignment="1">
      <alignment horizontal="center" vertical="center" wrapText="1"/>
    </xf>
    <xf numFmtId="0" fontId="19" fillId="0" borderId="0" xfId="0" applyFont="1" applyAlignment="1">
      <alignment vertical="top"/>
    </xf>
    <xf numFmtId="0" fontId="19" fillId="0" borderId="0" xfId="0" applyFont="1" applyAlignment="1">
      <alignment vertical="center"/>
    </xf>
    <xf numFmtId="0" fontId="14" fillId="0" borderId="0" xfId="0" applyFont="1" applyAlignment="1">
      <alignment vertical="top"/>
    </xf>
    <xf numFmtId="0" fontId="19" fillId="0" borderId="0" xfId="0" applyFont="1" applyAlignment="1">
      <alignment horizontal="center" vertical="top"/>
    </xf>
    <xf numFmtId="0" fontId="14" fillId="3" borderId="0" xfId="0" applyFont="1" applyFill="1" applyAlignment="1">
      <alignment horizontal="center" vertical="center"/>
    </xf>
    <xf numFmtId="0" fontId="14" fillId="0" borderId="0" xfId="0" applyFont="1" applyAlignment="1">
      <alignment horizontal="center" vertical="center"/>
    </xf>
    <xf numFmtId="0" fontId="16" fillId="4" borderId="3" xfId="0" applyFont="1" applyFill="1" applyBorder="1" applyAlignment="1">
      <alignment horizontal="left" vertical="center" wrapText="1"/>
    </xf>
    <xf numFmtId="0" fontId="14" fillId="0" borderId="0" xfId="0" applyFont="1" applyAlignment="1">
      <alignment horizontal="left" vertical="top"/>
    </xf>
    <xf numFmtId="0" fontId="16" fillId="4" borderId="4" xfId="0" applyFont="1" applyFill="1" applyBorder="1" applyAlignment="1">
      <alignment horizontal="left" vertical="center" wrapText="1"/>
    </xf>
    <xf numFmtId="0" fontId="16" fillId="4" borderId="5" xfId="0" applyFont="1" applyFill="1" applyBorder="1" applyAlignment="1">
      <alignment horizontal="center" vertical="center" wrapText="1"/>
    </xf>
    <xf numFmtId="0" fontId="19" fillId="0" borderId="11" xfId="0" applyFont="1" applyBorder="1" applyAlignment="1" applyProtection="1">
      <alignment horizontal="left" vertical="center" wrapText="1"/>
      <protection locked="0"/>
    </xf>
    <xf numFmtId="0" fontId="14" fillId="5" borderId="11" xfId="0" applyFont="1" applyFill="1" applyBorder="1" applyAlignment="1" applyProtection="1">
      <alignment horizontal="center" vertical="center" wrapText="1"/>
      <protection locked="0"/>
    </xf>
    <xf numFmtId="0" fontId="2" fillId="0" borderId="0" xfId="0" applyFont="1" applyAlignment="1">
      <alignment vertical="center"/>
    </xf>
    <xf numFmtId="0" fontId="14" fillId="0" borderId="11" xfId="0" applyFont="1" applyBorder="1" applyAlignment="1" applyProtection="1">
      <alignment horizontal="center" vertical="center" wrapText="1"/>
      <protection locked="0"/>
    </xf>
    <xf numFmtId="0" fontId="19" fillId="5" borderId="15" xfId="0" applyFont="1" applyFill="1" applyBorder="1" applyAlignment="1" applyProtection="1">
      <alignment horizontal="left" vertical="center" wrapText="1"/>
      <protection locked="0"/>
    </xf>
    <xf numFmtId="0" fontId="19" fillId="9" borderId="11" xfId="0" applyFont="1" applyFill="1" applyBorder="1" applyAlignment="1" applyProtection="1">
      <alignment horizontal="left" vertical="center" wrapText="1"/>
      <protection locked="0"/>
    </xf>
    <xf numFmtId="0" fontId="19" fillId="9" borderId="15" xfId="0" applyFont="1" applyFill="1" applyBorder="1" applyAlignment="1" applyProtection="1">
      <alignment horizontal="left" vertical="center" wrapText="1"/>
      <protection locked="0"/>
    </xf>
    <xf numFmtId="0" fontId="14" fillId="9" borderId="11" xfId="0" applyFont="1" applyFill="1" applyBorder="1" applyAlignment="1" applyProtection="1">
      <alignment horizontal="center" vertical="center" wrapText="1"/>
      <protection locked="0"/>
    </xf>
    <xf numFmtId="0" fontId="19" fillId="0" borderId="11" xfId="0" applyFont="1" applyBorder="1" applyAlignment="1">
      <alignment horizontal="center" vertical="center" wrapText="1"/>
    </xf>
    <xf numFmtId="0" fontId="19" fillId="9" borderId="11" xfId="0" applyFont="1" applyFill="1" applyBorder="1" applyAlignment="1">
      <alignment horizontal="center" vertical="center" wrapText="1"/>
    </xf>
    <xf numFmtId="0" fontId="2" fillId="9" borderId="11" xfId="0" applyFont="1" applyFill="1" applyBorder="1" applyAlignment="1">
      <alignment horizontal="center" vertical="center" wrapText="1"/>
    </xf>
    <xf numFmtId="9" fontId="19" fillId="9" borderId="11" xfId="4" applyFont="1" applyFill="1" applyBorder="1" applyAlignment="1" applyProtection="1">
      <alignment horizontal="center" vertical="center" wrapText="1"/>
      <protection locked="0"/>
    </xf>
    <xf numFmtId="0" fontId="19" fillId="9" borderId="11" xfId="0" applyFont="1" applyFill="1" applyBorder="1" applyAlignment="1" applyProtection="1">
      <alignment horizontal="center" vertical="center" wrapText="1"/>
      <protection locked="0"/>
    </xf>
    <xf numFmtId="164" fontId="19" fillId="7" borderId="11" xfId="5" applyFont="1" applyFill="1" applyBorder="1" applyAlignment="1" applyProtection="1">
      <alignment horizontal="center" vertical="center" wrapText="1"/>
      <protection locked="0"/>
    </xf>
    <xf numFmtId="9" fontId="19" fillId="5" borderId="11" xfId="4" applyFont="1" applyFill="1" applyBorder="1" applyAlignment="1" applyProtection="1">
      <alignment horizontal="center" vertical="center" wrapText="1"/>
      <protection locked="0"/>
    </xf>
    <xf numFmtId="0" fontId="14" fillId="5" borderId="11"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2" fillId="5" borderId="0" xfId="0" applyFont="1" applyFill="1"/>
    <xf numFmtId="0" fontId="19" fillId="9" borderId="22" xfId="0" applyFont="1" applyFill="1" applyBorder="1" applyAlignment="1" applyProtection="1">
      <alignment horizontal="left" vertical="center" wrapText="1"/>
      <protection locked="0"/>
    </xf>
    <xf numFmtId="0" fontId="14" fillId="5" borderId="14" xfId="0" applyFont="1" applyFill="1" applyBorder="1" applyAlignment="1">
      <alignment horizontal="center" vertical="center" wrapText="1"/>
    </xf>
    <xf numFmtId="0" fontId="14" fillId="0" borderId="11" xfId="0" applyFont="1" applyBorder="1" applyAlignment="1">
      <alignment horizontal="center" vertical="center" wrapText="1"/>
    </xf>
    <xf numFmtId="0" fontId="25" fillId="0" borderId="0" xfId="0" applyFont="1"/>
    <xf numFmtId="0" fontId="14" fillId="8" borderId="11" xfId="0" applyFont="1" applyFill="1" applyBorder="1" applyAlignment="1" applyProtection="1">
      <alignment horizontal="center" vertical="center" wrapText="1"/>
      <protection locked="0"/>
    </xf>
    <xf numFmtId="0" fontId="31" fillId="8" borderId="11" xfId="0" applyFont="1" applyFill="1" applyBorder="1" applyAlignment="1" applyProtection="1">
      <alignment horizontal="center" vertical="center" wrapText="1"/>
      <protection locked="0"/>
    </xf>
    <xf numFmtId="0" fontId="32" fillId="8" borderId="11" xfId="0" applyFont="1" applyFill="1" applyBorder="1" applyAlignment="1" applyProtection="1">
      <alignment horizontal="center" vertical="center" wrapText="1"/>
      <protection locked="0"/>
    </xf>
    <xf numFmtId="0" fontId="14" fillId="8" borderId="11" xfId="0" applyFont="1" applyFill="1" applyBorder="1" applyAlignment="1">
      <alignment horizontal="center" vertical="center" wrapText="1"/>
    </xf>
    <xf numFmtId="0" fontId="25" fillId="0" borderId="0" xfId="0" applyFont="1" applyAlignment="1">
      <alignment vertical="center"/>
    </xf>
    <xf numFmtId="0" fontId="33" fillId="6" borderId="1" xfId="0" applyFont="1" applyFill="1" applyBorder="1" applyAlignment="1">
      <alignment horizontal="center" vertical="center" wrapText="1"/>
    </xf>
    <xf numFmtId="0" fontId="34"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0" fontId="8" fillId="8" borderId="1" xfId="0" applyFont="1" applyFill="1" applyBorder="1" applyAlignment="1" applyProtection="1">
      <alignment horizontal="center" vertical="center" wrapText="1"/>
      <protection locked="0"/>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5" fillId="6" borderId="7" xfId="0" applyFont="1" applyFill="1" applyBorder="1" applyAlignment="1">
      <alignment horizontal="center" vertical="center" wrapText="1"/>
    </xf>
    <xf numFmtId="0" fontId="19" fillId="0" borderId="1" xfId="0" applyFont="1" applyBorder="1" applyAlignment="1">
      <alignment horizontal="center" vertical="center" wrapText="1"/>
    </xf>
    <xf numFmtId="9" fontId="19" fillId="0" borderId="1" xfId="4" applyFont="1" applyFill="1" applyBorder="1" applyAlignment="1" applyProtection="1">
      <alignment horizontal="center" vertical="center" wrapText="1"/>
      <protection locked="0"/>
    </xf>
    <xf numFmtId="3" fontId="19" fillId="0" borderId="1" xfId="4" applyNumberFormat="1" applyFont="1" applyFill="1" applyBorder="1" applyAlignment="1" applyProtection="1">
      <alignment horizontal="center" vertical="center" wrapText="1"/>
      <protection locked="0"/>
    </xf>
    <xf numFmtId="0" fontId="19" fillId="3" borderId="1" xfId="0" applyFont="1" applyFill="1" applyBorder="1" applyAlignment="1">
      <alignment horizontal="center" vertical="center" wrapText="1"/>
    </xf>
    <xf numFmtId="3" fontId="19" fillId="3" borderId="1" xfId="4" applyNumberFormat="1" applyFont="1" applyFill="1" applyBorder="1" applyAlignment="1" applyProtection="1">
      <alignment horizontal="center" vertical="center" wrapText="1"/>
      <protection locked="0"/>
    </xf>
    <xf numFmtId="0" fontId="2" fillId="0" borderId="1" xfId="0" applyFont="1" applyBorder="1" applyAlignment="1">
      <alignment vertical="center" wrapText="1"/>
    </xf>
    <xf numFmtId="0" fontId="2" fillId="0" borderId="1" xfId="0" applyFont="1" applyBorder="1" applyAlignment="1">
      <alignment vertical="center"/>
    </xf>
    <xf numFmtId="0" fontId="2" fillId="8" borderId="1" xfId="0" applyFont="1" applyFill="1" applyBorder="1" applyAlignment="1">
      <alignment wrapText="1"/>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alignment horizontal="left" vertical="center" wrapText="1"/>
    </xf>
    <xf numFmtId="0" fontId="19" fillId="0" borderId="5" xfId="0" applyFont="1" applyBorder="1" applyAlignment="1" applyProtection="1">
      <alignment horizontal="left" vertical="center" wrapText="1"/>
      <protection locked="0"/>
    </xf>
    <xf numFmtId="0" fontId="14" fillId="0" borderId="5" xfId="0" applyFont="1" applyBorder="1" applyAlignment="1" applyProtection="1">
      <alignment horizontal="center" vertical="center" wrapText="1"/>
      <protection locked="0"/>
    </xf>
    <xf numFmtId="0" fontId="24" fillId="0" borderId="0" xfId="0" applyFont="1" applyAlignment="1">
      <alignment horizontal="left"/>
    </xf>
    <xf numFmtId="0" fontId="19" fillId="0" borderId="0" xfId="0" applyFont="1"/>
    <xf numFmtId="0" fontId="41" fillId="8" borderId="1"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9" fillId="0" borderId="0" xfId="0" applyFont="1" applyAlignment="1">
      <alignment vertical="center"/>
    </xf>
    <xf numFmtId="0" fontId="8" fillId="5" borderId="1" xfId="0" applyFont="1" applyFill="1" applyBorder="1" applyAlignment="1" applyProtection="1">
      <alignment horizontal="center" vertical="center" wrapText="1"/>
      <protection locked="0"/>
    </xf>
    <xf numFmtId="0" fontId="9" fillId="0" borderId="11" xfId="0" applyFont="1" applyBorder="1" applyAlignment="1">
      <alignment horizontal="left" vertical="center" wrapText="1"/>
    </xf>
    <xf numFmtId="0" fontId="9" fillId="0" borderId="10" xfId="0" applyFont="1" applyBorder="1" applyAlignment="1">
      <alignment vertical="center" wrapText="1"/>
    </xf>
    <xf numFmtId="0" fontId="34" fillId="5" borderId="1" xfId="0" applyFont="1" applyFill="1" applyBorder="1" applyAlignment="1" applyProtection="1">
      <alignment horizontal="left" vertical="center" wrapText="1"/>
      <protection locked="0"/>
    </xf>
    <xf numFmtId="0" fontId="9" fillId="0" borderId="0" xfId="0" applyFont="1"/>
    <xf numFmtId="0" fontId="44" fillId="0" borderId="1" xfId="0" applyFont="1" applyBorder="1" applyAlignment="1">
      <alignment vertical="center" wrapText="1"/>
    </xf>
    <xf numFmtId="0" fontId="34" fillId="0" borderId="1" xfId="0" applyFont="1" applyBorder="1" applyAlignment="1">
      <alignment horizontal="center" vertical="center" wrapText="1"/>
    </xf>
    <xf numFmtId="0" fontId="34" fillId="0" borderId="1" xfId="0" applyFont="1" applyBorder="1" applyAlignment="1" applyProtection="1">
      <alignment horizontal="left" vertical="center"/>
      <protection locked="0"/>
    </xf>
    <xf numFmtId="0" fontId="9" fillId="0" borderId="1" xfId="0" applyFont="1" applyBorder="1" applyAlignment="1">
      <alignment horizontal="center" vertical="center" wrapText="1"/>
    </xf>
    <xf numFmtId="3" fontId="34" fillId="0" borderId="1" xfId="0" applyNumberFormat="1" applyFont="1" applyBorder="1" applyAlignment="1" applyProtection="1">
      <alignment horizontal="center" vertical="center" wrapText="1"/>
      <protection locked="0"/>
    </xf>
    <xf numFmtId="3" fontId="34" fillId="7" borderId="1" xfId="0" applyNumberFormat="1" applyFont="1" applyFill="1" applyBorder="1" applyAlignment="1" applyProtection="1">
      <alignment horizontal="center" vertical="center" wrapText="1"/>
      <protection locked="0"/>
    </xf>
    <xf numFmtId="3" fontId="34" fillId="5" borderId="1" xfId="0" applyNumberFormat="1" applyFont="1" applyFill="1" applyBorder="1" applyAlignment="1" applyProtection="1">
      <alignment horizontal="center" vertical="center" wrapText="1"/>
      <protection locked="0"/>
    </xf>
    <xf numFmtId="0" fontId="34" fillId="0" borderId="1" xfId="7" applyFont="1" applyBorder="1" applyAlignment="1">
      <alignment horizontal="left" vertical="center" wrapText="1"/>
    </xf>
    <xf numFmtId="164" fontId="34" fillId="7" borderId="1" xfId="5" applyFont="1" applyFill="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34" fillId="0" borderId="1" xfId="0" applyFont="1" applyBorder="1" applyAlignment="1">
      <alignment vertical="center" wrapText="1"/>
    </xf>
    <xf numFmtId="0" fontId="14" fillId="11" borderId="3" xfId="0" applyFont="1" applyFill="1" applyBorder="1" applyAlignment="1">
      <alignment wrapText="1"/>
    </xf>
    <xf numFmtId="0" fontId="47" fillId="11" borderId="3" xfId="0" applyFont="1" applyFill="1" applyBorder="1" applyAlignment="1">
      <alignment wrapText="1"/>
    </xf>
    <xf numFmtId="0" fontId="14" fillId="0" borderId="7" xfId="0" applyFont="1" applyBorder="1" applyAlignment="1">
      <alignment wrapText="1"/>
    </xf>
    <xf numFmtId="0" fontId="14" fillId="11" borderId="29" xfId="0" applyFont="1" applyFill="1" applyBorder="1" applyAlignment="1">
      <alignment wrapText="1"/>
    </xf>
    <xf numFmtId="0" fontId="14" fillId="11" borderId="7" xfId="0" applyFont="1" applyFill="1" applyBorder="1" applyAlignment="1">
      <alignment wrapText="1"/>
    </xf>
    <xf numFmtId="0" fontId="14" fillId="0" borderId="3" xfId="0" applyFont="1" applyBorder="1" applyAlignment="1">
      <alignment wrapText="1"/>
    </xf>
    <xf numFmtId="0" fontId="14" fillId="7" borderId="6" xfId="0" applyFont="1" applyFill="1" applyBorder="1" applyAlignment="1">
      <alignment horizontal="center" vertical="center" wrapText="1"/>
    </xf>
    <xf numFmtId="0" fontId="34" fillId="0" borderId="1" xfId="0" applyFont="1" applyBorder="1" applyAlignment="1">
      <alignment horizontal="left" vertical="center" wrapText="1"/>
    </xf>
    <xf numFmtId="0" fontId="2" fillId="8" borderId="1" xfId="0" applyFont="1" applyFill="1" applyBorder="1"/>
    <xf numFmtId="0" fontId="19" fillId="5" borderId="5" xfId="0" applyFont="1" applyFill="1" applyBorder="1" applyAlignment="1" applyProtection="1">
      <alignment horizontal="left" vertical="center" wrapText="1"/>
      <protection locked="0"/>
    </xf>
    <xf numFmtId="0" fontId="14" fillId="0" borderId="1" xfId="0" applyFont="1" applyBorder="1" applyAlignment="1">
      <alignment wrapText="1"/>
    </xf>
    <xf numFmtId="0" fontId="14" fillId="0" borderId="6" xfId="0" applyFont="1" applyBorder="1" applyAlignment="1">
      <alignment wrapText="1"/>
    </xf>
    <xf numFmtId="0" fontId="14" fillId="11" borderId="28" xfId="0" applyFont="1" applyFill="1" applyBorder="1" applyAlignment="1">
      <alignment wrapText="1"/>
    </xf>
    <xf numFmtId="0" fontId="14" fillId="0" borderId="5" xfId="0" applyFont="1" applyBorder="1" applyAlignment="1">
      <alignment wrapText="1"/>
    </xf>
    <xf numFmtId="0" fontId="14" fillId="11" borderId="4" xfId="0" applyFont="1" applyFill="1" applyBorder="1" applyAlignment="1">
      <alignment wrapText="1"/>
    </xf>
    <xf numFmtId="0" fontId="14" fillId="0" borderId="29" xfId="0" applyFont="1" applyBorder="1" applyAlignment="1">
      <alignment wrapText="1"/>
    </xf>
    <xf numFmtId="0" fontId="30" fillId="12" borderId="1" xfId="0" applyFont="1" applyFill="1" applyBorder="1" applyAlignment="1">
      <alignment wrapText="1"/>
    </xf>
    <xf numFmtId="0" fontId="30" fillId="12" borderId="3" xfId="0" applyFont="1" applyFill="1" applyBorder="1" applyAlignment="1">
      <alignment wrapText="1"/>
    </xf>
    <xf numFmtId="0" fontId="30" fillId="12" borderId="7" xfId="0" applyFont="1" applyFill="1" applyBorder="1" applyAlignment="1">
      <alignment wrapText="1"/>
    </xf>
    <xf numFmtId="0" fontId="30" fillId="12" borderId="29" xfId="0" applyFont="1" applyFill="1" applyBorder="1" applyAlignment="1">
      <alignment wrapText="1"/>
    </xf>
    <xf numFmtId="0" fontId="14" fillId="12" borderId="7" xfId="0" applyFont="1" applyFill="1" applyBorder="1" applyAlignment="1">
      <alignment wrapText="1"/>
    </xf>
    <xf numFmtId="0" fontId="14" fillId="12" borderId="29" xfId="0" applyFont="1" applyFill="1" applyBorder="1" applyAlignment="1">
      <alignment wrapText="1"/>
    </xf>
    <xf numFmtId="0" fontId="19" fillId="0" borderId="6" xfId="0" applyFont="1" applyBorder="1" applyAlignment="1" applyProtection="1">
      <alignment horizontal="left" vertical="center" wrapText="1"/>
      <protection locked="0"/>
    </xf>
    <xf numFmtId="0" fontId="19" fillId="0" borderId="6" xfId="0" applyFont="1" applyBorder="1" applyAlignment="1">
      <alignment horizontal="center" vertical="center" wrapText="1"/>
    </xf>
    <xf numFmtId="0" fontId="19" fillId="11" borderId="1" xfId="0" applyFont="1" applyFill="1" applyBorder="1" applyAlignment="1" applyProtection="1">
      <alignment horizontal="left" vertical="center" wrapText="1"/>
      <protection locked="0"/>
    </xf>
    <xf numFmtId="0" fontId="14" fillId="12" borderId="1" xfId="0" applyFont="1" applyFill="1" applyBorder="1" applyAlignment="1" applyProtection="1">
      <alignment horizontal="center" vertical="center" wrapText="1"/>
      <protection locked="0"/>
    </xf>
    <xf numFmtId="0" fontId="14" fillId="11" borderId="1" xfId="0" applyFont="1" applyFill="1" applyBorder="1" applyAlignment="1" applyProtection="1">
      <alignment horizontal="center" vertical="center" wrapText="1"/>
      <protection locked="0"/>
    </xf>
    <xf numFmtId="9" fontId="19" fillId="13" borderId="5" xfId="0" applyNumberFormat="1" applyFont="1" applyFill="1" applyBorder="1" applyAlignment="1" applyProtection="1">
      <alignment vertical="center" wrapText="1"/>
      <protection locked="0"/>
    </xf>
    <xf numFmtId="9" fontId="19" fillId="13" borderId="6" xfId="0" applyNumberFormat="1" applyFont="1" applyFill="1" applyBorder="1" applyAlignment="1" applyProtection="1">
      <alignment vertical="center" wrapText="1"/>
      <protection locked="0"/>
    </xf>
    <xf numFmtId="0" fontId="19" fillId="11" borderId="5" xfId="0" applyFont="1" applyFill="1" applyBorder="1" applyAlignment="1" applyProtection="1">
      <alignment horizontal="left" vertical="center" wrapText="1"/>
      <protection locked="0"/>
    </xf>
    <xf numFmtId="9" fontId="19" fillId="13" borderId="7" xfId="0" applyNumberFormat="1" applyFont="1" applyFill="1" applyBorder="1" applyAlignment="1" applyProtection="1">
      <alignment vertical="center" wrapText="1"/>
      <protection locked="0"/>
    </xf>
    <xf numFmtId="0" fontId="30" fillId="0" borderId="1" xfId="0" applyFont="1" applyBorder="1" applyAlignment="1">
      <alignment vertical="center" wrapText="1"/>
    </xf>
    <xf numFmtId="0" fontId="30" fillId="0" borderId="1" xfId="0" applyFont="1" applyBorder="1" applyAlignment="1">
      <alignment horizontal="left" vertical="center" wrapText="1"/>
    </xf>
    <xf numFmtId="0" fontId="30" fillId="0" borderId="1" xfId="0" applyFont="1" applyBorder="1" applyAlignment="1" applyProtection="1">
      <alignment horizontal="left" vertical="center" wrapText="1"/>
      <protection locked="0"/>
    </xf>
    <xf numFmtId="0" fontId="19" fillId="11"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50" fillId="15"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53" fillId="16" borderId="1" xfId="0" applyFont="1" applyFill="1" applyBorder="1" applyAlignment="1">
      <alignment horizontal="center" vertical="center" wrapText="1"/>
    </xf>
    <xf numFmtId="169" fontId="19" fillId="0" borderId="1" xfId="4" applyNumberFormat="1" applyFont="1" applyFill="1" applyBorder="1" applyAlignment="1" applyProtection="1">
      <alignment horizontal="center" vertical="center" wrapText="1"/>
    </xf>
    <xf numFmtId="9" fontId="19" fillId="0" borderId="1" xfId="4" applyFont="1" applyFill="1" applyBorder="1" applyAlignment="1" applyProtection="1">
      <alignment horizontal="center" vertical="center" wrapText="1"/>
    </xf>
    <xf numFmtId="1" fontId="19" fillId="0" borderId="1" xfId="4" applyNumberFormat="1" applyFont="1" applyFill="1" applyBorder="1" applyAlignment="1" applyProtection="1">
      <alignment horizontal="center" vertical="center" wrapText="1"/>
    </xf>
    <xf numFmtId="9" fontId="19" fillId="11" borderId="1" xfId="4" applyFont="1" applyFill="1" applyBorder="1" applyAlignment="1" applyProtection="1">
      <alignment vertical="center" wrapText="1"/>
    </xf>
    <xf numFmtId="9" fontId="19" fillId="0" borderId="1" xfId="4" applyFont="1" applyFill="1" applyBorder="1" applyAlignment="1" applyProtection="1">
      <alignment vertical="center" wrapText="1"/>
    </xf>
    <xf numFmtId="9" fontId="19" fillId="11" borderId="1" xfId="4" applyFont="1" applyFill="1" applyBorder="1" applyAlignment="1" applyProtection="1">
      <alignment horizontal="center" vertical="center" wrapText="1"/>
    </xf>
    <xf numFmtId="164" fontId="19" fillId="12" borderId="1" xfId="5" applyFont="1" applyFill="1" applyBorder="1" applyAlignment="1" applyProtection="1">
      <alignment horizontal="center" vertical="center" wrapText="1"/>
      <protection locked="0"/>
    </xf>
    <xf numFmtId="9" fontId="30" fillId="11" borderId="1" xfId="4" applyFont="1" applyFill="1" applyBorder="1" applyAlignment="1">
      <alignment horizontal="center" vertical="center"/>
    </xf>
    <xf numFmtId="0" fontId="30" fillId="0" borderId="1" xfId="0" applyFont="1" applyBorder="1" applyAlignment="1">
      <alignment horizontal="center" vertical="center"/>
    </xf>
    <xf numFmtId="0" fontId="19" fillId="0" borderId="1" xfId="0" applyFont="1" applyBorder="1" applyAlignment="1">
      <alignment vertical="center"/>
    </xf>
    <xf numFmtId="0" fontId="30" fillId="0" borderId="0" xfId="0" applyFont="1" applyAlignment="1">
      <alignment vertical="center"/>
    </xf>
    <xf numFmtId="0" fontId="51" fillId="0" borderId="1" xfId="0"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19" fillId="0" borderId="0" xfId="0" applyFont="1" applyAlignment="1">
      <alignment vertical="center" wrapText="1"/>
    </xf>
    <xf numFmtId="0" fontId="34" fillId="0" borderId="0" xfId="0" applyFont="1" applyAlignment="1">
      <alignment vertical="center"/>
    </xf>
    <xf numFmtId="0" fontId="44" fillId="0" borderId="0" xfId="0" applyFont="1" applyAlignment="1">
      <alignment vertical="center"/>
    </xf>
    <xf numFmtId="0" fontId="34" fillId="0" borderId="23" xfId="0" applyFont="1" applyBorder="1" applyAlignment="1">
      <alignment vertical="center" wrapText="1"/>
    </xf>
    <xf numFmtId="0" fontId="44" fillId="0" borderId="0" xfId="0" applyFont="1" applyAlignment="1">
      <alignment vertical="center" wrapText="1"/>
    </xf>
    <xf numFmtId="0" fontId="44" fillId="0" borderId="23" xfId="0" applyFont="1" applyBorder="1" applyAlignment="1">
      <alignment vertical="center" wrapText="1"/>
    </xf>
    <xf numFmtId="0" fontId="44" fillId="0" borderId="23" xfId="0" applyFont="1" applyBorder="1" applyAlignment="1">
      <alignment vertical="center"/>
    </xf>
    <xf numFmtId="0" fontId="34" fillId="12" borderId="1" xfId="0" applyFont="1" applyFill="1" applyBorder="1" applyAlignment="1">
      <alignment horizontal="center" vertical="center" wrapText="1"/>
    </xf>
    <xf numFmtId="0" fontId="34" fillId="13" borderId="6" xfId="0" applyFont="1" applyFill="1" applyBorder="1" applyAlignment="1">
      <alignment horizontal="center" vertical="center" wrapText="1"/>
    </xf>
    <xf numFmtId="0" fontId="34" fillId="0" borderId="1" xfId="0" applyFont="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14" fillId="12" borderId="1" xfId="0" applyFont="1" applyFill="1" applyBorder="1" applyAlignment="1" applyProtection="1">
      <alignment vertical="center" wrapText="1"/>
      <protection locked="0"/>
    </xf>
    <xf numFmtId="3" fontId="19" fillId="17"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vertical="center" wrapText="1"/>
      <protection locked="0"/>
    </xf>
    <xf numFmtId="10" fontId="19" fillId="0" borderId="1" xfId="4" applyNumberFormat="1" applyFont="1" applyFill="1" applyBorder="1" applyAlignment="1" applyProtection="1">
      <alignment horizontal="center" vertical="center" wrapText="1"/>
      <protection locked="0"/>
    </xf>
    <xf numFmtId="0" fontId="14" fillId="12" borderId="1" xfId="0" applyFont="1" applyFill="1" applyBorder="1" applyAlignment="1">
      <alignment horizontal="center" vertical="center" wrapText="1"/>
    </xf>
    <xf numFmtId="0" fontId="19" fillId="0" borderId="7" xfId="0" applyFont="1" applyBorder="1" applyAlignment="1">
      <alignment vertical="center" wrapText="1"/>
    </xf>
    <xf numFmtId="9" fontId="19" fillId="0" borderId="1" xfId="0" applyNumberFormat="1" applyFont="1" applyBorder="1" applyAlignment="1">
      <alignment horizontal="center" vertical="center" wrapText="1"/>
    </xf>
    <xf numFmtId="0" fontId="19" fillId="13" borderId="1" xfId="0" applyFont="1" applyFill="1" applyBorder="1" applyAlignment="1">
      <alignment horizontal="center" vertical="center" wrapText="1"/>
    </xf>
    <xf numFmtId="0" fontId="49" fillId="12" borderId="0" xfId="0" applyFont="1" applyFill="1" applyAlignment="1">
      <alignment horizontal="center" vertical="center"/>
    </xf>
    <xf numFmtId="0" fontId="14" fillId="11" borderId="1" xfId="0" applyFont="1" applyFill="1" applyBorder="1" applyAlignment="1">
      <alignment horizontal="center" vertical="center" wrapText="1"/>
    </xf>
    <xf numFmtId="0" fontId="49" fillId="12" borderId="1" xfId="0" applyFont="1" applyFill="1" applyBorder="1" applyAlignment="1">
      <alignment horizontal="center" vertical="center"/>
    </xf>
    <xf numFmtId="0" fontId="55" fillId="0" borderId="1" xfId="0" applyFont="1" applyBorder="1" applyAlignment="1">
      <alignment vertical="center" wrapText="1"/>
    </xf>
    <xf numFmtId="0" fontId="19" fillId="17" borderId="7" xfId="0" applyFont="1" applyFill="1" applyBorder="1" applyAlignment="1">
      <alignment horizontal="center" vertical="center" wrapText="1"/>
    </xf>
    <xf numFmtId="0" fontId="30" fillId="0" borderId="1" xfId="0" applyFont="1" applyBorder="1" applyAlignment="1">
      <alignment vertical="center"/>
    </xf>
    <xf numFmtId="2" fontId="30" fillId="13" borderId="1" xfId="0" applyNumberFormat="1" applyFont="1" applyFill="1" applyBorder="1" applyAlignment="1">
      <alignment horizontal="center" vertical="center"/>
    </xf>
    <xf numFmtId="1" fontId="30" fillId="13" borderId="1" xfId="0" applyNumberFormat="1" applyFont="1" applyFill="1" applyBorder="1" applyAlignment="1">
      <alignment horizontal="center" vertical="center"/>
    </xf>
    <xf numFmtId="1" fontId="30" fillId="0" borderId="1" xfId="4" applyNumberFormat="1" applyFont="1" applyFill="1" applyBorder="1" applyAlignment="1" applyProtection="1">
      <alignment horizontal="center" vertical="center"/>
    </xf>
    <xf numFmtId="0" fontId="19" fillId="0" borderId="5" xfId="0" applyFont="1" applyBorder="1" applyAlignment="1" applyProtection="1">
      <alignment vertical="center" wrapText="1"/>
      <protection locked="0"/>
    </xf>
    <xf numFmtId="3" fontId="19" fillId="0" borderId="1" xfId="0" applyNumberFormat="1" applyFont="1" applyBorder="1" applyAlignment="1" applyProtection="1">
      <alignment vertical="center" wrapText="1"/>
      <protection locked="0"/>
    </xf>
    <xf numFmtId="0" fontId="56" fillId="15" borderId="1" xfId="0" applyFont="1" applyFill="1" applyBorder="1" applyAlignment="1">
      <alignment horizontal="center" vertical="center" wrapText="1"/>
    </xf>
    <xf numFmtId="3" fontId="19" fillId="17" borderId="5" xfId="0" applyNumberFormat="1" applyFont="1" applyFill="1" applyBorder="1" applyAlignment="1" applyProtection="1">
      <alignment horizontal="center" vertical="center" wrapText="1"/>
      <protection locked="0"/>
    </xf>
    <xf numFmtId="3" fontId="19" fillId="17" borderId="6" xfId="0" applyNumberFormat="1" applyFont="1" applyFill="1" applyBorder="1" applyAlignment="1" applyProtection="1">
      <alignment horizontal="center" vertical="center" wrapText="1"/>
      <protection locked="0"/>
    </xf>
    <xf numFmtId="3" fontId="19" fillId="17" borderId="7" xfId="0" applyNumberFormat="1" applyFont="1" applyFill="1" applyBorder="1" applyAlignment="1" applyProtection="1">
      <alignment horizontal="center" vertical="center" wrapText="1"/>
      <protection locked="0"/>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9" fontId="19" fillId="0" borderId="1" xfId="4" applyFont="1" applyFill="1" applyBorder="1" applyAlignment="1" applyProtection="1">
      <alignment horizontal="center" vertical="center" wrapText="1"/>
    </xf>
    <xf numFmtId="0" fontId="14" fillId="0" borderId="1" xfId="0" applyFont="1" applyBorder="1" applyAlignment="1">
      <alignment horizontal="center" vertical="center" wrapText="1"/>
    </xf>
    <xf numFmtId="9" fontId="19" fillId="0" borderId="1" xfId="4" applyFont="1" applyFill="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19"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7" fillId="0" borderId="0" xfId="0" applyFont="1" applyAlignment="1">
      <alignment horizontal="center" vertical="center"/>
    </xf>
    <xf numFmtId="0" fontId="19" fillId="0" borderId="11" xfId="0" applyFont="1" applyBorder="1" applyAlignment="1">
      <alignment horizontal="center" vertical="center" wrapText="1"/>
    </xf>
    <xf numFmtId="0" fontId="19" fillId="9" borderId="11" xfId="0" applyFont="1" applyFill="1" applyBorder="1" applyAlignment="1" applyProtection="1">
      <alignment horizontal="center" vertical="center" wrapText="1"/>
      <protection locked="0"/>
    </xf>
    <xf numFmtId="0" fontId="19" fillId="9" borderId="11" xfId="0" applyFont="1" applyFill="1" applyBorder="1" applyAlignment="1">
      <alignment horizontal="center" vertical="center" wrapText="1"/>
    </xf>
    <xf numFmtId="164" fontId="19" fillId="7" borderId="11" xfId="5" applyFont="1" applyFill="1" applyBorder="1" applyAlignment="1" applyProtection="1">
      <alignment horizontal="center" vertical="center" wrapText="1"/>
      <protection locked="0"/>
    </xf>
    <xf numFmtId="0" fontId="2" fillId="9" borderId="1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6" borderId="1" xfId="0" applyFont="1" applyFill="1" applyBorder="1" applyAlignment="1">
      <alignment horizontal="center" vertical="center" wrapText="1"/>
    </xf>
    <xf numFmtId="10" fontId="19" fillId="0" borderId="1" xfId="4" applyNumberFormat="1" applyFont="1" applyFill="1" applyBorder="1" applyAlignment="1" applyProtection="1">
      <alignment horizontal="center" vertical="center" wrapText="1"/>
      <protection locked="0"/>
    </xf>
    <xf numFmtId="0" fontId="15" fillId="6" borderId="7" xfId="0" applyFont="1" applyFill="1" applyBorder="1" applyAlignment="1">
      <alignment horizontal="center" vertical="center" wrapText="1"/>
    </xf>
    <xf numFmtId="3" fontId="34" fillId="7" borderId="1" xfId="0" applyNumberFormat="1" applyFont="1" applyFill="1" applyBorder="1" applyAlignment="1" applyProtection="1">
      <alignment horizontal="center" vertical="center" wrapText="1"/>
      <protection locked="0"/>
    </xf>
    <xf numFmtId="3" fontId="34" fillId="0" borderId="1" xfId="0" applyNumberFormat="1" applyFont="1" applyBorder="1" applyAlignment="1" applyProtection="1">
      <alignment horizontal="center" vertical="center" wrapText="1"/>
      <protection locked="0"/>
    </xf>
    <xf numFmtId="0" fontId="34" fillId="0" borderId="1" xfId="0" applyFont="1" applyBorder="1" applyAlignment="1">
      <alignment horizontal="center" vertical="center" wrapText="1"/>
    </xf>
    <xf numFmtId="164" fontId="34" fillId="7" borderId="1" xfId="5"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3" fontId="34" fillId="5" borderId="1" xfId="0" applyNumberFormat="1" applyFont="1" applyFill="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56" fillId="15" borderId="1" xfId="0" applyFont="1" applyFill="1" applyBorder="1" applyAlignment="1">
      <alignment horizontal="center" vertical="center" wrapText="1"/>
    </xf>
    <xf numFmtId="0" fontId="50" fillId="15"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pplyProtection="1">
      <alignment horizontal="left" vertical="center" wrapText="1"/>
      <protection locked="0"/>
    </xf>
    <xf numFmtId="0" fontId="34" fillId="13" borderId="6" xfId="0" applyFont="1" applyFill="1" applyBorder="1" applyAlignment="1">
      <alignment horizontal="center" vertical="center" wrapText="1"/>
    </xf>
    <xf numFmtId="0" fontId="14" fillId="0" borderId="5"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12" borderId="1" xfId="0" applyFont="1" applyFill="1" applyBorder="1" applyAlignment="1" applyProtection="1">
      <alignment horizontal="center" vertical="center" wrapText="1"/>
      <protection locked="0"/>
    </xf>
    <xf numFmtId="0" fontId="30" fillId="0" borderId="1" xfId="0" applyFont="1" applyBorder="1" applyAlignment="1">
      <alignment horizontal="left" vertical="center" wrapText="1"/>
    </xf>
    <xf numFmtId="3" fontId="19" fillId="17" borderId="5" xfId="0" applyNumberFormat="1" applyFont="1" applyFill="1" applyBorder="1" applyAlignment="1" applyProtection="1">
      <alignment horizontal="center" vertical="center" wrapText="1"/>
      <protection locked="0"/>
    </xf>
    <xf numFmtId="3" fontId="19" fillId="17" borderId="6" xfId="0" applyNumberFormat="1" applyFont="1" applyFill="1" applyBorder="1" applyAlignment="1" applyProtection="1">
      <alignment horizontal="center" vertical="center" wrapText="1"/>
      <protection locked="0"/>
    </xf>
    <xf numFmtId="3" fontId="19" fillId="17" borderId="7" xfId="0" applyNumberFormat="1" applyFont="1" applyFill="1" applyBorder="1" applyAlignment="1" applyProtection="1">
      <alignment horizontal="center" vertical="center" wrapText="1"/>
      <protection locked="0"/>
    </xf>
    <xf numFmtId="0" fontId="14" fillId="7" borderId="6"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2" fontId="6" fillId="0" borderId="0" xfId="0" applyNumberFormat="1" applyFont="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0" fontId="14" fillId="0" borderId="0" xfId="0" applyFont="1" applyAlignment="1">
      <alignment horizontal="left" vertical="center" wrapText="1"/>
    </xf>
    <xf numFmtId="0" fontId="5" fillId="0" borderId="0" xfId="0" applyFont="1" applyAlignment="1">
      <alignment horizontal="center" vertical="center"/>
    </xf>
    <xf numFmtId="0" fontId="8" fillId="5" borderId="1" xfId="0" applyFont="1" applyFill="1" applyBorder="1" applyAlignment="1">
      <alignment horizontal="left" vertical="center" wrapText="1"/>
    </xf>
    <xf numFmtId="7" fontId="13" fillId="5" borderId="5" xfId="3" applyNumberFormat="1" applyFont="1" applyFill="1" applyBorder="1" applyAlignment="1">
      <alignment horizontal="left" vertical="center" wrapText="1"/>
    </xf>
    <xf numFmtId="0" fontId="15" fillId="6"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6" borderId="1" xfId="0" applyFont="1" applyFill="1" applyBorder="1" applyAlignment="1">
      <alignment horizontal="center" vertical="center" wrapText="1"/>
    </xf>
    <xf numFmtId="164" fontId="19" fillId="7" borderId="5" xfId="5" applyFont="1" applyFill="1" applyBorder="1" applyAlignment="1" applyProtection="1">
      <alignment horizontal="center" vertical="center" wrapText="1"/>
      <protection locked="0"/>
    </xf>
    <xf numFmtId="164" fontId="19" fillId="7" borderId="6" xfId="5" applyFont="1" applyFill="1" applyBorder="1" applyAlignment="1" applyProtection="1">
      <alignment horizontal="center" vertical="center" wrapText="1"/>
      <protection locked="0"/>
    </xf>
    <xf numFmtId="164" fontId="19" fillId="7" borderId="7" xfId="5" applyFont="1" applyFill="1" applyBorder="1" applyAlignment="1" applyProtection="1">
      <alignment horizontal="center" vertical="center" wrapText="1"/>
      <protection locked="0"/>
    </xf>
    <xf numFmtId="3" fontId="19" fillId="7" borderId="1" xfId="0" applyNumberFormat="1" applyFont="1" applyFill="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3" fontId="19" fillId="5" borderId="5" xfId="0" applyNumberFormat="1" applyFont="1" applyFill="1" applyBorder="1" applyAlignment="1" applyProtection="1">
      <alignment horizontal="center" vertical="center" wrapText="1"/>
      <protection locked="0"/>
    </xf>
    <xf numFmtId="3" fontId="19" fillId="5" borderId="6" xfId="0" applyNumberFormat="1" applyFont="1" applyFill="1" applyBorder="1" applyAlignment="1" applyProtection="1">
      <alignment horizontal="center" vertical="center" wrapText="1"/>
      <protection locked="0"/>
    </xf>
    <xf numFmtId="3" fontId="19" fillId="5" borderId="7" xfId="0" applyNumberFormat="1"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protection locked="0"/>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7"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9" fontId="19" fillId="0" borderId="5" xfId="4" applyFont="1" applyFill="1" applyBorder="1" applyAlignment="1" applyProtection="1">
      <alignment horizontal="center" vertical="center" wrapText="1"/>
      <protection locked="0"/>
    </xf>
    <xf numFmtId="9" fontId="19" fillId="0" borderId="6" xfId="4" applyFont="1" applyFill="1" applyBorder="1" applyAlignment="1" applyProtection="1">
      <alignment horizontal="center" vertical="center" wrapText="1"/>
      <protection locked="0"/>
    </xf>
    <xf numFmtId="9" fontId="19" fillId="5" borderId="5" xfId="4" applyFont="1" applyFill="1" applyBorder="1" applyAlignment="1" applyProtection="1">
      <alignment horizontal="center" vertical="center" wrapText="1"/>
      <protection locked="0"/>
    </xf>
    <xf numFmtId="9" fontId="19" fillId="5" borderId="6" xfId="4" applyFont="1" applyFill="1" applyBorder="1" applyAlignment="1" applyProtection="1">
      <alignment horizontal="center" vertical="center" wrapText="1"/>
      <protection locked="0"/>
    </xf>
    <xf numFmtId="164" fontId="19" fillId="7" borderId="1" xfId="5" applyFont="1" applyFill="1" applyBorder="1" applyAlignment="1" applyProtection="1">
      <alignment horizontal="center" vertical="center" wrapText="1"/>
      <protection locked="0"/>
    </xf>
    <xf numFmtId="166" fontId="19" fillId="7" borderId="5" xfId="5" applyNumberFormat="1" applyFont="1" applyFill="1" applyBorder="1" applyAlignment="1" applyProtection="1">
      <alignment horizontal="center" vertical="center" wrapText="1"/>
      <protection locked="0"/>
    </xf>
    <xf numFmtId="166" fontId="19" fillId="7" borderId="6" xfId="5" applyNumberFormat="1" applyFont="1" applyFill="1" applyBorder="1" applyAlignment="1" applyProtection="1">
      <alignment horizontal="center" vertical="center" wrapText="1"/>
      <protection locked="0"/>
    </xf>
    <xf numFmtId="166" fontId="19" fillId="7" borderId="7" xfId="5" applyNumberFormat="1" applyFont="1" applyFill="1" applyBorder="1" applyAlignment="1" applyProtection="1">
      <alignment horizontal="center" vertical="center" wrapText="1"/>
      <protection locked="0"/>
    </xf>
    <xf numFmtId="3" fontId="19" fillId="7" borderId="5" xfId="0" applyNumberFormat="1" applyFont="1" applyFill="1" applyBorder="1" applyAlignment="1" applyProtection="1">
      <alignment horizontal="center" vertical="center" wrapText="1"/>
      <protection locked="0"/>
    </xf>
    <xf numFmtId="3" fontId="19" fillId="7" borderId="6" xfId="0" applyNumberFormat="1" applyFont="1" applyFill="1" applyBorder="1" applyAlignment="1" applyProtection="1">
      <alignment horizontal="center" vertical="center" wrapText="1"/>
      <protection locked="0"/>
    </xf>
    <xf numFmtId="3" fontId="19" fillId="7" borderId="7" xfId="0" applyNumberFormat="1" applyFont="1" applyFill="1" applyBorder="1" applyAlignment="1" applyProtection="1">
      <alignment horizontal="center" vertical="center" wrapText="1"/>
      <protection locked="0"/>
    </xf>
    <xf numFmtId="3" fontId="19" fillId="0" borderId="5" xfId="0" applyNumberFormat="1" applyFont="1" applyBorder="1" applyAlignment="1" applyProtection="1">
      <alignment horizontal="center" vertical="center" wrapText="1"/>
      <protection locked="0"/>
    </xf>
    <xf numFmtId="3" fontId="19" fillId="0" borderId="6" xfId="0" applyNumberFormat="1" applyFont="1" applyBorder="1" applyAlignment="1" applyProtection="1">
      <alignment horizontal="center" vertical="center" wrapText="1"/>
      <protection locked="0"/>
    </xf>
    <xf numFmtId="3" fontId="19" fillId="0" borderId="7" xfId="0" applyNumberFormat="1" applyFont="1" applyBorder="1" applyAlignment="1" applyProtection="1">
      <alignment horizontal="center" vertical="center" wrapText="1"/>
      <protection locked="0"/>
    </xf>
    <xf numFmtId="0" fontId="19" fillId="5" borderId="5" xfId="4" applyNumberFormat="1" applyFont="1" applyFill="1" applyBorder="1" applyAlignment="1" applyProtection="1">
      <alignment horizontal="center" vertical="center" wrapText="1"/>
      <protection locked="0"/>
    </xf>
    <xf numFmtId="0" fontId="19" fillId="5" borderId="6" xfId="4" applyNumberFormat="1" applyFont="1" applyFill="1" applyBorder="1" applyAlignment="1" applyProtection="1">
      <alignment horizontal="center" vertical="center" wrapText="1"/>
      <protection locked="0"/>
    </xf>
    <xf numFmtId="0" fontId="19" fillId="7" borderId="5" xfId="4" applyNumberFormat="1" applyFont="1" applyFill="1" applyBorder="1" applyAlignment="1" applyProtection="1">
      <alignment horizontal="center" vertical="center" wrapText="1"/>
      <protection locked="0"/>
    </xf>
    <xf numFmtId="0" fontId="19" fillId="7" borderId="6" xfId="4" applyNumberFormat="1" applyFont="1" applyFill="1" applyBorder="1" applyAlignment="1" applyProtection="1">
      <alignment horizontal="center" vertical="center" wrapText="1"/>
      <protection locked="0"/>
    </xf>
    <xf numFmtId="0" fontId="19" fillId="7" borderId="7" xfId="4" applyNumberFormat="1" applyFont="1" applyFill="1" applyBorder="1" applyAlignment="1" applyProtection="1">
      <alignment horizontal="center" vertical="center" wrapText="1"/>
      <protection locked="0"/>
    </xf>
    <xf numFmtId="164" fontId="19" fillId="0" borderId="1" xfId="5" applyFont="1" applyFill="1" applyBorder="1" applyAlignment="1" applyProtection="1">
      <alignment horizontal="center" vertical="center" wrapText="1"/>
      <protection locked="0"/>
    </xf>
    <xf numFmtId="0" fontId="19" fillId="0" borderId="5" xfId="4" applyNumberFormat="1" applyFont="1" applyFill="1" applyBorder="1" applyAlignment="1" applyProtection="1">
      <alignment horizontal="center" vertical="center" wrapText="1"/>
      <protection locked="0"/>
    </xf>
    <xf numFmtId="0" fontId="19" fillId="0" borderId="6" xfId="4" applyNumberFormat="1" applyFont="1" applyFill="1" applyBorder="1" applyAlignment="1" applyProtection="1">
      <alignment horizontal="center" vertical="center" wrapText="1"/>
      <protection locked="0"/>
    </xf>
    <xf numFmtId="0" fontId="19" fillId="0" borderId="7" xfId="4" applyNumberFormat="1"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wrapText="1"/>
    </xf>
    <xf numFmtId="0" fontId="19" fillId="5" borderId="7" xfId="4" applyNumberFormat="1" applyFont="1" applyFill="1" applyBorder="1" applyAlignment="1" applyProtection="1">
      <alignment horizontal="center" vertical="center" wrapText="1"/>
      <protection locked="0"/>
    </xf>
    <xf numFmtId="3" fontId="19" fillId="5" borderId="1" xfId="0" applyNumberFormat="1" applyFont="1" applyFill="1" applyBorder="1" applyAlignment="1" applyProtection="1">
      <alignment horizontal="center" vertical="center" wrapText="1"/>
      <protection locked="0"/>
    </xf>
    <xf numFmtId="0" fontId="2" fillId="7" borderId="5" xfId="0" applyFont="1" applyFill="1" applyBorder="1" applyAlignment="1">
      <alignment horizontal="center"/>
    </xf>
    <xf numFmtId="0" fontId="2" fillId="7" borderId="6" xfId="0" applyFont="1" applyFill="1" applyBorder="1" applyAlignment="1">
      <alignment horizontal="center"/>
    </xf>
    <xf numFmtId="0" fontId="2" fillId="7" borderId="7" xfId="0" applyFont="1" applyFill="1" applyBorder="1" applyAlignment="1">
      <alignment horizontal="center"/>
    </xf>
    <xf numFmtId="0" fontId="19" fillId="3" borderId="1" xfId="0" applyFont="1" applyFill="1" applyBorder="1" applyAlignment="1">
      <alignment horizontal="center" vertical="center" wrapText="1"/>
    </xf>
    <xf numFmtId="0" fontId="14" fillId="5" borderId="5" xfId="0" applyFont="1" applyFill="1" applyBorder="1" applyAlignment="1" applyProtection="1">
      <alignment horizontal="center" vertical="center" wrapText="1"/>
      <protection locked="0"/>
    </xf>
    <xf numFmtId="9" fontId="19" fillId="5" borderId="1" xfId="4" applyFont="1" applyFill="1" applyBorder="1" applyAlignment="1" applyProtection="1">
      <alignment horizontal="center" vertical="center" wrapText="1"/>
      <protection locked="0"/>
    </xf>
    <xf numFmtId="9" fontId="19" fillId="0" borderId="1" xfId="4" applyFont="1" applyFill="1" applyBorder="1" applyAlignment="1" applyProtection="1">
      <alignment horizontal="center" vertical="center" wrapText="1"/>
      <protection locked="0"/>
    </xf>
    <xf numFmtId="9" fontId="19" fillId="7" borderId="5" xfId="4" applyFont="1" applyFill="1" applyBorder="1" applyAlignment="1" applyProtection="1">
      <alignment horizontal="center" vertical="center" wrapText="1"/>
      <protection locked="0"/>
    </xf>
    <xf numFmtId="9" fontId="19" fillId="7" borderId="6" xfId="4" applyFont="1" applyFill="1" applyBorder="1" applyAlignment="1" applyProtection="1">
      <alignment horizontal="center" vertical="center" wrapText="1"/>
      <protection locked="0"/>
    </xf>
    <xf numFmtId="9" fontId="19" fillId="7" borderId="7" xfId="4"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1" fontId="19" fillId="0" borderId="1" xfId="1" applyNumberFormat="1" applyFont="1" applyFill="1" applyBorder="1" applyAlignment="1" applyProtection="1">
      <alignment horizontal="center" vertical="center" wrapText="1"/>
    </xf>
    <xf numFmtId="1" fontId="19" fillId="5" borderId="5" xfId="4" applyNumberFormat="1" applyFont="1" applyFill="1" applyBorder="1" applyAlignment="1" applyProtection="1">
      <alignment horizontal="center" vertical="center" wrapText="1"/>
      <protection locked="0"/>
    </xf>
    <xf numFmtId="1" fontId="19" fillId="5" borderId="6" xfId="4" applyNumberFormat="1" applyFont="1" applyFill="1" applyBorder="1" applyAlignment="1" applyProtection="1">
      <alignment horizontal="center" vertical="center" wrapText="1"/>
      <protection locked="0"/>
    </xf>
    <xf numFmtId="1" fontId="19" fillId="5" borderId="7" xfId="4" applyNumberFormat="1" applyFont="1" applyFill="1" applyBorder="1" applyAlignment="1" applyProtection="1">
      <alignment horizontal="center" vertical="center" wrapText="1"/>
      <protection locked="0"/>
    </xf>
    <xf numFmtId="0" fontId="14" fillId="7" borderId="1" xfId="0" applyFont="1" applyFill="1" applyBorder="1" applyAlignment="1">
      <alignment horizontal="center" vertical="center" wrapText="1"/>
    </xf>
    <xf numFmtId="9" fontId="19" fillId="0" borderId="1" xfId="4" applyFont="1" applyFill="1" applyBorder="1" applyAlignment="1" applyProtection="1">
      <alignment horizontal="center" vertical="center" wrapText="1"/>
    </xf>
    <xf numFmtId="0" fontId="2" fillId="0" borderId="1" xfId="0" applyFont="1" applyBorder="1" applyAlignment="1">
      <alignment horizontal="center" vertical="center" wrapText="1"/>
    </xf>
    <xf numFmtId="3" fontId="19" fillId="0" borderId="5" xfId="0" applyNumberFormat="1" applyFont="1" applyBorder="1" applyAlignment="1">
      <alignment horizontal="center" vertical="center" wrapText="1"/>
    </xf>
    <xf numFmtId="3" fontId="19" fillId="0" borderId="6" xfId="0" applyNumberFormat="1" applyFont="1" applyBorder="1" applyAlignment="1">
      <alignment horizontal="center" vertical="center" wrapText="1"/>
    </xf>
    <xf numFmtId="3" fontId="19" fillId="0" borderId="7" xfId="0" applyNumberFormat="1" applyFont="1" applyBorder="1" applyAlignment="1">
      <alignment horizontal="center" vertical="center" wrapText="1"/>
    </xf>
    <xf numFmtId="167" fontId="19" fillId="7" borderId="1" xfId="3" applyNumberFormat="1" applyFont="1" applyFill="1" applyBorder="1" applyAlignment="1" applyProtection="1">
      <alignment horizontal="center" vertical="center" wrapText="1"/>
    </xf>
    <xf numFmtId="0" fontId="24" fillId="0" borderId="8" xfId="0" applyFont="1" applyBorder="1" applyAlignment="1">
      <alignment horizontal="left"/>
    </xf>
    <xf numFmtId="0" fontId="24" fillId="0" borderId="0" xfId="0" applyFont="1" applyAlignment="1">
      <alignment horizontal="left"/>
    </xf>
    <xf numFmtId="3" fontId="19" fillId="7" borderId="5" xfId="0" applyNumberFormat="1" applyFont="1" applyFill="1" applyBorder="1" applyAlignment="1">
      <alignment horizontal="center" vertical="center" wrapText="1"/>
    </xf>
    <xf numFmtId="3" fontId="19" fillId="7" borderId="7" xfId="0" applyNumberFormat="1" applyFont="1" applyFill="1" applyBorder="1" applyAlignment="1">
      <alignment horizontal="center" vertical="center" wrapText="1"/>
    </xf>
    <xf numFmtId="9" fontId="19" fillId="0" borderId="5" xfId="4" applyFont="1" applyBorder="1" applyAlignment="1">
      <alignment horizontal="center" vertical="center" wrapText="1"/>
    </xf>
    <xf numFmtId="9" fontId="19" fillId="0" borderId="6" xfId="4" applyFont="1" applyBorder="1" applyAlignment="1">
      <alignment horizontal="center" vertical="center" wrapText="1"/>
    </xf>
    <xf numFmtId="9" fontId="19" fillId="0" borderId="7" xfId="4" applyFont="1" applyBorder="1" applyAlignment="1">
      <alignment horizontal="center" vertical="center" wrapText="1"/>
    </xf>
    <xf numFmtId="9" fontId="19" fillId="7" borderId="5" xfId="4" applyFont="1" applyFill="1" applyBorder="1" applyAlignment="1">
      <alignment horizontal="center" vertical="center" wrapText="1"/>
    </xf>
    <xf numFmtId="9" fontId="19" fillId="7" borderId="6" xfId="4" applyFont="1" applyFill="1" applyBorder="1" applyAlignment="1">
      <alignment horizontal="center" vertical="center" wrapText="1"/>
    </xf>
    <xf numFmtId="9" fontId="19" fillId="7" borderId="7" xfId="4" applyFont="1" applyFill="1" applyBorder="1" applyAlignment="1">
      <alignment horizontal="center" vertical="center" wrapText="1"/>
    </xf>
    <xf numFmtId="9" fontId="19" fillId="0" borderId="5" xfId="4" applyFont="1" applyFill="1" applyBorder="1" applyAlignment="1">
      <alignment horizontal="center" vertical="center" wrapText="1"/>
    </xf>
    <xf numFmtId="9" fontId="19" fillId="0" borderId="6" xfId="4" applyFont="1" applyFill="1" applyBorder="1" applyAlignment="1">
      <alignment horizontal="center" vertical="center" wrapText="1"/>
    </xf>
    <xf numFmtId="9" fontId="19" fillId="0" borderId="7" xfId="4" applyFont="1" applyFill="1" applyBorder="1" applyAlignment="1">
      <alignment horizontal="center" vertical="center" wrapText="1"/>
    </xf>
    <xf numFmtId="0" fontId="14" fillId="0" borderId="0" xfId="0" applyFont="1" applyAlignment="1">
      <alignment horizontal="center" vertical="center"/>
    </xf>
    <xf numFmtId="0" fontId="14" fillId="5" borderId="1" xfId="0" applyFont="1" applyFill="1" applyBorder="1" applyAlignment="1">
      <alignment horizontal="left" vertical="center" wrapText="1"/>
    </xf>
    <xf numFmtId="7" fontId="14" fillId="5" borderId="5" xfId="3" applyNumberFormat="1" applyFont="1" applyFill="1" applyBorder="1" applyAlignment="1">
      <alignment horizontal="left" vertical="center" wrapText="1"/>
    </xf>
    <xf numFmtId="164" fontId="19" fillId="7" borderId="10" xfId="5" applyFont="1" applyFill="1" applyBorder="1" applyAlignment="1" applyProtection="1">
      <alignment horizontal="center" vertical="center" wrapText="1"/>
      <protection locked="0"/>
    </xf>
    <xf numFmtId="164" fontId="19" fillId="7" borderId="12" xfId="5" applyFont="1" applyFill="1" applyBorder="1" applyAlignment="1" applyProtection="1">
      <alignment horizontal="center" vertical="center" wrapText="1"/>
      <protection locked="0"/>
    </xf>
    <xf numFmtId="164" fontId="19" fillId="7" borderId="13" xfId="5" applyFont="1" applyFill="1" applyBorder="1" applyAlignment="1" applyProtection="1">
      <alignment horizontal="center" vertical="center" wrapText="1"/>
      <protection locked="0"/>
    </xf>
    <xf numFmtId="3" fontId="19" fillId="7" borderId="10" xfId="0" applyNumberFormat="1" applyFont="1" applyFill="1" applyBorder="1" applyAlignment="1" applyProtection="1">
      <alignment horizontal="center" vertical="center" wrapText="1"/>
      <protection locked="0"/>
    </xf>
    <xf numFmtId="3" fontId="19" fillId="7" borderId="12" xfId="0" applyNumberFormat="1" applyFont="1" applyFill="1" applyBorder="1" applyAlignment="1" applyProtection="1">
      <alignment horizontal="center" vertical="center" wrapText="1"/>
      <protection locked="0"/>
    </xf>
    <xf numFmtId="3" fontId="19" fillId="7" borderId="13" xfId="0" applyNumberFormat="1" applyFont="1" applyFill="1" applyBorder="1" applyAlignment="1" applyProtection="1">
      <alignment horizontal="center" vertical="center" wrapText="1"/>
      <protection locked="0"/>
    </xf>
    <xf numFmtId="3" fontId="19" fillId="5" borderId="10" xfId="0" applyNumberFormat="1" applyFont="1" applyFill="1" applyBorder="1" applyAlignment="1" applyProtection="1">
      <alignment horizontal="center" vertical="center" wrapText="1"/>
      <protection locked="0"/>
    </xf>
    <xf numFmtId="3" fontId="19" fillId="5" borderId="12" xfId="0" applyNumberFormat="1" applyFont="1" applyFill="1" applyBorder="1" applyAlignment="1" applyProtection="1">
      <alignment horizontal="center" vertical="center" wrapText="1"/>
      <protection locked="0"/>
    </xf>
    <xf numFmtId="3" fontId="19" fillId="5" borderId="13" xfId="0" applyNumberFormat="1" applyFont="1" applyFill="1" applyBorder="1" applyAlignment="1" applyProtection="1">
      <alignment horizontal="center" vertical="center" wrapText="1"/>
      <protection locked="0"/>
    </xf>
    <xf numFmtId="0" fontId="19" fillId="3"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4" fillId="0" borderId="9" xfId="0" applyFont="1" applyBorder="1" applyAlignment="1">
      <alignment horizontal="center" vertical="center" wrapText="1"/>
    </xf>
    <xf numFmtId="0" fontId="14" fillId="0" borderId="20" xfId="0" applyFont="1" applyBorder="1" applyAlignment="1">
      <alignment horizontal="center" vertical="center" wrapText="1"/>
    </xf>
    <xf numFmtId="0" fontId="30" fillId="0" borderId="11" xfId="0" applyFont="1" applyBorder="1" applyAlignment="1">
      <alignment horizontal="center" vertical="center" wrapText="1"/>
    </xf>
    <xf numFmtId="0" fontId="30" fillId="5" borderId="11" xfId="0" applyFont="1" applyFill="1" applyBorder="1" applyAlignment="1">
      <alignment horizontal="center" vertical="center" wrapText="1"/>
    </xf>
    <xf numFmtId="9" fontId="19" fillId="0" borderId="10" xfId="0" applyNumberFormat="1" applyFont="1" applyBorder="1" applyAlignment="1" applyProtection="1">
      <alignment horizontal="center" vertical="center" wrapText="1"/>
      <protection locked="0"/>
    </xf>
    <xf numFmtId="9" fontId="19" fillId="0" borderId="12" xfId="0" applyNumberFormat="1" applyFont="1" applyBorder="1" applyAlignment="1" applyProtection="1">
      <alignment horizontal="center" vertical="center" wrapText="1"/>
      <protection locked="0"/>
    </xf>
    <xf numFmtId="9" fontId="19" fillId="0" borderId="13" xfId="0" applyNumberFormat="1" applyFont="1" applyBorder="1" applyAlignment="1" applyProtection="1">
      <alignment horizontal="center" vertical="center" wrapText="1"/>
      <protection locked="0"/>
    </xf>
    <xf numFmtId="9" fontId="19" fillId="5" borderId="10" xfId="0" applyNumberFormat="1" applyFont="1" applyFill="1" applyBorder="1" applyAlignment="1" applyProtection="1">
      <alignment horizontal="center" vertical="center" wrapText="1"/>
      <protection locked="0"/>
    </xf>
    <xf numFmtId="9" fontId="19" fillId="5" borderId="12" xfId="0" applyNumberFormat="1" applyFont="1" applyFill="1" applyBorder="1" applyAlignment="1" applyProtection="1">
      <alignment horizontal="center" vertical="center" wrapText="1"/>
      <protection locked="0"/>
    </xf>
    <xf numFmtId="9" fontId="19" fillId="5" borderId="13" xfId="0" applyNumberFormat="1" applyFont="1" applyFill="1" applyBorder="1" applyAlignment="1" applyProtection="1">
      <alignment horizontal="center" vertical="center" wrapText="1"/>
      <protection locked="0"/>
    </xf>
    <xf numFmtId="3" fontId="19" fillId="0" borderId="10" xfId="0" applyNumberFormat="1" applyFont="1" applyBorder="1" applyAlignment="1" applyProtection="1">
      <alignment horizontal="center" vertical="center" wrapText="1"/>
      <protection locked="0"/>
    </xf>
    <xf numFmtId="3" fontId="19" fillId="0" borderId="13" xfId="0" applyNumberFormat="1"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164" fontId="19" fillId="7" borderId="11" xfId="5" applyFont="1" applyFill="1" applyBorder="1" applyAlignment="1" applyProtection="1">
      <alignment horizontal="center" vertical="center" wrapText="1"/>
      <protection locked="0"/>
    </xf>
    <xf numFmtId="3" fontId="19" fillId="0" borderId="11" xfId="0" applyNumberFormat="1" applyFont="1" applyBorder="1" applyAlignment="1" applyProtection="1">
      <alignment horizontal="center" vertical="center" wrapText="1"/>
      <protection locked="0"/>
    </xf>
    <xf numFmtId="3" fontId="19" fillId="7" borderId="11" xfId="0" applyNumberFormat="1" applyFont="1" applyFill="1" applyBorder="1" applyAlignment="1" applyProtection="1">
      <alignment horizontal="center" vertical="center" wrapText="1"/>
      <protection locked="0"/>
    </xf>
    <xf numFmtId="0" fontId="30" fillId="5" borderId="10"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3" fontId="30" fillId="5" borderId="11" xfId="0" applyNumberFormat="1" applyFont="1" applyFill="1" applyBorder="1" applyAlignment="1" applyProtection="1">
      <alignment horizontal="center" vertical="center" wrapText="1"/>
      <protection locked="0"/>
    </xf>
    <xf numFmtId="0" fontId="30" fillId="5" borderId="13" xfId="0" applyFont="1" applyFill="1" applyBorder="1" applyAlignment="1" applyProtection="1">
      <alignment horizontal="center" vertical="center" wrapText="1"/>
      <protection locked="0"/>
    </xf>
    <xf numFmtId="0" fontId="30" fillId="5" borderId="11" xfId="0" applyFont="1" applyFill="1" applyBorder="1" applyAlignment="1" applyProtection="1">
      <alignment horizontal="center" vertical="center" wrapText="1"/>
      <protection locked="0"/>
    </xf>
    <xf numFmtId="0" fontId="19" fillId="5" borderId="14" xfId="0" applyFont="1" applyFill="1" applyBorder="1" applyAlignment="1" applyProtection="1">
      <alignment horizontal="center" vertical="center" wrapText="1"/>
      <protection locked="0"/>
    </xf>
    <xf numFmtId="3" fontId="30" fillId="0" borderId="10" xfId="0" applyNumberFormat="1" applyFont="1" applyBorder="1" applyAlignment="1" applyProtection="1">
      <alignment horizontal="center" vertical="center" wrapText="1"/>
      <protection locked="0"/>
    </xf>
    <xf numFmtId="3" fontId="30" fillId="0" borderId="12" xfId="0" applyNumberFormat="1" applyFont="1" applyBorder="1" applyAlignment="1" applyProtection="1">
      <alignment horizontal="center" vertical="center" wrapText="1"/>
      <protection locked="0"/>
    </xf>
    <xf numFmtId="3" fontId="30" fillId="0" borderId="13" xfId="0" applyNumberFormat="1" applyFont="1" applyBorder="1" applyAlignment="1" applyProtection="1">
      <alignment horizontal="center" vertical="center" wrapText="1"/>
      <protection locked="0"/>
    </xf>
    <xf numFmtId="0" fontId="30" fillId="5" borderId="10" xfId="0" applyFont="1" applyFill="1" applyBorder="1" applyAlignment="1" applyProtection="1">
      <alignment horizontal="center" vertical="center" wrapText="1"/>
      <protection locked="0"/>
    </xf>
    <xf numFmtId="0" fontId="30" fillId="5" borderId="12" xfId="0" applyFont="1" applyFill="1" applyBorder="1" applyAlignment="1" applyProtection="1">
      <alignment horizontal="center" vertical="center" wrapText="1"/>
      <protection locked="0"/>
    </xf>
    <xf numFmtId="0" fontId="19" fillId="5" borderId="10"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13" xfId="0" applyFont="1" applyFill="1" applyBorder="1" applyAlignment="1" applyProtection="1">
      <alignment horizontal="center" vertical="center" wrapText="1"/>
      <protection locked="0"/>
    </xf>
    <xf numFmtId="0" fontId="19" fillId="5" borderId="11" xfId="0" applyFont="1" applyFill="1" applyBorder="1" applyAlignment="1">
      <alignment horizontal="center" vertical="center" wrapText="1"/>
    </xf>
    <xf numFmtId="0" fontId="19" fillId="5" borderId="11" xfId="0" applyFont="1" applyFill="1" applyBorder="1" applyAlignment="1" applyProtection="1">
      <alignment horizontal="center" vertical="center" wrapText="1"/>
      <protection locked="0"/>
    </xf>
    <xf numFmtId="3" fontId="30" fillId="0" borderId="11" xfId="0" applyNumberFormat="1"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30" fillId="0" borderId="16"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10"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3" fontId="30" fillId="7" borderId="11" xfId="0" applyNumberFormat="1" applyFont="1" applyFill="1" applyBorder="1" applyAlignment="1" applyProtection="1">
      <alignment horizontal="center" vertical="center" wrapText="1"/>
      <protection locked="0"/>
    </xf>
    <xf numFmtId="3" fontId="19" fillId="0" borderId="12" xfId="0" applyNumberFormat="1" applyFont="1" applyBorder="1" applyAlignment="1" applyProtection="1">
      <alignment horizontal="center" vertical="center" wrapText="1"/>
      <protection locked="0"/>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20" xfId="0" applyFont="1" applyBorder="1" applyAlignment="1">
      <alignment horizontal="center" vertical="center" wrapText="1"/>
    </xf>
    <xf numFmtId="3" fontId="30" fillId="7" borderId="10" xfId="0" applyNumberFormat="1" applyFont="1" applyFill="1" applyBorder="1" applyAlignment="1" applyProtection="1">
      <alignment horizontal="center" vertical="center" wrapText="1"/>
      <protection locked="0"/>
    </xf>
    <xf numFmtId="3" fontId="30" fillId="7" borderId="12" xfId="0" applyNumberFormat="1" applyFont="1" applyFill="1" applyBorder="1" applyAlignment="1" applyProtection="1">
      <alignment horizontal="center" vertical="center" wrapText="1"/>
      <protection locked="0"/>
    </xf>
    <xf numFmtId="3" fontId="30" fillId="7" borderId="13" xfId="0" applyNumberFormat="1" applyFont="1" applyFill="1" applyBorder="1" applyAlignment="1" applyProtection="1">
      <alignment horizontal="center" vertical="center" wrapText="1"/>
      <protection locked="0"/>
    </xf>
    <xf numFmtId="0" fontId="14" fillId="0" borderId="21" xfId="0" applyFont="1" applyBorder="1" applyAlignment="1">
      <alignment horizontal="center" vertical="center" wrapText="1"/>
    </xf>
    <xf numFmtId="0" fontId="14" fillId="0" borderId="0" xfId="0" applyFont="1" applyAlignment="1">
      <alignment horizontal="center" vertical="center" wrapText="1"/>
    </xf>
    <xf numFmtId="0" fontId="19" fillId="9" borderId="11" xfId="0" applyFont="1" applyFill="1" applyBorder="1" applyAlignment="1">
      <alignment horizontal="center" vertical="center" wrapText="1"/>
    </xf>
    <xf numFmtId="0" fontId="19" fillId="9" borderId="11" xfId="0" applyFont="1" applyFill="1" applyBorder="1" applyAlignment="1" applyProtection="1">
      <alignment horizontal="center" vertical="center" wrapText="1"/>
      <protection locked="0"/>
    </xf>
    <xf numFmtId="0" fontId="2" fillId="9" borderId="11" xfId="0" applyFont="1" applyFill="1" applyBorder="1" applyAlignment="1">
      <alignment horizontal="center" vertical="center" wrapText="1"/>
    </xf>
    <xf numFmtId="3" fontId="19" fillId="9" borderId="11" xfId="0" applyNumberFormat="1" applyFont="1" applyFill="1" applyBorder="1" applyAlignment="1" applyProtection="1">
      <alignment horizontal="center" vertical="center" wrapText="1"/>
      <protection locked="0"/>
    </xf>
    <xf numFmtId="0" fontId="19" fillId="9" borderId="14" xfId="0" applyFont="1" applyFill="1" applyBorder="1" applyAlignment="1" applyProtection="1">
      <alignment horizontal="center" vertical="center" wrapText="1"/>
      <protection locked="0"/>
    </xf>
    <xf numFmtId="0" fontId="19" fillId="9" borderId="10" xfId="0" applyFont="1" applyFill="1" applyBorder="1" applyAlignment="1">
      <alignment horizontal="center" vertical="center" wrapText="1"/>
    </xf>
    <xf numFmtId="3" fontId="19" fillId="5" borderId="11" xfId="0" applyNumberFormat="1" applyFont="1" applyFill="1" applyBorder="1" applyAlignment="1" applyProtection="1">
      <alignment horizontal="center" vertical="center" wrapText="1"/>
      <protection locked="0"/>
    </xf>
    <xf numFmtId="0" fontId="19" fillId="9" borderId="13" xfId="0" applyFont="1" applyFill="1" applyBorder="1" applyAlignment="1">
      <alignment horizontal="center" vertical="center" wrapText="1"/>
    </xf>
    <xf numFmtId="0" fontId="2" fillId="9" borderId="13" xfId="0" applyFont="1" applyFill="1" applyBorder="1" applyAlignment="1">
      <alignment horizontal="center" vertical="center" wrapText="1"/>
    </xf>
    <xf numFmtId="3" fontId="19" fillId="9" borderId="13" xfId="0" applyNumberFormat="1" applyFont="1" applyFill="1" applyBorder="1" applyAlignment="1" applyProtection="1">
      <alignment horizontal="center" vertical="center" wrapText="1"/>
      <protection locked="0"/>
    </xf>
    <xf numFmtId="0" fontId="19" fillId="9" borderId="13" xfId="0" applyFont="1" applyFill="1" applyBorder="1" applyAlignment="1" applyProtection="1">
      <alignment horizontal="center" vertical="center" wrapText="1"/>
      <protection locked="0"/>
    </xf>
    <xf numFmtId="0" fontId="19" fillId="7" borderId="11"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9" fillId="9" borderId="14" xfId="0" applyFont="1" applyFill="1" applyBorder="1" applyAlignment="1">
      <alignment horizontal="center" vertical="center" wrapText="1"/>
    </xf>
    <xf numFmtId="0" fontId="2" fillId="0" borderId="18" xfId="0" applyFont="1" applyBorder="1" applyAlignment="1">
      <alignment horizontal="center"/>
    </xf>
    <xf numFmtId="0" fontId="30" fillId="9" borderId="11" xfId="0" applyFont="1" applyFill="1" applyBorder="1" applyAlignment="1">
      <alignment horizontal="center" vertical="center" wrapText="1"/>
    </xf>
    <xf numFmtId="0" fontId="8" fillId="0" borderId="0" xfId="0" applyFont="1" applyAlignment="1">
      <alignment horizontal="left" vertical="center"/>
    </xf>
    <xf numFmtId="0" fontId="15" fillId="6" borderId="7" xfId="0" applyFont="1" applyFill="1" applyBorder="1" applyAlignment="1">
      <alignment horizontal="center" vertical="center" wrapText="1"/>
    </xf>
    <xf numFmtId="0" fontId="2" fillId="7" borderId="1" xfId="0" applyFont="1" applyFill="1" applyBorder="1" applyAlignment="1">
      <alignment horizontal="center" vertical="center" wrapText="1"/>
    </xf>
    <xf numFmtId="1" fontId="2" fillId="0" borderId="1" xfId="0" applyNumberFormat="1" applyFont="1" applyBorder="1" applyAlignment="1">
      <alignment horizontal="center" vertical="center"/>
    </xf>
    <xf numFmtId="10" fontId="19" fillId="0" borderId="1" xfId="4" applyNumberFormat="1"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xf>
    <xf numFmtId="0" fontId="36" fillId="10" borderId="1" xfId="6" applyFont="1" applyFill="1" applyBorder="1" applyAlignment="1">
      <alignment horizontal="center" vertical="center" wrapText="1"/>
    </xf>
    <xf numFmtId="0" fontId="33" fillId="6" borderId="1" xfId="0" applyFont="1" applyFill="1" applyBorder="1" applyAlignment="1">
      <alignment horizontal="center" vertical="center" wrapText="1"/>
    </xf>
    <xf numFmtId="1" fontId="19" fillId="0" borderId="1" xfId="4" applyNumberFormat="1" applyFont="1" applyFill="1" applyBorder="1" applyAlignment="1" applyProtection="1">
      <alignment horizontal="center" vertical="center" wrapText="1"/>
      <protection locked="0"/>
    </xf>
    <xf numFmtId="168" fontId="19" fillId="0" borderId="5" xfId="4" applyNumberFormat="1" applyFont="1" applyFill="1" applyBorder="1" applyAlignment="1" applyProtection="1">
      <alignment horizontal="center" vertical="center" wrapText="1"/>
      <protection locked="0"/>
    </xf>
    <xf numFmtId="168" fontId="19" fillId="0" borderId="6" xfId="4" applyNumberFormat="1" applyFont="1" applyFill="1" applyBorder="1" applyAlignment="1" applyProtection="1">
      <alignment horizontal="center" vertical="center" wrapText="1"/>
      <protection locked="0"/>
    </xf>
    <xf numFmtId="168" fontId="19" fillId="0" borderId="7" xfId="4" applyNumberFormat="1" applyFont="1" applyFill="1" applyBorder="1" applyAlignment="1" applyProtection="1">
      <alignment horizontal="center" vertical="center" wrapText="1"/>
      <protection locked="0"/>
    </xf>
    <xf numFmtId="9" fontId="19" fillId="0" borderId="7" xfId="4" applyFont="1" applyFill="1" applyBorder="1" applyAlignment="1" applyProtection="1">
      <alignment horizontal="center" vertical="center" wrapText="1"/>
      <protection locked="0"/>
    </xf>
    <xf numFmtId="168" fontId="19" fillId="0" borderId="1" xfId="4" applyNumberFormat="1" applyFont="1" applyFill="1" applyBorder="1" applyAlignment="1" applyProtection="1">
      <alignment horizontal="center" vertical="center" wrapText="1"/>
      <protection locked="0"/>
    </xf>
    <xf numFmtId="9" fontId="2" fillId="0" borderId="5" xfId="4" applyFont="1" applyBorder="1" applyAlignment="1">
      <alignment horizontal="center" vertical="center" wrapText="1"/>
    </xf>
    <xf numFmtId="9" fontId="2" fillId="0" borderId="6" xfId="4" applyFont="1" applyBorder="1" applyAlignment="1">
      <alignment horizontal="center" vertical="center" wrapText="1"/>
    </xf>
    <xf numFmtId="9" fontId="2" fillId="0" borderId="7" xfId="4"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7" borderId="1" xfId="0" applyFont="1" applyFill="1" applyBorder="1" applyAlignment="1">
      <alignment horizontal="center"/>
    </xf>
    <xf numFmtId="0" fontId="0" fillId="7" borderId="1" xfId="0" applyFill="1" applyBorder="1" applyAlignment="1">
      <alignment horizontal="center"/>
    </xf>
    <xf numFmtId="9" fontId="19" fillId="0" borderId="5" xfId="4" applyFont="1" applyFill="1" applyBorder="1" applyAlignment="1" applyProtection="1">
      <alignment horizontal="center" vertical="center" wrapText="1"/>
    </xf>
    <xf numFmtId="9" fontId="19" fillId="0" borderId="6" xfId="4" applyFont="1" applyFill="1" applyBorder="1" applyAlignment="1" applyProtection="1">
      <alignment horizontal="center" vertical="center" wrapText="1"/>
    </xf>
    <xf numFmtId="9" fontId="19" fillId="0" borderId="7" xfId="4" applyFont="1" applyFill="1" applyBorder="1" applyAlignment="1" applyProtection="1">
      <alignment horizontal="center" vertical="center" wrapText="1"/>
    </xf>
    <xf numFmtId="0" fontId="19" fillId="5" borderId="25"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2" fillId="7" borderId="5" xfId="0" applyFont="1" applyFill="1" applyBorder="1" applyAlignment="1">
      <alignment horizontal="center" vertical="center" wrapText="1"/>
    </xf>
    <xf numFmtId="0" fontId="42" fillId="7" borderId="6"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3" fillId="7" borderId="6" xfId="0" applyFont="1" applyFill="1" applyBorder="1" applyAlignment="1">
      <alignment horizontal="center" vertical="center" wrapText="1"/>
    </xf>
    <xf numFmtId="0" fontId="43" fillId="7" borderId="7" xfId="0" applyFont="1" applyFill="1" applyBorder="1" applyAlignment="1">
      <alignment horizontal="center" vertical="center" wrapText="1"/>
    </xf>
    <xf numFmtId="0" fontId="4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4" fillId="0" borderId="1" xfId="0" applyFont="1" applyBorder="1" applyAlignment="1">
      <alignment horizontal="center" vertical="center" wrapText="1"/>
    </xf>
    <xf numFmtId="0" fontId="34"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164" fontId="34" fillId="7" borderId="1" xfId="5" applyFont="1" applyFill="1" applyBorder="1" applyAlignment="1" applyProtection="1">
      <alignment horizontal="center" vertical="center" wrapText="1"/>
      <protection locked="0"/>
    </xf>
    <xf numFmtId="3" fontId="34" fillId="7" borderId="5" xfId="0" applyNumberFormat="1" applyFont="1" applyFill="1" applyBorder="1" applyAlignment="1" applyProtection="1">
      <alignment horizontal="center" vertical="center" wrapText="1"/>
      <protection locked="0"/>
    </xf>
    <xf numFmtId="3" fontId="34" fillId="7" borderId="6" xfId="0" applyNumberFormat="1" applyFont="1" applyFill="1" applyBorder="1" applyAlignment="1" applyProtection="1">
      <alignment horizontal="center" vertical="center" wrapText="1"/>
      <protection locked="0"/>
    </xf>
    <xf numFmtId="3" fontId="34" fillId="7" borderId="7" xfId="0" applyNumberFormat="1" applyFont="1" applyFill="1" applyBorder="1" applyAlignment="1" applyProtection="1">
      <alignment horizontal="center" vertical="center" wrapText="1"/>
      <protection locked="0"/>
    </xf>
    <xf numFmtId="3" fontId="34" fillId="0" borderId="5" xfId="0" applyNumberFormat="1" applyFont="1" applyBorder="1" applyAlignment="1" applyProtection="1">
      <alignment horizontal="center" vertical="center" wrapText="1"/>
      <protection locked="0"/>
    </xf>
    <xf numFmtId="3" fontId="34" fillId="0" borderId="6" xfId="0" applyNumberFormat="1" applyFont="1" applyBorder="1" applyAlignment="1" applyProtection="1">
      <alignment horizontal="center" vertical="center" wrapText="1"/>
      <protection locked="0"/>
    </xf>
    <xf numFmtId="3" fontId="34" fillId="0" borderId="7" xfId="0" applyNumberFormat="1" applyFont="1" applyBorder="1" applyAlignment="1" applyProtection="1">
      <alignment horizontal="center" vertical="center" wrapText="1"/>
      <protection locked="0"/>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5" borderId="5"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4" fillId="0" borderId="1" xfId="0" applyFont="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34" fillId="5" borderId="6" xfId="0" applyFont="1" applyFill="1" applyBorder="1" applyAlignment="1" applyProtection="1">
      <alignment horizontal="center" vertical="center" wrapText="1"/>
      <protection locked="0"/>
    </xf>
    <xf numFmtId="0" fontId="34" fillId="5" borderId="7" xfId="0" applyFont="1" applyFill="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0" borderId="5"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34" fillId="5" borderId="5" xfId="0" applyFont="1" applyFill="1" applyBorder="1" applyAlignment="1" applyProtection="1">
      <alignment horizontal="center" vertical="center" wrapText="1"/>
      <protection locked="0"/>
    </xf>
    <xf numFmtId="0" fontId="34" fillId="5" borderId="6" xfId="0" applyFont="1" applyFill="1" applyBorder="1" applyAlignment="1" applyProtection="1">
      <alignment horizontal="center" vertical="center"/>
      <protection locked="0"/>
    </xf>
    <xf numFmtId="0" fontId="34" fillId="5" borderId="7" xfId="0" applyFont="1" applyFill="1" applyBorder="1" applyAlignment="1" applyProtection="1">
      <alignment horizontal="center" vertical="center"/>
      <protection locked="0"/>
    </xf>
    <xf numFmtId="164" fontId="34" fillId="0" borderId="1" xfId="5" applyFont="1" applyFill="1" applyBorder="1" applyAlignment="1" applyProtection="1">
      <alignment horizontal="center" vertical="center" wrapText="1"/>
      <protection locked="0"/>
    </xf>
    <xf numFmtId="10" fontId="34" fillId="0" borderId="5" xfId="4" applyNumberFormat="1" applyFont="1" applyFill="1" applyBorder="1" applyAlignment="1" applyProtection="1">
      <alignment horizontal="center" vertical="center" wrapText="1"/>
      <protection locked="0"/>
    </xf>
    <xf numFmtId="10" fontId="34" fillId="0" borderId="6" xfId="4" applyNumberFormat="1" applyFont="1" applyFill="1" applyBorder="1" applyAlignment="1" applyProtection="1">
      <alignment horizontal="center" vertical="center" wrapText="1"/>
      <protection locked="0"/>
    </xf>
    <xf numFmtId="0" fontId="34" fillId="3"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4" fillId="0" borderId="1" xfId="0" applyFont="1" applyBorder="1" applyAlignment="1">
      <alignment horizontal="center" vertical="center"/>
    </xf>
    <xf numFmtId="0" fontId="34" fillId="5" borderId="1" xfId="0" applyFont="1" applyFill="1" applyBorder="1" applyAlignment="1" applyProtection="1">
      <alignment horizontal="center" vertical="center" wrapText="1"/>
      <protection locked="0"/>
    </xf>
    <xf numFmtId="3" fontId="34" fillId="0" borderId="1" xfId="0" applyNumberFormat="1" applyFont="1" applyBorder="1" applyAlignment="1">
      <alignment horizontal="center" vertical="center" wrapText="1"/>
    </xf>
    <xf numFmtId="3" fontId="34" fillId="5" borderId="1" xfId="0" applyNumberFormat="1" applyFont="1" applyFill="1" applyBorder="1" applyAlignment="1" applyProtection="1">
      <alignment horizontal="center" vertical="center"/>
      <protection locked="0"/>
    </xf>
    <xf numFmtId="3" fontId="34" fillId="7" borderId="1" xfId="0" applyNumberFormat="1" applyFont="1" applyFill="1" applyBorder="1" applyAlignment="1" applyProtection="1">
      <alignment horizontal="center" vertical="center"/>
      <protection locked="0"/>
    </xf>
    <xf numFmtId="3" fontId="34" fillId="0" borderId="1" xfId="0" applyNumberFormat="1" applyFont="1" applyBorder="1" applyAlignment="1" applyProtection="1">
      <alignment horizontal="center" vertical="center"/>
      <protection locked="0"/>
    </xf>
    <xf numFmtId="0" fontId="9" fillId="0" borderId="1" xfId="0" applyFont="1" applyBorder="1" applyAlignment="1">
      <alignment horizontal="center" vertical="center"/>
    </xf>
    <xf numFmtId="3" fontId="34" fillId="0" borderId="1" xfId="0" applyNumberFormat="1" applyFont="1" applyBorder="1" applyAlignment="1" applyProtection="1">
      <alignment horizontal="center" vertical="center" wrapText="1"/>
      <protection locked="0"/>
    </xf>
    <xf numFmtId="3" fontId="34" fillId="7" borderId="1" xfId="0" applyNumberFormat="1" applyFont="1" applyFill="1" applyBorder="1" applyAlignment="1" applyProtection="1">
      <alignment horizontal="center" vertical="center" wrapText="1"/>
      <protection locked="0"/>
    </xf>
    <xf numFmtId="3" fontId="34" fillId="5" borderId="1" xfId="0" applyNumberFormat="1" applyFont="1" applyFill="1" applyBorder="1" applyAlignment="1" applyProtection="1">
      <alignment horizontal="center" vertical="center" wrapText="1"/>
      <protection locked="0"/>
    </xf>
    <xf numFmtId="3" fontId="34" fillId="0" borderId="5" xfId="0" applyNumberFormat="1" applyFont="1" applyBorder="1" applyAlignment="1">
      <alignment horizontal="center" vertical="center" wrapText="1"/>
    </xf>
    <xf numFmtId="3" fontId="34" fillId="0" borderId="6" xfId="0" applyNumberFormat="1" applyFont="1" applyBorder="1" applyAlignment="1">
      <alignment horizontal="center" vertical="center" wrapText="1"/>
    </xf>
    <xf numFmtId="3" fontId="34" fillId="0" borderId="7" xfId="0" applyNumberFormat="1" applyFont="1" applyBorder="1" applyAlignment="1">
      <alignment horizontal="center" vertical="center" wrapText="1"/>
    </xf>
    <xf numFmtId="3" fontId="34" fillId="7" borderId="5" xfId="0" applyNumberFormat="1" applyFont="1" applyFill="1" applyBorder="1" applyAlignment="1">
      <alignment horizontal="center" vertical="center" wrapText="1"/>
    </xf>
    <xf numFmtId="3" fontId="34" fillId="7" borderId="6" xfId="0" applyNumberFormat="1" applyFont="1" applyFill="1" applyBorder="1" applyAlignment="1">
      <alignment horizontal="center" vertical="center" wrapText="1"/>
    </xf>
    <xf numFmtId="3" fontId="34" fillId="7" borderId="7" xfId="0" applyNumberFormat="1" applyFont="1" applyFill="1" applyBorder="1" applyAlignment="1">
      <alignment horizontal="center" vertical="center" wrapText="1"/>
    </xf>
    <xf numFmtId="44" fontId="13" fillId="5" borderId="5" xfId="3" applyFont="1" applyFill="1" applyBorder="1" applyAlignment="1">
      <alignment horizontal="left" vertical="center" wrapText="1"/>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9" fontId="19" fillId="5" borderId="7" xfId="4" applyFont="1" applyFill="1" applyBorder="1" applyAlignment="1" applyProtection="1">
      <alignment horizontal="center" vertical="center" wrapText="1"/>
      <protection locked="0"/>
    </xf>
    <xf numFmtId="0" fontId="19" fillId="7" borderId="5"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9" fontId="2" fillId="0" borderId="1" xfId="0" applyNumberFormat="1" applyFont="1" applyBorder="1" applyAlignment="1" applyProtection="1">
      <alignment horizontal="center" vertical="center" wrapText="1"/>
      <protection locked="0"/>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9" fontId="2" fillId="0" borderId="5" xfId="0" applyNumberFormat="1" applyFont="1" applyBorder="1" applyAlignment="1" applyProtection="1">
      <alignment horizontal="center" vertical="center" wrapText="1"/>
      <protection locked="0"/>
    </xf>
    <xf numFmtId="9" fontId="2" fillId="0" borderId="6" xfId="0" applyNumberFormat="1" applyFont="1" applyBorder="1" applyAlignment="1" applyProtection="1">
      <alignment horizontal="center" vertical="center" wrapText="1"/>
      <protection locked="0"/>
    </xf>
    <xf numFmtId="9" fontId="2" fillId="0" borderId="7" xfId="0" applyNumberFormat="1" applyFont="1" applyBorder="1" applyAlignment="1" applyProtection="1">
      <alignment horizontal="center" vertical="center" wrapText="1"/>
      <protection locked="0"/>
    </xf>
    <xf numFmtId="0" fontId="2" fillId="7" borderId="25" xfId="0" applyFont="1" applyFill="1" applyBorder="1" applyAlignment="1">
      <alignment horizontal="center"/>
    </xf>
    <xf numFmtId="0" fontId="2" fillId="7" borderId="26" xfId="0" applyFont="1" applyFill="1" applyBorder="1" applyAlignment="1">
      <alignment horizontal="center"/>
    </xf>
    <xf numFmtId="0" fontId="2" fillId="7" borderId="27" xfId="0" applyFont="1" applyFill="1" applyBorder="1" applyAlignment="1">
      <alignment horizontal="center"/>
    </xf>
    <xf numFmtId="0" fontId="19" fillId="0" borderId="3" xfId="0" applyFont="1" applyBorder="1" applyAlignment="1">
      <alignment horizontal="center" vertical="center" wrapText="1"/>
    </xf>
    <xf numFmtId="9" fontId="19" fillId="0" borderId="5" xfId="0" applyNumberFormat="1" applyFont="1" applyBorder="1" applyAlignment="1" applyProtection="1">
      <alignment horizontal="center" vertical="center" wrapText="1"/>
      <protection locked="0"/>
    </xf>
    <xf numFmtId="9" fontId="19" fillId="0" borderId="6" xfId="0" applyNumberFormat="1" applyFont="1" applyBorder="1" applyAlignment="1" applyProtection="1">
      <alignment horizontal="center" vertical="center" wrapText="1"/>
      <protection locked="0"/>
    </xf>
    <xf numFmtId="9" fontId="19" fillId="0" borderId="7" xfId="0" applyNumberFormat="1" applyFont="1" applyBorder="1" applyAlignment="1" applyProtection="1">
      <alignment horizontal="center" vertical="center" wrapText="1"/>
      <protection locked="0"/>
    </xf>
    <xf numFmtId="0" fontId="19" fillId="11" borderId="1" xfId="0" applyFont="1" applyFill="1" applyBorder="1" applyAlignment="1">
      <alignment horizontal="center" vertical="center" wrapText="1"/>
    </xf>
    <xf numFmtId="9" fontId="19" fillId="17" borderId="5" xfId="4" applyFont="1" applyFill="1" applyBorder="1" applyAlignment="1" applyProtection="1">
      <alignment horizontal="center" vertical="center" wrapText="1"/>
      <protection locked="0"/>
    </xf>
    <xf numFmtId="9" fontId="19" fillId="17" borderId="6" xfId="4" applyFont="1" applyFill="1" applyBorder="1" applyAlignment="1" applyProtection="1">
      <alignment horizontal="center" vertical="center" wrapText="1"/>
      <protection locked="0"/>
    </xf>
    <xf numFmtId="9" fontId="19" fillId="17" borderId="7" xfId="4" applyFont="1" applyFill="1" applyBorder="1" applyAlignment="1" applyProtection="1">
      <alignment horizontal="center" vertical="center" wrapText="1"/>
      <protection locked="0"/>
    </xf>
    <xf numFmtId="0" fontId="19" fillId="11" borderId="5" xfId="0" applyFont="1" applyFill="1" applyBorder="1" applyAlignment="1" applyProtection="1">
      <alignment horizontal="center" vertical="center" wrapText="1"/>
      <protection locked="0"/>
    </xf>
    <xf numFmtId="0" fontId="19" fillId="11" borderId="6" xfId="0" applyFont="1" applyFill="1" applyBorder="1" applyAlignment="1" applyProtection="1">
      <alignment horizontal="center" vertical="center" wrapText="1"/>
      <protection locked="0"/>
    </xf>
    <xf numFmtId="0" fontId="19" fillId="11" borderId="7" xfId="0" applyFont="1" applyFill="1" applyBorder="1" applyAlignment="1" applyProtection="1">
      <alignment horizontal="center" vertical="center" wrapText="1"/>
      <protection locked="0"/>
    </xf>
    <xf numFmtId="164" fontId="19" fillId="13" borderId="1" xfId="5" applyFont="1" applyFill="1" applyBorder="1" applyAlignment="1" applyProtection="1">
      <alignment horizontal="center" vertical="center" wrapText="1"/>
      <protection locked="0"/>
    </xf>
    <xf numFmtId="9" fontId="19" fillId="11" borderId="5" xfId="4" applyFont="1" applyFill="1" applyBorder="1" applyAlignment="1" applyProtection="1">
      <alignment horizontal="center" vertical="center" wrapText="1"/>
      <protection locked="0"/>
    </xf>
    <xf numFmtId="9" fontId="19" fillId="11" borderId="6" xfId="4" applyFont="1" applyFill="1" applyBorder="1" applyAlignment="1" applyProtection="1">
      <alignment horizontal="center" vertical="center" wrapText="1"/>
      <protection locked="0"/>
    </xf>
    <xf numFmtId="9" fontId="19" fillId="11" borderId="7" xfId="4" applyFont="1" applyFill="1" applyBorder="1" applyAlignment="1" applyProtection="1">
      <alignment horizontal="center" vertical="center" wrapText="1"/>
      <protection locked="0"/>
    </xf>
    <xf numFmtId="9" fontId="19" fillId="11" borderId="5" xfId="0" applyNumberFormat="1" applyFont="1" applyFill="1" applyBorder="1" applyAlignment="1" applyProtection="1">
      <alignment horizontal="center" vertical="center" wrapText="1"/>
      <protection locked="0"/>
    </xf>
    <xf numFmtId="9" fontId="19" fillId="11" borderId="6" xfId="0" applyNumberFormat="1" applyFont="1" applyFill="1" applyBorder="1" applyAlignment="1" applyProtection="1">
      <alignment horizontal="center" vertical="center" wrapText="1"/>
      <protection locked="0"/>
    </xf>
    <xf numFmtId="9" fontId="19" fillId="11" borderId="7" xfId="0" applyNumberFormat="1" applyFont="1" applyFill="1" applyBorder="1" applyAlignment="1" applyProtection="1">
      <alignment horizontal="center" vertical="center" wrapText="1"/>
      <protection locked="0"/>
    </xf>
    <xf numFmtId="3" fontId="19" fillId="17" borderId="5" xfId="0" applyNumberFormat="1" applyFont="1" applyFill="1" applyBorder="1" applyAlignment="1" applyProtection="1">
      <alignment horizontal="center" vertical="center" wrapText="1"/>
      <protection locked="0"/>
    </xf>
    <xf numFmtId="3" fontId="19" fillId="17" borderId="6" xfId="0" applyNumberFormat="1" applyFont="1" applyFill="1" applyBorder="1" applyAlignment="1" applyProtection="1">
      <alignment horizontal="center" vertical="center" wrapText="1"/>
      <protection locked="0"/>
    </xf>
    <xf numFmtId="3" fontId="19" fillId="17" borderId="7" xfId="0" applyNumberFormat="1" applyFont="1" applyFill="1" applyBorder="1" applyAlignment="1" applyProtection="1">
      <alignment horizontal="center" vertical="center" wrapText="1"/>
      <protection locked="0"/>
    </xf>
    <xf numFmtId="0" fontId="19" fillId="11" borderId="5"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30" fillId="11" borderId="5" xfId="0" applyFont="1" applyFill="1" applyBorder="1" applyAlignment="1">
      <alignment horizontal="center" vertical="center" wrapText="1"/>
    </xf>
    <xf numFmtId="0" fontId="30" fillId="11" borderId="6"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19" fillId="11" borderId="1" xfId="0" applyFont="1" applyFill="1" applyBorder="1" applyAlignment="1" applyProtection="1">
      <alignment horizontal="center" vertical="center" wrapText="1"/>
      <protection locked="0"/>
    </xf>
    <xf numFmtId="164" fontId="19" fillId="17" borderId="5" xfId="5" applyFont="1" applyFill="1" applyBorder="1" applyAlignment="1" applyProtection="1">
      <alignment horizontal="center" vertical="center" wrapText="1"/>
      <protection locked="0"/>
    </xf>
    <xf numFmtId="164" fontId="19" fillId="17" borderId="6" xfId="5" applyFont="1" applyFill="1" applyBorder="1" applyAlignment="1" applyProtection="1">
      <alignment horizontal="center" vertical="center" wrapText="1"/>
      <protection locked="0"/>
    </xf>
    <xf numFmtId="164" fontId="19" fillId="17" borderId="7" xfId="5" applyFont="1" applyFill="1" applyBorder="1" applyAlignment="1" applyProtection="1">
      <alignment horizontal="center" vertical="center" wrapText="1"/>
      <protection locked="0"/>
    </xf>
    <xf numFmtId="0" fontId="30" fillId="0" borderId="6" xfId="0" applyFont="1" applyBorder="1" applyAlignment="1">
      <alignment horizontal="center" vertical="center" wrapText="1"/>
    </xf>
    <xf numFmtId="1" fontId="19" fillId="0" borderId="5" xfId="4" applyNumberFormat="1" applyFont="1" applyFill="1" applyBorder="1" applyAlignment="1" applyProtection="1">
      <alignment horizontal="center" vertical="center" wrapText="1"/>
      <protection locked="0"/>
    </xf>
    <xf numFmtId="1" fontId="19" fillId="0" borderId="6" xfId="4" applyNumberFormat="1" applyFont="1" applyFill="1" applyBorder="1" applyAlignment="1" applyProtection="1">
      <alignment horizontal="center" vertical="center" wrapText="1"/>
      <protection locked="0"/>
    </xf>
    <xf numFmtId="1" fontId="19" fillId="0" borderId="7" xfId="4" applyNumberFormat="1" applyFont="1" applyFill="1" applyBorder="1" applyAlignment="1" applyProtection="1">
      <alignment horizontal="center" vertical="center" wrapText="1"/>
      <protection locked="0"/>
    </xf>
    <xf numFmtId="164" fontId="19" fillId="13" borderId="5" xfId="5" applyFont="1" applyFill="1" applyBorder="1" applyAlignment="1" applyProtection="1">
      <alignment horizontal="center" vertical="center" wrapText="1"/>
      <protection locked="0"/>
    </xf>
    <xf numFmtId="164" fontId="19" fillId="13" borderId="6" xfId="5" applyFont="1" applyFill="1" applyBorder="1" applyAlignment="1" applyProtection="1">
      <alignment horizontal="center" vertical="center" wrapText="1"/>
      <protection locked="0"/>
    </xf>
    <xf numFmtId="164" fontId="19" fillId="13" borderId="7" xfId="5" applyFont="1" applyFill="1" applyBorder="1" applyAlignment="1" applyProtection="1">
      <alignment horizontal="center" vertical="center" wrapText="1"/>
      <protection locked="0"/>
    </xf>
    <xf numFmtId="3" fontId="19" fillId="13" borderId="5" xfId="0" applyNumberFormat="1" applyFont="1" applyFill="1" applyBorder="1" applyAlignment="1" applyProtection="1">
      <alignment horizontal="center" vertical="center" wrapText="1"/>
      <protection locked="0"/>
    </xf>
    <xf numFmtId="3" fontId="19" fillId="13" borderId="6" xfId="0" applyNumberFormat="1" applyFont="1" applyFill="1" applyBorder="1" applyAlignment="1" applyProtection="1">
      <alignment horizontal="center" vertical="center" wrapText="1"/>
      <protection locked="0"/>
    </xf>
    <xf numFmtId="3" fontId="19" fillId="13" borderId="7" xfId="0" applyNumberFormat="1" applyFont="1" applyFill="1" applyBorder="1" applyAlignment="1" applyProtection="1">
      <alignment horizontal="center" vertical="center" wrapText="1"/>
      <protection locked="0"/>
    </xf>
    <xf numFmtId="1" fontId="19" fillId="11" borderId="5" xfId="0" applyNumberFormat="1" applyFont="1" applyFill="1" applyBorder="1" applyAlignment="1" applyProtection="1">
      <alignment horizontal="center" vertical="center" wrapText="1"/>
      <protection locked="0"/>
    </xf>
    <xf numFmtId="1" fontId="19" fillId="11" borderId="6" xfId="0" applyNumberFormat="1" applyFont="1" applyFill="1" applyBorder="1" applyAlignment="1" applyProtection="1">
      <alignment horizontal="center" vertical="center" wrapText="1"/>
      <protection locked="0"/>
    </xf>
    <xf numFmtId="1" fontId="19" fillId="11" borderId="7" xfId="0" applyNumberFormat="1" applyFont="1" applyFill="1" applyBorder="1" applyAlignment="1" applyProtection="1">
      <alignment horizontal="center" vertical="center" wrapText="1"/>
      <protection locked="0"/>
    </xf>
    <xf numFmtId="9" fontId="19" fillId="17" borderId="5" xfId="0" applyNumberFormat="1" applyFont="1" applyFill="1" applyBorder="1" applyAlignment="1" applyProtection="1">
      <alignment horizontal="center" vertical="center" wrapText="1"/>
      <protection locked="0"/>
    </xf>
    <xf numFmtId="9" fontId="19" fillId="17" borderId="6" xfId="0" applyNumberFormat="1" applyFont="1" applyFill="1" applyBorder="1" applyAlignment="1" applyProtection="1">
      <alignment horizontal="center" vertical="center" wrapText="1"/>
      <protection locked="0"/>
    </xf>
    <xf numFmtId="9" fontId="19" fillId="17" borderId="7" xfId="0" applyNumberFormat="1" applyFont="1" applyFill="1" applyBorder="1" applyAlignment="1" applyProtection="1">
      <alignment horizontal="center" vertical="center" wrapText="1"/>
      <protection locked="0"/>
    </xf>
    <xf numFmtId="0" fontId="20" fillId="11" borderId="1"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50" fillId="15" borderId="1" xfId="0" applyFont="1" applyFill="1" applyBorder="1" applyAlignment="1">
      <alignment horizontal="center" vertical="center" wrapText="1"/>
    </xf>
    <xf numFmtId="0" fontId="51" fillId="16" borderId="5"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12" borderId="1" xfId="0" applyFont="1" applyFill="1" applyBorder="1" applyAlignment="1" applyProtection="1">
      <alignment horizontal="center" vertical="center" wrapText="1"/>
      <protection locked="0"/>
    </xf>
    <xf numFmtId="0" fontId="30" fillId="0" borderId="1" xfId="0" applyFont="1" applyBorder="1" applyAlignment="1">
      <alignment horizontal="left" vertical="center" wrapText="1"/>
    </xf>
    <xf numFmtId="0" fontId="34" fillId="13" borderId="1" xfId="0" applyFont="1" applyFill="1" applyBorder="1" applyAlignment="1">
      <alignment horizontal="center" vertical="center" wrapText="1"/>
    </xf>
    <xf numFmtId="0" fontId="34" fillId="11" borderId="5" xfId="0" applyFont="1" applyFill="1" applyBorder="1" applyAlignment="1">
      <alignment horizontal="center" vertical="center" wrapText="1"/>
    </xf>
    <xf numFmtId="0" fontId="34" fillId="11" borderId="6" xfId="0" applyFont="1" applyFill="1" applyBorder="1" applyAlignment="1">
      <alignment horizontal="center" vertical="center" wrapText="1"/>
    </xf>
    <xf numFmtId="0" fontId="34" fillId="11" borderId="7" xfId="0" applyFont="1" applyFill="1" applyBorder="1" applyAlignment="1">
      <alignment horizontal="center" vertical="center" wrapText="1"/>
    </xf>
    <xf numFmtId="0" fontId="14" fillId="0" borderId="5" xfId="0" applyFont="1" applyBorder="1" applyAlignment="1" applyProtection="1">
      <alignment horizontal="center" vertical="center" wrapText="1"/>
      <protection locked="0"/>
    </xf>
    <xf numFmtId="1" fontId="34" fillId="0" borderId="5" xfId="4" applyNumberFormat="1" applyFont="1" applyFill="1" applyBorder="1" applyAlignment="1" applyProtection="1">
      <alignment horizontal="center" vertical="center" wrapText="1"/>
      <protection locked="0"/>
    </xf>
    <xf numFmtId="1" fontId="34" fillId="0" borderId="6" xfId="4" applyNumberFormat="1" applyFont="1" applyFill="1" applyBorder="1" applyAlignment="1" applyProtection="1">
      <alignment horizontal="center" vertical="center" wrapText="1"/>
      <protection locked="0"/>
    </xf>
    <xf numFmtId="1" fontId="34" fillId="0" borderId="7" xfId="4" applyNumberFormat="1" applyFont="1" applyFill="1" applyBorder="1" applyAlignment="1" applyProtection="1">
      <alignment horizontal="center" vertical="center" wrapText="1"/>
      <protection locked="0"/>
    </xf>
    <xf numFmtId="0" fontId="34" fillId="11" borderId="1" xfId="0" applyFont="1" applyFill="1" applyBorder="1" applyAlignment="1" applyProtection="1">
      <alignment horizontal="center" vertical="center" wrapText="1"/>
      <protection locked="0"/>
    </xf>
    <xf numFmtId="0" fontId="34" fillId="11" borderId="5" xfId="0" applyFont="1" applyFill="1" applyBorder="1" applyAlignment="1" applyProtection="1">
      <alignment horizontal="center" vertical="center" wrapText="1"/>
      <protection locked="0"/>
    </xf>
    <xf numFmtId="0" fontId="34" fillId="11" borderId="6" xfId="0" applyFont="1" applyFill="1" applyBorder="1" applyAlignment="1" applyProtection="1">
      <alignment horizontal="center" vertical="center" wrapText="1"/>
      <protection locked="0"/>
    </xf>
    <xf numFmtId="0" fontId="34" fillId="11" borderId="7" xfId="0" applyFont="1" applyFill="1" applyBorder="1" applyAlignment="1" applyProtection="1">
      <alignment horizontal="center" vertical="center" wrapText="1"/>
      <protection locked="0"/>
    </xf>
    <xf numFmtId="0" fontId="34" fillId="11" borderId="1"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13" borderId="7" xfId="0" applyFont="1" applyFill="1" applyBorder="1" applyAlignment="1">
      <alignment horizontal="center" vertical="center" wrapText="1"/>
    </xf>
    <xf numFmtId="1" fontId="34" fillId="0" borderId="1" xfId="4" applyNumberFormat="1" applyFont="1" applyFill="1" applyBorder="1" applyAlignment="1" applyProtection="1">
      <alignment horizontal="center" vertical="center" wrapText="1"/>
      <protection locked="0"/>
    </xf>
    <xf numFmtId="164" fontId="34" fillId="13" borderId="1" xfId="5" applyFont="1" applyFill="1" applyBorder="1" applyAlignment="1" applyProtection="1">
      <alignment horizontal="center" vertical="center" wrapText="1"/>
      <protection locked="0"/>
    </xf>
    <xf numFmtId="1" fontId="34" fillId="13" borderId="1" xfId="4" applyNumberFormat="1" applyFont="1" applyFill="1" applyBorder="1" applyAlignment="1" applyProtection="1">
      <alignment horizontal="center" vertical="center" wrapText="1"/>
      <protection locked="0"/>
    </xf>
    <xf numFmtId="9" fontId="34" fillId="13" borderId="5" xfId="4" applyFont="1" applyFill="1" applyBorder="1" applyAlignment="1" applyProtection="1">
      <alignment horizontal="center" vertical="center" wrapText="1"/>
      <protection locked="0"/>
    </xf>
    <xf numFmtId="9" fontId="34" fillId="13" borderId="6" xfId="4" applyFont="1" applyFill="1" applyBorder="1" applyAlignment="1" applyProtection="1">
      <alignment horizontal="center" vertical="center" wrapText="1"/>
      <protection locked="0"/>
    </xf>
    <xf numFmtId="9" fontId="34" fillId="13" borderId="7" xfId="4" applyFont="1" applyFill="1" applyBorder="1" applyAlignment="1" applyProtection="1">
      <alignment horizontal="center" vertical="center" wrapText="1"/>
      <protection locked="0"/>
    </xf>
    <xf numFmtId="0" fontId="44" fillId="0" borderId="1" xfId="0" applyFont="1" applyBorder="1" applyAlignment="1">
      <alignment horizontal="center" vertical="center" wrapText="1"/>
    </xf>
    <xf numFmtId="9" fontId="34" fillId="0" borderId="5" xfId="4" applyFont="1" applyFill="1" applyBorder="1" applyAlignment="1" applyProtection="1">
      <alignment horizontal="center" vertical="center" wrapText="1"/>
      <protection locked="0"/>
    </xf>
    <xf numFmtId="9" fontId="34" fillId="0" borderId="6" xfId="4" applyFont="1" applyFill="1" applyBorder="1" applyAlignment="1" applyProtection="1">
      <alignment horizontal="center" vertical="center" wrapText="1"/>
      <protection locked="0"/>
    </xf>
    <xf numFmtId="9" fontId="34" fillId="0" borderId="5" xfId="4" applyFont="1" applyFill="1" applyBorder="1" applyAlignment="1">
      <alignment horizontal="center" vertical="center" wrapText="1"/>
    </xf>
    <xf numFmtId="9" fontId="34" fillId="0" borderId="6" xfId="4" applyFont="1" applyFill="1" applyBorder="1" applyAlignment="1">
      <alignment horizontal="center" vertical="center" wrapText="1"/>
    </xf>
    <xf numFmtId="0" fontId="30" fillId="0" borderId="5" xfId="0" applyFont="1" applyBorder="1" applyAlignment="1">
      <alignment horizontal="center" vertical="center"/>
    </xf>
    <xf numFmtId="0" fontId="30" fillId="0" borderId="7" xfId="0" applyFont="1" applyBorder="1" applyAlignment="1">
      <alignment horizontal="center" vertical="center"/>
    </xf>
    <xf numFmtId="1" fontId="34" fillId="13" borderId="5" xfId="4" applyNumberFormat="1" applyFont="1" applyFill="1" applyBorder="1" applyAlignment="1" applyProtection="1">
      <alignment horizontal="center" vertical="center" wrapText="1"/>
      <protection locked="0"/>
    </xf>
    <xf numFmtId="1" fontId="34" fillId="13" borderId="6" xfId="4" applyNumberFormat="1" applyFont="1" applyFill="1" applyBorder="1" applyAlignment="1" applyProtection="1">
      <alignment horizontal="center" vertical="center" wrapText="1"/>
      <protection locked="0"/>
    </xf>
    <xf numFmtId="1" fontId="34" fillId="13" borderId="7" xfId="4" applyNumberFormat="1" applyFont="1" applyFill="1" applyBorder="1" applyAlignment="1" applyProtection="1">
      <alignment horizontal="center" vertical="center" wrapText="1"/>
      <protection locked="0"/>
    </xf>
    <xf numFmtId="9" fontId="34" fillId="0" borderId="7" xfId="4" applyFont="1" applyFill="1" applyBorder="1" applyAlignment="1">
      <alignment horizontal="center" vertical="center" wrapText="1"/>
    </xf>
    <xf numFmtId="164" fontId="34" fillId="0" borderId="5" xfId="5" applyFont="1" applyFill="1" applyBorder="1" applyAlignment="1" applyProtection="1">
      <alignment horizontal="center" vertical="center" wrapText="1"/>
      <protection locked="0"/>
    </xf>
    <xf numFmtId="164" fontId="34" fillId="0" borderId="6" xfId="5" applyFont="1" applyFill="1" applyBorder="1" applyAlignment="1" applyProtection="1">
      <alignment horizontal="center" vertical="center" wrapText="1"/>
      <protection locked="0"/>
    </xf>
    <xf numFmtId="9" fontId="34" fillId="0" borderId="7" xfId="4" applyFont="1" applyFill="1" applyBorder="1" applyAlignment="1" applyProtection="1">
      <alignment horizontal="center" vertical="center" wrapText="1"/>
      <protection locked="0"/>
    </xf>
    <xf numFmtId="0" fontId="34" fillId="11" borderId="1" xfId="0" applyFont="1" applyFill="1" applyBorder="1" applyAlignment="1">
      <alignment horizontal="center" vertical="center"/>
    </xf>
    <xf numFmtId="0" fontId="34" fillId="13" borderId="1" xfId="0" applyFont="1" applyFill="1" applyBorder="1" applyAlignment="1">
      <alignment horizontal="center" vertical="center"/>
    </xf>
    <xf numFmtId="0" fontId="34" fillId="13" borderId="5" xfId="0" applyFont="1" applyFill="1" applyBorder="1" applyAlignment="1">
      <alignment horizontal="center" vertical="center" wrapText="1"/>
    </xf>
    <xf numFmtId="0" fontId="34" fillId="13" borderId="6" xfId="0"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30" xfId="0" applyFont="1" applyBorder="1" applyAlignment="1">
      <alignment horizontal="center" vertical="center" wrapText="1"/>
    </xf>
    <xf numFmtId="9" fontId="34" fillId="0" borderId="30" xfId="0" applyNumberFormat="1" applyFont="1" applyBorder="1" applyAlignment="1">
      <alignment horizontal="center" vertical="center" wrapText="1"/>
    </xf>
    <xf numFmtId="9" fontId="34" fillId="0" borderId="6" xfId="0" applyNumberFormat="1" applyFont="1" applyBorder="1" applyAlignment="1">
      <alignment horizontal="center" vertical="center" wrapText="1"/>
    </xf>
    <xf numFmtId="9" fontId="34" fillId="0" borderId="7" xfId="0" applyNumberFormat="1" applyFont="1" applyBorder="1" applyAlignment="1">
      <alignment horizontal="center" vertical="center" wrapText="1"/>
    </xf>
    <xf numFmtId="10" fontId="34" fillId="0" borderId="5" xfId="0" applyNumberFormat="1" applyFont="1" applyBorder="1" applyAlignment="1">
      <alignment horizontal="center" vertical="center" wrapText="1"/>
    </xf>
    <xf numFmtId="10" fontId="34" fillId="0" borderId="6" xfId="0" applyNumberFormat="1" applyFont="1" applyBorder="1" applyAlignment="1">
      <alignment horizontal="center" vertical="center" wrapText="1"/>
    </xf>
    <xf numFmtId="10" fontId="34" fillId="0" borderId="7" xfId="0" applyNumberFormat="1" applyFont="1" applyBorder="1" applyAlignment="1">
      <alignment horizontal="center" vertical="center" wrapText="1"/>
    </xf>
    <xf numFmtId="9" fontId="34" fillId="0" borderId="5" xfId="0" applyNumberFormat="1" applyFont="1" applyBorder="1" applyAlignment="1">
      <alignment horizontal="center" vertical="center" wrapText="1"/>
    </xf>
    <xf numFmtId="9" fontId="34" fillId="13" borderId="5" xfId="0" applyNumberFormat="1" applyFont="1" applyFill="1" applyBorder="1" applyAlignment="1">
      <alignment horizontal="center" vertical="center" wrapText="1"/>
    </xf>
    <xf numFmtId="9" fontId="34" fillId="13" borderId="6" xfId="0" applyNumberFormat="1" applyFont="1" applyFill="1" applyBorder="1" applyAlignment="1">
      <alignment horizontal="center" vertical="center" wrapText="1"/>
    </xf>
    <xf numFmtId="9" fontId="34" fillId="13" borderId="7" xfId="0" applyNumberFormat="1" applyFont="1" applyFill="1" applyBorder="1" applyAlignment="1">
      <alignment horizontal="center" vertical="center" wrapText="1"/>
    </xf>
    <xf numFmtId="10" fontId="34" fillId="0" borderId="1" xfId="0" applyNumberFormat="1" applyFont="1" applyBorder="1" applyAlignment="1">
      <alignment horizontal="center" vertical="center" wrapText="1"/>
    </xf>
    <xf numFmtId="0" fontId="34" fillId="13" borderId="7" xfId="0" applyFont="1" applyFill="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34" fillId="0" borderId="1" xfId="0" applyFont="1" applyFill="1" applyBorder="1" applyAlignment="1">
      <alignment horizontal="center" vertical="center" wrapText="1"/>
    </xf>
    <xf numFmtId="9" fontId="34" fillId="0" borderId="5" xfId="0" applyNumberFormat="1" applyFont="1" applyBorder="1" applyAlignment="1" applyProtection="1">
      <alignment horizontal="center" vertical="center" wrapText="1"/>
      <protection locked="0"/>
    </xf>
    <xf numFmtId="9" fontId="34" fillId="0" borderId="6" xfId="0" applyNumberFormat="1" applyFont="1" applyBorder="1" applyAlignment="1" applyProtection="1">
      <alignment horizontal="center" vertical="center" wrapText="1"/>
      <protection locked="0"/>
    </xf>
    <xf numFmtId="9" fontId="34" fillId="0" borderId="7" xfId="0" applyNumberFormat="1" applyFont="1" applyBorder="1" applyAlignment="1" applyProtection="1">
      <alignment horizontal="center" vertical="center" wrapText="1"/>
      <protection locked="0"/>
    </xf>
    <xf numFmtId="1" fontId="34" fillId="0" borderId="5" xfId="2" applyNumberFormat="1" applyFont="1" applyFill="1" applyBorder="1" applyAlignment="1" applyProtection="1">
      <alignment horizontal="center" vertical="center" wrapText="1"/>
      <protection locked="0"/>
    </xf>
    <xf numFmtId="1" fontId="34" fillId="0" borderId="6" xfId="2" applyNumberFormat="1" applyFont="1" applyFill="1" applyBorder="1" applyAlignment="1" applyProtection="1">
      <alignment horizontal="center" vertical="center" wrapText="1"/>
      <protection locked="0"/>
    </xf>
    <xf numFmtId="1" fontId="34" fillId="0" borderId="7" xfId="2" applyNumberFormat="1" applyFont="1" applyFill="1" applyBorder="1" applyAlignment="1" applyProtection="1">
      <alignment horizontal="center" vertical="center" wrapText="1"/>
      <protection locked="0"/>
    </xf>
    <xf numFmtId="1" fontId="34" fillId="0" borderId="5" xfId="0" applyNumberFormat="1" applyFont="1" applyBorder="1" applyAlignment="1" applyProtection="1">
      <alignment horizontal="center" vertical="center" wrapText="1"/>
      <protection locked="0"/>
    </xf>
    <xf numFmtId="1" fontId="34" fillId="0" borderId="6" xfId="0" applyNumberFormat="1" applyFont="1" applyBorder="1" applyAlignment="1" applyProtection="1">
      <alignment horizontal="center" vertical="center" wrapText="1"/>
      <protection locked="0"/>
    </xf>
    <xf numFmtId="1" fontId="34" fillId="0" borderId="7" xfId="0" applyNumberFormat="1" applyFont="1" applyBorder="1" applyAlignment="1" applyProtection="1">
      <alignment horizontal="center" vertical="center" wrapText="1"/>
      <protection locked="0"/>
    </xf>
    <xf numFmtId="164" fontId="34" fillId="13" borderId="5" xfId="5" applyFont="1" applyFill="1" applyBorder="1" applyAlignment="1" applyProtection="1">
      <alignment horizontal="center" vertical="center" wrapText="1"/>
      <protection locked="0"/>
    </xf>
    <xf numFmtId="164" fontId="34" fillId="13" borderId="6" xfId="5" applyFont="1" applyFill="1" applyBorder="1" applyAlignment="1" applyProtection="1">
      <alignment horizontal="center" vertical="center" wrapText="1"/>
      <protection locked="0"/>
    </xf>
    <xf numFmtId="164" fontId="34" fillId="13" borderId="7" xfId="5" applyFont="1" applyFill="1" applyBorder="1" applyAlignment="1" applyProtection="1">
      <alignment horizontal="center" vertical="center" wrapText="1"/>
      <protection locked="0"/>
    </xf>
    <xf numFmtId="0" fontId="44" fillId="13" borderId="6" xfId="0" applyFont="1" applyFill="1" applyBorder="1" applyAlignment="1">
      <alignment horizontal="center" vertical="center" wrapText="1"/>
    </xf>
    <xf numFmtId="1" fontId="34" fillId="13" borderId="5" xfId="2" applyNumberFormat="1" applyFont="1" applyFill="1" applyBorder="1" applyAlignment="1" applyProtection="1">
      <alignment horizontal="center" vertical="center" wrapText="1"/>
      <protection locked="0"/>
    </xf>
    <xf numFmtId="1" fontId="34" fillId="13" borderId="6" xfId="2" applyNumberFormat="1" applyFont="1" applyFill="1" applyBorder="1" applyAlignment="1" applyProtection="1">
      <alignment horizontal="center" vertical="center" wrapText="1"/>
      <protection locked="0"/>
    </xf>
    <xf numFmtId="1" fontId="34" fillId="13" borderId="7" xfId="2" applyNumberFormat="1" applyFont="1" applyFill="1" applyBorder="1" applyAlignment="1" applyProtection="1">
      <alignment horizontal="center" vertical="center" wrapText="1"/>
      <protection locked="0"/>
    </xf>
    <xf numFmtId="0" fontId="34" fillId="13" borderId="25" xfId="0" applyFont="1" applyFill="1" applyBorder="1" applyAlignment="1">
      <alignment horizontal="center" vertical="center" wrapText="1"/>
    </xf>
    <xf numFmtId="0" fontId="34" fillId="11" borderId="4" xfId="0" applyFont="1" applyFill="1" applyBorder="1" applyAlignment="1">
      <alignment horizontal="center" vertical="center" wrapText="1"/>
    </xf>
    <xf numFmtId="0" fontId="44" fillId="13" borderId="7" xfId="0" applyFont="1" applyFill="1" applyBorder="1" applyAlignment="1">
      <alignment horizontal="center" vertical="center" wrapText="1"/>
    </xf>
    <xf numFmtId="9" fontId="34" fillId="13" borderId="1" xfId="4" applyFont="1" applyFill="1" applyBorder="1" applyAlignment="1" applyProtection="1">
      <alignment horizontal="center" vertical="center" wrapText="1"/>
      <protection locked="0"/>
    </xf>
    <xf numFmtId="3" fontId="19" fillId="13" borderId="1" xfId="0" applyNumberFormat="1" applyFont="1" applyFill="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164" fontId="19" fillId="17" borderId="1" xfId="5" applyFont="1" applyFill="1" applyBorder="1" applyAlignment="1" applyProtection="1">
      <alignment horizontal="center" vertical="center" wrapText="1"/>
      <protection locked="0"/>
    </xf>
    <xf numFmtId="0" fontId="19" fillId="0" borderId="1" xfId="0" applyFont="1" applyBorder="1" applyAlignment="1">
      <alignment horizontal="left" vertical="center" wrapText="1"/>
    </xf>
    <xf numFmtId="0" fontId="14" fillId="17" borderId="1" xfId="0" applyFont="1" applyFill="1" applyBorder="1" applyAlignment="1">
      <alignment horizontal="center" vertical="center" wrapText="1"/>
    </xf>
    <xf numFmtId="10" fontId="19" fillId="0" borderId="1" xfId="4" applyNumberFormat="1" applyFont="1" applyFill="1" applyBorder="1" applyAlignment="1" applyProtection="1">
      <alignment horizontal="center" vertical="center" wrapText="1"/>
    </xf>
    <xf numFmtId="10" fontId="19" fillId="0" borderId="5" xfId="4" applyNumberFormat="1" applyFont="1" applyFill="1" applyBorder="1" applyAlignment="1" applyProtection="1">
      <alignment horizontal="center" vertical="center" wrapText="1"/>
    </xf>
    <xf numFmtId="10" fontId="19" fillId="0" borderId="7" xfId="4" applyNumberFormat="1" applyFont="1" applyFill="1" applyBorder="1" applyAlignment="1" applyProtection="1">
      <alignment horizontal="center" vertical="center" wrapText="1"/>
    </xf>
    <xf numFmtId="10" fontId="19" fillId="0" borderId="5" xfId="4" applyNumberFormat="1" applyFont="1" applyFill="1" applyBorder="1" applyAlignment="1" applyProtection="1">
      <alignment horizontal="center" vertical="center" wrapText="1"/>
      <protection locked="0"/>
    </xf>
    <xf numFmtId="10" fontId="19" fillId="0" borderId="7" xfId="4" applyNumberFormat="1" applyFont="1" applyFill="1" applyBorder="1" applyAlignment="1" applyProtection="1">
      <alignment horizontal="center" vertical="center" wrapText="1"/>
      <protection locked="0"/>
    </xf>
    <xf numFmtId="168" fontId="19" fillId="0" borderId="1" xfId="4" applyNumberFormat="1" applyFont="1" applyFill="1" applyBorder="1" applyAlignment="1" applyProtection="1">
      <alignment horizontal="center" vertical="center" wrapText="1"/>
    </xf>
    <xf numFmtId="3" fontId="19" fillId="0" borderId="1" xfId="0" applyNumberFormat="1" applyFont="1" applyBorder="1" applyAlignment="1">
      <alignment horizontal="center" vertical="center" wrapText="1"/>
    </xf>
    <xf numFmtId="3" fontId="19" fillId="13" borderId="1" xfId="0" applyNumberFormat="1" applyFont="1" applyFill="1" applyBorder="1" applyAlignment="1">
      <alignment horizontal="center" vertical="center" wrapText="1"/>
    </xf>
    <xf numFmtId="1" fontId="19" fillId="13" borderId="1" xfId="4" applyNumberFormat="1" applyFont="1" applyFill="1" applyBorder="1" applyAlignment="1" applyProtection="1">
      <alignment horizontal="center" vertical="center" wrapText="1"/>
      <protection locked="0"/>
    </xf>
    <xf numFmtId="0" fontId="14" fillId="13" borderId="1" xfId="0" applyFont="1" applyFill="1" applyBorder="1" applyAlignment="1">
      <alignment horizontal="center" vertical="center" wrapText="1"/>
    </xf>
    <xf numFmtId="0" fontId="19" fillId="17" borderId="6"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19" fillId="13" borderId="6" xfId="0" applyFont="1" applyFill="1" applyBorder="1" applyAlignment="1">
      <alignment horizontal="center" vertical="center" wrapText="1"/>
    </xf>
    <xf numFmtId="0" fontId="19" fillId="13" borderId="7"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9" fontId="19" fillId="0" borderId="5" xfId="0" applyNumberFormat="1" applyFont="1" applyBorder="1" applyAlignment="1">
      <alignment horizontal="center" vertical="center" wrapText="1"/>
    </xf>
    <xf numFmtId="0" fontId="14" fillId="11" borderId="5"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7" xfId="0" applyFont="1" applyFill="1" applyBorder="1" applyAlignment="1">
      <alignment horizontal="center" vertical="center" wrapText="1"/>
    </xf>
    <xf numFmtId="168" fontId="19" fillId="0" borderId="5" xfId="0" applyNumberFormat="1" applyFont="1" applyBorder="1" applyAlignment="1">
      <alignment horizontal="center" vertical="center" wrapText="1"/>
    </xf>
    <xf numFmtId="168" fontId="19" fillId="0" borderId="7" xfId="0" applyNumberFormat="1" applyFont="1" applyBorder="1" applyAlignment="1">
      <alignment horizontal="center" vertical="center" wrapText="1"/>
    </xf>
    <xf numFmtId="9" fontId="19" fillId="0" borderId="6" xfId="0" applyNumberFormat="1" applyFont="1" applyBorder="1" applyAlignment="1">
      <alignment horizontal="center" vertical="center" wrapText="1"/>
    </xf>
    <xf numFmtId="9" fontId="19" fillId="0" borderId="7" xfId="0" applyNumberFormat="1" applyFont="1" applyBorder="1" applyAlignment="1">
      <alignment horizontal="center" vertical="center" wrapText="1"/>
    </xf>
    <xf numFmtId="0" fontId="19" fillId="0" borderId="1" xfId="0" applyFont="1" applyBorder="1" applyAlignment="1">
      <alignment vertical="center" wrapText="1"/>
    </xf>
    <xf numFmtId="0" fontId="19" fillId="17"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11" borderId="6" xfId="0" applyFont="1" applyFill="1" applyBorder="1" applyAlignment="1">
      <alignment horizontal="center" vertical="center" wrapText="1"/>
    </xf>
    <xf numFmtId="0" fontId="19" fillId="13" borderId="5" xfId="0" applyFont="1" applyFill="1" applyBorder="1" applyAlignment="1">
      <alignment horizontal="center" vertical="center"/>
    </xf>
    <xf numFmtId="0" fontId="19" fillId="13" borderId="6" xfId="0" applyFont="1" applyFill="1" applyBorder="1" applyAlignment="1">
      <alignment horizontal="center" vertical="center"/>
    </xf>
    <xf numFmtId="0" fontId="19" fillId="13" borderId="7" xfId="0" applyFont="1" applyFill="1" applyBorder="1" applyAlignment="1">
      <alignment horizontal="center" vertical="center"/>
    </xf>
    <xf numFmtId="168" fontId="19" fillId="0" borderId="5" xfId="4" applyNumberFormat="1" applyFont="1" applyFill="1" applyBorder="1" applyAlignment="1" applyProtection="1">
      <alignment horizontal="center" vertical="center" wrapText="1"/>
    </xf>
    <xf numFmtId="168" fontId="19" fillId="0" borderId="6" xfId="4" applyNumberFormat="1" applyFont="1" applyFill="1" applyBorder="1" applyAlignment="1" applyProtection="1">
      <alignment horizontal="center" vertical="center" wrapText="1"/>
    </xf>
    <xf numFmtId="168" fontId="19" fillId="0" borderId="7" xfId="4" applyNumberFormat="1" applyFont="1" applyFill="1" applyBorder="1" applyAlignment="1" applyProtection="1">
      <alignment horizontal="center" vertical="center" wrapText="1"/>
    </xf>
    <xf numFmtId="164" fontId="19" fillId="13" borderId="5" xfId="5" applyFont="1" applyFill="1" applyBorder="1" applyAlignment="1" applyProtection="1">
      <alignment horizontal="center" vertical="center" wrapText="1"/>
    </xf>
    <xf numFmtId="164" fontId="19" fillId="13" borderId="6" xfId="5" applyFont="1" applyFill="1" applyBorder="1" applyAlignment="1" applyProtection="1">
      <alignment horizontal="center" vertical="center" wrapText="1"/>
    </xf>
    <xf numFmtId="164" fontId="19" fillId="13" borderId="7" xfId="5" applyFont="1" applyFill="1" applyBorder="1" applyAlignment="1" applyProtection="1">
      <alignment horizontal="center" vertical="center" wrapText="1"/>
    </xf>
    <xf numFmtId="164" fontId="19" fillId="13" borderId="1" xfId="5" applyFont="1" applyFill="1" applyBorder="1" applyAlignment="1" applyProtection="1">
      <alignment horizontal="center" vertical="center" wrapText="1"/>
    </xf>
    <xf numFmtId="0" fontId="56" fillId="15" borderId="1" xfId="0" applyFont="1" applyFill="1" applyBorder="1" applyAlignment="1">
      <alignment horizontal="center" vertical="center" wrapText="1"/>
    </xf>
    <xf numFmtId="1" fontId="19" fillId="0" borderId="5" xfId="4" applyNumberFormat="1" applyFont="1" applyFill="1" applyBorder="1" applyAlignment="1" applyProtection="1">
      <alignment horizontal="center" vertical="center" wrapText="1"/>
    </xf>
    <xf numFmtId="1" fontId="19" fillId="0" borderId="7" xfId="4" applyNumberFormat="1" applyFont="1" applyFill="1" applyBorder="1" applyAlignment="1" applyProtection="1">
      <alignment horizontal="center" vertical="center" wrapText="1"/>
    </xf>
    <xf numFmtId="9" fontId="19" fillId="13" borderId="5" xfId="4" applyFont="1" applyFill="1" applyBorder="1" applyAlignment="1" applyProtection="1">
      <alignment horizontal="center" vertical="center" wrapText="1"/>
    </xf>
    <xf numFmtId="9" fontId="19" fillId="13" borderId="7" xfId="4" applyFont="1" applyFill="1" applyBorder="1" applyAlignment="1" applyProtection="1">
      <alignment horizontal="center" vertical="center" wrapText="1"/>
    </xf>
    <xf numFmtId="1" fontId="19" fillId="13" borderId="5" xfId="4" applyNumberFormat="1" applyFont="1" applyFill="1" applyBorder="1" applyAlignment="1" applyProtection="1">
      <alignment horizontal="center" vertical="center" wrapText="1"/>
    </xf>
    <xf numFmtId="1" fontId="19" fillId="13" borderId="7" xfId="4" applyNumberFormat="1" applyFont="1" applyFill="1" applyBorder="1" applyAlignment="1" applyProtection="1">
      <alignment horizontal="center" vertical="center" wrapText="1"/>
    </xf>
    <xf numFmtId="164" fontId="19" fillId="14" borderId="1" xfId="5" applyFont="1" applyFill="1" applyBorder="1" applyAlignment="1" applyProtection="1">
      <alignment horizontal="center" vertical="center" wrapText="1"/>
      <protection locked="0"/>
    </xf>
  </cellXfs>
  <cellStyles count="8">
    <cellStyle name="Comma" xfId="1" builtinId="3"/>
    <cellStyle name="Comma [0]" xfId="2" builtinId="6"/>
    <cellStyle name="Currency" xfId="3" builtinId="4"/>
    <cellStyle name="Moneda 3" xfId="5" xr:uid="{02B750F9-11CD-44EE-9D95-8EE97324053F}"/>
    <cellStyle name="Normal" xfId="0" builtinId="0"/>
    <cellStyle name="Normal 2" xfId="6" xr:uid="{27916D0A-379B-48E4-8B7A-5301026FC1DE}"/>
    <cellStyle name="Normal 2 2" xfId="7" xr:uid="{927C655D-3CA0-47EA-99A0-0F97B469A399}"/>
    <cellStyle name="Percent" xfId="4" builtinId="5"/>
  </cellStyles>
  <dxfs count="0"/>
  <tableStyles count="0" defaultTableStyle="TableStyleMedium2"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495299</xdr:colOff>
      <xdr:row>0</xdr:row>
      <xdr:rowOff>180974</xdr:rowOff>
    </xdr:from>
    <xdr:to>
      <xdr:col>6</xdr:col>
      <xdr:colOff>85724</xdr:colOff>
      <xdr:row>9</xdr:row>
      <xdr:rowOff>111153</xdr:rowOff>
    </xdr:to>
    <xdr:pic>
      <xdr:nvPicPr>
        <xdr:cNvPr id="2" name="Picture 2" descr="https://micm.gob.do/images/headers/logo.png">
          <a:extLst>
            <a:ext uri="{FF2B5EF4-FFF2-40B4-BE49-F238E27FC236}">
              <a16:creationId xmlns:a16="http://schemas.microsoft.com/office/drawing/2014/main" id="{6B2B6CA5-3F84-4BB0-B282-509A397F644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499" y="180974"/>
          <a:ext cx="2028825" cy="164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2031418</xdr:colOff>
      <xdr:row>0</xdr:row>
      <xdr:rowOff>76199</xdr:rowOff>
    </xdr:from>
    <xdr:to>
      <xdr:col>1</xdr:col>
      <xdr:colOff>4066593</xdr:colOff>
      <xdr:row>9</xdr:row>
      <xdr:rowOff>6378</xdr:rowOff>
    </xdr:to>
    <xdr:pic>
      <xdr:nvPicPr>
        <xdr:cNvPr id="3" name="Picture 2" descr="https://micm.gob.do/images/headers/logo.png">
          <a:extLst>
            <a:ext uri="{FF2B5EF4-FFF2-40B4-BE49-F238E27FC236}">
              <a16:creationId xmlns:a16="http://schemas.microsoft.com/office/drawing/2014/main" id="{37EBA2A9-501B-4C98-9C58-11C43BE74CC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88618" y="76199"/>
          <a:ext cx="2035175" cy="148881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338817</xdr:colOff>
      <xdr:row>0</xdr:row>
      <xdr:rowOff>0</xdr:rowOff>
    </xdr:from>
    <xdr:to>
      <xdr:col>9</xdr:col>
      <xdr:colOff>1021080</xdr:colOff>
      <xdr:row>5</xdr:row>
      <xdr:rowOff>144997</xdr:rowOff>
    </xdr:to>
    <xdr:pic>
      <xdr:nvPicPr>
        <xdr:cNvPr id="2" name="Picture 2" descr="https://micm.gob.do/images/headers/logo.png">
          <a:extLst>
            <a:ext uri="{FF2B5EF4-FFF2-40B4-BE49-F238E27FC236}">
              <a16:creationId xmlns:a16="http://schemas.microsoft.com/office/drawing/2014/main" id="{B6E8E71D-E404-42E3-A1CF-45AD81ACC0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50317" y="0"/>
          <a:ext cx="2693943" cy="202713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919872</xdr:colOff>
      <xdr:row>0</xdr:row>
      <xdr:rowOff>128038</xdr:rowOff>
    </xdr:from>
    <xdr:to>
      <xdr:col>9</xdr:col>
      <xdr:colOff>130751</xdr:colOff>
      <xdr:row>6</xdr:row>
      <xdr:rowOff>68066</xdr:rowOff>
    </xdr:to>
    <xdr:pic>
      <xdr:nvPicPr>
        <xdr:cNvPr id="2" name="Picture 2" descr="https://micm.gob.do/images/headers/logo.png">
          <a:extLst>
            <a:ext uri="{FF2B5EF4-FFF2-40B4-BE49-F238E27FC236}">
              <a16:creationId xmlns:a16="http://schemas.microsoft.com/office/drawing/2014/main" id="{02FD8AB3-311F-473B-B25E-3462A8B0790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874372" y="128038"/>
          <a:ext cx="2571299" cy="196694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931333</xdr:colOff>
      <xdr:row>0</xdr:row>
      <xdr:rowOff>63500</xdr:rowOff>
    </xdr:from>
    <xdr:to>
      <xdr:col>9</xdr:col>
      <xdr:colOff>2202787</xdr:colOff>
      <xdr:row>5</xdr:row>
      <xdr:rowOff>94545</xdr:rowOff>
    </xdr:to>
    <xdr:pic>
      <xdr:nvPicPr>
        <xdr:cNvPr id="4" name="Picture 2" descr="https://micm.gob.do/images/headers/logo.png">
          <a:extLst>
            <a:ext uri="{FF2B5EF4-FFF2-40B4-BE49-F238E27FC236}">
              <a16:creationId xmlns:a16="http://schemas.microsoft.com/office/drawing/2014/main" id="{C3A4313E-7E58-4C38-B68A-C25FF566ED1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89000" y="63500"/>
          <a:ext cx="2477954" cy="197837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648606</xdr:colOff>
      <xdr:row>0</xdr:row>
      <xdr:rowOff>0</xdr:rowOff>
    </xdr:from>
    <xdr:to>
      <xdr:col>9</xdr:col>
      <xdr:colOff>138339</xdr:colOff>
      <xdr:row>5</xdr:row>
      <xdr:rowOff>244929</xdr:rowOff>
    </xdr:to>
    <xdr:pic>
      <xdr:nvPicPr>
        <xdr:cNvPr id="2" name="Picture 2" descr="https://micm.gob.do/images/headers/logo.png">
          <a:extLst>
            <a:ext uri="{FF2B5EF4-FFF2-40B4-BE49-F238E27FC236}">
              <a16:creationId xmlns:a16="http://schemas.microsoft.com/office/drawing/2014/main" id="{B9AED6BD-C081-4F6E-8987-395F180D5E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906" y="0"/>
          <a:ext cx="2756808" cy="218802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197911</xdr:colOff>
      <xdr:row>0</xdr:row>
      <xdr:rowOff>15240</xdr:rowOff>
    </xdr:from>
    <xdr:to>
      <xdr:col>9</xdr:col>
      <xdr:colOff>973518</xdr:colOff>
      <xdr:row>5</xdr:row>
      <xdr:rowOff>260169</xdr:rowOff>
    </xdr:to>
    <xdr:pic>
      <xdr:nvPicPr>
        <xdr:cNvPr id="2" name="Picture 2" descr="https://micm.gob.do/images/headers/logo.png">
          <a:extLst>
            <a:ext uri="{FF2B5EF4-FFF2-40B4-BE49-F238E27FC236}">
              <a16:creationId xmlns:a16="http://schemas.microsoft.com/office/drawing/2014/main" id="{9C600B77-F896-4FE3-A5F0-771DF10ACA4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030491" y="15240"/>
          <a:ext cx="2810147" cy="212706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1190625</xdr:colOff>
      <xdr:row>0</xdr:row>
      <xdr:rowOff>0</xdr:rowOff>
    </xdr:from>
    <xdr:to>
      <xdr:col>9</xdr:col>
      <xdr:colOff>1961469</xdr:colOff>
      <xdr:row>7</xdr:row>
      <xdr:rowOff>194923</xdr:rowOff>
    </xdr:to>
    <xdr:pic>
      <xdr:nvPicPr>
        <xdr:cNvPr id="3" name="Picture 2" descr="https://micm.gob.do/images/headers/logo.png">
          <a:extLst>
            <a:ext uri="{FF2B5EF4-FFF2-40B4-BE49-F238E27FC236}">
              <a16:creationId xmlns:a16="http://schemas.microsoft.com/office/drawing/2014/main" id="{FE0FA8A1-48BD-45AB-8F36-C4299AFB32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68500" y="0"/>
          <a:ext cx="2755219" cy="219517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338817</xdr:colOff>
      <xdr:row>0</xdr:row>
      <xdr:rowOff>0</xdr:rowOff>
    </xdr:from>
    <xdr:to>
      <xdr:col>9</xdr:col>
      <xdr:colOff>1021080</xdr:colOff>
      <xdr:row>5</xdr:row>
      <xdr:rowOff>144997</xdr:rowOff>
    </xdr:to>
    <xdr:pic>
      <xdr:nvPicPr>
        <xdr:cNvPr id="2" name="Picture 2" descr="https://micm.gob.do/images/headers/logo.png">
          <a:extLst>
            <a:ext uri="{FF2B5EF4-FFF2-40B4-BE49-F238E27FC236}">
              <a16:creationId xmlns:a16="http://schemas.microsoft.com/office/drawing/2014/main" id="{28CE3C1B-D495-45B9-B057-66448446BCF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702642" y="0"/>
          <a:ext cx="2634888" cy="201189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deleon\AppData\Local\Microsoft\Windows\Temporary%20Internet%20Files\Content.Outlook\Y7KKY7UA\Hechas\VIZFRE\VIZFRE%20Formulario_de_Registro_y_Creacion_de_Programas%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deleon/AppData/Local/Microsoft/Windows/Temporary%20Internet%20Files/Content.Outlook/Y7KKY7UA/Hechas/VIZFRE/VIZFRE%20Formulario_de_Registro_y_Creacion_de_Programas%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deleon\AppData\Local\Microsoft\Windows\Temporary%20Internet%20Files\Content.Outlook\Y7KKY7UA\Hechas\VIZFRE\VIZFRE%20Formulario_de_Registro_y_Creacion_de_Programas%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ción"/>
      <sheetName val="Ejemplo"/>
      <sheetName val="Datos"/>
      <sheetName val="1-2 MP -VDI"/>
      <sheetName val="1-2 MP -VZFR"/>
      <sheetName val="1-1 Vicem de Comercio Exterior"/>
      <sheetName val="POA 2020 DIRECC SUP Y CONTROL"/>
      <sheetName val="1-3 Matriz de Riesgos"/>
      <sheetName val="1-2 MP -VICOMEX"/>
      <sheetName val="1-3 MR -VICOMEX"/>
      <sheetName val="1-1 Vicem Fomento a las MIPYMES"/>
      <sheetName val="1-1 Fortalecimiento Institucion"/>
    </sheetNames>
    <sheetDataSet>
      <sheetData sheetId="0" refreshError="1"/>
      <sheetData sheetId="1" refreshError="1">
        <row r="19">
          <cell r="D19" t="str">
            <v>0212</v>
          </cell>
        </row>
        <row r="21">
          <cell r="D21" t="str">
            <v>01</v>
          </cell>
        </row>
        <row r="25">
          <cell r="D25" t="str">
            <v>0001</v>
          </cell>
        </row>
      </sheetData>
      <sheetData sheetId="2" refreshError="1"/>
      <sheetData sheetId="3">
        <row r="19">
          <cell r="D19">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ción"/>
      <sheetName val="Ejemplo"/>
      <sheetName val="Datos"/>
      <sheetName val="1-2 MP -VDI"/>
      <sheetName val="1-2 MP -VZFR"/>
      <sheetName val="1-1 Vicem de Comercio Exterior"/>
      <sheetName val="POA 2020 DIRECC SUP Y CONTROL"/>
      <sheetName val="1-3 Matriz de Riesgos"/>
      <sheetName val="1-2 MP -VICOMEX"/>
      <sheetName val="1-3 MR -VICOMEX"/>
      <sheetName val="1-1 Vicem Fomento a las MIPYMES"/>
      <sheetName val="1-1 Fortalecimiento Institucion"/>
    </sheetNames>
    <sheetDataSet>
      <sheetData sheetId="0" refreshError="1"/>
      <sheetData sheetId="1" refreshError="1">
        <row r="19">
          <cell r="D19" t="str">
            <v>0212</v>
          </cell>
        </row>
        <row r="21">
          <cell r="D21" t="str">
            <v>01</v>
          </cell>
        </row>
        <row r="25">
          <cell r="D25" t="str">
            <v>0001</v>
          </cell>
        </row>
      </sheetData>
      <sheetData sheetId="2" refreshError="1"/>
      <sheetData sheetId="3">
        <row r="19">
          <cell r="D19">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ción"/>
      <sheetName val="Ejemplo"/>
      <sheetName val="Datos"/>
      <sheetName val="1-2 MP -VDI"/>
      <sheetName val="1-2 MP -VZFR"/>
      <sheetName val="1-1 Vicem de Comercio Exterior"/>
      <sheetName val="POA 2020 DIRECC SUP Y CONTROL"/>
      <sheetName val="1-3 Matriz de Riesgos"/>
      <sheetName val="1-2 MP -VICOMEX"/>
      <sheetName val="1-3 MR -VICOMEX"/>
      <sheetName val="1-1 Vicem Fomento a las MIPYMES"/>
      <sheetName val="1-1 Fortalecimiento Institucion"/>
    </sheetNames>
    <sheetDataSet>
      <sheetData sheetId="0" refreshError="1"/>
      <sheetData sheetId="1" refreshError="1">
        <row r="19">
          <cell r="D19" t="str">
            <v>0212</v>
          </cell>
        </row>
        <row r="21">
          <cell r="D21" t="str">
            <v>01</v>
          </cell>
        </row>
        <row r="25">
          <cell r="D25" t="str">
            <v>0001</v>
          </cell>
        </row>
      </sheetData>
      <sheetData sheetId="2" refreshError="1"/>
      <sheetData sheetId="3">
        <row r="19">
          <cell r="D19">
            <v>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I18"/>
  <sheetViews>
    <sheetView showGridLines="0" tabSelected="1" zoomScale="120" zoomScaleNormal="120" workbookViewId="0">
      <selection activeCell="N22" sqref="N22"/>
    </sheetView>
  </sheetViews>
  <sheetFormatPr defaultColWidth="9.140625" defaultRowHeight="15" x14ac:dyDescent="0.25"/>
  <cols>
    <col min="1" max="16384" width="9.140625" style="1"/>
  </cols>
  <sheetData>
    <row r="12" spans="1:9" ht="27.6" x14ac:dyDescent="0.25">
      <c r="A12" s="250" t="s">
        <v>0</v>
      </c>
      <c r="B12" s="250"/>
      <c r="C12" s="250"/>
      <c r="D12" s="250"/>
      <c r="E12" s="250"/>
      <c r="F12" s="250"/>
      <c r="G12" s="250"/>
      <c r="H12" s="250"/>
      <c r="I12" s="250"/>
    </row>
    <row r="13" spans="1:9" ht="27.75" x14ac:dyDescent="0.25">
      <c r="A13" s="251" t="s">
        <v>1</v>
      </c>
      <c r="B13" s="251"/>
      <c r="C13" s="251"/>
      <c r="D13" s="251"/>
      <c r="E13" s="251"/>
      <c r="F13" s="251"/>
      <c r="G13" s="251"/>
      <c r="H13" s="251"/>
      <c r="I13" s="251"/>
    </row>
    <row r="17" spans="1:9" ht="17.45" x14ac:dyDescent="0.25">
      <c r="A17" s="252" t="s">
        <v>2</v>
      </c>
      <c r="B17" s="252"/>
      <c r="C17" s="252"/>
      <c r="D17" s="252"/>
      <c r="E17" s="252"/>
      <c r="F17" s="252"/>
      <c r="G17" s="252"/>
      <c r="H17" s="252"/>
      <c r="I17" s="252"/>
    </row>
    <row r="18" spans="1:9" ht="17.45" x14ac:dyDescent="0.25">
      <c r="A18" s="252" t="s">
        <v>3</v>
      </c>
      <c r="B18" s="252"/>
      <c r="C18" s="252"/>
      <c r="D18" s="252"/>
      <c r="E18" s="252"/>
      <c r="F18" s="252"/>
      <c r="G18" s="252"/>
      <c r="H18" s="252"/>
      <c r="I18" s="252"/>
    </row>
  </sheetData>
  <sheetProtection algorithmName="SHA-512" hashValue="DYRwcyCiHdKpDR+oE3RvQzi/k96823qx/X+yKaRwOtQL6w89tZqM3GmsWHk3vuXN6lEAtByVGmCNm+eT/mdlrA==" saltValue="9UD4yV/IN/MzgIoFH0N+EA==" spinCount="100000" sheet="1" objects="1" scenarios="1"/>
  <mergeCells count="4">
    <mergeCell ref="A12:I12"/>
    <mergeCell ref="A13:I13"/>
    <mergeCell ref="A17:I17"/>
    <mergeCell ref="A18:I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2A9B-556A-4B5A-80BD-31ABC2FA402D}">
  <dimension ref="A11:C21"/>
  <sheetViews>
    <sheetView showGridLines="0" zoomScale="110" zoomScaleNormal="110" workbookViewId="0">
      <selection activeCell="B16" sqref="B16"/>
    </sheetView>
  </sheetViews>
  <sheetFormatPr defaultColWidth="11.42578125" defaultRowHeight="15" x14ac:dyDescent="0.25"/>
  <cols>
    <col min="1" max="1" width="6.7109375" style="2" customWidth="1"/>
    <col min="2" max="2" width="78.5703125" style="1" customWidth="1"/>
    <col min="3" max="3" width="16.28515625" style="2" customWidth="1"/>
    <col min="4" max="16384" width="11.42578125" style="1"/>
  </cols>
  <sheetData>
    <row r="11" spans="1:3" ht="20.25" x14ac:dyDescent="0.3">
      <c r="A11" s="253" t="s">
        <v>4</v>
      </c>
      <c r="B11" s="253"/>
      <c r="C11" s="253"/>
    </row>
    <row r="13" spans="1:3" ht="24.95" customHeight="1" x14ac:dyDescent="0.25">
      <c r="A13" s="6" t="s">
        <v>5</v>
      </c>
      <c r="B13" s="6" t="s">
        <v>6</v>
      </c>
      <c r="C13" s="6" t="s">
        <v>7</v>
      </c>
    </row>
    <row r="14" spans="1:3" ht="24.95" customHeight="1" x14ac:dyDescent="0.25">
      <c r="A14" s="5">
        <v>1</v>
      </c>
      <c r="B14" s="7" t="s">
        <v>8</v>
      </c>
      <c r="C14" s="5" t="s">
        <v>9</v>
      </c>
    </row>
    <row r="15" spans="1:3" ht="24.95" customHeight="1" x14ac:dyDescent="0.25">
      <c r="A15" s="5">
        <v>2</v>
      </c>
      <c r="B15" s="7" t="s">
        <v>10</v>
      </c>
      <c r="C15" s="5" t="s">
        <v>11</v>
      </c>
    </row>
    <row r="16" spans="1:3" ht="24.95" customHeight="1" x14ac:dyDescent="0.25">
      <c r="A16" s="5">
        <v>3</v>
      </c>
      <c r="B16" s="7" t="s">
        <v>12</v>
      </c>
      <c r="C16" s="5" t="s">
        <v>13</v>
      </c>
    </row>
    <row r="17" spans="1:3" ht="24.95" customHeight="1" x14ac:dyDescent="0.25">
      <c r="A17" s="5">
        <v>4</v>
      </c>
      <c r="B17" s="7" t="s">
        <v>14</v>
      </c>
      <c r="C17" s="5" t="s">
        <v>15</v>
      </c>
    </row>
    <row r="18" spans="1:3" ht="24.95" customHeight="1" x14ac:dyDescent="0.25">
      <c r="A18" s="5">
        <v>5</v>
      </c>
      <c r="B18" s="7" t="s">
        <v>16</v>
      </c>
      <c r="C18" s="5" t="s">
        <v>17</v>
      </c>
    </row>
    <row r="19" spans="1:3" ht="24.95" customHeight="1" x14ac:dyDescent="0.25">
      <c r="A19" s="5">
        <v>6</v>
      </c>
      <c r="B19" s="7" t="s">
        <v>18</v>
      </c>
      <c r="C19" s="5" t="s">
        <v>19</v>
      </c>
    </row>
    <row r="20" spans="1:3" ht="18" x14ac:dyDescent="0.35">
      <c r="B20" s="3"/>
      <c r="C20" s="4"/>
    </row>
    <row r="21" spans="1:3" ht="18.75" x14ac:dyDescent="0.3">
      <c r="B21" s="3"/>
      <c r="C21" s="4"/>
    </row>
  </sheetData>
  <sheetProtection algorithmName="SHA-512" hashValue="owDg1sAIZ+UJ05kU11Z8ByBbFkXIPpXDp1An1Qcrpivewpb/T8y+spbILiT067kV7Yczr4gzTBxjXA63rR8Zmg==" saltValue="XaIUoIM27kW56gwSZF0Mqg==" spinCount="100000" sheet="1" objects="1" scenarios="1"/>
  <mergeCells count="1">
    <mergeCell ref="A11:C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906BE-90D3-4D0C-BB82-9B8C610B6371}">
  <dimension ref="A1:AI136"/>
  <sheetViews>
    <sheetView showGridLines="0" zoomScaleNormal="100" workbookViewId="0">
      <selection activeCell="A8" sqref="A8:AD8"/>
    </sheetView>
  </sheetViews>
  <sheetFormatPr defaultColWidth="11.42578125" defaultRowHeight="15" x14ac:dyDescent="0.25"/>
  <cols>
    <col min="1" max="1" width="39" style="1" customWidth="1"/>
    <col min="2" max="2" width="23.42578125" style="1" customWidth="1"/>
    <col min="3" max="3" width="26.7109375" style="1" customWidth="1"/>
    <col min="4" max="4" width="25.85546875" style="1" customWidth="1"/>
    <col min="5" max="5" width="16.42578125" style="1" customWidth="1"/>
    <col min="6" max="6" width="49.85546875" style="1" customWidth="1"/>
    <col min="7" max="7" width="29.85546875" style="1" customWidth="1"/>
    <col min="8" max="8" width="19.28515625" style="1" customWidth="1"/>
    <col min="9" max="9" width="29.28515625" style="1" customWidth="1"/>
    <col min="10" max="10" width="45.140625" style="1" customWidth="1"/>
    <col min="11" max="11" width="60.85546875" style="1" customWidth="1"/>
    <col min="12" max="12" width="22.140625" style="1" customWidth="1"/>
    <col min="13" max="13" width="22.42578125" style="1" customWidth="1"/>
    <col min="14" max="25" width="3.28515625" style="1" customWidth="1"/>
    <col min="26" max="26" width="20.28515625" style="1" customWidth="1"/>
    <col min="27" max="30" width="11.42578125" style="1" customWidth="1"/>
    <col min="31" max="31" width="11.42578125" style="1"/>
    <col min="32" max="32" width="14.85546875" style="1" bestFit="1" customWidth="1"/>
    <col min="33" max="34" width="11.42578125" style="1"/>
    <col min="35" max="35" width="13.42578125" style="1" bestFit="1" customWidth="1"/>
    <col min="36" max="16384" width="11.42578125" style="1"/>
  </cols>
  <sheetData>
    <row r="1" spans="1:30" ht="13.9" x14ac:dyDescent="0.25">
      <c r="A1" s="8"/>
      <c r="B1" s="8"/>
      <c r="C1" s="8"/>
      <c r="D1" s="9"/>
      <c r="E1" s="8"/>
      <c r="F1" s="8"/>
      <c r="G1" s="8"/>
      <c r="H1" s="8"/>
      <c r="I1" s="8"/>
      <c r="J1" s="8"/>
      <c r="K1" s="8"/>
      <c r="L1" s="8"/>
      <c r="M1" s="8"/>
      <c r="N1" s="8"/>
      <c r="O1" s="8"/>
      <c r="P1" s="8"/>
      <c r="Q1" s="8"/>
      <c r="R1" s="8"/>
      <c r="S1" s="8"/>
      <c r="T1" s="8"/>
      <c r="U1" s="8"/>
      <c r="V1" s="8"/>
      <c r="W1" s="8"/>
      <c r="X1" s="8"/>
      <c r="Y1" s="8"/>
      <c r="Z1" s="8"/>
      <c r="AA1" s="8"/>
      <c r="AB1" s="8"/>
      <c r="AC1" s="8"/>
      <c r="AD1" s="8"/>
    </row>
    <row r="2" spans="1:30" ht="13.9" x14ac:dyDescent="0.25">
      <c r="A2" s="8"/>
      <c r="B2" s="8"/>
      <c r="C2" s="8"/>
      <c r="D2" s="9"/>
      <c r="E2" s="8"/>
      <c r="F2" s="8"/>
      <c r="G2" s="8"/>
      <c r="H2" s="8"/>
      <c r="I2" s="8"/>
      <c r="J2" s="8"/>
      <c r="K2" s="8"/>
      <c r="L2" s="8"/>
      <c r="M2" s="8"/>
      <c r="N2" s="8"/>
      <c r="O2" s="8"/>
      <c r="P2" s="8"/>
      <c r="Q2" s="8"/>
      <c r="R2" s="8"/>
      <c r="S2" s="8"/>
      <c r="T2" s="8"/>
      <c r="U2" s="8"/>
      <c r="V2" s="8"/>
      <c r="W2" s="8"/>
      <c r="X2" s="8"/>
      <c r="Y2" s="8"/>
      <c r="Z2" s="8"/>
      <c r="AA2" s="8"/>
      <c r="AB2" s="8"/>
      <c r="AC2" s="8"/>
      <c r="AD2" s="8"/>
    </row>
    <row r="3" spans="1:30" ht="13.9" x14ac:dyDescent="0.25">
      <c r="A3" s="8"/>
      <c r="B3" s="8"/>
      <c r="C3" s="8"/>
      <c r="D3" s="9"/>
      <c r="F3" s="8"/>
      <c r="G3" s="8"/>
      <c r="H3" s="8"/>
      <c r="I3" s="8"/>
      <c r="J3" s="8"/>
      <c r="K3" s="8"/>
      <c r="L3" s="8"/>
      <c r="M3" s="8"/>
      <c r="N3" s="8"/>
      <c r="O3" s="8"/>
      <c r="P3" s="8"/>
      <c r="Q3" s="8"/>
      <c r="R3" s="8"/>
      <c r="S3" s="8"/>
      <c r="T3" s="8"/>
      <c r="U3" s="8"/>
      <c r="V3" s="8"/>
      <c r="W3" s="8"/>
      <c r="X3" s="8"/>
      <c r="Y3" s="8"/>
      <c r="Z3" s="8"/>
      <c r="AA3" s="8"/>
      <c r="AB3" s="8"/>
      <c r="AC3" s="8"/>
      <c r="AD3" s="8"/>
    </row>
    <row r="4" spans="1:30" ht="13.9" x14ac:dyDescent="0.25">
      <c r="A4" s="8"/>
      <c r="B4" s="8"/>
      <c r="C4" s="8"/>
      <c r="D4" s="9"/>
      <c r="E4" s="8"/>
      <c r="F4" s="8"/>
      <c r="G4" s="8"/>
      <c r="H4" s="8"/>
      <c r="I4" s="8"/>
      <c r="J4" s="8"/>
      <c r="K4" s="8"/>
      <c r="L4" s="8"/>
      <c r="M4" s="8"/>
      <c r="N4" s="8"/>
      <c r="O4" s="8"/>
      <c r="P4" s="8"/>
      <c r="Q4" s="8"/>
      <c r="R4" s="8"/>
      <c r="S4" s="8"/>
      <c r="T4" s="8"/>
      <c r="U4" s="8"/>
      <c r="V4" s="8"/>
      <c r="W4" s="8"/>
      <c r="X4" s="8"/>
      <c r="Y4" s="8"/>
      <c r="Z4" s="8"/>
      <c r="AA4" s="8"/>
      <c r="AB4" s="8"/>
      <c r="AC4" s="8"/>
      <c r="AD4" s="8"/>
    </row>
    <row r="5" spans="1:30" ht="93" customHeight="1" x14ac:dyDescent="0.25">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1:30" ht="27.75" customHeight="1" x14ac:dyDescent="0.25">
      <c r="A6" s="10"/>
      <c r="B6" s="255" t="s">
        <v>20</v>
      </c>
      <c r="C6" s="255"/>
      <c r="D6" s="255"/>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0" customHeight="1" x14ac:dyDescent="0.25">
      <c r="A7" s="256" t="s">
        <v>21</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row>
    <row r="8" spans="1:30" ht="20.45" x14ac:dyDescent="0.2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row>
    <row r="9" spans="1:30" ht="13.9" x14ac:dyDescent="0.25">
      <c r="A9" s="8"/>
      <c r="B9" s="8"/>
      <c r="C9" s="8"/>
      <c r="D9" s="9"/>
      <c r="E9" s="8"/>
      <c r="F9" s="8"/>
      <c r="G9" s="8"/>
      <c r="H9" s="8"/>
      <c r="I9" s="12"/>
      <c r="J9" s="12"/>
      <c r="K9" s="9"/>
      <c r="L9" s="12"/>
      <c r="M9" s="12"/>
      <c r="N9" s="12"/>
      <c r="O9" s="12"/>
      <c r="P9" s="12"/>
      <c r="Q9" s="12"/>
      <c r="R9" s="12"/>
      <c r="S9" s="12"/>
      <c r="T9" s="12"/>
      <c r="U9" s="12"/>
      <c r="V9" s="12"/>
      <c r="W9" s="12"/>
      <c r="X9" s="12"/>
      <c r="Y9" s="12"/>
      <c r="Z9" s="12"/>
      <c r="AA9" s="12"/>
      <c r="AB9" s="12"/>
      <c r="AC9" s="12"/>
      <c r="AD9" s="12"/>
    </row>
    <row r="10" spans="1:30" ht="24.75" customHeight="1" x14ac:dyDescent="0.25">
      <c r="A10" s="13" t="s">
        <v>22</v>
      </c>
      <c r="B10" s="257" t="s">
        <v>23</v>
      </c>
      <c r="C10" s="257"/>
      <c r="D10" s="257"/>
      <c r="E10" s="257"/>
      <c r="F10" s="257"/>
      <c r="G10" s="257"/>
      <c r="N10" s="12"/>
      <c r="O10" s="12"/>
      <c r="P10" s="12"/>
      <c r="Q10" s="12"/>
      <c r="R10" s="12"/>
      <c r="S10" s="12"/>
      <c r="T10" s="12"/>
      <c r="U10" s="12"/>
      <c r="V10" s="12"/>
      <c r="W10" s="12"/>
      <c r="X10" s="12"/>
      <c r="Y10" s="12"/>
      <c r="Z10" s="12"/>
      <c r="AA10" s="12"/>
      <c r="AB10" s="12"/>
      <c r="AC10" s="12"/>
      <c r="AD10" s="12"/>
    </row>
    <row r="11" spans="1:30" ht="27.75" customHeight="1" x14ac:dyDescent="0.25">
      <c r="A11" s="13" t="s">
        <v>24</v>
      </c>
      <c r="B11" s="257" t="s">
        <v>25</v>
      </c>
      <c r="C11" s="257"/>
      <c r="D11" s="257"/>
      <c r="E11" s="257"/>
      <c r="F11" s="257"/>
      <c r="G11" s="257"/>
      <c r="N11" s="12"/>
      <c r="O11" s="12"/>
      <c r="P11" s="12"/>
      <c r="Q11" s="12"/>
      <c r="R11" s="12"/>
      <c r="S11" s="12"/>
      <c r="T11" s="12"/>
      <c r="U11" s="12"/>
      <c r="V11" s="12"/>
      <c r="W11" s="12"/>
      <c r="X11" s="12"/>
      <c r="Y11" s="12"/>
      <c r="Z11" s="12"/>
      <c r="AA11" s="12"/>
      <c r="AB11" s="12"/>
      <c r="AC11" s="12"/>
      <c r="AD11" s="12"/>
    </row>
    <row r="12" spans="1:30" ht="29.25" customHeight="1" x14ac:dyDescent="0.25">
      <c r="A12" s="14" t="s">
        <v>26</v>
      </c>
      <c r="B12" s="258">
        <v>58979676</v>
      </c>
      <c r="C12" s="258"/>
      <c r="D12" s="258"/>
      <c r="E12" s="258"/>
      <c r="F12" s="258"/>
      <c r="G12" s="258"/>
      <c r="N12" s="12"/>
      <c r="O12" s="12"/>
      <c r="P12" s="12"/>
      <c r="Q12" s="12"/>
      <c r="R12" s="12"/>
      <c r="S12" s="12"/>
      <c r="T12" s="12"/>
      <c r="U12" s="12"/>
      <c r="V12" s="12"/>
      <c r="W12" s="12"/>
      <c r="X12" s="12"/>
      <c r="Y12" s="12"/>
      <c r="Z12" s="12"/>
      <c r="AA12" s="12"/>
      <c r="AB12" s="12"/>
      <c r="AC12" s="12"/>
      <c r="AD12" s="12"/>
    </row>
    <row r="13" spans="1:30" ht="13.9" x14ac:dyDescent="0.25">
      <c r="A13" s="15">
        <v>1</v>
      </c>
      <c r="B13" s="15">
        <v>2</v>
      </c>
      <c r="C13" s="15">
        <v>3</v>
      </c>
      <c r="D13" s="15">
        <v>4</v>
      </c>
      <c r="E13" s="15">
        <v>5</v>
      </c>
      <c r="F13" s="15">
        <v>6</v>
      </c>
      <c r="G13" s="15">
        <v>7</v>
      </c>
      <c r="H13" s="15">
        <v>8</v>
      </c>
      <c r="I13" s="15">
        <v>9</v>
      </c>
      <c r="J13" s="15">
        <v>10</v>
      </c>
      <c r="K13" s="15">
        <v>11</v>
      </c>
      <c r="L13" s="15">
        <v>12</v>
      </c>
      <c r="M13" s="15">
        <v>13</v>
      </c>
      <c r="N13" s="259">
        <v>14</v>
      </c>
      <c r="O13" s="259"/>
      <c r="P13" s="259"/>
      <c r="Q13" s="259"/>
      <c r="R13" s="259"/>
      <c r="S13" s="259"/>
      <c r="T13" s="259"/>
      <c r="U13" s="259"/>
      <c r="V13" s="259"/>
      <c r="W13" s="259"/>
      <c r="X13" s="259"/>
      <c r="Y13" s="259"/>
      <c r="Z13" s="15">
        <v>15</v>
      </c>
      <c r="AA13" s="259">
        <v>16</v>
      </c>
      <c r="AB13" s="259"/>
      <c r="AC13" s="259"/>
      <c r="AD13" s="259"/>
    </row>
    <row r="14" spans="1:30" ht="17.25" customHeight="1" x14ac:dyDescent="0.25">
      <c r="A14" s="260" t="s">
        <v>27</v>
      </c>
      <c r="B14" s="260"/>
      <c r="C14" s="261" t="s">
        <v>28</v>
      </c>
      <c r="D14" s="261" t="s">
        <v>29</v>
      </c>
      <c r="E14" s="261" t="s">
        <v>30</v>
      </c>
      <c r="F14" s="261" t="s">
        <v>31</v>
      </c>
      <c r="G14" s="261" t="s">
        <v>32</v>
      </c>
      <c r="H14" s="261" t="s">
        <v>33</v>
      </c>
      <c r="I14" s="261" t="s">
        <v>34</v>
      </c>
      <c r="J14" s="261" t="s">
        <v>35</v>
      </c>
      <c r="K14" s="261" t="s">
        <v>36</v>
      </c>
      <c r="L14" s="261" t="s">
        <v>37</v>
      </c>
      <c r="M14" s="261" t="s">
        <v>38</v>
      </c>
      <c r="N14" s="261" t="s">
        <v>39</v>
      </c>
      <c r="O14" s="261"/>
      <c r="P14" s="261"/>
      <c r="Q14" s="261"/>
      <c r="R14" s="261"/>
      <c r="S14" s="261"/>
      <c r="T14" s="261"/>
      <c r="U14" s="261"/>
      <c r="V14" s="261"/>
      <c r="W14" s="261"/>
      <c r="X14" s="261"/>
      <c r="Y14" s="261"/>
      <c r="Z14" s="261" t="s">
        <v>40</v>
      </c>
      <c r="AA14" s="261" t="s">
        <v>41</v>
      </c>
      <c r="AB14" s="261"/>
      <c r="AC14" s="261"/>
      <c r="AD14" s="261"/>
    </row>
    <row r="15" spans="1:30" ht="15" customHeight="1" x14ac:dyDescent="0.25">
      <c r="A15" s="261" t="s">
        <v>42</v>
      </c>
      <c r="B15" s="261" t="s">
        <v>43</v>
      </c>
      <c r="C15" s="261"/>
      <c r="D15" s="261"/>
      <c r="E15" s="261"/>
      <c r="F15" s="261"/>
      <c r="G15" s="261"/>
      <c r="H15" s="261"/>
      <c r="I15" s="261"/>
      <c r="J15" s="261"/>
      <c r="K15" s="261"/>
      <c r="L15" s="261"/>
      <c r="M15" s="261"/>
      <c r="N15" s="263" t="s">
        <v>44</v>
      </c>
      <c r="O15" s="263"/>
      <c r="P15" s="263"/>
      <c r="Q15" s="263" t="s">
        <v>45</v>
      </c>
      <c r="R15" s="263"/>
      <c r="S15" s="263"/>
      <c r="T15" s="263" t="s">
        <v>46</v>
      </c>
      <c r="U15" s="263"/>
      <c r="V15" s="263"/>
      <c r="W15" s="263" t="s">
        <v>47</v>
      </c>
      <c r="X15" s="263"/>
      <c r="Y15" s="263"/>
      <c r="Z15" s="261"/>
      <c r="AA15" s="16" t="s">
        <v>44</v>
      </c>
      <c r="AB15" s="16" t="s">
        <v>45</v>
      </c>
      <c r="AC15" s="16" t="s">
        <v>46</v>
      </c>
      <c r="AD15" s="16" t="s">
        <v>47</v>
      </c>
    </row>
    <row r="16" spans="1:30" ht="15" customHeight="1" x14ac:dyDescent="0.25">
      <c r="A16" s="261"/>
      <c r="B16" s="261"/>
      <c r="C16" s="261"/>
      <c r="D16" s="261"/>
      <c r="E16" s="261"/>
      <c r="F16" s="261"/>
      <c r="G16" s="262"/>
      <c r="H16" s="261"/>
      <c r="I16" s="261"/>
      <c r="J16" s="261"/>
      <c r="K16" s="261"/>
      <c r="L16" s="261"/>
      <c r="M16" s="261"/>
      <c r="N16" s="17" t="s">
        <v>48</v>
      </c>
      <c r="O16" s="17" t="s">
        <v>49</v>
      </c>
      <c r="P16" s="17" t="s">
        <v>50</v>
      </c>
      <c r="Q16" s="17" t="s">
        <v>51</v>
      </c>
      <c r="R16" s="17" t="s">
        <v>50</v>
      </c>
      <c r="S16" s="17" t="s">
        <v>52</v>
      </c>
      <c r="T16" s="17" t="s">
        <v>52</v>
      </c>
      <c r="U16" s="17" t="s">
        <v>51</v>
      </c>
      <c r="V16" s="17" t="s">
        <v>53</v>
      </c>
      <c r="W16" s="17" t="s">
        <v>54</v>
      </c>
      <c r="X16" s="17" t="s">
        <v>55</v>
      </c>
      <c r="Y16" s="17" t="s">
        <v>56</v>
      </c>
      <c r="Z16" s="261"/>
      <c r="AA16" s="18" t="s">
        <v>57</v>
      </c>
      <c r="AB16" s="18" t="s">
        <v>58</v>
      </c>
      <c r="AC16" s="18" t="s">
        <v>59</v>
      </c>
      <c r="AD16" s="18" t="s">
        <v>60</v>
      </c>
    </row>
    <row r="17" spans="1:32" ht="51.75" customHeight="1" x14ac:dyDescent="0.25">
      <c r="A17" s="260" t="s">
        <v>61</v>
      </c>
      <c r="B17" s="288" t="s">
        <v>62</v>
      </c>
      <c r="C17" s="289" t="s">
        <v>63</v>
      </c>
      <c r="D17" s="269" t="s">
        <v>64</v>
      </c>
      <c r="E17" s="272" t="s">
        <v>65</v>
      </c>
      <c r="F17" s="276" t="s">
        <v>66</v>
      </c>
      <c r="G17" s="272" t="s">
        <v>67</v>
      </c>
      <c r="H17" s="277">
        <v>200</v>
      </c>
      <c r="I17" s="280" t="s">
        <v>68</v>
      </c>
      <c r="J17" s="281" t="s">
        <v>69</v>
      </c>
      <c r="K17" s="19" t="s">
        <v>70</v>
      </c>
      <c r="L17" s="272" t="s">
        <v>8</v>
      </c>
      <c r="M17" s="281" t="s">
        <v>71</v>
      </c>
      <c r="N17" s="34"/>
      <c r="O17" s="34"/>
      <c r="P17" s="34"/>
      <c r="Q17" s="34"/>
      <c r="R17" s="20"/>
      <c r="S17" s="20"/>
      <c r="T17" s="20"/>
      <c r="U17" s="20"/>
      <c r="V17" s="20"/>
      <c r="W17" s="20"/>
      <c r="X17" s="20"/>
      <c r="Y17" s="20"/>
      <c r="Z17" s="264"/>
      <c r="AA17" s="267"/>
      <c r="AB17" s="268">
        <v>100</v>
      </c>
      <c r="AC17" s="267"/>
      <c r="AD17" s="268">
        <v>100</v>
      </c>
    </row>
    <row r="18" spans="1:32" ht="51.75" customHeight="1" x14ac:dyDescent="0.25">
      <c r="A18" s="260"/>
      <c r="B18" s="288"/>
      <c r="C18" s="290"/>
      <c r="D18" s="270"/>
      <c r="E18" s="273"/>
      <c r="F18" s="276"/>
      <c r="G18" s="273"/>
      <c r="H18" s="278"/>
      <c r="I18" s="280"/>
      <c r="J18" s="282"/>
      <c r="K18" s="19" t="s">
        <v>72</v>
      </c>
      <c r="L18" s="273"/>
      <c r="M18" s="282"/>
      <c r="N18" s="20"/>
      <c r="O18" s="20"/>
      <c r="P18" s="20"/>
      <c r="Q18" s="20"/>
      <c r="R18" s="35"/>
      <c r="S18" s="20"/>
      <c r="T18" s="20"/>
      <c r="U18" s="20"/>
      <c r="V18" s="20"/>
      <c r="W18" s="20"/>
      <c r="X18" s="20"/>
      <c r="Y18" s="20"/>
      <c r="Z18" s="265"/>
      <c r="AA18" s="267"/>
      <c r="AB18" s="268"/>
      <c r="AC18" s="267"/>
      <c r="AD18" s="268"/>
    </row>
    <row r="19" spans="1:32" ht="51.75" customHeight="1" x14ac:dyDescent="0.25">
      <c r="A19" s="260"/>
      <c r="B19" s="288"/>
      <c r="C19" s="290"/>
      <c r="D19" s="270"/>
      <c r="E19" s="273"/>
      <c r="F19" s="276"/>
      <c r="G19" s="273"/>
      <c r="H19" s="278"/>
      <c r="I19" s="280"/>
      <c r="J19" s="282"/>
      <c r="K19" s="19" t="s">
        <v>73</v>
      </c>
      <c r="L19" s="273"/>
      <c r="M19" s="282"/>
      <c r="N19" s="20"/>
      <c r="O19" s="20"/>
      <c r="P19" s="20"/>
      <c r="Q19" s="20"/>
      <c r="R19" s="36"/>
      <c r="S19" s="20"/>
      <c r="T19" s="20"/>
      <c r="U19" s="20"/>
      <c r="V19" s="20"/>
      <c r="W19" s="20"/>
      <c r="X19" s="20"/>
      <c r="Y19" s="20"/>
      <c r="Z19" s="265"/>
      <c r="AA19" s="267"/>
      <c r="AB19" s="268"/>
      <c r="AC19" s="267"/>
      <c r="AD19" s="268"/>
    </row>
    <row r="20" spans="1:32" ht="51.75" customHeight="1" x14ac:dyDescent="0.25">
      <c r="A20" s="260"/>
      <c r="B20" s="288"/>
      <c r="C20" s="290"/>
      <c r="D20" s="271"/>
      <c r="E20" s="274"/>
      <c r="F20" s="284"/>
      <c r="G20" s="274"/>
      <c r="H20" s="279"/>
      <c r="I20" s="280"/>
      <c r="J20" s="283"/>
      <c r="K20" s="19" t="s">
        <v>74</v>
      </c>
      <c r="L20" s="274"/>
      <c r="M20" s="283"/>
      <c r="N20" s="20"/>
      <c r="O20" s="20"/>
      <c r="P20" s="20"/>
      <c r="Q20" s="20"/>
      <c r="R20" s="20"/>
      <c r="S20" s="20"/>
      <c r="T20" s="36"/>
      <c r="U20" s="20"/>
      <c r="V20" s="20"/>
      <c r="W20" s="20"/>
      <c r="X20" s="20"/>
      <c r="Y20" s="20"/>
      <c r="Z20" s="266"/>
      <c r="AA20" s="267"/>
      <c r="AB20" s="268"/>
      <c r="AC20" s="267"/>
      <c r="AD20" s="268"/>
    </row>
    <row r="21" spans="1:32" ht="45.75" customHeight="1" x14ac:dyDescent="0.25">
      <c r="A21" s="260"/>
      <c r="B21" s="288"/>
      <c r="C21" s="290"/>
      <c r="D21" s="269" t="s">
        <v>75</v>
      </c>
      <c r="E21" s="272" t="s">
        <v>65</v>
      </c>
      <c r="F21" s="275" t="s">
        <v>76</v>
      </c>
      <c r="G21" s="272" t="s">
        <v>77</v>
      </c>
      <c r="H21" s="277">
        <v>5000</v>
      </c>
      <c r="I21" s="281" t="s">
        <v>68</v>
      </c>
      <c r="J21" s="281" t="s">
        <v>78</v>
      </c>
      <c r="K21" s="19" t="s">
        <v>79</v>
      </c>
      <c r="L21" s="272" t="s">
        <v>8</v>
      </c>
      <c r="M21" s="281" t="s">
        <v>71</v>
      </c>
      <c r="N21" s="35"/>
      <c r="O21" s="20"/>
      <c r="P21" s="20"/>
      <c r="Q21" s="20"/>
      <c r="R21" s="20"/>
      <c r="S21" s="20"/>
      <c r="T21" s="20"/>
      <c r="U21" s="20"/>
      <c r="V21" s="20"/>
      <c r="W21" s="20"/>
      <c r="X21" s="20"/>
      <c r="Y21" s="20"/>
      <c r="Z21" s="264"/>
      <c r="AA21" s="267"/>
      <c r="AB21" s="267"/>
      <c r="AC21" s="267"/>
      <c r="AD21" s="268">
        <v>5000</v>
      </c>
      <c r="AF21" s="21"/>
    </row>
    <row r="22" spans="1:32" ht="39.75" customHeight="1" x14ac:dyDescent="0.25">
      <c r="A22" s="260"/>
      <c r="B22" s="288"/>
      <c r="C22" s="290"/>
      <c r="D22" s="270"/>
      <c r="E22" s="273"/>
      <c r="F22" s="276"/>
      <c r="G22" s="273"/>
      <c r="H22" s="278"/>
      <c r="I22" s="282"/>
      <c r="J22" s="282"/>
      <c r="K22" s="19" t="s">
        <v>80</v>
      </c>
      <c r="L22" s="273"/>
      <c r="M22" s="282"/>
      <c r="N22" s="35"/>
      <c r="O22" s="20"/>
      <c r="P22" s="20"/>
      <c r="Q22" s="20"/>
      <c r="R22" s="20"/>
      <c r="S22" s="20"/>
      <c r="T22" s="20"/>
      <c r="U22" s="20"/>
      <c r="V22" s="20"/>
      <c r="W22" s="20"/>
      <c r="X22" s="20"/>
      <c r="Y22" s="20"/>
      <c r="Z22" s="265"/>
      <c r="AA22" s="267"/>
      <c r="AB22" s="267"/>
      <c r="AC22" s="267"/>
      <c r="AD22" s="268"/>
      <c r="AF22" s="21"/>
    </row>
    <row r="23" spans="1:32" ht="45.75" customHeight="1" x14ac:dyDescent="0.25">
      <c r="A23" s="260"/>
      <c r="B23" s="288"/>
      <c r="C23" s="290"/>
      <c r="D23" s="270"/>
      <c r="E23" s="273"/>
      <c r="F23" s="276"/>
      <c r="G23" s="273"/>
      <c r="H23" s="278"/>
      <c r="I23" s="282"/>
      <c r="J23" s="282"/>
      <c r="K23" s="19" t="s">
        <v>81</v>
      </c>
      <c r="L23" s="273"/>
      <c r="M23" s="282"/>
      <c r="N23" s="35"/>
      <c r="O23" s="20"/>
      <c r="P23" s="20"/>
      <c r="Q23" s="20"/>
      <c r="R23" s="20"/>
      <c r="S23" s="20"/>
      <c r="T23" s="20"/>
      <c r="U23" s="20"/>
      <c r="V23" s="20"/>
      <c r="W23" s="20"/>
      <c r="X23" s="20"/>
      <c r="Y23" s="20"/>
      <c r="Z23" s="265"/>
      <c r="AA23" s="267"/>
      <c r="AB23" s="267"/>
      <c r="AC23" s="267"/>
      <c r="AD23" s="268"/>
      <c r="AF23" s="21"/>
    </row>
    <row r="24" spans="1:32" ht="45.75" customHeight="1" x14ac:dyDescent="0.25">
      <c r="A24" s="260"/>
      <c r="B24" s="288"/>
      <c r="C24" s="290"/>
      <c r="D24" s="270"/>
      <c r="E24" s="273"/>
      <c r="F24" s="276"/>
      <c r="G24" s="273"/>
      <c r="H24" s="278"/>
      <c r="I24" s="282"/>
      <c r="J24" s="282"/>
      <c r="K24" s="19" t="s">
        <v>82</v>
      </c>
      <c r="L24" s="273"/>
      <c r="M24" s="282"/>
      <c r="N24" s="35"/>
      <c r="O24" s="20"/>
      <c r="P24" s="20"/>
      <c r="Q24" s="20"/>
      <c r="R24" s="20"/>
      <c r="S24" s="20"/>
      <c r="T24" s="20"/>
      <c r="U24" s="20"/>
      <c r="V24" s="20"/>
      <c r="W24" s="20"/>
      <c r="X24" s="20"/>
      <c r="Y24" s="20"/>
      <c r="Z24" s="265"/>
      <c r="AA24" s="267"/>
      <c r="AB24" s="267"/>
      <c r="AC24" s="267"/>
      <c r="AD24" s="268"/>
    </row>
    <row r="25" spans="1:32" ht="45.75" customHeight="1" x14ac:dyDescent="0.25">
      <c r="A25" s="260"/>
      <c r="B25" s="288"/>
      <c r="C25" s="290"/>
      <c r="D25" s="270"/>
      <c r="E25" s="273"/>
      <c r="F25" s="276"/>
      <c r="G25" s="273"/>
      <c r="H25" s="278"/>
      <c r="I25" s="282"/>
      <c r="J25" s="282"/>
      <c r="K25" s="19" t="s">
        <v>83</v>
      </c>
      <c r="L25" s="273"/>
      <c r="M25" s="282"/>
      <c r="N25" s="35"/>
      <c r="O25" s="20"/>
      <c r="P25" s="20"/>
      <c r="Q25" s="20"/>
      <c r="R25" s="20"/>
      <c r="S25" s="20"/>
      <c r="T25" s="20"/>
      <c r="U25" s="20"/>
      <c r="V25" s="20"/>
      <c r="W25" s="20"/>
      <c r="X25" s="20"/>
      <c r="Y25" s="20"/>
      <c r="Z25" s="265"/>
      <c r="AA25" s="267"/>
      <c r="AB25" s="267"/>
      <c r="AC25" s="267"/>
      <c r="AD25" s="268"/>
    </row>
    <row r="26" spans="1:32" ht="45.75" customHeight="1" x14ac:dyDescent="0.25">
      <c r="A26" s="260"/>
      <c r="B26" s="288"/>
      <c r="C26" s="290"/>
      <c r="D26" s="270"/>
      <c r="E26" s="273"/>
      <c r="F26" s="276"/>
      <c r="G26" s="273"/>
      <c r="H26" s="278"/>
      <c r="I26" s="282"/>
      <c r="J26" s="282"/>
      <c r="K26" s="19" t="s">
        <v>84</v>
      </c>
      <c r="L26" s="273"/>
      <c r="M26" s="282"/>
      <c r="N26" s="35"/>
      <c r="O26" s="35"/>
      <c r="P26" s="35"/>
      <c r="Q26" s="35"/>
      <c r="R26" s="35"/>
      <c r="S26" s="35"/>
      <c r="T26" s="35"/>
      <c r="U26" s="35"/>
      <c r="V26" s="35"/>
      <c r="W26" s="35"/>
      <c r="X26" s="35"/>
      <c r="Y26" s="35"/>
      <c r="Z26" s="265"/>
      <c r="AA26" s="267"/>
      <c r="AB26" s="267"/>
      <c r="AC26" s="267"/>
      <c r="AD26" s="268"/>
    </row>
    <row r="27" spans="1:32" ht="45.75" customHeight="1" x14ac:dyDescent="0.25">
      <c r="A27" s="260"/>
      <c r="B27" s="288"/>
      <c r="C27" s="290"/>
      <c r="D27" s="270"/>
      <c r="E27" s="273"/>
      <c r="F27" s="276"/>
      <c r="G27" s="273"/>
      <c r="H27" s="278"/>
      <c r="I27" s="282"/>
      <c r="J27" s="282"/>
      <c r="K27" s="19" t="s">
        <v>85</v>
      </c>
      <c r="L27" s="273"/>
      <c r="M27" s="282"/>
      <c r="N27" s="20"/>
      <c r="O27" s="20"/>
      <c r="P27" s="20"/>
      <c r="Q27" s="20"/>
      <c r="R27" s="20"/>
      <c r="S27" s="20"/>
      <c r="T27" s="35"/>
      <c r="U27" s="20"/>
      <c r="V27" s="20"/>
      <c r="W27" s="20"/>
      <c r="X27" s="20"/>
      <c r="Y27" s="35"/>
      <c r="Z27" s="265"/>
      <c r="AA27" s="267"/>
      <c r="AB27" s="267"/>
      <c r="AC27" s="267"/>
      <c r="AD27" s="268"/>
    </row>
    <row r="28" spans="1:32" ht="45.75" customHeight="1" x14ac:dyDescent="0.25">
      <c r="A28" s="260"/>
      <c r="B28" s="288"/>
      <c r="C28" s="291"/>
      <c r="D28" s="271"/>
      <c r="E28" s="274"/>
      <c r="F28" s="276"/>
      <c r="G28" s="274"/>
      <c r="H28" s="279"/>
      <c r="I28" s="282"/>
      <c r="J28" s="283"/>
      <c r="K28" s="19" t="s">
        <v>86</v>
      </c>
      <c r="L28" s="274"/>
      <c r="M28" s="283"/>
      <c r="N28" s="20"/>
      <c r="O28" s="20"/>
      <c r="P28" s="20"/>
      <c r="Q28" s="20"/>
      <c r="R28" s="20"/>
      <c r="S28" s="20"/>
      <c r="T28" s="20"/>
      <c r="U28" s="20"/>
      <c r="V28" s="20"/>
      <c r="W28" s="20"/>
      <c r="X28" s="20"/>
      <c r="Y28" s="35"/>
      <c r="Z28" s="266"/>
      <c r="AA28" s="267"/>
      <c r="AB28" s="267"/>
      <c r="AC28" s="267"/>
      <c r="AD28" s="268"/>
    </row>
    <row r="29" spans="1:32" ht="42" customHeight="1" x14ac:dyDescent="0.25">
      <c r="A29" s="260" t="s">
        <v>87</v>
      </c>
      <c r="B29" s="260" t="s">
        <v>88</v>
      </c>
      <c r="C29" s="260" t="s">
        <v>89</v>
      </c>
      <c r="D29" s="285" t="s">
        <v>90</v>
      </c>
      <c r="E29" s="286" t="s">
        <v>65</v>
      </c>
      <c r="F29" s="287" t="s">
        <v>91</v>
      </c>
      <c r="G29" s="272" t="s">
        <v>92</v>
      </c>
      <c r="H29" s="294">
        <v>1</v>
      </c>
      <c r="I29" s="280" t="s">
        <v>93</v>
      </c>
      <c r="J29" s="281" t="s">
        <v>94</v>
      </c>
      <c r="K29" s="19" t="s">
        <v>95</v>
      </c>
      <c r="L29" s="286" t="s">
        <v>8</v>
      </c>
      <c r="M29" s="280" t="s">
        <v>96</v>
      </c>
      <c r="N29" s="35"/>
      <c r="O29" s="35"/>
      <c r="P29" s="35"/>
      <c r="Q29" s="35"/>
      <c r="R29" s="35"/>
      <c r="S29" s="35"/>
      <c r="T29" s="35"/>
      <c r="U29" s="35"/>
      <c r="V29" s="35"/>
      <c r="W29" s="35"/>
      <c r="X29" s="35"/>
      <c r="Y29" s="35"/>
      <c r="Z29" s="296"/>
      <c r="AA29" s="292">
        <v>0.25</v>
      </c>
      <c r="AB29" s="292">
        <v>0.25</v>
      </c>
      <c r="AC29" s="292">
        <v>0.25</v>
      </c>
      <c r="AD29" s="292">
        <v>0.25</v>
      </c>
    </row>
    <row r="30" spans="1:32" ht="42" customHeight="1" x14ac:dyDescent="0.25">
      <c r="A30" s="260"/>
      <c r="B30" s="260"/>
      <c r="C30" s="260"/>
      <c r="D30" s="285"/>
      <c r="E30" s="286"/>
      <c r="F30" s="287"/>
      <c r="G30" s="273"/>
      <c r="H30" s="295"/>
      <c r="I30" s="280"/>
      <c r="J30" s="282"/>
      <c r="K30" s="19" t="s">
        <v>97</v>
      </c>
      <c r="L30" s="286"/>
      <c r="M30" s="280"/>
      <c r="N30" s="35"/>
      <c r="O30" s="35"/>
      <c r="P30" s="35"/>
      <c r="Q30" s="35"/>
      <c r="R30" s="35"/>
      <c r="S30" s="35"/>
      <c r="T30" s="35"/>
      <c r="U30" s="35"/>
      <c r="V30" s="35"/>
      <c r="W30" s="35"/>
      <c r="X30" s="35"/>
      <c r="Y30" s="35"/>
      <c r="Z30" s="296"/>
      <c r="AA30" s="293"/>
      <c r="AB30" s="293"/>
      <c r="AC30" s="293"/>
      <c r="AD30" s="293"/>
    </row>
    <row r="31" spans="1:32" ht="42" customHeight="1" x14ac:dyDescent="0.25">
      <c r="A31" s="260"/>
      <c r="B31" s="260"/>
      <c r="C31" s="260"/>
      <c r="D31" s="285"/>
      <c r="E31" s="286"/>
      <c r="F31" s="287"/>
      <c r="G31" s="273"/>
      <c r="H31" s="295"/>
      <c r="I31" s="280"/>
      <c r="J31" s="282"/>
      <c r="K31" s="19" t="s">
        <v>98</v>
      </c>
      <c r="L31" s="286"/>
      <c r="M31" s="280"/>
      <c r="N31" s="35"/>
      <c r="O31" s="35"/>
      <c r="P31" s="35"/>
      <c r="Q31" s="35"/>
      <c r="R31" s="35"/>
      <c r="S31" s="35"/>
      <c r="T31" s="35"/>
      <c r="U31" s="35"/>
      <c r="V31" s="35"/>
      <c r="W31" s="35"/>
      <c r="X31" s="35"/>
      <c r="Y31" s="35"/>
      <c r="Z31" s="296"/>
      <c r="AA31" s="293"/>
      <c r="AB31" s="293"/>
      <c r="AC31" s="293"/>
      <c r="AD31" s="293"/>
    </row>
    <row r="32" spans="1:32" ht="42" customHeight="1" x14ac:dyDescent="0.25">
      <c r="A32" s="260"/>
      <c r="B32" s="260"/>
      <c r="C32" s="260"/>
      <c r="D32" s="285"/>
      <c r="E32" s="286"/>
      <c r="F32" s="287"/>
      <c r="G32" s="273"/>
      <c r="H32" s="295"/>
      <c r="I32" s="280"/>
      <c r="J32" s="282"/>
      <c r="K32" s="19" t="s">
        <v>99</v>
      </c>
      <c r="L32" s="286"/>
      <c r="M32" s="280"/>
      <c r="N32" s="35"/>
      <c r="O32" s="35"/>
      <c r="P32" s="35"/>
      <c r="Q32" s="35"/>
      <c r="R32" s="35"/>
      <c r="S32" s="35"/>
      <c r="T32" s="35"/>
      <c r="U32" s="35"/>
      <c r="V32" s="35"/>
      <c r="W32" s="35"/>
      <c r="X32" s="35"/>
      <c r="Y32" s="35"/>
      <c r="Z32" s="296"/>
      <c r="AA32" s="293"/>
      <c r="AB32" s="293"/>
      <c r="AC32" s="293"/>
      <c r="AD32" s="293"/>
    </row>
    <row r="33" spans="1:30" ht="45" customHeight="1" x14ac:dyDescent="0.25">
      <c r="A33" s="260"/>
      <c r="B33" s="260"/>
      <c r="C33" s="260"/>
      <c r="D33" s="269" t="s">
        <v>100</v>
      </c>
      <c r="E33" s="272" t="s">
        <v>65</v>
      </c>
      <c r="F33" s="272" t="s">
        <v>101</v>
      </c>
      <c r="G33" s="272" t="s">
        <v>102</v>
      </c>
      <c r="H33" s="272">
        <v>1</v>
      </c>
      <c r="I33" s="281" t="s">
        <v>103</v>
      </c>
      <c r="J33" s="281" t="s">
        <v>104</v>
      </c>
      <c r="K33" s="22" t="s">
        <v>105</v>
      </c>
      <c r="L33" s="286" t="s">
        <v>8</v>
      </c>
      <c r="M33" s="281" t="s">
        <v>96</v>
      </c>
      <c r="N33" s="20"/>
      <c r="O33" s="35"/>
      <c r="P33" s="20"/>
      <c r="Q33" s="20"/>
      <c r="R33" s="20"/>
      <c r="S33" s="20"/>
      <c r="T33" s="20"/>
      <c r="U33" s="20"/>
      <c r="V33" s="20"/>
      <c r="W33" s="20"/>
      <c r="X33" s="20"/>
      <c r="Y33" s="20"/>
      <c r="Z33" s="264"/>
      <c r="AA33" s="267"/>
      <c r="AB33" s="267"/>
      <c r="AC33" s="268">
        <v>1</v>
      </c>
      <c r="AD33" s="267"/>
    </row>
    <row r="34" spans="1:30" ht="45" customHeight="1" x14ac:dyDescent="0.25">
      <c r="A34" s="260"/>
      <c r="B34" s="260"/>
      <c r="C34" s="260"/>
      <c r="D34" s="270"/>
      <c r="E34" s="273"/>
      <c r="F34" s="273"/>
      <c r="G34" s="273"/>
      <c r="H34" s="273"/>
      <c r="I34" s="282"/>
      <c r="J34" s="282"/>
      <c r="K34" s="22" t="s">
        <v>106</v>
      </c>
      <c r="L34" s="286"/>
      <c r="M34" s="282"/>
      <c r="N34" s="20"/>
      <c r="O34" s="20"/>
      <c r="P34" s="35"/>
      <c r="Q34" s="35"/>
      <c r="R34" s="35"/>
      <c r="S34" s="35"/>
      <c r="T34" s="20"/>
      <c r="U34" s="20"/>
      <c r="V34" s="20"/>
      <c r="W34" s="20"/>
      <c r="X34" s="20"/>
      <c r="Y34" s="20"/>
      <c r="Z34" s="265"/>
      <c r="AA34" s="267"/>
      <c r="AB34" s="267"/>
      <c r="AC34" s="268"/>
      <c r="AD34" s="267"/>
    </row>
    <row r="35" spans="1:30" ht="45" customHeight="1" x14ac:dyDescent="0.25">
      <c r="A35" s="260"/>
      <c r="B35" s="260"/>
      <c r="C35" s="260"/>
      <c r="D35" s="270"/>
      <c r="E35" s="273"/>
      <c r="F35" s="273"/>
      <c r="G35" s="273"/>
      <c r="H35" s="273"/>
      <c r="I35" s="282"/>
      <c r="J35" s="282"/>
      <c r="K35" s="22" t="s">
        <v>107</v>
      </c>
      <c r="L35" s="286"/>
      <c r="M35" s="282"/>
      <c r="N35" s="20"/>
      <c r="O35" s="20"/>
      <c r="P35" s="20"/>
      <c r="Q35" s="20"/>
      <c r="R35" s="20"/>
      <c r="S35" s="20"/>
      <c r="T35" s="35"/>
      <c r="U35" s="35"/>
      <c r="V35" s="35"/>
      <c r="W35" s="20"/>
      <c r="X35" s="20"/>
      <c r="Y35" s="20"/>
      <c r="Z35" s="265"/>
      <c r="AA35" s="267"/>
      <c r="AB35" s="267"/>
      <c r="AC35" s="268"/>
      <c r="AD35" s="267"/>
    </row>
    <row r="36" spans="1:30" ht="45" customHeight="1" x14ac:dyDescent="0.25">
      <c r="A36" s="260"/>
      <c r="B36" s="260"/>
      <c r="C36" s="260"/>
      <c r="D36" s="270"/>
      <c r="E36" s="273"/>
      <c r="F36" s="273"/>
      <c r="G36" s="273"/>
      <c r="H36" s="273"/>
      <c r="I36" s="282"/>
      <c r="J36" s="282"/>
      <c r="K36" s="22" t="s">
        <v>108</v>
      </c>
      <c r="L36" s="286"/>
      <c r="M36" s="282"/>
      <c r="N36" s="20"/>
      <c r="O36" s="20"/>
      <c r="P36" s="20"/>
      <c r="Q36" s="20"/>
      <c r="R36" s="20"/>
      <c r="S36" s="20"/>
      <c r="T36" s="20"/>
      <c r="U36" s="35"/>
      <c r="V36" s="35"/>
      <c r="W36" s="35"/>
      <c r="X36" s="20"/>
      <c r="Y36" s="20"/>
      <c r="Z36" s="265"/>
      <c r="AA36" s="267"/>
      <c r="AB36" s="267"/>
      <c r="AC36" s="268"/>
      <c r="AD36" s="267"/>
    </row>
    <row r="37" spans="1:30" ht="45" customHeight="1" x14ac:dyDescent="0.25">
      <c r="A37" s="260"/>
      <c r="B37" s="260"/>
      <c r="C37" s="260"/>
      <c r="D37" s="270"/>
      <c r="E37" s="273"/>
      <c r="F37" s="273"/>
      <c r="G37" s="273"/>
      <c r="H37" s="273"/>
      <c r="I37" s="282"/>
      <c r="J37" s="282"/>
      <c r="K37" s="22" t="s">
        <v>109</v>
      </c>
      <c r="L37" s="286"/>
      <c r="M37" s="282"/>
      <c r="N37" s="20"/>
      <c r="O37" s="20"/>
      <c r="P37" s="20"/>
      <c r="Q37" s="20"/>
      <c r="R37" s="20"/>
      <c r="S37" s="20"/>
      <c r="T37" s="20"/>
      <c r="U37" s="20"/>
      <c r="V37" s="20"/>
      <c r="W37" s="20"/>
      <c r="X37" s="35"/>
      <c r="Y37" s="35"/>
      <c r="Z37" s="265"/>
      <c r="AA37" s="267"/>
      <c r="AB37" s="267"/>
      <c r="AC37" s="268"/>
      <c r="AD37" s="267"/>
    </row>
    <row r="38" spans="1:30" ht="45" customHeight="1" x14ac:dyDescent="0.25">
      <c r="A38" s="260"/>
      <c r="B38" s="260"/>
      <c r="C38" s="260"/>
      <c r="D38" s="270"/>
      <c r="E38" s="273"/>
      <c r="F38" s="273"/>
      <c r="G38" s="273"/>
      <c r="H38" s="273"/>
      <c r="I38" s="282"/>
      <c r="J38" s="282"/>
      <c r="K38" s="22" t="s">
        <v>110</v>
      </c>
      <c r="L38" s="286"/>
      <c r="M38" s="282"/>
      <c r="N38" s="20"/>
      <c r="O38" s="20"/>
      <c r="P38" s="20"/>
      <c r="Q38" s="20"/>
      <c r="R38" s="20"/>
      <c r="S38" s="20"/>
      <c r="T38" s="20"/>
      <c r="U38" s="20"/>
      <c r="V38" s="20"/>
      <c r="W38" s="20"/>
      <c r="X38" s="35"/>
      <c r="Y38" s="35"/>
      <c r="Z38" s="265"/>
      <c r="AA38" s="267"/>
      <c r="AB38" s="267"/>
      <c r="AC38" s="268"/>
      <c r="AD38" s="267"/>
    </row>
    <row r="39" spans="1:30" ht="45" customHeight="1" x14ac:dyDescent="0.25">
      <c r="A39" s="260"/>
      <c r="B39" s="260"/>
      <c r="C39" s="260"/>
      <c r="D39" s="271"/>
      <c r="E39" s="274"/>
      <c r="F39" s="274"/>
      <c r="G39" s="274"/>
      <c r="H39" s="274"/>
      <c r="I39" s="283"/>
      <c r="J39" s="283"/>
      <c r="K39" s="23" t="s">
        <v>111</v>
      </c>
      <c r="L39" s="286"/>
      <c r="M39" s="283"/>
      <c r="N39" s="20"/>
      <c r="O39" s="20"/>
      <c r="P39" s="20"/>
      <c r="Q39" s="20"/>
      <c r="R39" s="20"/>
      <c r="S39" s="20"/>
      <c r="T39" s="20"/>
      <c r="U39" s="20"/>
      <c r="V39" s="20"/>
      <c r="W39" s="20"/>
      <c r="X39" s="35"/>
      <c r="Y39" s="35"/>
      <c r="Z39" s="266"/>
      <c r="AA39" s="267"/>
      <c r="AB39" s="267"/>
      <c r="AC39" s="268"/>
      <c r="AD39" s="267"/>
    </row>
    <row r="40" spans="1:30" ht="45" customHeight="1" x14ac:dyDescent="0.25">
      <c r="A40" s="260"/>
      <c r="B40" s="260"/>
      <c r="C40" s="260"/>
      <c r="D40" s="269" t="s">
        <v>112</v>
      </c>
      <c r="E40" s="286" t="s">
        <v>65</v>
      </c>
      <c r="F40" s="272" t="s">
        <v>113</v>
      </c>
      <c r="G40" s="272" t="s">
        <v>114</v>
      </c>
      <c r="H40" s="277">
        <v>10</v>
      </c>
      <c r="I40" s="281" t="s">
        <v>115</v>
      </c>
      <c r="J40" s="281" t="s">
        <v>116</v>
      </c>
      <c r="K40" s="22" t="s">
        <v>117</v>
      </c>
      <c r="L40" s="272" t="s">
        <v>8</v>
      </c>
      <c r="M40" s="281" t="s">
        <v>118</v>
      </c>
      <c r="N40" s="35"/>
      <c r="O40" s="20"/>
      <c r="P40" s="20"/>
      <c r="Q40" s="20"/>
      <c r="R40" s="20"/>
      <c r="S40" s="35"/>
      <c r="T40" s="35"/>
      <c r="U40" s="20"/>
      <c r="V40" s="20"/>
      <c r="W40" s="20"/>
      <c r="X40" s="20"/>
      <c r="Y40" s="20"/>
      <c r="Z40" s="297"/>
      <c r="AA40" s="300"/>
      <c r="AB40" s="303">
        <v>5</v>
      </c>
      <c r="AC40" s="300"/>
      <c r="AD40" s="303">
        <v>5</v>
      </c>
    </row>
    <row r="41" spans="1:30" ht="45" customHeight="1" x14ac:dyDescent="0.25">
      <c r="A41" s="260"/>
      <c r="B41" s="260"/>
      <c r="C41" s="260"/>
      <c r="D41" s="270"/>
      <c r="E41" s="286"/>
      <c r="F41" s="273"/>
      <c r="G41" s="273"/>
      <c r="H41" s="278"/>
      <c r="I41" s="282"/>
      <c r="J41" s="282"/>
      <c r="K41" s="22" t="s">
        <v>119</v>
      </c>
      <c r="L41" s="273"/>
      <c r="M41" s="282"/>
      <c r="N41" s="35"/>
      <c r="O41" s="20"/>
      <c r="P41" s="20"/>
      <c r="Q41" s="20"/>
      <c r="R41" s="20"/>
      <c r="S41" s="20"/>
      <c r="T41" s="35"/>
      <c r="U41" s="20"/>
      <c r="V41" s="20"/>
      <c r="W41" s="20"/>
      <c r="X41" s="20"/>
      <c r="Y41" s="20"/>
      <c r="Z41" s="298"/>
      <c r="AA41" s="301"/>
      <c r="AB41" s="304"/>
      <c r="AC41" s="301"/>
      <c r="AD41" s="304"/>
    </row>
    <row r="42" spans="1:30" ht="45" customHeight="1" x14ac:dyDescent="0.25">
      <c r="A42" s="260"/>
      <c r="B42" s="260"/>
      <c r="C42" s="260"/>
      <c r="D42" s="270"/>
      <c r="E42" s="286"/>
      <c r="F42" s="273"/>
      <c r="G42" s="273"/>
      <c r="H42" s="278"/>
      <c r="I42" s="282"/>
      <c r="J42" s="282"/>
      <c r="K42" s="22" t="s">
        <v>120</v>
      </c>
      <c r="L42" s="273"/>
      <c r="M42" s="282"/>
      <c r="N42" s="20"/>
      <c r="O42" s="35"/>
      <c r="P42" s="20"/>
      <c r="Q42" s="20"/>
      <c r="R42" s="20"/>
      <c r="S42" s="20"/>
      <c r="T42" s="20"/>
      <c r="U42" s="35"/>
      <c r="V42" s="20"/>
      <c r="W42" s="20"/>
      <c r="X42" s="20"/>
      <c r="Y42" s="20"/>
      <c r="Z42" s="298"/>
      <c r="AA42" s="301"/>
      <c r="AB42" s="304"/>
      <c r="AC42" s="301"/>
      <c r="AD42" s="304"/>
    </row>
    <row r="43" spans="1:30" ht="45" customHeight="1" x14ac:dyDescent="0.25">
      <c r="A43" s="260"/>
      <c r="B43" s="260"/>
      <c r="C43" s="260"/>
      <c r="D43" s="270"/>
      <c r="E43" s="286"/>
      <c r="F43" s="273"/>
      <c r="G43" s="273"/>
      <c r="H43" s="278"/>
      <c r="I43" s="282"/>
      <c r="J43" s="282"/>
      <c r="K43" s="22" t="s">
        <v>121</v>
      </c>
      <c r="L43" s="273"/>
      <c r="M43" s="282"/>
      <c r="N43" s="20"/>
      <c r="O43" s="20"/>
      <c r="P43" s="35"/>
      <c r="Q43" s="35"/>
      <c r="R43" s="20"/>
      <c r="S43" s="20"/>
      <c r="T43" s="20"/>
      <c r="U43" s="20"/>
      <c r="V43" s="35"/>
      <c r="W43" s="35"/>
      <c r="X43" s="20"/>
      <c r="Y43" s="20"/>
      <c r="Z43" s="298"/>
      <c r="AA43" s="301"/>
      <c r="AB43" s="304"/>
      <c r="AC43" s="301"/>
      <c r="AD43" s="304"/>
    </row>
    <row r="44" spans="1:30" ht="45" customHeight="1" x14ac:dyDescent="0.25">
      <c r="A44" s="260"/>
      <c r="B44" s="260"/>
      <c r="C44" s="260"/>
      <c r="D44" s="271"/>
      <c r="E44" s="286"/>
      <c r="F44" s="274"/>
      <c r="G44" s="274"/>
      <c r="H44" s="279"/>
      <c r="I44" s="283"/>
      <c r="J44" s="283"/>
      <c r="K44" s="22" t="s">
        <v>122</v>
      </c>
      <c r="L44" s="274"/>
      <c r="M44" s="283"/>
      <c r="N44" s="20"/>
      <c r="O44" s="20"/>
      <c r="P44" s="20"/>
      <c r="Q44" s="20"/>
      <c r="R44" s="35"/>
      <c r="S44" s="20"/>
      <c r="T44" s="20"/>
      <c r="U44" s="20"/>
      <c r="V44" s="20"/>
      <c r="W44" s="20"/>
      <c r="X44" s="35"/>
      <c r="Y44" s="20"/>
      <c r="Z44" s="299"/>
      <c r="AA44" s="302"/>
      <c r="AB44" s="305"/>
      <c r="AC44" s="302"/>
      <c r="AD44" s="305"/>
    </row>
    <row r="45" spans="1:30" ht="42.75" customHeight="1" x14ac:dyDescent="0.25">
      <c r="A45" s="260"/>
      <c r="B45" s="260" t="s">
        <v>123</v>
      </c>
      <c r="C45" s="260"/>
      <c r="D45" s="285" t="s">
        <v>124</v>
      </c>
      <c r="E45" s="285" t="s">
        <v>65</v>
      </c>
      <c r="F45" s="285" t="s">
        <v>125</v>
      </c>
      <c r="G45" s="285" t="s">
        <v>126</v>
      </c>
      <c r="H45" s="303">
        <v>1</v>
      </c>
      <c r="I45" s="280" t="s">
        <v>127</v>
      </c>
      <c r="J45" s="280" t="s">
        <v>128</v>
      </c>
      <c r="K45" s="22" t="s">
        <v>129</v>
      </c>
      <c r="L45" s="286" t="s">
        <v>130</v>
      </c>
      <c r="M45" s="280" t="s">
        <v>131</v>
      </c>
      <c r="N45" s="35"/>
      <c r="O45" s="35"/>
      <c r="P45" s="35"/>
      <c r="Q45" s="20"/>
      <c r="R45" s="20"/>
      <c r="S45" s="20"/>
      <c r="T45" s="20"/>
      <c r="U45" s="20"/>
      <c r="V45" s="20"/>
      <c r="W45" s="20"/>
      <c r="X45" s="20"/>
      <c r="Y45" s="20"/>
      <c r="Z45" s="296"/>
      <c r="AA45" s="267"/>
      <c r="AB45" s="267"/>
      <c r="AC45" s="267"/>
      <c r="AD45" s="268">
        <v>1</v>
      </c>
    </row>
    <row r="46" spans="1:30" ht="42.75" customHeight="1" x14ac:dyDescent="0.25">
      <c r="A46" s="260"/>
      <c r="B46" s="260"/>
      <c r="C46" s="260"/>
      <c r="D46" s="285"/>
      <c r="E46" s="285"/>
      <c r="F46" s="285"/>
      <c r="G46" s="285"/>
      <c r="H46" s="304"/>
      <c r="I46" s="280"/>
      <c r="J46" s="280"/>
      <c r="K46" s="22" t="s">
        <v>132</v>
      </c>
      <c r="L46" s="286"/>
      <c r="M46" s="280"/>
      <c r="N46" s="20"/>
      <c r="O46" s="20"/>
      <c r="P46" s="20"/>
      <c r="Q46" s="35"/>
      <c r="R46" s="35"/>
      <c r="S46" s="35"/>
      <c r="T46" s="35"/>
      <c r="U46" s="35"/>
      <c r="V46" s="35"/>
      <c r="W46" s="20"/>
      <c r="X46" s="20"/>
      <c r="Y46" s="20"/>
      <c r="Z46" s="296"/>
      <c r="AA46" s="267"/>
      <c r="AB46" s="267"/>
      <c r="AC46" s="267"/>
      <c r="AD46" s="268"/>
    </row>
    <row r="47" spans="1:30" ht="42.75" customHeight="1" x14ac:dyDescent="0.25">
      <c r="A47" s="260"/>
      <c r="B47" s="260"/>
      <c r="C47" s="260"/>
      <c r="D47" s="285"/>
      <c r="E47" s="285"/>
      <c r="F47" s="285"/>
      <c r="G47" s="285"/>
      <c r="H47" s="304"/>
      <c r="I47" s="280"/>
      <c r="J47" s="280"/>
      <c r="K47" s="22" t="s">
        <v>133</v>
      </c>
      <c r="L47" s="286"/>
      <c r="M47" s="280"/>
      <c r="N47" s="20"/>
      <c r="O47" s="20"/>
      <c r="P47" s="20"/>
      <c r="Q47" s="20"/>
      <c r="R47" s="20"/>
      <c r="S47" s="20"/>
      <c r="T47" s="20"/>
      <c r="U47" s="20"/>
      <c r="V47" s="35"/>
      <c r="W47" s="35"/>
      <c r="X47" s="35"/>
      <c r="Y47" s="35"/>
      <c r="Z47" s="296"/>
      <c r="AA47" s="267"/>
      <c r="AB47" s="267"/>
      <c r="AC47" s="267"/>
      <c r="AD47" s="268"/>
    </row>
    <row r="48" spans="1:30" ht="36.75" customHeight="1" x14ac:dyDescent="0.25">
      <c r="A48" s="260"/>
      <c r="B48" s="260"/>
      <c r="C48" s="260"/>
      <c r="D48" s="285" t="s">
        <v>134</v>
      </c>
      <c r="E48" s="286" t="s">
        <v>65</v>
      </c>
      <c r="F48" s="287" t="s">
        <v>135</v>
      </c>
      <c r="G48" s="272" t="s">
        <v>136</v>
      </c>
      <c r="H48" s="306">
        <v>1</v>
      </c>
      <c r="I48" s="280" t="s">
        <v>137</v>
      </c>
      <c r="J48" s="281" t="s">
        <v>138</v>
      </c>
      <c r="K48" s="22" t="s">
        <v>139</v>
      </c>
      <c r="L48" s="286" t="s">
        <v>8</v>
      </c>
      <c r="M48" s="280" t="s">
        <v>96</v>
      </c>
      <c r="N48" s="35"/>
      <c r="O48" s="35"/>
      <c r="P48" s="24"/>
      <c r="Q48" s="24"/>
      <c r="R48" s="24"/>
      <c r="S48" s="24"/>
      <c r="T48" s="24"/>
      <c r="U48" s="24"/>
      <c r="V48" s="24"/>
      <c r="W48" s="24"/>
      <c r="X48" s="24"/>
      <c r="Y48" s="24"/>
      <c r="Z48" s="311">
        <v>200000</v>
      </c>
      <c r="AA48" s="308"/>
      <c r="AB48" s="312">
        <v>1</v>
      </c>
      <c r="AC48" s="308"/>
      <c r="AD48" s="308"/>
    </row>
    <row r="49" spans="1:30" ht="36.75" customHeight="1" x14ac:dyDescent="0.25">
      <c r="A49" s="260"/>
      <c r="B49" s="260"/>
      <c r="C49" s="260"/>
      <c r="D49" s="285"/>
      <c r="E49" s="286"/>
      <c r="F49" s="287"/>
      <c r="G49" s="273"/>
      <c r="H49" s="307"/>
      <c r="I49" s="280"/>
      <c r="J49" s="282"/>
      <c r="K49" s="22" t="s">
        <v>140</v>
      </c>
      <c r="L49" s="286"/>
      <c r="M49" s="280"/>
      <c r="N49" s="24"/>
      <c r="O49" s="24"/>
      <c r="P49" s="35"/>
      <c r="Q49" s="35"/>
      <c r="R49" s="24"/>
      <c r="S49" s="24"/>
      <c r="T49" s="24"/>
      <c r="U49" s="24"/>
      <c r="V49" s="24"/>
      <c r="W49" s="24"/>
      <c r="X49" s="24"/>
      <c r="Y49" s="24"/>
      <c r="Z49" s="311"/>
      <c r="AA49" s="309"/>
      <c r="AB49" s="313"/>
      <c r="AC49" s="309"/>
      <c r="AD49" s="309"/>
    </row>
    <row r="50" spans="1:30" ht="36.75" customHeight="1" x14ac:dyDescent="0.25">
      <c r="A50" s="260"/>
      <c r="B50" s="260"/>
      <c r="C50" s="260"/>
      <c r="D50" s="285"/>
      <c r="E50" s="286"/>
      <c r="F50" s="287"/>
      <c r="G50" s="273"/>
      <c r="H50" s="307"/>
      <c r="I50" s="280"/>
      <c r="J50" s="282"/>
      <c r="K50" s="22" t="s">
        <v>141</v>
      </c>
      <c r="L50" s="286"/>
      <c r="M50" s="280"/>
      <c r="N50" s="24"/>
      <c r="O50" s="24"/>
      <c r="P50" s="24"/>
      <c r="Q50" s="24"/>
      <c r="R50" s="35"/>
      <c r="S50" s="35"/>
      <c r="T50" s="24"/>
      <c r="U50" s="24"/>
      <c r="V50" s="24"/>
      <c r="W50" s="24"/>
      <c r="X50" s="24"/>
      <c r="Y50" s="24"/>
      <c r="Z50" s="311"/>
      <c r="AA50" s="309"/>
      <c r="AB50" s="313"/>
      <c r="AC50" s="309"/>
      <c r="AD50" s="309"/>
    </row>
    <row r="51" spans="1:30" ht="36.75" customHeight="1" x14ac:dyDescent="0.25">
      <c r="A51" s="260"/>
      <c r="B51" s="260"/>
      <c r="C51" s="260"/>
      <c r="D51" s="285"/>
      <c r="E51" s="286"/>
      <c r="F51" s="287"/>
      <c r="G51" s="273"/>
      <c r="H51" s="307"/>
      <c r="I51" s="280"/>
      <c r="J51" s="282"/>
      <c r="K51" s="22" t="s">
        <v>142</v>
      </c>
      <c r="L51" s="286"/>
      <c r="M51" s="280"/>
      <c r="N51" s="24"/>
      <c r="O51" s="24"/>
      <c r="P51" s="24"/>
      <c r="Q51" s="24"/>
      <c r="R51" s="24"/>
      <c r="S51" s="24"/>
      <c r="T51" s="35"/>
      <c r="U51" s="35"/>
      <c r="V51" s="35"/>
      <c r="W51" s="24"/>
      <c r="X51" s="24"/>
      <c r="Y51" s="24"/>
      <c r="Z51" s="311"/>
      <c r="AA51" s="310"/>
      <c r="AB51" s="314"/>
      <c r="AC51" s="310"/>
      <c r="AD51" s="310"/>
    </row>
    <row r="52" spans="1:30" ht="35.25" customHeight="1" x14ac:dyDescent="0.25">
      <c r="A52" s="260"/>
      <c r="B52" s="260"/>
      <c r="C52" s="260"/>
      <c r="D52" s="285" t="s">
        <v>143</v>
      </c>
      <c r="E52" s="286" t="s">
        <v>65</v>
      </c>
      <c r="F52" s="287" t="s">
        <v>144</v>
      </c>
      <c r="G52" s="272" t="s">
        <v>114</v>
      </c>
      <c r="H52" s="277">
        <v>6</v>
      </c>
      <c r="I52" s="281" t="s">
        <v>145</v>
      </c>
      <c r="J52" s="281" t="s">
        <v>138</v>
      </c>
      <c r="K52" s="22" t="s">
        <v>146</v>
      </c>
      <c r="L52" s="286" t="s">
        <v>8</v>
      </c>
      <c r="M52" s="280" t="s">
        <v>147</v>
      </c>
      <c r="N52" s="20"/>
      <c r="O52" s="20"/>
      <c r="P52" s="20"/>
      <c r="Q52" s="20"/>
      <c r="R52" s="20"/>
      <c r="S52" s="20"/>
      <c r="T52" s="35"/>
      <c r="U52" s="35"/>
      <c r="V52" s="20"/>
      <c r="W52" s="20"/>
      <c r="X52" s="20"/>
      <c r="Y52" s="20"/>
      <c r="Z52" s="296"/>
      <c r="AA52" s="300"/>
      <c r="AB52" s="300"/>
      <c r="AC52" s="300"/>
      <c r="AD52" s="303">
        <v>6</v>
      </c>
    </row>
    <row r="53" spans="1:30" ht="35.25" customHeight="1" x14ac:dyDescent="0.25">
      <c r="A53" s="260"/>
      <c r="B53" s="260"/>
      <c r="C53" s="260"/>
      <c r="D53" s="285"/>
      <c r="E53" s="286"/>
      <c r="F53" s="287"/>
      <c r="G53" s="273"/>
      <c r="H53" s="278"/>
      <c r="I53" s="282"/>
      <c r="J53" s="282"/>
      <c r="K53" s="22" t="s">
        <v>148</v>
      </c>
      <c r="L53" s="286"/>
      <c r="M53" s="280"/>
      <c r="N53" s="20"/>
      <c r="O53" s="20"/>
      <c r="P53" s="20"/>
      <c r="Q53" s="20"/>
      <c r="R53" s="20"/>
      <c r="S53" s="20"/>
      <c r="T53" s="35"/>
      <c r="U53" s="35"/>
      <c r="V53" s="20"/>
      <c r="W53" s="20"/>
      <c r="X53" s="20"/>
      <c r="Y53" s="20"/>
      <c r="Z53" s="296"/>
      <c r="AA53" s="301"/>
      <c r="AB53" s="301"/>
      <c r="AC53" s="301"/>
      <c r="AD53" s="304"/>
    </row>
    <row r="54" spans="1:30" ht="35.25" customHeight="1" x14ac:dyDescent="0.25">
      <c r="A54" s="260"/>
      <c r="B54" s="260"/>
      <c r="C54" s="260"/>
      <c r="D54" s="285"/>
      <c r="E54" s="286"/>
      <c r="F54" s="287"/>
      <c r="G54" s="273"/>
      <c r="H54" s="278"/>
      <c r="I54" s="282"/>
      <c r="J54" s="282"/>
      <c r="K54" s="25" t="s">
        <v>149</v>
      </c>
      <c r="L54" s="286"/>
      <c r="M54" s="280"/>
      <c r="N54" s="20"/>
      <c r="O54" s="20"/>
      <c r="P54" s="20"/>
      <c r="Q54" s="20"/>
      <c r="R54" s="35"/>
      <c r="S54" s="35"/>
      <c r="T54" s="35"/>
      <c r="U54" s="35"/>
      <c r="V54" s="20"/>
      <c r="W54" s="20"/>
      <c r="X54" s="20"/>
      <c r="Y54" s="20"/>
      <c r="Z54" s="296"/>
      <c r="AA54" s="301"/>
      <c r="AB54" s="301"/>
      <c r="AC54" s="301"/>
      <c r="AD54" s="304"/>
    </row>
    <row r="55" spans="1:30" ht="35.25" customHeight="1" x14ac:dyDescent="0.25">
      <c r="A55" s="260"/>
      <c r="B55" s="260"/>
      <c r="C55" s="260"/>
      <c r="D55" s="285"/>
      <c r="E55" s="286"/>
      <c r="F55" s="287"/>
      <c r="G55" s="273"/>
      <c r="H55" s="278"/>
      <c r="I55" s="282"/>
      <c r="J55" s="282"/>
      <c r="K55" s="22" t="s">
        <v>150</v>
      </c>
      <c r="L55" s="286"/>
      <c r="M55" s="280"/>
      <c r="N55" s="20"/>
      <c r="O55" s="20"/>
      <c r="P55" s="20"/>
      <c r="Q55" s="20"/>
      <c r="R55" s="20"/>
      <c r="S55" s="20"/>
      <c r="T55" s="20"/>
      <c r="U55" s="20"/>
      <c r="V55" s="35"/>
      <c r="W55" s="35"/>
      <c r="X55" s="35"/>
      <c r="Y55" s="20"/>
      <c r="Z55" s="296"/>
      <c r="AA55" s="301"/>
      <c r="AB55" s="301"/>
      <c r="AC55" s="301"/>
      <c r="AD55" s="304"/>
    </row>
    <row r="56" spans="1:30" ht="35.25" customHeight="1" x14ac:dyDescent="0.25">
      <c r="A56" s="260"/>
      <c r="B56" s="260"/>
      <c r="C56" s="260"/>
      <c r="D56" s="285"/>
      <c r="E56" s="286"/>
      <c r="F56" s="287"/>
      <c r="G56" s="273"/>
      <c r="H56" s="278"/>
      <c r="I56" s="282"/>
      <c r="J56" s="282"/>
      <c r="K56" s="23" t="s">
        <v>151</v>
      </c>
      <c r="L56" s="286"/>
      <c r="M56" s="280"/>
      <c r="N56" s="20"/>
      <c r="O56" s="20"/>
      <c r="P56" s="20"/>
      <c r="Q56" s="20"/>
      <c r="R56" s="20"/>
      <c r="S56" s="20"/>
      <c r="T56" s="20"/>
      <c r="U56" s="20"/>
      <c r="V56" s="35"/>
      <c r="W56" s="35"/>
      <c r="X56" s="35"/>
      <c r="Y56" s="20"/>
      <c r="Z56" s="296"/>
      <c r="AA56" s="301"/>
      <c r="AB56" s="301"/>
      <c r="AC56" s="301"/>
      <c r="AD56" s="304"/>
    </row>
    <row r="57" spans="1:30" ht="35.25" customHeight="1" x14ac:dyDescent="0.25">
      <c r="A57" s="260"/>
      <c r="B57" s="260"/>
      <c r="C57" s="260"/>
      <c r="D57" s="285"/>
      <c r="E57" s="286"/>
      <c r="F57" s="287"/>
      <c r="G57" s="273"/>
      <c r="H57" s="278"/>
      <c r="I57" s="282"/>
      <c r="J57" s="282"/>
      <c r="K57" s="22" t="s">
        <v>152</v>
      </c>
      <c r="L57" s="286"/>
      <c r="M57" s="280"/>
      <c r="N57" s="20"/>
      <c r="O57" s="20"/>
      <c r="P57" s="20"/>
      <c r="Q57" s="20"/>
      <c r="R57" s="20"/>
      <c r="S57" s="20"/>
      <c r="T57" s="20"/>
      <c r="U57" s="20"/>
      <c r="V57" s="35"/>
      <c r="W57" s="35"/>
      <c r="X57" s="35"/>
      <c r="Y57" s="20"/>
      <c r="Z57" s="296"/>
      <c r="AA57" s="301"/>
      <c r="AB57" s="301"/>
      <c r="AC57" s="301"/>
      <c r="AD57" s="304"/>
    </row>
    <row r="58" spans="1:30" ht="35.25" customHeight="1" x14ac:dyDescent="0.25">
      <c r="A58" s="260"/>
      <c r="B58" s="260"/>
      <c r="C58" s="260"/>
      <c r="D58" s="285"/>
      <c r="E58" s="286"/>
      <c r="F58" s="287"/>
      <c r="G58" s="274"/>
      <c r="H58" s="279"/>
      <c r="I58" s="283"/>
      <c r="J58" s="283"/>
      <c r="K58" s="22" t="s">
        <v>153</v>
      </c>
      <c r="L58" s="286"/>
      <c r="M58" s="280"/>
      <c r="N58" s="20"/>
      <c r="O58" s="20"/>
      <c r="P58" s="20"/>
      <c r="Q58" s="20"/>
      <c r="R58" s="20"/>
      <c r="S58" s="20"/>
      <c r="T58" s="20"/>
      <c r="U58" s="20"/>
      <c r="V58" s="20"/>
      <c r="W58" s="20"/>
      <c r="X58" s="35"/>
      <c r="Y58" s="35"/>
      <c r="Z58" s="296"/>
      <c r="AA58" s="302"/>
      <c r="AB58" s="302"/>
      <c r="AC58" s="302"/>
      <c r="AD58" s="305"/>
    </row>
    <row r="59" spans="1:30" ht="39.75" customHeight="1" x14ac:dyDescent="0.25">
      <c r="A59" s="260"/>
      <c r="B59" s="260" t="s">
        <v>154</v>
      </c>
      <c r="C59" s="260"/>
      <c r="D59" s="315" t="s">
        <v>155</v>
      </c>
      <c r="E59" s="286" t="s">
        <v>65</v>
      </c>
      <c r="F59" s="287" t="s">
        <v>156</v>
      </c>
      <c r="G59" s="272" t="s">
        <v>114</v>
      </c>
      <c r="H59" s="306">
        <v>10</v>
      </c>
      <c r="I59" s="281" t="s">
        <v>157</v>
      </c>
      <c r="J59" s="281" t="s">
        <v>158</v>
      </c>
      <c r="K59" s="22" t="s">
        <v>159</v>
      </c>
      <c r="L59" s="286" t="s">
        <v>8</v>
      </c>
      <c r="M59" s="280" t="s">
        <v>147</v>
      </c>
      <c r="N59" s="20"/>
      <c r="O59" s="20"/>
      <c r="P59" s="35"/>
      <c r="Q59" s="35"/>
      <c r="R59" s="35"/>
      <c r="S59" s="20"/>
      <c r="T59" s="20"/>
      <c r="U59" s="20"/>
      <c r="V59" s="20"/>
      <c r="W59" s="20"/>
      <c r="X59" s="20"/>
      <c r="Y59" s="20"/>
      <c r="Z59" s="311">
        <v>1365000</v>
      </c>
      <c r="AA59" s="300"/>
      <c r="AB59" s="300"/>
      <c r="AC59" s="300"/>
      <c r="AD59" s="277">
        <v>10</v>
      </c>
    </row>
    <row r="60" spans="1:30" ht="39.75" customHeight="1" x14ac:dyDescent="0.25">
      <c r="A60" s="260"/>
      <c r="B60" s="260"/>
      <c r="C60" s="260"/>
      <c r="D60" s="286"/>
      <c r="E60" s="286"/>
      <c r="F60" s="287"/>
      <c r="G60" s="273"/>
      <c r="H60" s="307"/>
      <c r="I60" s="282"/>
      <c r="J60" s="282"/>
      <c r="K60" s="22" t="s">
        <v>148</v>
      </c>
      <c r="L60" s="286"/>
      <c r="M60" s="280"/>
      <c r="N60" s="20"/>
      <c r="O60" s="20"/>
      <c r="P60" s="20"/>
      <c r="Q60" s="20"/>
      <c r="R60" s="35"/>
      <c r="S60" s="35"/>
      <c r="T60" s="35"/>
      <c r="U60" s="35"/>
      <c r="V60" s="20"/>
      <c r="W60" s="20"/>
      <c r="X60" s="20"/>
      <c r="Y60" s="20"/>
      <c r="Z60" s="311"/>
      <c r="AA60" s="301"/>
      <c r="AB60" s="301"/>
      <c r="AC60" s="301"/>
      <c r="AD60" s="278"/>
    </row>
    <row r="61" spans="1:30" ht="39.75" customHeight="1" x14ac:dyDescent="0.25">
      <c r="A61" s="260"/>
      <c r="B61" s="260"/>
      <c r="C61" s="260"/>
      <c r="D61" s="286"/>
      <c r="E61" s="286"/>
      <c r="F61" s="287"/>
      <c r="G61" s="273"/>
      <c r="H61" s="307"/>
      <c r="I61" s="282"/>
      <c r="J61" s="282"/>
      <c r="K61" s="22" t="s">
        <v>149</v>
      </c>
      <c r="L61" s="286"/>
      <c r="M61" s="280"/>
      <c r="N61" s="20"/>
      <c r="O61" s="20"/>
      <c r="P61" s="20"/>
      <c r="Q61" s="20"/>
      <c r="R61" s="20"/>
      <c r="S61" s="20"/>
      <c r="T61" s="20"/>
      <c r="U61" s="35"/>
      <c r="V61" s="35"/>
      <c r="W61" s="35"/>
      <c r="X61" s="20"/>
      <c r="Y61" s="20"/>
      <c r="Z61" s="311"/>
      <c r="AA61" s="301"/>
      <c r="AB61" s="301"/>
      <c r="AC61" s="301"/>
      <c r="AD61" s="278"/>
    </row>
    <row r="62" spans="1:30" ht="39.75" customHeight="1" x14ac:dyDescent="0.25">
      <c r="A62" s="260"/>
      <c r="B62" s="260"/>
      <c r="C62" s="260"/>
      <c r="D62" s="286"/>
      <c r="E62" s="286"/>
      <c r="F62" s="287"/>
      <c r="G62" s="273"/>
      <c r="H62" s="307"/>
      <c r="I62" s="282"/>
      <c r="J62" s="282"/>
      <c r="K62" s="22" t="s">
        <v>160</v>
      </c>
      <c r="L62" s="286"/>
      <c r="M62" s="280"/>
      <c r="N62" s="20"/>
      <c r="O62" s="20"/>
      <c r="P62" s="20"/>
      <c r="Q62" s="20"/>
      <c r="R62" s="20"/>
      <c r="S62" s="20"/>
      <c r="T62" s="20"/>
      <c r="U62" s="20"/>
      <c r="V62" s="35"/>
      <c r="W62" s="35"/>
      <c r="X62" s="20"/>
      <c r="Y62" s="20"/>
      <c r="Z62" s="311"/>
      <c r="AA62" s="301"/>
      <c r="AB62" s="301"/>
      <c r="AC62" s="301"/>
      <c r="AD62" s="278"/>
    </row>
    <row r="63" spans="1:30" ht="39.75" customHeight="1" x14ac:dyDescent="0.25">
      <c r="A63" s="260"/>
      <c r="B63" s="260"/>
      <c r="C63" s="260"/>
      <c r="D63" s="286"/>
      <c r="E63" s="286"/>
      <c r="F63" s="287"/>
      <c r="G63" s="273"/>
      <c r="H63" s="307"/>
      <c r="I63" s="282"/>
      <c r="J63" s="282"/>
      <c r="K63" s="22" t="s">
        <v>161</v>
      </c>
      <c r="L63" s="286"/>
      <c r="M63" s="280"/>
      <c r="N63" s="20"/>
      <c r="O63" s="20"/>
      <c r="P63" s="20"/>
      <c r="Q63" s="20"/>
      <c r="R63" s="20"/>
      <c r="S63" s="20"/>
      <c r="T63" s="20"/>
      <c r="U63" s="20"/>
      <c r="V63" s="35"/>
      <c r="W63" s="35"/>
      <c r="X63" s="20"/>
      <c r="Y63" s="20"/>
      <c r="Z63" s="311"/>
      <c r="AA63" s="301"/>
      <c r="AB63" s="301"/>
      <c r="AC63" s="301"/>
      <c r="AD63" s="278"/>
    </row>
    <row r="64" spans="1:30" ht="39.75" customHeight="1" x14ac:dyDescent="0.25">
      <c r="A64" s="260"/>
      <c r="B64" s="260"/>
      <c r="C64" s="260"/>
      <c r="D64" s="286"/>
      <c r="E64" s="286"/>
      <c r="F64" s="287"/>
      <c r="G64" s="273"/>
      <c r="H64" s="307"/>
      <c r="I64" s="282"/>
      <c r="J64" s="282"/>
      <c r="K64" s="22" t="s">
        <v>162</v>
      </c>
      <c r="L64" s="286"/>
      <c r="M64" s="280"/>
      <c r="N64" s="20"/>
      <c r="O64" s="20"/>
      <c r="P64" s="20"/>
      <c r="Q64" s="20"/>
      <c r="R64" s="20"/>
      <c r="S64" s="20"/>
      <c r="T64" s="20"/>
      <c r="U64" s="20"/>
      <c r="V64" s="35"/>
      <c r="W64" s="35"/>
      <c r="X64" s="35"/>
      <c r="Y64" s="20"/>
      <c r="Z64" s="311"/>
      <c r="AA64" s="301"/>
      <c r="AB64" s="301"/>
      <c r="AC64" s="301"/>
      <c r="AD64" s="278"/>
    </row>
    <row r="65" spans="1:30" ht="39.75" customHeight="1" x14ac:dyDescent="0.25">
      <c r="A65" s="260"/>
      <c r="B65" s="260"/>
      <c r="C65" s="260"/>
      <c r="D65" s="286"/>
      <c r="E65" s="286"/>
      <c r="F65" s="287"/>
      <c r="G65" s="274"/>
      <c r="H65" s="316"/>
      <c r="I65" s="282"/>
      <c r="J65" s="282"/>
      <c r="K65" s="22" t="s">
        <v>163</v>
      </c>
      <c r="L65" s="286"/>
      <c r="M65" s="280"/>
      <c r="N65" s="20"/>
      <c r="O65" s="20"/>
      <c r="P65" s="20"/>
      <c r="Q65" s="20"/>
      <c r="R65" s="20"/>
      <c r="S65" s="20"/>
      <c r="T65" s="20"/>
      <c r="U65" s="20"/>
      <c r="V65" s="20"/>
      <c r="W65" s="20"/>
      <c r="X65" s="35"/>
      <c r="Y65" s="35"/>
      <c r="Z65" s="311"/>
      <c r="AA65" s="302"/>
      <c r="AB65" s="302"/>
      <c r="AC65" s="302"/>
      <c r="AD65" s="279"/>
    </row>
    <row r="66" spans="1:30" ht="33" customHeight="1" x14ac:dyDescent="0.25">
      <c r="A66" s="260"/>
      <c r="B66" s="260" t="s">
        <v>164</v>
      </c>
      <c r="C66" s="260"/>
      <c r="D66" s="285" t="s">
        <v>165</v>
      </c>
      <c r="E66" s="286" t="s">
        <v>65</v>
      </c>
      <c r="F66" s="287" t="s">
        <v>166</v>
      </c>
      <c r="G66" s="272" t="s">
        <v>167</v>
      </c>
      <c r="H66" s="277">
        <v>6</v>
      </c>
      <c r="I66" s="280" t="s">
        <v>168</v>
      </c>
      <c r="J66" s="281" t="s">
        <v>169</v>
      </c>
      <c r="K66" s="22" t="s">
        <v>170</v>
      </c>
      <c r="L66" s="286" t="s">
        <v>8</v>
      </c>
      <c r="M66" s="280" t="s">
        <v>96</v>
      </c>
      <c r="N66" s="20"/>
      <c r="O66" s="35"/>
      <c r="P66" s="20"/>
      <c r="Q66" s="20"/>
      <c r="R66" s="20"/>
      <c r="S66" s="20"/>
      <c r="T66" s="20"/>
      <c r="U66" s="20"/>
      <c r="V66" s="20"/>
      <c r="W66" s="20"/>
      <c r="X66" s="20"/>
      <c r="Y66" s="20"/>
      <c r="Z66" s="296"/>
      <c r="AA66" s="300"/>
      <c r="AB66" s="300"/>
      <c r="AC66" s="300"/>
      <c r="AD66" s="303">
        <v>6</v>
      </c>
    </row>
    <row r="67" spans="1:30" ht="33" customHeight="1" x14ac:dyDescent="0.25">
      <c r="A67" s="260"/>
      <c r="B67" s="260"/>
      <c r="C67" s="260"/>
      <c r="D67" s="285"/>
      <c r="E67" s="286"/>
      <c r="F67" s="287"/>
      <c r="G67" s="273"/>
      <c r="H67" s="278"/>
      <c r="I67" s="280"/>
      <c r="J67" s="282"/>
      <c r="K67" s="22" t="s">
        <v>171</v>
      </c>
      <c r="L67" s="286"/>
      <c r="M67" s="280"/>
      <c r="N67" s="20"/>
      <c r="O67" s="20"/>
      <c r="P67" s="35"/>
      <c r="Q67" s="35"/>
      <c r="R67" s="35"/>
      <c r="S67" s="35"/>
      <c r="T67" s="20"/>
      <c r="U67" s="20"/>
      <c r="V67" s="20"/>
      <c r="W67" s="20"/>
      <c r="X67" s="20"/>
      <c r="Y67" s="20"/>
      <c r="Z67" s="296"/>
      <c r="AA67" s="301"/>
      <c r="AB67" s="301"/>
      <c r="AC67" s="301"/>
      <c r="AD67" s="304"/>
    </row>
    <row r="68" spans="1:30" ht="33" customHeight="1" x14ac:dyDescent="0.25">
      <c r="A68" s="260"/>
      <c r="B68" s="260"/>
      <c r="C68" s="260"/>
      <c r="D68" s="285"/>
      <c r="E68" s="286"/>
      <c r="F68" s="287"/>
      <c r="G68" s="273"/>
      <c r="H68" s="278"/>
      <c r="I68" s="280"/>
      <c r="J68" s="282"/>
      <c r="K68" s="22" t="s">
        <v>172</v>
      </c>
      <c r="L68" s="286"/>
      <c r="M68" s="280"/>
      <c r="N68" s="20"/>
      <c r="O68" s="20"/>
      <c r="P68" s="20"/>
      <c r="Q68" s="20"/>
      <c r="R68" s="20"/>
      <c r="S68" s="20"/>
      <c r="T68" s="35"/>
      <c r="U68" s="20"/>
      <c r="V68" s="20"/>
      <c r="W68" s="20"/>
      <c r="X68" s="20"/>
      <c r="Y68" s="20"/>
      <c r="Z68" s="296"/>
      <c r="AA68" s="301"/>
      <c r="AB68" s="301"/>
      <c r="AC68" s="301"/>
      <c r="AD68" s="304"/>
    </row>
    <row r="69" spans="1:30" ht="33" customHeight="1" x14ac:dyDescent="0.25">
      <c r="A69" s="260"/>
      <c r="B69" s="260"/>
      <c r="C69" s="260"/>
      <c r="D69" s="285"/>
      <c r="E69" s="286"/>
      <c r="F69" s="287"/>
      <c r="G69" s="273"/>
      <c r="H69" s="278"/>
      <c r="I69" s="280"/>
      <c r="J69" s="282"/>
      <c r="K69" s="22" t="s">
        <v>173</v>
      </c>
      <c r="L69" s="286"/>
      <c r="M69" s="280"/>
      <c r="N69" s="20"/>
      <c r="O69" s="20"/>
      <c r="P69" s="20"/>
      <c r="Q69" s="20"/>
      <c r="R69" s="20"/>
      <c r="S69" s="20"/>
      <c r="T69" s="20"/>
      <c r="U69" s="35"/>
      <c r="V69" s="35"/>
      <c r="W69" s="35"/>
      <c r="X69" s="20"/>
      <c r="Y69" s="20"/>
      <c r="Z69" s="296"/>
      <c r="AA69" s="301"/>
      <c r="AB69" s="301"/>
      <c r="AC69" s="301"/>
      <c r="AD69" s="304"/>
    </row>
    <row r="70" spans="1:30" ht="33" customHeight="1" x14ac:dyDescent="0.25">
      <c r="A70" s="260"/>
      <c r="B70" s="260"/>
      <c r="C70" s="260"/>
      <c r="D70" s="285"/>
      <c r="E70" s="286"/>
      <c r="F70" s="287"/>
      <c r="G70" s="274"/>
      <c r="H70" s="279"/>
      <c r="I70" s="280"/>
      <c r="J70" s="283"/>
      <c r="K70" s="26" t="s">
        <v>174</v>
      </c>
      <c r="L70" s="286"/>
      <c r="M70" s="280"/>
      <c r="N70" s="20"/>
      <c r="O70" s="20"/>
      <c r="P70" s="20"/>
      <c r="Q70" s="20"/>
      <c r="R70" s="20"/>
      <c r="S70" s="20"/>
      <c r="T70" s="20"/>
      <c r="U70" s="20"/>
      <c r="V70" s="20"/>
      <c r="W70" s="20"/>
      <c r="X70" s="35"/>
      <c r="Y70" s="35"/>
      <c r="Z70" s="296"/>
      <c r="AA70" s="302"/>
      <c r="AB70" s="302"/>
      <c r="AC70" s="302"/>
      <c r="AD70" s="305"/>
    </row>
    <row r="71" spans="1:30" ht="35.25" customHeight="1" x14ac:dyDescent="0.25">
      <c r="A71" s="260"/>
      <c r="B71" s="260"/>
      <c r="C71" s="260"/>
      <c r="D71" s="285" t="s">
        <v>175</v>
      </c>
      <c r="E71" s="286" t="s">
        <v>65</v>
      </c>
      <c r="F71" s="286" t="s">
        <v>176</v>
      </c>
      <c r="G71" s="286" t="s">
        <v>177</v>
      </c>
      <c r="H71" s="277">
        <v>1</v>
      </c>
      <c r="I71" s="286" t="s">
        <v>177</v>
      </c>
      <c r="J71" s="280" t="s">
        <v>178</v>
      </c>
      <c r="K71" s="22" t="s">
        <v>179</v>
      </c>
      <c r="L71" s="286" t="s">
        <v>130</v>
      </c>
      <c r="M71" s="280" t="s">
        <v>180</v>
      </c>
      <c r="N71" s="35"/>
      <c r="O71" s="20"/>
      <c r="P71" s="20"/>
      <c r="Q71" s="27"/>
      <c r="R71" s="20"/>
      <c r="S71" s="20"/>
      <c r="T71" s="20"/>
      <c r="U71" s="20"/>
      <c r="V71" s="20"/>
      <c r="W71" s="20"/>
      <c r="X71" s="20"/>
      <c r="Y71" s="20"/>
      <c r="Z71" s="296"/>
      <c r="AA71" s="318"/>
      <c r="AB71" s="268">
        <v>1</v>
      </c>
      <c r="AC71" s="267"/>
      <c r="AD71" s="267"/>
    </row>
    <row r="72" spans="1:30" ht="35.25" customHeight="1" x14ac:dyDescent="0.25">
      <c r="A72" s="260"/>
      <c r="B72" s="260"/>
      <c r="C72" s="260"/>
      <c r="D72" s="285"/>
      <c r="E72" s="286"/>
      <c r="F72" s="286"/>
      <c r="G72" s="286"/>
      <c r="H72" s="278"/>
      <c r="I72" s="286"/>
      <c r="J72" s="280"/>
      <c r="K72" s="22" t="s">
        <v>181</v>
      </c>
      <c r="L72" s="286"/>
      <c r="M72" s="280"/>
      <c r="N72" s="35"/>
      <c r="O72" s="20"/>
      <c r="P72" s="20"/>
      <c r="Q72" s="20"/>
      <c r="R72" s="20"/>
      <c r="S72" s="20"/>
      <c r="T72" s="20"/>
      <c r="U72" s="20"/>
      <c r="V72" s="20"/>
      <c r="W72" s="20"/>
      <c r="X72" s="20"/>
      <c r="Y72" s="20"/>
      <c r="Z72" s="296"/>
      <c r="AA72" s="319"/>
      <c r="AB72" s="268"/>
      <c r="AC72" s="267"/>
      <c r="AD72" s="267"/>
    </row>
    <row r="73" spans="1:30" ht="35.25" customHeight="1" x14ac:dyDescent="0.25">
      <c r="A73" s="260"/>
      <c r="B73" s="260"/>
      <c r="C73" s="260"/>
      <c r="D73" s="285"/>
      <c r="E73" s="286"/>
      <c r="F73" s="286"/>
      <c r="G73" s="286"/>
      <c r="H73" s="278"/>
      <c r="I73" s="286"/>
      <c r="J73" s="280"/>
      <c r="K73" s="22" t="s">
        <v>182</v>
      </c>
      <c r="L73" s="286"/>
      <c r="M73" s="280"/>
      <c r="N73" s="35"/>
      <c r="O73" s="35"/>
      <c r="P73" s="35"/>
      <c r="Q73" s="20"/>
      <c r="R73" s="20"/>
      <c r="S73" s="20"/>
      <c r="T73" s="20"/>
      <c r="U73" s="20"/>
      <c r="V73" s="20"/>
      <c r="W73" s="20"/>
      <c r="X73" s="20"/>
      <c r="Y73" s="20"/>
      <c r="Z73" s="296"/>
      <c r="AA73" s="319"/>
      <c r="AB73" s="268"/>
      <c r="AC73" s="267"/>
      <c r="AD73" s="267"/>
    </row>
    <row r="74" spans="1:30" ht="35.25" customHeight="1" x14ac:dyDescent="0.25">
      <c r="A74" s="260"/>
      <c r="B74" s="260"/>
      <c r="C74" s="260"/>
      <c r="D74" s="285"/>
      <c r="E74" s="286"/>
      <c r="F74" s="286"/>
      <c r="G74" s="286"/>
      <c r="H74" s="278"/>
      <c r="I74" s="286"/>
      <c r="J74" s="280"/>
      <c r="K74" s="22" t="s">
        <v>183</v>
      </c>
      <c r="L74" s="286"/>
      <c r="M74" s="280"/>
      <c r="N74" s="35"/>
      <c r="O74" s="35"/>
      <c r="P74" s="35"/>
      <c r="Q74" s="20"/>
      <c r="R74" s="20"/>
      <c r="S74" s="20"/>
      <c r="T74" s="20"/>
      <c r="U74" s="20"/>
      <c r="V74" s="20"/>
      <c r="W74" s="20"/>
      <c r="X74" s="20"/>
      <c r="Y74" s="20"/>
      <c r="Z74" s="296"/>
      <c r="AA74" s="319"/>
      <c r="AB74" s="268"/>
      <c r="AC74" s="267"/>
      <c r="AD74" s="267"/>
    </row>
    <row r="75" spans="1:30" ht="35.25" customHeight="1" x14ac:dyDescent="0.25">
      <c r="A75" s="260"/>
      <c r="B75" s="260"/>
      <c r="C75" s="260"/>
      <c r="D75" s="285"/>
      <c r="E75" s="286"/>
      <c r="F75" s="286"/>
      <c r="G75" s="286"/>
      <c r="H75" s="279"/>
      <c r="I75" s="286"/>
      <c r="J75" s="280"/>
      <c r="K75" s="22" t="s">
        <v>184</v>
      </c>
      <c r="L75" s="286"/>
      <c r="M75" s="280"/>
      <c r="N75" s="35"/>
      <c r="O75" s="35"/>
      <c r="P75" s="35"/>
      <c r="Q75" s="35"/>
      <c r="R75" s="20"/>
      <c r="S75" s="20"/>
      <c r="T75" s="20"/>
      <c r="U75" s="20"/>
      <c r="V75" s="20"/>
      <c r="W75" s="20"/>
      <c r="X75" s="20"/>
      <c r="Y75" s="20"/>
      <c r="Z75" s="296"/>
      <c r="AA75" s="320"/>
      <c r="AB75" s="268"/>
      <c r="AC75" s="267"/>
      <c r="AD75" s="267"/>
    </row>
    <row r="76" spans="1:30" ht="34.5" customHeight="1" x14ac:dyDescent="0.25">
      <c r="A76" s="260"/>
      <c r="B76" s="288" t="s">
        <v>185</v>
      </c>
      <c r="C76" s="260" t="s">
        <v>186</v>
      </c>
      <c r="D76" s="269" t="s">
        <v>187</v>
      </c>
      <c r="E76" s="272" t="s">
        <v>65</v>
      </c>
      <c r="F76" s="275" t="s">
        <v>188</v>
      </c>
      <c r="G76" s="286" t="s">
        <v>189</v>
      </c>
      <c r="H76" s="317">
        <v>10</v>
      </c>
      <c r="I76" s="281" t="s">
        <v>190</v>
      </c>
      <c r="J76" s="280" t="s">
        <v>191</v>
      </c>
      <c r="K76" s="19" t="s">
        <v>192</v>
      </c>
      <c r="L76" s="272" t="s">
        <v>8</v>
      </c>
      <c r="M76" s="281" t="s">
        <v>193</v>
      </c>
      <c r="N76" s="24"/>
      <c r="O76" s="35"/>
      <c r="P76" s="24"/>
      <c r="Q76" s="20"/>
      <c r="R76" s="20"/>
      <c r="S76" s="20"/>
      <c r="T76" s="20"/>
      <c r="U76" s="20"/>
      <c r="V76" s="20"/>
      <c r="W76" s="20"/>
      <c r="X76" s="20"/>
      <c r="Y76" s="20"/>
      <c r="Z76" s="264"/>
      <c r="AA76" s="267"/>
      <c r="AB76" s="267"/>
      <c r="AC76" s="318"/>
      <c r="AD76" s="268">
        <v>10</v>
      </c>
    </row>
    <row r="77" spans="1:30" ht="34.5" customHeight="1" x14ac:dyDescent="0.25">
      <c r="A77" s="260"/>
      <c r="B77" s="288"/>
      <c r="C77" s="260"/>
      <c r="D77" s="270"/>
      <c r="E77" s="273"/>
      <c r="F77" s="276"/>
      <c r="G77" s="286"/>
      <c r="H77" s="317"/>
      <c r="I77" s="282"/>
      <c r="J77" s="280"/>
      <c r="K77" s="19" t="s">
        <v>194</v>
      </c>
      <c r="L77" s="273"/>
      <c r="M77" s="282"/>
      <c r="N77" s="20"/>
      <c r="P77" s="35"/>
      <c r="Q77" s="20"/>
      <c r="R77" s="20"/>
      <c r="S77" s="20"/>
      <c r="T77" s="20"/>
      <c r="U77" s="20"/>
      <c r="V77" s="20"/>
      <c r="W77" s="20"/>
      <c r="X77" s="20"/>
      <c r="Y77" s="20"/>
      <c r="Z77" s="265"/>
      <c r="AA77" s="267"/>
      <c r="AB77" s="267"/>
      <c r="AC77" s="319"/>
      <c r="AD77" s="268"/>
    </row>
    <row r="78" spans="1:30" ht="34.5" customHeight="1" x14ac:dyDescent="0.25">
      <c r="A78" s="260"/>
      <c r="B78" s="288"/>
      <c r="C78" s="260"/>
      <c r="D78" s="270"/>
      <c r="E78" s="273"/>
      <c r="F78" s="276"/>
      <c r="G78" s="286"/>
      <c r="H78" s="317"/>
      <c r="I78" s="282"/>
      <c r="J78" s="280"/>
      <c r="K78" s="19" t="s">
        <v>195</v>
      </c>
      <c r="L78" s="273"/>
      <c r="M78" s="282"/>
      <c r="N78" s="20"/>
      <c r="O78" s="20"/>
      <c r="P78" s="24"/>
      <c r="Q78" s="35"/>
      <c r="R78" s="20"/>
      <c r="S78" s="20"/>
      <c r="T78" s="20"/>
      <c r="U78" s="20"/>
      <c r="V78" s="20"/>
      <c r="W78" s="20"/>
      <c r="X78" s="20"/>
      <c r="Y78" s="20"/>
      <c r="Z78" s="265"/>
      <c r="AA78" s="267"/>
      <c r="AB78" s="267"/>
      <c r="AC78" s="319"/>
      <c r="AD78" s="268"/>
    </row>
    <row r="79" spans="1:30" ht="34.5" customHeight="1" x14ac:dyDescent="0.25">
      <c r="A79" s="260"/>
      <c r="B79" s="288"/>
      <c r="C79" s="260"/>
      <c r="D79" s="270"/>
      <c r="E79" s="273"/>
      <c r="F79" s="276"/>
      <c r="G79" s="286"/>
      <c r="H79" s="317"/>
      <c r="I79" s="282"/>
      <c r="J79" s="280"/>
      <c r="K79" s="19" t="s">
        <v>196</v>
      </c>
      <c r="L79" s="273"/>
      <c r="M79" s="282"/>
      <c r="N79" s="20"/>
      <c r="O79" s="20"/>
      <c r="P79" s="20"/>
      <c r="R79" s="35"/>
      <c r="S79" s="35"/>
      <c r="T79" s="20"/>
      <c r="U79" s="20"/>
      <c r="V79" s="20"/>
      <c r="W79" s="20"/>
      <c r="X79" s="20"/>
      <c r="Y79" s="20"/>
      <c r="Z79" s="265"/>
      <c r="AA79" s="267"/>
      <c r="AB79" s="267"/>
      <c r="AC79" s="319"/>
      <c r="AD79" s="268"/>
    </row>
    <row r="80" spans="1:30" ht="34.5" customHeight="1" x14ac:dyDescent="0.25">
      <c r="A80" s="260"/>
      <c r="B80" s="288"/>
      <c r="C80" s="260"/>
      <c r="D80" s="270"/>
      <c r="E80" s="273"/>
      <c r="F80" s="276"/>
      <c r="G80" s="286"/>
      <c r="H80" s="317"/>
      <c r="I80" s="282"/>
      <c r="J80" s="280"/>
      <c r="K80" s="19" t="s">
        <v>197</v>
      </c>
      <c r="L80" s="273"/>
      <c r="M80" s="282"/>
      <c r="N80" s="20"/>
      <c r="O80" s="20"/>
      <c r="P80" s="20"/>
      <c r="Q80" s="20"/>
      <c r="R80" s="35"/>
      <c r="S80" s="35"/>
      <c r="T80" s="35"/>
      <c r="U80" s="35"/>
      <c r="V80" s="35"/>
      <c r="W80" s="35"/>
      <c r="X80" s="35"/>
      <c r="Y80" s="20"/>
      <c r="Z80" s="265"/>
      <c r="AA80" s="267"/>
      <c r="AB80" s="267"/>
      <c r="AC80" s="319"/>
      <c r="AD80" s="268"/>
    </row>
    <row r="81" spans="1:30" ht="34.5" customHeight="1" x14ac:dyDescent="0.25">
      <c r="A81" s="260"/>
      <c r="B81" s="288"/>
      <c r="C81" s="260"/>
      <c r="D81" s="270"/>
      <c r="E81" s="273"/>
      <c r="F81" s="276"/>
      <c r="G81" s="286"/>
      <c r="H81" s="317"/>
      <c r="I81" s="282"/>
      <c r="J81" s="280"/>
      <c r="K81" s="19" t="s">
        <v>198</v>
      </c>
      <c r="L81" s="273"/>
      <c r="M81" s="282"/>
      <c r="N81" s="20"/>
      <c r="O81" s="20"/>
      <c r="P81" s="20"/>
      <c r="Q81" s="20"/>
      <c r="R81" s="24"/>
      <c r="S81" s="20"/>
      <c r="T81" s="28"/>
      <c r="U81" s="20"/>
      <c r="W81" s="20"/>
      <c r="X81" s="35"/>
      <c r="Y81" s="20"/>
      <c r="Z81" s="265"/>
      <c r="AA81" s="267"/>
      <c r="AB81" s="267"/>
      <c r="AC81" s="319"/>
      <c r="AD81" s="268"/>
    </row>
    <row r="82" spans="1:30" ht="34.5" customHeight="1" x14ac:dyDescent="0.25">
      <c r="A82" s="260"/>
      <c r="B82" s="288"/>
      <c r="C82" s="260"/>
      <c r="D82" s="271"/>
      <c r="E82" s="274"/>
      <c r="F82" s="284"/>
      <c r="G82" s="286"/>
      <c r="H82" s="317"/>
      <c r="I82" s="283"/>
      <c r="J82" s="280"/>
      <c r="K82" s="19" t="s">
        <v>199</v>
      </c>
      <c r="L82" s="274"/>
      <c r="M82" s="283"/>
      <c r="N82" s="20"/>
      <c r="O82" s="20"/>
      <c r="P82" s="20"/>
      <c r="Q82" s="20"/>
      <c r="R82" s="20"/>
      <c r="S82" s="20"/>
      <c r="T82" s="20"/>
      <c r="V82" s="20"/>
      <c r="W82" s="20"/>
      <c r="X82" s="35"/>
      <c r="Y82" s="20"/>
      <c r="Z82" s="266"/>
      <c r="AA82" s="267"/>
      <c r="AB82" s="267"/>
      <c r="AC82" s="320"/>
      <c r="AD82" s="268"/>
    </row>
    <row r="83" spans="1:30" ht="63" customHeight="1" x14ac:dyDescent="0.25">
      <c r="A83" s="260"/>
      <c r="B83" s="288"/>
      <c r="C83" s="260"/>
      <c r="D83" s="269" t="s">
        <v>200</v>
      </c>
      <c r="E83" s="272" t="s">
        <v>65</v>
      </c>
      <c r="F83" s="275" t="s">
        <v>201</v>
      </c>
      <c r="G83" s="286" t="s">
        <v>202</v>
      </c>
      <c r="H83" s="317">
        <v>1</v>
      </c>
      <c r="I83" s="281" t="s">
        <v>203</v>
      </c>
      <c r="J83" s="280" t="s">
        <v>204</v>
      </c>
      <c r="K83" s="19" t="s">
        <v>192</v>
      </c>
      <c r="L83" s="272" t="s">
        <v>8</v>
      </c>
      <c r="M83" s="281" t="s">
        <v>205</v>
      </c>
      <c r="N83" s="28"/>
      <c r="O83" s="28"/>
      <c r="P83" s="28"/>
      <c r="Q83" s="35"/>
      <c r="R83" s="20"/>
      <c r="S83" s="20"/>
      <c r="T83" s="20"/>
      <c r="U83" s="20"/>
      <c r="V83" s="20"/>
      <c r="W83" s="20"/>
      <c r="X83" s="20"/>
      <c r="Y83" s="20"/>
      <c r="Z83" s="264"/>
      <c r="AA83" s="268">
        <v>1</v>
      </c>
      <c r="AB83" s="267"/>
      <c r="AC83" s="267"/>
      <c r="AD83" s="267"/>
    </row>
    <row r="84" spans="1:30" ht="63" customHeight="1" x14ac:dyDescent="0.25">
      <c r="A84" s="260"/>
      <c r="B84" s="288"/>
      <c r="C84" s="260"/>
      <c r="D84" s="270"/>
      <c r="E84" s="273"/>
      <c r="F84" s="276"/>
      <c r="G84" s="286"/>
      <c r="H84" s="317"/>
      <c r="I84" s="282"/>
      <c r="J84" s="280"/>
      <c r="K84" s="19" t="s">
        <v>206</v>
      </c>
      <c r="L84" s="273"/>
      <c r="M84" s="282"/>
      <c r="N84" s="28"/>
      <c r="O84" s="28"/>
      <c r="P84" s="28"/>
      <c r="Q84" s="20"/>
      <c r="R84" s="35"/>
      <c r="S84" s="20"/>
      <c r="T84" s="20"/>
      <c r="U84" s="20"/>
      <c r="V84" s="20"/>
      <c r="W84" s="20"/>
      <c r="X84" s="20"/>
      <c r="Y84" s="20"/>
      <c r="Z84" s="265"/>
      <c r="AA84" s="268"/>
      <c r="AB84" s="267"/>
      <c r="AC84" s="267"/>
      <c r="AD84" s="267"/>
    </row>
    <row r="85" spans="1:30" ht="63" customHeight="1" x14ac:dyDescent="0.25">
      <c r="A85" s="260"/>
      <c r="B85" s="288"/>
      <c r="C85" s="260"/>
      <c r="D85" s="271"/>
      <c r="E85" s="274"/>
      <c r="F85" s="284"/>
      <c r="G85" s="286"/>
      <c r="H85" s="317"/>
      <c r="I85" s="283"/>
      <c r="J85" s="280"/>
      <c r="K85" s="19" t="s">
        <v>207</v>
      </c>
      <c r="L85" s="274"/>
      <c r="M85" s="283"/>
      <c r="N85" s="28"/>
      <c r="O85" s="28"/>
      <c r="P85" s="28"/>
      <c r="Q85" s="20"/>
      <c r="R85" s="35"/>
      <c r="S85" s="20"/>
      <c r="T85" s="20"/>
      <c r="U85" s="20"/>
      <c r="V85" s="20"/>
      <c r="W85" s="20"/>
      <c r="X85" s="20"/>
      <c r="Y85" s="20"/>
      <c r="Z85" s="266"/>
      <c r="AA85" s="268"/>
      <c r="AB85" s="267"/>
      <c r="AC85" s="267"/>
      <c r="AD85" s="267"/>
    </row>
    <row r="86" spans="1:30" ht="52.5" customHeight="1" x14ac:dyDescent="0.25">
      <c r="A86" s="260"/>
      <c r="B86" s="288"/>
      <c r="C86" s="260"/>
      <c r="D86" s="285" t="s">
        <v>208</v>
      </c>
      <c r="E86" s="286" t="s">
        <v>65</v>
      </c>
      <c r="F86" s="287" t="s">
        <v>209</v>
      </c>
      <c r="G86" s="272" t="s">
        <v>210</v>
      </c>
      <c r="H86" s="277">
        <v>1</v>
      </c>
      <c r="I86" s="280" t="s">
        <v>211</v>
      </c>
      <c r="J86" s="281" t="s">
        <v>212</v>
      </c>
      <c r="K86" s="22" t="s">
        <v>213</v>
      </c>
      <c r="L86" s="286" t="s">
        <v>8</v>
      </c>
      <c r="M86" s="280" t="s">
        <v>214</v>
      </c>
      <c r="N86" s="28"/>
      <c r="O86" s="28"/>
      <c r="P86" s="35"/>
      <c r="Q86" s="20"/>
      <c r="R86" s="20"/>
      <c r="S86" s="20"/>
      <c r="T86" s="20"/>
      <c r="U86" s="20"/>
      <c r="V86" s="20"/>
      <c r="W86" s="20"/>
      <c r="X86" s="20"/>
      <c r="Y86" s="20"/>
      <c r="Z86" s="296"/>
      <c r="AA86" s="267"/>
      <c r="AB86" s="318"/>
      <c r="AC86" s="268">
        <v>1</v>
      </c>
      <c r="AD86" s="267"/>
    </row>
    <row r="87" spans="1:30" ht="52.5" customHeight="1" x14ac:dyDescent="0.25">
      <c r="A87" s="260"/>
      <c r="B87" s="288"/>
      <c r="C87" s="260"/>
      <c r="D87" s="285"/>
      <c r="E87" s="286"/>
      <c r="F87" s="287"/>
      <c r="G87" s="273"/>
      <c r="H87" s="278"/>
      <c r="I87" s="280"/>
      <c r="J87" s="282"/>
      <c r="K87" s="22" t="s">
        <v>215</v>
      </c>
      <c r="L87" s="286"/>
      <c r="M87" s="280"/>
      <c r="N87" s="20"/>
      <c r="O87" s="28"/>
      <c r="P87" s="28"/>
      <c r="Q87" s="28"/>
      <c r="R87" s="35"/>
      <c r="S87" s="35"/>
      <c r="T87" s="35"/>
      <c r="U87" s="35"/>
      <c r="V87" s="35"/>
      <c r="W87" s="20"/>
      <c r="X87" s="20"/>
      <c r="Y87" s="20"/>
      <c r="Z87" s="296"/>
      <c r="AA87" s="267"/>
      <c r="AB87" s="319"/>
      <c r="AC87" s="268"/>
      <c r="AD87" s="267"/>
    </row>
    <row r="88" spans="1:30" ht="52.5" customHeight="1" x14ac:dyDescent="0.25">
      <c r="A88" s="260"/>
      <c r="B88" s="288"/>
      <c r="C88" s="260"/>
      <c r="D88" s="285"/>
      <c r="E88" s="286"/>
      <c r="F88" s="287"/>
      <c r="G88" s="273"/>
      <c r="H88" s="278"/>
      <c r="I88" s="280"/>
      <c r="J88" s="282"/>
      <c r="K88" s="22" t="s">
        <v>216</v>
      </c>
      <c r="L88" s="286"/>
      <c r="M88" s="280"/>
      <c r="N88" s="20"/>
      <c r="O88" s="20"/>
      <c r="P88" s="28"/>
      <c r="Q88" s="28"/>
      <c r="R88" s="28"/>
      <c r="S88" s="35"/>
      <c r="T88" s="35"/>
      <c r="U88" s="35"/>
      <c r="V88" s="35"/>
      <c r="W88" s="20"/>
      <c r="X88" s="20"/>
      <c r="Y88" s="20"/>
      <c r="Z88" s="296"/>
      <c r="AA88" s="267"/>
      <c r="AB88" s="320"/>
      <c r="AC88" s="268"/>
      <c r="AD88" s="267"/>
    </row>
    <row r="89" spans="1:30" ht="60" customHeight="1" x14ac:dyDescent="0.25">
      <c r="A89" s="260"/>
      <c r="B89" s="288"/>
      <c r="C89" s="260"/>
      <c r="D89" s="321" t="s">
        <v>217</v>
      </c>
      <c r="E89" s="286" t="s">
        <v>65</v>
      </c>
      <c r="F89" s="287" t="s">
        <v>218</v>
      </c>
      <c r="G89" s="272" t="s">
        <v>219</v>
      </c>
      <c r="H89" s="277">
        <v>100</v>
      </c>
      <c r="I89" s="280" t="s">
        <v>220</v>
      </c>
      <c r="J89" s="281" t="s">
        <v>221</v>
      </c>
      <c r="K89" s="19" t="s">
        <v>222</v>
      </c>
      <c r="L89" s="286" t="s">
        <v>8</v>
      </c>
      <c r="M89" s="280" t="s">
        <v>223</v>
      </c>
      <c r="N89" s="35"/>
      <c r="O89" s="20"/>
      <c r="P89" s="20"/>
      <c r="Q89" s="28"/>
      <c r="R89" s="20"/>
      <c r="S89" s="20"/>
      <c r="T89" s="20"/>
      <c r="U89" s="20"/>
      <c r="V89" s="20"/>
      <c r="W89" s="20"/>
      <c r="X89" s="20"/>
      <c r="Y89" s="20"/>
      <c r="Z89" s="311">
        <v>4153400</v>
      </c>
      <c r="AA89" s="303">
        <v>50</v>
      </c>
      <c r="AB89" s="303">
        <v>50</v>
      </c>
      <c r="AC89" s="300"/>
      <c r="AD89" s="300"/>
    </row>
    <row r="90" spans="1:30" ht="60" customHeight="1" x14ac:dyDescent="0.25">
      <c r="A90" s="260"/>
      <c r="B90" s="288"/>
      <c r="C90" s="260"/>
      <c r="D90" s="321"/>
      <c r="E90" s="286"/>
      <c r="F90" s="287"/>
      <c r="G90" s="273"/>
      <c r="H90" s="278"/>
      <c r="I90" s="280"/>
      <c r="J90" s="282"/>
      <c r="K90" s="19" t="s">
        <v>224</v>
      </c>
      <c r="L90" s="286"/>
      <c r="M90" s="280"/>
      <c r="N90" s="35"/>
      <c r="O90" s="20"/>
      <c r="P90" s="20"/>
      <c r="Q90" s="28"/>
      <c r="R90" s="20"/>
      <c r="S90" s="20"/>
      <c r="T90" s="20"/>
      <c r="U90" s="20"/>
      <c r="V90" s="20"/>
      <c r="W90" s="20"/>
      <c r="X90" s="20"/>
      <c r="Y90" s="20"/>
      <c r="Z90" s="311"/>
      <c r="AA90" s="304"/>
      <c r="AB90" s="304"/>
      <c r="AC90" s="301"/>
      <c r="AD90" s="301"/>
    </row>
    <row r="91" spans="1:30" ht="60" customHeight="1" x14ac:dyDescent="0.25">
      <c r="A91" s="260"/>
      <c r="B91" s="288"/>
      <c r="C91" s="260"/>
      <c r="D91" s="321"/>
      <c r="E91" s="286"/>
      <c r="F91" s="287"/>
      <c r="G91" s="273"/>
      <c r="H91" s="278"/>
      <c r="I91" s="280"/>
      <c r="J91" s="282"/>
      <c r="K91" s="19" t="s">
        <v>225</v>
      </c>
      <c r="L91" s="286"/>
      <c r="M91" s="280"/>
      <c r="N91" s="35"/>
      <c r="O91" s="35"/>
      <c r="P91" s="35"/>
      <c r="Q91" s="35"/>
      <c r="R91" s="35"/>
      <c r="S91" s="35"/>
      <c r="T91" s="20"/>
      <c r="U91" s="20"/>
      <c r="V91" s="20"/>
      <c r="W91" s="20"/>
      <c r="X91" s="20"/>
      <c r="Y91" s="20"/>
      <c r="Z91" s="311"/>
      <c r="AA91" s="304"/>
      <c r="AB91" s="304"/>
      <c r="AC91" s="301"/>
      <c r="AD91" s="301"/>
    </row>
    <row r="92" spans="1:30" ht="60" customHeight="1" x14ac:dyDescent="0.25">
      <c r="A92" s="260"/>
      <c r="B92" s="288"/>
      <c r="C92" s="260"/>
      <c r="D92" s="321"/>
      <c r="E92" s="286"/>
      <c r="F92" s="287"/>
      <c r="G92" s="273"/>
      <c r="H92" s="278"/>
      <c r="I92" s="280"/>
      <c r="J92" s="282"/>
      <c r="K92" s="19" t="s">
        <v>226</v>
      </c>
      <c r="L92" s="286"/>
      <c r="M92" s="280"/>
      <c r="N92" s="20"/>
      <c r="O92" s="20"/>
      <c r="P92" s="20"/>
      <c r="Q92" s="35"/>
      <c r="R92" s="20"/>
      <c r="S92" s="20"/>
      <c r="T92" s="35"/>
      <c r="U92" s="20"/>
      <c r="V92" s="20"/>
      <c r="W92" s="20"/>
      <c r="X92" s="20"/>
      <c r="Y92" s="20"/>
      <c r="Z92" s="311"/>
      <c r="AA92" s="304"/>
      <c r="AB92" s="304"/>
      <c r="AC92" s="301"/>
      <c r="AD92" s="301"/>
    </row>
    <row r="93" spans="1:30" ht="60" customHeight="1" x14ac:dyDescent="0.25">
      <c r="A93" s="260"/>
      <c r="B93" s="288"/>
      <c r="C93" s="260"/>
      <c r="D93" s="285" t="s">
        <v>227</v>
      </c>
      <c r="E93" s="286" t="s">
        <v>65</v>
      </c>
      <c r="F93" s="287" t="s">
        <v>228</v>
      </c>
      <c r="G93" s="269" t="s">
        <v>229</v>
      </c>
      <c r="H93" s="303">
        <v>10</v>
      </c>
      <c r="I93" s="280" t="s">
        <v>230</v>
      </c>
      <c r="J93" s="322" t="s">
        <v>231</v>
      </c>
      <c r="K93" s="22" t="s">
        <v>232</v>
      </c>
      <c r="L93" s="286" t="s">
        <v>8</v>
      </c>
      <c r="M93" s="280" t="s">
        <v>233</v>
      </c>
      <c r="N93" s="35"/>
      <c r="O93" s="35"/>
      <c r="P93" s="20"/>
      <c r="Q93" s="20"/>
      <c r="R93" s="20"/>
      <c r="S93" s="20"/>
      <c r="T93" s="20"/>
      <c r="U93" s="20"/>
      <c r="V93" s="20"/>
      <c r="W93" s="20"/>
      <c r="X93" s="20"/>
      <c r="Y93" s="20"/>
      <c r="Z93" s="296"/>
      <c r="AA93" s="300"/>
      <c r="AB93" s="277">
        <v>10</v>
      </c>
      <c r="AC93" s="300"/>
      <c r="AD93" s="300"/>
    </row>
    <row r="94" spans="1:30" ht="60" customHeight="1" x14ac:dyDescent="0.25">
      <c r="A94" s="260"/>
      <c r="B94" s="288"/>
      <c r="C94" s="260"/>
      <c r="D94" s="285"/>
      <c r="E94" s="286"/>
      <c r="F94" s="287"/>
      <c r="G94" s="270"/>
      <c r="H94" s="304"/>
      <c r="I94" s="280"/>
      <c r="J94" s="282"/>
      <c r="K94" s="22" t="s">
        <v>234</v>
      </c>
      <c r="L94" s="286"/>
      <c r="M94" s="280"/>
      <c r="N94" s="35"/>
      <c r="O94" s="35"/>
      <c r="P94" s="35"/>
      <c r="Q94" s="20"/>
      <c r="R94" s="20"/>
      <c r="S94" s="20"/>
      <c r="T94" s="20"/>
      <c r="U94" s="20"/>
      <c r="V94" s="20"/>
      <c r="W94" s="20"/>
      <c r="X94" s="20"/>
      <c r="Y94" s="20"/>
      <c r="Z94" s="296"/>
      <c r="AA94" s="301"/>
      <c r="AB94" s="278"/>
      <c r="AC94" s="301"/>
      <c r="AD94" s="301"/>
    </row>
    <row r="95" spans="1:30" ht="60" customHeight="1" x14ac:dyDescent="0.25">
      <c r="A95" s="260"/>
      <c r="B95" s="288"/>
      <c r="C95" s="260"/>
      <c r="D95" s="285"/>
      <c r="E95" s="286"/>
      <c r="F95" s="287"/>
      <c r="G95" s="270"/>
      <c r="H95" s="304"/>
      <c r="I95" s="280"/>
      <c r="J95" s="282"/>
      <c r="K95" s="22" t="s">
        <v>216</v>
      </c>
      <c r="L95" s="286"/>
      <c r="M95" s="280"/>
      <c r="N95" s="20"/>
      <c r="O95" s="20"/>
      <c r="P95" s="20"/>
      <c r="R95" s="35"/>
      <c r="S95" s="20"/>
      <c r="T95" s="20"/>
      <c r="U95" s="20"/>
      <c r="V95" s="20"/>
      <c r="W95" s="20"/>
      <c r="X95" s="20"/>
      <c r="Y95" s="20"/>
      <c r="Z95" s="296"/>
      <c r="AA95" s="301"/>
      <c r="AB95" s="278"/>
      <c r="AC95" s="301"/>
      <c r="AD95" s="301"/>
    </row>
    <row r="96" spans="1:30" ht="60" customHeight="1" x14ac:dyDescent="0.25">
      <c r="A96" s="260"/>
      <c r="B96" s="288"/>
      <c r="C96" s="260"/>
      <c r="D96" s="285"/>
      <c r="E96" s="286"/>
      <c r="F96" s="287"/>
      <c r="G96" s="270"/>
      <c r="H96" s="304"/>
      <c r="I96" s="280"/>
      <c r="J96" s="282"/>
      <c r="K96" s="22" t="s">
        <v>235</v>
      </c>
      <c r="L96" s="286"/>
      <c r="M96" s="280"/>
      <c r="N96" s="20"/>
      <c r="O96" s="20"/>
      <c r="P96" s="20"/>
      <c r="Q96" s="20"/>
      <c r="R96" s="20"/>
      <c r="S96" s="34"/>
      <c r="T96" s="20"/>
      <c r="U96" s="20"/>
      <c r="V96" s="20"/>
      <c r="W96" s="20"/>
      <c r="X96" s="20"/>
      <c r="Y96" s="20"/>
      <c r="Z96" s="296"/>
      <c r="AA96" s="301"/>
      <c r="AB96" s="278"/>
      <c r="AC96" s="301"/>
      <c r="AD96" s="301"/>
    </row>
    <row r="97" spans="1:30" ht="35.1" customHeight="1" x14ac:dyDescent="0.25">
      <c r="A97" s="260"/>
      <c r="B97" s="288"/>
      <c r="C97" s="260"/>
      <c r="D97" s="285" t="s">
        <v>236</v>
      </c>
      <c r="E97" s="286" t="s">
        <v>65</v>
      </c>
      <c r="F97" s="287" t="s">
        <v>237</v>
      </c>
      <c r="G97" s="272" t="s">
        <v>238</v>
      </c>
      <c r="H97" s="277">
        <v>1</v>
      </c>
      <c r="I97" s="280" t="s">
        <v>239</v>
      </c>
      <c r="J97" s="322" t="s">
        <v>240</v>
      </c>
      <c r="K97" s="19" t="s">
        <v>192</v>
      </c>
      <c r="L97" s="286" t="s">
        <v>8</v>
      </c>
      <c r="M97" s="280" t="s">
        <v>241</v>
      </c>
      <c r="N97" s="35"/>
      <c r="O97" s="20"/>
      <c r="P97" s="20"/>
      <c r="Q97" s="20"/>
      <c r="R97" s="20"/>
      <c r="S97" s="20"/>
      <c r="T97" s="20"/>
      <c r="U97" s="20"/>
      <c r="V97" s="20"/>
      <c r="W97" s="20"/>
      <c r="X97" s="20"/>
      <c r="Y97" s="20"/>
      <c r="Z97" s="296"/>
      <c r="AA97" s="268">
        <v>1</v>
      </c>
      <c r="AB97" s="267"/>
      <c r="AC97" s="267"/>
      <c r="AD97" s="267"/>
    </row>
    <row r="98" spans="1:30" ht="35.1" customHeight="1" x14ac:dyDescent="0.25">
      <c r="A98" s="260"/>
      <c r="B98" s="288"/>
      <c r="C98" s="260"/>
      <c r="D98" s="285"/>
      <c r="E98" s="286"/>
      <c r="F98" s="287"/>
      <c r="G98" s="273"/>
      <c r="H98" s="278"/>
      <c r="I98" s="280"/>
      <c r="J98" s="282"/>
      <c r="K98" s="19" t="s">
        <v>242</v>
      </c>
      <c r="L98" s="286"/>
      <c r="M98" s="280"/>
      <c r="N98" s="35"/>
      <c r="O98" s="35"/>
      <c r="P98" s="20"/>
      <c r="Q98" s="20"/>
      <c r="R98" s="20"/>
      <c r="S98" s="20"/>
      <c r="T98" s="20"/>
      <c r="U98" s="20"/>
      <c r="V98" s="20"/>
      <c r="W98" s="20"/>
      <c r="X98" s="20"/>
      <c r="Y98" s="20"/>
      <c r="Z98" s="296"/>
      <c r="AA98" s="268"/>
      <c r="AB98" s="267"/>
      <c r="AC98" s="267"/>
      <c r="AD98" s="267"/>
    </row>
    <row r="99" spans="1:30" ht="35.1" customHeight="1" x14ac:dyDescent="0.25">
      <c r="A99" s="260"/>
      <c r="B99" s="288"/>
      <c r="C99" s="260"/>
      <c r="D99" s="285"/>
      <c r="E99" s="286"/>
      <c r="F99" s="287"/>
      <c r="G99" s="273"/>
      <c r="H99" s="278"/>
      <c r="I99" s="280"/>
      <c r="J99" s="282"/>
      <c r="K99" s="19" t="s">
        <v>243</v>
      </c>
      <c r="L99" s="286"/>
      <c r="M99" s="280"/>
      <c r="N99" s="20"/>
      <c r="O99" s="20"/>
      <c r="P99" s="20"/>
      <c r="Q99" s="20"/>
      <c r="R99" s="35"/>
      <c r="S99" s="35"/>
      <c r="T99" s="35"/>
      <c r="U99" s="35"/>
      <c r="V99" s="35"/>
      <c r="W99" s="35"/>
      <c r="X99" s="35"/>
      <c r="Y99" s="35"/>
      <c r="Z99" s="296"/>
      <c r="AA99" s="268"/>
      <c r="AB99" s="267"/>
      <c r="AC99" s="267"/>
      <c r="AD99" s="267"/>
    </row>
    <row r="100" spans="1:30" ht="35.1" customHeight="1" x14ac:dyDescent="0.25">
      <c r="A100" s="260"/>
      <c r="B100" s="288"/>
      <c r="C100" s="260"/>
      <c r="D100" s="285"/>
      <c r="E100" s="286"/>
      <c r="F100" s="287"/>
      <c r="G100" s="273"/>
      <c r="H100" s="278"/>
      <c r="I100" s="280"/>
      <c r="J100" s="282"/>
      <c r="K100" s="19" t="s">
        <v>244</v>
      </c>
      <c r="L100" s="286"/>
      <c r="M100" s="280"/>
      <c r="N100" s="20"/>
      <c r="O100" s="20"/>
      <c r="P100" s="20"/>
      <c r="Q100" s="20"/>
      <c r="R100" s="35"/>
      <c r="S100" s="35"/>
      <c r="T100" s="35"/>
      <c r="U100" s="35"/>
      <c r="V100" s="35"/>
      <c r="W100" s="35"/>
      <c r="X100" s="35"/>
      <c r="Y100" s="35"/>
      <c r="Z100" s="296"/>
      <c r="AA100" s="268"/>
      <c r="AB100" s="267"/>
      <c r="AC100" s="267"/>
      <c r="AD100" s="267"/>
    </row>
    <row r="101" spans="1:30" ht="37.5" customHeight="1" x14ac:dyDescent="0.25">
      <c r="A101" s="260"/>
      <c r="B101" s="260" t="s">
        <v>245</v>
      </c>
      <c r="C101" s="260" t="s">
        <v>246</v>
      </c>
      <c r="D101" s="285" t="s">
        <v>247</v>
      </c>
      <c r="E101" s="286" t="s">
        <v>248</v>
      </c>
      <c r="F101" s="286" t="s">
        <v>249</v>
      </c>
      <c r="G101" s="286" t="s">
        <v>250</v>
      </c>
      <c r="H101" s="323">
        <v>1</v>
      </c>
      <c r="I101" s="280" t="s">
        <v>251</v>
      </c>
      <c r="J101" s="280" t="s">
        <v>252</v>
      </c>
      <c r="K101" s="22" t="s">
        <v>253</v>
      </c>
      <c r="L101" s="286" t="s">
        <v>130</v>
      </c>
      <c r="M101" s="280" t="s">
        <v>241</v>
      </c>
      <c r="N101" s="35"/>
      <c r="O101" s="35"/>
      <c r="P101" s="35"/>
      <c r="Q101" s="20"/>
      <c r="R101" s="20"/>
      <c r="S101" s="20"/>
      <c r="T101" s="20"/>
      <c r="U101" s="20"/>
      <c r="V101" s="20"/>
      <c r="W101" s="20"/>
      <c r="X101" s="20"/>
      <c r="Y101" s="20"/>
      <c r="Z101" s="296"/>
      <c r="AA101" s="267"/>
      <c r="AB101" s="324">
        <v>1</v>
      </c>
      <c r="AC101" s="267"/>
      <c r="AD101" s="267"/>
    </row>
    <row r="102" spans="1:30" ht="37.5" customHeight="1" x14ac:dyDescent="0.25">
      <c r="A102" s="260"/>
      <c r="B102" s="260"/>
      <c r="C102" s="260"/>
      <c r="D102" s="285"/>
      <c r="E102" s="286"/>
      <c r="F102" s="286"/>
      <c r="G102" s="286"/>
      <c r="H102" s="323"/>
      <c r="I102" s="280"/>
      <c r="J102" s="280"/>
      <c r="K102" s="22" t="s">
        <v>254</v>
      </c>
      <c r="L102" s="286"/>
      <c r="M102" s="280"/>
      <c r="N102" s="20"/>
      <c r="O102" s="20"/>
      <c r="P102" s="35"/>
      <c r="Q102" s="35"/>
      <c r="R102" s="35"/>
      <c r="S102" s="20"/>
      <c r="T102" s="20"/>
      <c r="U102" s="20"/>
      <c r="V102" s="20"/>
      <c r="W102" s="20"/>
      <c r="X102" s="20"/>
      <c r="Y102" s="20"/>
      <c r="Z102" s="296"/>
      <c r="AA102" s="267"/>
      <c r="AB102" s="324"/>
      <c r="AC102" s="267"/>
      <c r="AD102" s="267"/>
    </row>
    <row r="103" spans="1:30" ht="37.5" customHeight="1" x14ac:dyDescent="0.25">
      <c r="A103" s="260"/>
      <c r="B103" s="260"/>
      <c r="C103" s="260"/>
      <c r="D103" s="285"/>
      <c r="E103" s="286"/>
      <c r="F103" s="286"/>
      <c r="G103" s="286"/>
      <c r="H103" s="323"/>
      <c r="I103" s="280"/>
      <c r="J103" s="280"/>
      <c r="K103" s="22" t="s">
        <v>255</v>
      </c>
      <c r="L103" s="286"/>
      <c r="M103" s="280"/>
      <c r="N103" s="20"/>
      <c r="O103" s="20"/>
      <c r="P103" s="20"/>
      <c r="Q103" s="35"/>
      <c r="R103" s="35"/>
      <c r="S103" s="35"/>
      <c r="T103" s="20"/>
      <c r="U103" s="20"/>
      <c r="V103" s="20"/>
      <c r="W103" s="20"/>
      <c r="X103" s="20"/>
      <c r="Y103" s="20"/>
      <c r="Z103" s="296"/>
      <c r="AA103" s="267"/>
      <c r="AB103" s="324"/>
      <c r="AC103" s="267"/>
      <c r="AD103" s="267"/>
    </row>
    <row r="104" spans="1:30" ht="37.5" customHeight="1" x14ac:dyDescent="0.25">
      <c r="A104" s="260"/>
      <c r="B104" s="260" t="s">
        <v>256</v>
      </c>
      <c r="C104" s="260"/>
      <c r="D104" s="285" t="s">
        <v>257</v>
      </c>
      <c r="E104" s="286" t="s">
        <v>65</v>
      </c>
      <c r="F104" s="287" t="s">
        <v>258</v>
      </c>
      <c r="G104" s="272" t="s">
        <v>259</v>
      </c>
      <c r="H104" s="277">
        <v>10</v>
      </c>
      <c r="I104" s="280" t="s">
        <v>260</v>
      </c>
      <c r="J104" s="281" t="s">
        <v>261</v>
      </c>
      <c r="K104" s="19" t="s">
        <v>262</v>
      </c>
      <c r="L104" s="286" t="s">
        <v>8</v>
      </c>
      <c r="M104" s="280" t="s">
        <v>263</v>
      </c>
      <c r="N104" s="35"/>
      <c r="O104" s="35"/>
      <c r="P104" s="20"/>
      <c r="Q104" s="20"/>
      <c r="R104" s="20"/>
      <c r="S104" s="20"/>
      <c r="T104" s="20"/>
      <c r="U104" s="20"/>
      <c r="V104" s="20"/>
      <c r="W104" s="20"/>
      <c r="X104" s="20"/>
      <c r="Y104" s="20"/>
      <c r="Z104" s="311">
        <v>1365000</v>
      </c>
      <c r="AA104" s="300"/>
      <c r="AB104" s="306">
        <v>2</v>
      </c>
      <c r="AC104" s="325"/>
      <c r="AD104" s="306">
        <v>8</v>
      </c>
    </row>
    <row r="105" spans="1:30" ht="37.5" customHeight="1" x14ac:dyDescent="0.25">
      <c r="A105" s="260"/>
      <c r="B105" s="260"/>
      <c r="C105" s="260"/>
      <c r="D105" s="285"/>
      <c r="E105" s="286"/>
      <c r="F105" s="287"/>
      <c r="G105" s="273"/>
      <c r="H105" s="278"/>
      <c r="I105" s="280"/>
      <c r="J105" s="282"/>
      <c r="K105" s="19" t="s">
        <v>264</v>
      </c>
      <c r="L105" s="286"/>
      <c r="M105" s="280"/>
      <c r="N105" s="20"/>
      <c r="O105" s="20"/>
      <c r="P105" s="35"/>
      <c r="Q105" s="35"/>
      <c r="R105" s="20"/>
      <c r="S105" s="20"/>
      <c r="T105" s="20"/>
      <c r="U105" s="20"/>
      <c r="V105" s="20"/>
      <c r="W105" s="20"/>
      <c r="X105" s="20"/>
      <c r="Y105" s="20"/>
      <c r="Z105" s="311"/>
      <c r="AA105" s="301"/>
      <c r="AB105" s="307"/>
      <c r="AC105" s="326"/>
      <c r="AD105" s="307"/>
    </row>
    <row r="106" spans="1:30" ht="37.5" customHeight="1" x14ac:dyDescent="0.25">
      <c r="A106" s="260"/>
      <c r="B106" s="260"/>
      <c r="C106" s="260"/>
      <c r="D106" s="285"/>
      <c r="E106" s="286"/>
      <c r="F106" s="287"/>
      <c r="G106" s="273"/>
      <c r="H106" s="278"/>
      <c r="I106" s="280"/>
      <c r="J106" s="282"/>
      <c r="K106" s="19" t="s">
        <v>265</v>
      </c>
      <c r="L106" s="286"/>
      <c r="M106" s="280"/>
      <c r="N106" s="20"/>
      <c r="O106" s="20"/>
      <c r="P106" s="35"/>
      <c r="Q106" s="35"/>
      <c r="R106" s="35"/>
      <c r="S106" s="35"/>
      <c r="T106" s="20"/>
      <c r="U106" s="20"/>
      <c r="V106" s="20"/>
      <c r="W106" s="20"/>
      <c r="X106" s="20"/>
      <c r="Y106" s="20"/>
      <c r="Z106" s="311"/>
      <c r="AA106" s="301"/>
      <c r="AB106" s="307"/>
      <c r="AC106" s="326"/>
      <c r="AD106" s="307"/>
    </row>
    <row r="107" spans="1:30" ht="37.5" customHeight="1" x14ac:dyDescent="0.25">
      <c r="A107" s="260"/>
      <c r="B107" s="260"/>
      <c r="C107" s="260"/>
      <c r="D107" s="285"/>
      <c r="E107" s="286"/>
      <c r="F107" s="287"/>
      <c r="G107" s="273"/>
      <c r="H107" s="278"/>
      <c r="I107" s="280"/>
      <c r="J107" s="282"/>
      <c r="K107" s="19" t="s">
        <v>266</v>
      </c>
      <c r="L107" s="286"/>
      <c r="M107" s="280"/>
      <c r="N107" s="20"/>
      <c r="O107" s="20"/>
      <c r="P107" s="20"/>
      <c r="Q107" s="20"/>
      <c r="R107" s="35"/>
      <c r="S107" s="35"/>
      <c r="T107" s="20"/>
      <c r="U107" s="20"/>
      <c r="V107" s="20"/>
      <c r="W107" s="20"/>
      <c r="X107" s="20"/>
      <c r="Y107" s="20"/>
      <c r="Z107" s="311"/>
      <c r="AA107" s="301"/>
      <c r="AB107" s="307"/>
      <c r="AC107" s="326"/>
      <c r="AD107" s="307"/>
    </row>
    <row r="108" spans="1:30" ht="37.5" customHeight="1" x14ac:dyDescent="0.25">
      <c r="A108" s="260"/>
      <c r="B108" s="260"/>
      <c r="C108" s="260"/>
      <c r="D108" s="285"/>
      <c r="E108" s="286"/>
      <c r="F108" s="287"/>
      <c r="G108" s="274"/>
      <c r="H108" s="279"/>
      <c r="I108" s="280"/>
      <c r="J108" s="283"/>
      <c r="K108" s="22" t="s">
        <v>267</v>
      </c>
      <c r="L108" s="286"/>
      <c r="M108" s="280"/>
      <c r="N108" s="20"/>
      <c r="O108" s="20"/>
      <c r="P108" s="20"/>
      <c r="Q108" s="20"/>
      <c r="R108" s="20"/>
      <c r="S108" s="35"/>
      <c r="T108" s="35"/>
      <c r="U108" s="35"/>
      <c r="V108" s="35"/>
      <c r="W108" s="35"/>
      <c r="X108" s="35"/>
      <c r="Y108" s="35"/>
      <c r="Z108" s="311"/>
      <c r="AA108" s="302"/>
      <c r="AB108" s="316"/>
      <c r="AC108" s="327"/>
      <c r="AD108" s="316"/>
    </row>
    <row r="109" spans="1:30" ht="37.5" customHeight="1" x14ac:dyDescent="0.25">
      <c r="A109" s="260"/>
      <c r="B109" s="260" t="s">
        <v>268</v>
      </c>
      <c r="C109" s="260"/>
      <c r="D109" s="285" t="s">
        <v>269</v>
      </c>
      <c r="E109" s="285" t="s">
        <v>65</v>
      </c>
      <c r="F109" s="285" t="s">
        <v>270</v>
      </c>
      <c r="G109" s="269" t="s">
        <v>271</v>
      </c>
      <c r="H109" s="303">
        <v>1</v>
      </c>
      <c r="I109" s="328" t="s">
        <v>272</v>
      </c>
      <c r="J109" s="329" t="s">
        <v>273</v>
      </c>
      <c r="K109" s="29" t="s">
        <v>274</v>
      </c>
      <c r="L109" s="285" t="s">
        <v>8</v>
      </c>
      <c r="M109" s="328" t="s">
        <v>275</v>
      </c>
      <c r="N109" s="35"/>
      <c r="O109" s="20"/>
      <c r="P109" s="20"/>
      <c r="Q109" s="20"/>
      <c r="R109" s="20"/>
      <c r="S109" s="20"/>
      <c r="T109" s="20"/>
      <c r="U109" s="20"/>
      <c r="V109" s="20"/>
      <c r="W109" s="20"/>
      <c r="X109" s="20"/>
      <c r="Y109" s="20"/>
      <c r="Z109" s="296"/>
      <c r="AA109" s="332">
        <v>1</v>
      </c>
      <c r="AB109" s="300"/>
      <c r="AC109" s="300"/>
      <c r="AD109" s="300"/>
    </row>
    <row r="110" spans="1:30" ht="37.5" customHeight="1" x14ac:dyDescent="0.25">
      <c r="A110" s="260"/>
      <c r="B110" s="260"/>
      <c r="C110" s="260"/>
      <c r="D110" s="285"/>
      <c r="E110" s="285"/>
      <c r="F110" s="285"/>
      <c r="G110" s="270"/>
      <c r="H110" s="304"/>
      <c r="I110" s="328"/>
      <c r="J110" s="330"/>
      <c r="K110" s="29" t="s">
        <v>276</v>
      </c>
      <c r="L110" s="285"/>
      <c r="M110" s="328"/>
      <c r="N110" s="35"/>
      <c r="O110" s="35"/>
      <c r="P110" s="20"/>
      <c r="Q110" s="20"/>
      <c r="R110" s="20"/>
      <c r="S110" s="20"/>
      <c r="T110" s="20"/>
      <c r="U110" s="20"/>
      <c r="V110" s="20"/>
      <c r="W110" s="20"/>
      <c r="X110" s="20"/>
      <c r="Y110" s="20"/>
      <c r="Z110" s="296"/>
      <c r="AA110" s="332"/>
      <c r="AB110" s="301"/>
      <c r="AC110" s="301"/>
      <c r="AD110" s="301"/>
    </row>
    <row r="111" spans="1:30" ht="37.5" customHeight="1" x14ac:dyDescent="0.25">
      <c r="A111" s="260"/>
      <c r="B111" s="260"/>
      <c r="C111" s="260"/>
      <c r="D111" s="285"/>
      <c r="E111" s="285"/>
      <c r="F111" s="285"/>
      <c r="G111" s="270"/>
      <c r="H111" s="304"/>
      <c r="I111" s="328"/>
      <c r="J111" s="330"/>
      <c r="K111" s="29" t="s">
        <v>277</v>
      </c>
      <c r="L111" s="285"/>
      <c r="M111" s="328"/>
      <c r="N111" s="35"/>
      <c r="O111" s="35"/>
      <c r="P111" s="20"/>
      <c r="Q111" s="20"/>
      <c r="R111" s="20"/>
      <c r="S111" s="20"/>
      <c r="T111" s="20"/>
      <c r="U111" s="20"/>
      <c r="V111" s="20"/>
      <c r="W111" s="20"/>
      <c r="X111" s="20"/>
      <c r="Y111" s="20"/>
      <c r="Z111" s="296"/>
      <c r="AA111" s="332"/>
      <c r="AB111" s="301"/>
      <c r="AC111" s="301"/>
      <c r="AD111" s="301"/>
    </row>
    <row r="112" spans="1:30" ht="37.5" customHeight="1" x14ac:dyDescent="0.25">
      <c r="A112" s="260"/>
      <c r="B112" s="260"/>
      <c r="C112" s="260"/>
      <c r="D112" s="285"/>
      <c r="E112" s="285"/>
      <c r="F112" s="285"/>
      <c r="G112" s="270"/>
      <c r="H112" s="304"/>
      <c r="I112" s="328"/>
      <c r="J112" s="330"/>
      <c r="K112" s="29" t="s">
        <v>278</v>
      </c>
      <c r="L112" s="285"/>
      <c r="M112" s="328"/>
      <c r="N112" s="20"/>
      <c r="O112" s="35"/>
      <c r="P112" s="35"/>
      <c r="Q112" s="20"/>
      <c r="R112" s="20"/>
      <c r="S112" s="20"/>
      <c r="T112" s="20"/>
      <c r="U112" s="20"/>
      <c r="V112" s="20"/>
      <c r="W112" s="20"/>
      <c r="X112" s="20"/>
      <c r="Y112" s="20"/>
      <c r="Z112" s="296"/>
      <c r="AA112" s="332"/>
      <c r="AB112" s="301"/>
      <c r="AC112" s="301"/>
      <c r="AD112" s="301"/>
    </row>
    <row r="113" spans="1:35" ht="37.5" customHeight="1" x14ac:dyDescent="0.25">
      <c r="A113" s="260"/>
      <c r="B113" s="260"/>
      <c r="C113" s="260"/>
      <c r="D113" s="285"/>
      <c r="E113" s="285"/>
      <c r="F113" s="285"/>
      <c r="G113" s="271"/>
      <c r="H113" s="305"/>
      <c r="I113" s="328"/>
      <c r="J113" s="331"/>
      <c r="K113" s="29" t="s">
        <v>279</v>
      </c>
      <c r="L113" s="285"/>
      <c r="M113" s="328"/>
      <c r="N113" s="20"/>
      <c r="O113" s="35"/>
      <c r="P113" s="35"/>
      <c r="Q113" s="20"/>
      <c r="R113" s="20"/>
      <c r="S113" s="20"/>
      <c r="T113" s="20"/>
      <c r="U113" s="20"/>
      <c r="V113" s="20"/>
      <c r="W113" s="20"/>
      <c r="X113" s="20"/>
      <c r="Y113" s="20"/>
      <c r="Z113" s="296"/>
      <c r="AA113" s="332"/>
      <c r="AB113" s="302"/>
      <c r="AC113" s="302"/>
      <c r="AD113" s="302"/>
    </row>
    <row r="114" spans="1:35" ht="32.25" customHeight="1" x14ac:dyDescent="0.25">
      <c r="A114" s="260"/>
      <c r="B114" s="260"/>
      <c r="C114" s="260"/>
      <c r="D114" s="285" t="s">
        <v>280</v>
      </c>
      <c r="E114" s="285" t="s">
        <v>65</v>
      </c>
      <c r="F114" s="285" t="s">
        <v>281</v>
      </c>
      <c r="G114" s="269" t="s">
        <v>136</v>
      </c>
      <c r="H114" s="303">
        <v>1</v>
      </c>
      <c r="I114" s="329" t="s">
        <v>282</v>
      </c>
      <c r="J114" s="329" t="s">
        <v>283</v>
      </c>
      <c r="K114" s="29" t="s">
        <v>284</v>
      </c>
      <c r="L114" s="285" t="s">
        <v>8</v>
      </c>
      <c r="M114" s="328" t="s">
        <v>275</v>
      </c>
      <c r="N114" s="35"/>
      <c r="O114" s="20"/>
      <c r="P114" s="20"/>
      <c r="Q114" s="20"/>
      <c r="R114" s="20"/>
      <c r="S114" s="20"/>
      <c r="T114" s="20"/>
      <c r="U114" s="20"/>
      <c r="V114" s="20"/>
      <c r="W114" s="20"/>
      <c r="X114" s="20"/>
      <c r="Y114" s="20"/>
      <c r="Z114" s="296"/>
      <c r="AA114" s="325"/>
      <c r="AB114" s="325"/>
      <c r="AC114" s="325"/>
      <c r="AD114" s="333">
        <v>1</v>
      </c>
    </row>
    <row r="115" spans="1:35" ht="32.25" customHeight="1" x14ac:dyDescent="0.25">
      <c r="A115" s="260"/>
      <c r="B115" s="260"/>
      <c r="C115" s="260"/>
      <c r="D115" s="285"/>
      <c r="E115" s="285"/>
      <c r="F115" s="285"/>
      <c r="G115" s="270"/>
      <c r="H115" s="304"/>
      <c r="I115" s="330"/>
      <c r="J115" s="330"/>
      <c r="K115" s="29" t="s">
        <v>285</v>
      </c>
      <c r="L115" s="285"/>
      <c r="M115" s="328"/>
      <c r="N115" s="35"/>
      <c r="O115" s="35"/>
      <c r="P115" s="20"/>
      <c r="Q115" s="20"/>
      <c r="R115" s="20"/>
      <c r="S115" s="20"/>
      <c r="T115" s="20"/>
      <c r="U115" s="20"/>
      <c r="V115" s="20"/>
      <c r="W115" s="20"/>
      <c r="X115" s="20"/>
      <c r="Y115" s="20"/>
      <c r="Z115" s="296"/>
      <c r="AA115" s="326"/>
      <c r="AB115" s="326"/>
      <c r="AC115" s="326"/>
      <c r="AD115" s="334"/>
    </row>
    <row r="116" spans="1:35" ht="32.25" customHeight="1" x14ac:dyDescent="0.25">
      <c r="A116" s="260"/>
      <c r="B116" s="260"/>
      <c r="C116" s="260"/>
      <c r="D116" s="285"/>
      <c r="E116" s="285"/>
      <c r="F116" s="285"/>
      <c r="G116" s="270"/>
      <c r="H116" s="304"/>
      <c r="I116" s="330"/>
      <c r="J116" s="330"/>
      <c r="K116" s="29" t="s">
        <v>286</v>
      </c>
      <c r="L116" s="285"/>
      <c r="M116" s="328"/>
      <c r="N116" s="20"/>
      <c r="O116" s="35"/>
      <c r="P116" s="20"/>
      <c r="Q116" s="20"/>
      <c r="R116" s="20"/>
      <c r="S116" s="20"/>
      <c r="T116" s="20"/>
      <c r="U116" s="20"/>
      <c r="V116" s="20"/>
      <c r="W116" s="20"/>
      <c r="X116" s="20"/>
      <c r="Y116" s="20"/>
      <c r="Z116" s="296"/>
      <c r="AA116" s="326"/>
      <c r="AB116" s="326"/>
      <c r="AC116" s="326"/>
      <c r="AD116" s="334"/>
    </row>
    <row r="117" spans="1:35" ht="32.25" customHeight="1" x14ac:dyDescent="0.25">
      <c r="A117" s="260"/>
      <c r="B117" s="260"/>
      <c r="C117" s="260"/>
      <c r="D117" s="285"/>
      <c r="E117" s="285"/>
      <c r="F117" s="285"/>
      <c r="G117" s="270"/>
      <c r="H117" s="304"/>
      <c r="I117" s="330"/>
      <c r="J117" s="330"/>
      <c r="K117" s="29" t="s">
        <v>287</v>
      </c>
      <c r="L117" s="285"/>
      <c r="M117" s="328"/>
      <c r="N117" s="20"/>
      <c r="O117" s="20"/>
      <c r="P117" s="35"/>
      <c r="Q117" s="20"/>
      <c r="R117" s="20"/>
      <c r="S117" s="20"/>
      <c r="T117" s="20"/>
      <c r="U117" s="20"/>
      <c r="V117" s="20"/>
      <c r="W117" s="20"/>
      <c r="X117" s="20"/>
      <c r="Y117" s="20"/>
      <c r="Z117" s="296"/>
      <c r="AA117" s="326"/>
      <c r="AB117" s="326"/>
      <c r="AC117" s="326"/>
      <c r="AD117" s="334"/>
    </row>
    <row r="118" spans="1:35" ht="32.25" customHeight="1" x14ac:dyDescent="0.25">
      <c r="A118" s="260"/>
      <c r="B118" s="260"/>
      <c r="C118" s="260"/>
      <c r="D118" s="285"/>
      <c r="E118" s="285"/>
      <c r="F118" s="285"/>
      <c r="G118" s="270"/>
      <c r="H118" s="304"/>
      <c r="I118" s="330"/>
      <c r="J118" s="330"/>
      <c r="K118" s="29" t="s">
        <v>288</v>
      </c>
      <c r="L118" s="285"/>
      <c r="M118" s="328"/>
      <c r="N118" s="20"/>
      <c r="O118" s="20"/>
      <c r="P118" s="20"/>
      <c r="Q118" s="35"/>
      <c r="R118" s="20"/>
      <c r="S118" s="20"/>
      <c r="T118" s="20"/>
      <c r="U118" s="20"/>
      <c r="V118" s="20"/>
      <c r="W118" s="20"/>
      <c r="X118" s="20"/>
      <c r="Y118" s="20"/>
      <c r="Z118" s="296"/>
      <c r="AA118" s="326"/>
      <c r="AB118" s="326"/>
      <c r="AC118" s="326"/>
      <c r="AD118" s="334"/>
    </row>
    <row r="119" spans="1:35" ht="32.25" customHeight="1" x14ac:dyDescent="0.25">
      <c r="A119" s="260"/>
      <c r="B119" s="260"/>
      <c r="C119" s="260"/>
      <c r="D119" s="285"/>
      <c r="E119" s="285"/>
      <c r="F119" s="285"/>
      <c r="G119" s="271"/>
      <c r="H119" s="305"/>
      <c r="I119" s="331"/>
      <c r="J119" s="331"/>
      <c r="K119" s="29" t="s">
        <v>289</v>
      </c>
      <c r="L119" s="285"/>
      <c r="M119" s="328"/>
      <c r="N119" s="20"/>
      <c r="O119" s="20"/>
      <c r="P119" s="20"/>
      <c r="Q119" s="20"/>
      <c r="R119" s="35"/>
      <c r="S119" s="35"/>
      <c r="T119" s="35"/>
      <c r="U119" s="35"/>
      <c r="V119" s="35"/>
      <c r="W119" s="35"/>
      <c r="X119" s="35"/>
      <c r="Y119" s="35"/>
      <c r="Z119" s="296"/>
      <c r="AA119" s="327"/>
      <c r="AB119" s="327"/>
      <c r="AC119" s="327"/>
      <c r="AD119" s="335"/>
    </row>
    <row r="120" spans="1:35" ht="35.1" customHeight="1" x14ac:dyDescent="0.25">
      <c r="A120" s="336"/>
      <c r="B120" s="336"/>
      <c r="C120" s="260"/>
      <c r="D120" s="285" t="s">
        <v>290</v>
      </c>
      <c r="E120" s="285" t="s">
        <v>65</v>
      </c>
      <c r="F120" s="285" t="s">
        <v>291</v>
      </c>
      <c r="G120" s="285" t="s">
        <v>292</v>
      </c>
      <c r="H120" s="337" t="s">
        <v>293</v>
      </c>
      <c r="I120" s="285" t="s">
        <v>294</v>
      </c>
      <c r="J120" s="285" t="s">
        <v>295</v>
      </c>
      <c r="K120" s="30" t="s">
        <v>296</v>
      </c>
      <c r="L120" s="285" t="s">
        <v>8</v>
      </c>
      <c r="M120" s="285" t="s">
        <v>297</v>
      </c>
      <c r="N120" s="35"/>
      <c r="O120" s="35"/>
      <c r="P120" s="35"/>
      <c r="Q120" s="35"/>
      <c r="R120" s="35"/>
      <c r="S120" s="35"/>
      <c r="T120" s="35"/>
      <c r="U120" s="35"/>
      <c r="V120" s="35"/>
      <c r="W120" s="35"/>
      <c r="X120" s="35"/>
      <c r="Y120" s="35"/>
      <c r="Z120" s="296"/>
      <c r="AA120" s="337">
        <v>0.25</v>
      </c>
      <c r="AB120" s="337">
        <v>0.25</v>
      </c>
      <c r="AC120" s="337">
        <v>0.25</v>
      </c>
      <c r="AD120" s="337">
        <v>0.25</v>
      </c>
    </row>
    <row r="121" spans="1:35" ht="35.1" customHeight="1" x14ac:dyDescent="0.25">
      <c r="A121" s="336"/>
      <c r="B121" s="336"/>
      <c r="C121" s="260"/>
      <c r="D121" s="285"/>
      <c r="E121" s="285"/>
      <c r="F121" s="285"/>
      <c r="G121" s="285"/>
      <c r="H121" s="337"/>
      <c r="I121" s="285"/>
      <c r="J121" s="285"/>
      <c r="K121" s="30" t="s">
        <v>298</v>
      </c>
      <c r="L121" s="285"/>
      <c r="M121" s="285"/>
      <c r="N121" s="35"/>
      <c r="O121" s="35"/>
      <c r="P121" s="35"/>
      <c r="Q121" s="35"/>
      <c r="R121" s="35"/>
      <c r="S121" s="35"/>
      <c r="T121" s="35"/>
      <c r="U121" s="35"/>
      <c r="V121" s="35"/>
      <c r="W121" s="35"/>
      <c r="X121" s="35"/>
      <c r="Y121" s="35"/>
      <c r="Z121" s="296"/>
      <c r="AA121" s="337"/>
      <c r="AB121" s="337"/>
      <c r="AC121" s="337"/>
      <c r="AD121" s="337"/>
    </row>
    <row r="122" spans="1:35" ht="35.1" customHeight="1" x14ac:dyDescent="0.25">
      <c r="A122" s="336"/>
      <c r="B122" s="336"/>
      <c r="C122" s="260"/>
      <c r="D122" s="285"/>
      <c r="E122" s="285"/>
      <c r="F122" s="285"/>
      <c r="G122" s="285"/>
      <c r="H122" s="337"/>
      <c r="I122" s="285"/>
      <c r="J122" s="285"/>
      <c r="K122" s="30" t="s">
        <v>299</v>
      </c>
      <c r="L122" s="285"/>
      <c r="M122" s="285"/>
      <c r="N122" s="35"/>
      <c r="O122" s="35"/>
      <c r="P122" s="35"/>
      <c r="Q122" s="35"/>
      <c r="R122" s="35"/>
      <c r="S122" s="35"/>
      <c r="T122" s="35"/>
      <c r="U122" s="35"/>
      <c r="V122" s="35"/>
      <c r="W122" s="35"/>
      <c r="X122" s="35"/>
      <c r="Y122" s="35"/>
      <c r="Z122" s="296"/>
      <c r="AA122" s="337"/>
      <c r="AB122" s="337"/>
      <c r="AC122" s="337"/>
      <c r="AD122" s="337"/>
    </row>
    <row r="123" spans="1:35" ht="35.1" customHeight="1" x14ac:dyDescent="0.25">
      <c r="A123" s="336"/>
      <c r="B123" s="336"/>
      <c r="C123" s="260"/>
      <c r="D123" s="285"/>
      <c r="E123" s="285"/>
      <c r="F123" s="285"/>
      <c r="G123" s="285"/>
      <c r="H123" s="337"/>
      <c r="I123" s="285"/>
      <c r="J123" s="285"/>
      <c r="K123" s="30" t="s">
        <v>300</v>
      </c>
      <c r="L123" s="285"/>
      <c r="M123" s="285"/>
      <c r="N123" s="35"/>
      <c r="O123" s="35"/>
      <c r="P123" s="35"/>
      <c r="Q123" s="35"/>
      <c r="R123" s="35"/>
      <c r="S123" s="35"/>
      <c r="T123" s="35"/>
      <c r="U123" s="35"/>
      <c r="V123" s="35"/>
      <c r="W123" s="35"/>
      <c r="X123" s="35"/>
      <c r="Y123" s="35"/>
      <c r="Z123" s="296"/>
      <c r="AA123" s="337"/>
      <c r="AB123" s="337"/>
      <c r="AC123" s="337"/>
      <c r="AD123" s="337"/>
    </row>
    <row r="124" spans="1:35" ht="40.5" customHeight="1" x14ac:dyDescent="0.25">
      <c r="A124" s="336"/>
      <c r="B124" s="336"/>
      <c r="C124" s="260"/>
      <c r="D124" s="338" t="s">
        <v>301</v>
      </c>
      <c r="E124" s="286" t="s">
        <v>302</v>
      </c>
      <c r="F124" s="287" t="s">
        <v>303</v>
      </c>
      <c r="G124" s="269" t="s">
        <v>304</v>
      </c>
      <c r="H124" s="339">
        <v>12</v>
      </c>
      <c r="I124" s="285" t="s">
        <v>305</v>
      </c>
      <c r="J124" s="285" t="s">
        <v>306</v>
      </c>
      <c r="K124" s="19" t="s">
        <v>307</v>
      </c>
      <c r="L124" s="285" t="s">
        <v>8</v>
      </c>
      <c r="M124" s="285" t="s">
        <v>308</v>
      </c>
      <c r="N124" s="35"/>
      <c r="O124" s="35"/>
      <c r="P124" s="35"/>
      <c r="Q124" s="35"/>
      <c r="R124" s="35"/>
      <c r="S124" s="35"/>
      <c r="T124" s="35"/>
      <c r="U124" s="35"/>
      <c r="V124" s="35"/>
      <c r="W124" s="35"/>
      <c r="X124" s="35"/>
      <c r="Y124" s="35"/>
      <c r="Z124" s="342"/>
      <c r="AA124" s="339">
        <v>3</v>
      </c>
      <c r="AB124" s="339">
        <v>3</v>
      </c>
      <c r="AC124" s="339">
        <v>3</v>
      </c>
      <c r="AD124" s="339">
        <v>3</v>
      </c>
    </row>
    <row r="125" spans="1:35" ht="40.5" customHeight="1" x14ac:dyDescent="0.25">
      <c r="A125" s="336"/>
      <c r="B125" s="336"/>
      <c r="C125" s="260"/>
      <c r="D125" s="338"/>
      <c r="E125" s="286"/>
      <c r="F125" s="287"/>
      <c r="G125" s="270"/>
      <c r="H125" s="340"/>
      <c r="I125" s="285"/>
      <c r="J125" s="285"/>
      <c r="K125" s="19" t="s">
        <v>309</v>
      </c>
      <c r="L125" s="285"/>
      <c r="M125" s="285"/>
      <c r="N125" s="35"/>
      <c r="O125" s="35"/>
      <c r="P125" s="35"/>
      <c r="Q125" s="35"/>
      <c r="R125" s="35"/>
      <c r="S125" s="35"/>
      <c r="T125" s="35"/>
      <c r="U125" s="35"/>
      <c r="V125" s="35"/>
      <c r="W125" s="35"/>
      <c r="X125" s="35"/>
      <c r="Y125" s="35"/>
      <c r="Z125" s="342"/>
      <c r="AA125" s="340"/>
      <c r="AB125" s="340"/>
      <c r="AC125" s="340"/>
      <c r="AD125" s="340"/>
    </row>
    <row r="126" spans="1:35" ht="40.5" customHeight="1" x14ac:dyDescent="0.25">
      <c r="A126" s="336"/>
      <c r="B126" s="336"/>
      <c r="C126" s="260"/>
      <c r="D126" s="338"/>
      <c r="E126" s="286"/>
      <c r="F126" s="287"/>
      <c r="G126" s="271"/>
      <c r="H126" s="341"/>
      <c r="I126" s="285"/>
      <c r="J126" s="285"/>
      <c r="K126" s="19" t="s">
        <v>310</v>
      </c>
      <c r="L126" s="285"/>
      <c r="M126" s="285"/>
      <c r="N126" s="35"/>
      <c r="O126" s="35"/>
      <c r="P126" s="35"/>
      <c r="Q126" s="35"/>
      <c r="R126" s="35"/>
      <c r="S126" s="35"/>
      <c r="T126" s="35"/>
      <c r="U126" s="35"/>
      <c r="V126" s="35"/>
      <c r="W126" s="35"/>
      <c r="X126" s="35"/>
      <c r="Y126" s="35"/>
      <c r="Z126" s="342"/>
      <c r="AA126" s="341"/>
      <c r="AB126" s="341"/>
      <c r="AC126" s="341"/>
      <c r="AD126" s="341"/>
    </row>
    <row r="127" spans="1:35" ht="40.5" customHeight="1" x14ac:dyDescent="0.25">
      <c r="A127" s="336"/>
      <c r="B127" s="336"/>
      <c r="C127" s="260"/>
      <c r="D127" s="338"/>
      <c r="E127" s="286"/>
      <c r="F127" s="287"/>
      <c r="G127" s="269" t="s">
        <v>311</v>
      </c>
      <c r="H127" s="339">
        <v>6</v>
      </c>
      <c r="I127" s="285"/>
      <c r="J127" s="285"/>
      <c r="K127" s="19" t="s">
        <v>312</v>
      </c>
      <c r="L127" s="285"/>
      <c r="M127" s="285"/>
      <c r="N127" s="31"/>
      <c r="O127" s="35"/>
      <c r="P127" s="31"/>
      <c r="Q127" s="35"/>
      <c r="R127" s="31"/>
      <c r="S127" s="35"/>
      <c r="T127" s="31"/>
      <c r="U127" s="35"/>
      <c r="V127" s="31"/>
      <c r="W127" s="35"/>
      <c r="X127" s="31"/>
      <c r="Y127" s="35"/>
      <c r="Z127" s="342"/>
      <c r="AA127" s="339">
        <v>1</v>
      </c>
      <c r="AB127" s="339">
        <v>2</v>
      </c>
      <c r="AC127" s="339">
        <v>1</v>
      </c>
      <c r="AD127" s="339">
        <v>2</v>
      </c>
      <c r="AI127" s="32"/>
    </row>
    <row r="128" spans="1:35" ht="40.5" customHeight="1" x14ac:dyDescent="0.25">
      <c r="A128" s="336"/>
      <c r="B128" s="336"/>
      <c r="C128" s="260"/>
      <c r="D128" s="338"/>
      <c r="E128" s="286"/>
      <c r="F128" s="287"/>
      <c r="G128" s="270"/>
      <c r="H128" s="340"/>
      <c r="I128" s="285"/>
      <c r="J128" s="285"/>
      <c r="K128" s="19" t="s">
        <v>313</v>
      </c>
      <c r="L128" s="285"/>
      <c r="M128" s="285"/>
      <c r="N128" s="31"/>
      <c r="O128" s="35"/>
      <c r="P128" s="31"/>
      <c r="Q128" s="35"/>
      <c r="R128" s="31"/>
      <c r="S128" s="35"/>
      <c r="T128" s="31"/>
      <c r="U128" s="35"/>
      <c r="V128" s="31"/>
      <c r="W128" s="35"/>
      <c r="X128" s="31"/>
      <c r="Y128" s="35"/>
      <c r="Z128" s="342"/>
      <c r="AA128" s="340"/>
      <c r="AB128" s="340"/>
      <c r="AC128" s="340"/>
      <c r="AD128" s="340"/>
      <c r="AI128" s="32"/>
    </row>
    <row r="129" spans="1:35" ht="40.5" customHeight="1" x14ac:dyDescent="0.25">
      <c r="A129" s="336"/>
      <c r="B129" s="336"/>
      <c r="C129" s="260"/>
      <c r="D129" s="338"/>
      <c r="E129" s="286"/>
      <c r="F129" s="287"/>
      <c r="G129" s="271"/>
      <c r="H129" s="341"/>
      <c r="I129" s="285"/>
      <c r="J129" s="285"/>
      <c r="K129" s="19" t="s">
        <v>314</v>
      </c>
      <c r="L129" s="285"/>
      <c r="M129" s="285"/>
      <c r="N129" s="31"/>
      <c r="O129" s="35"/>
      <c r="P129" s="31"/>
      <c r="Q129" s="35"/>
      <c r="R129" s="31"/>
      <c r="S129" s="35"/>
      <c r="T129" s="31"/>
      <c r="U129" s="35"/>
      <c r="V129" s="31"/>
      <c r="W129" s="35"/>
      <c r="X129" s="31"/>
      <c r="Y129" s="35"/>
      <c r="Z129" s="342"/>
      <c r="AA129" s="341"/>
      <c r="AB129" s="341"/>
      <c r="AC129" s="341"/>
      <c r="AD129" s="341"/>
      <c r="AI129" s="32"/>
    </row>
    <row r="130" spans="1:35" ht="40.5" customHeight="1" x14ac:dyDescent="0.25">
      <c r="A130" s="336"/>
      <c r="B130" s="336"/>
      <c r="C130" s="260"/>
      <c r="D130" s="338"/>
      <c r="E130" s="286"/>
      <c r="F130" s="287"/>
      <c r="G130" s="269" t="s">
        <v>315</v>
      </c>
      <c r="H130" s="347">
        <v>0.95</v>
      </c>
      <c r="I130" s="285"/>
      <c r="J130" s="285"/>
      <c r="K130" s="19" t="s">
        <v>316</v>
      </c>
      <c r="L130" s="285"/>
      <c r="M130" s="285"/>
      <c r="N130" s="31"/>
      <c r="O130" s="31"/>
      <c r="P130" s="31"/>
      <c r="Q130" s="35"/>
      <c r="R130" s="35"/>
      <c r="S130" s="35"/>
      <c r="T130" s="31"/>
      <c r="U130" s="31"/>
      <c r="V130" s="31"/>
      <c r="W130" s="35"/>
      <c r="X130" s="35"/>
      <c r="Y130" s="35"/>
      <c r="Z130" s="342"/>
      <c r="AA130" s="350"/>
      <c r="AB130" s="353">
        <v>0.5</v>
      </c>
      <c r="AC130" s="350"/>
      <c r="AD130" s="353">
        <v>0.45</v>
      </c>
    </row>
    <row r="131" spans="1:35" ht="40.5" customHeight="1" x14ac:dyDescent="0.25">
      <c r="A131" s="336"/>
      <c r="B131" s="336"/>
      <c r="C131" s="260"/>
      <c r="D131" s="338"/>
      <c r="E131" s="286"/>
      <c r="F131" s="287"/>
      <c r="G131" s="270"/>
      <c r="H131" s="348"/>
      <c r="I131" s="285"/>
      <c r="J131" s="285"/>
      <c r="K131" s="19" t="s">
        <v>317</v>
      </c>
      <c r="L131" s="285"/>
      <c r="M131" s="285"/>
      <c r="N131" s="31"/>
      <c r="O131" s="31"/>
      <c r="P131" s="31"/>
      <c r="Q131" s="35"/>
      <c r="R131" s="35"/>
      <c r="S131" s="35"/>
      <c r="T131" s="31"/>
      <c r="U131" s="31"/>
      <c r="V131" s="31"/>
      <c r="W131" s="35"/>
      <c r="X131" s="35"/>
      <c r="Y131" s="35"/>
      <c r="Z131" s="342"/>
      <c r="AA131" s="351"/>
      <c r="AB131" s="354"/>
      <c r="AC131" s="351"/>
      <c r="AD131" s="354"/>
    </row>
    <row r="132" spans="1:35" ht="40.5" customHeight="1" x14ac:dyDescent="0.25">
      <c r="A132" s="336"/>
      <c r="B132" s="336"/>
      <c r="C132" s="260"/>
      <c r="D132" s="338"/>
      <c r="E132" s="286"/>
      <c r="F132" s="287"/>
      <c r="G132" s="270"/>
      <c r="H132" s="348"/>
      <c r="I132" s="285"/>
      <c r="J132" s="285"/>
      <c r="K132" s="19" t="s">
        <v>318</v>
      </c>
      <c r="L132" s="285"/>
      <c r="M132" s="285"/>
      <c r="N132" s="31"/>
      <c r="O132" s="31"/>
      <c r="P132" s="31"/>
      <c r="Q132" s="35"/>
      <c r="R132" s="35"/>
      <c r="S132" s="35"/>
      <c r="T132" s="31"/>
      <c r="U132" s="31"/>
      <c r="V132" s="31"/>
      <c r="W132" s="35"/>
      <c r="X132" s="35"/>
      <c r="Y132" s="35"/>
      <c r="Z132" s="342"/>
      <c r="AA132" s="351"/>
      <c r="AB132" s="354"/>
      <c r="AC132" s="351"/>
      <c r="AD132" s="354"/>
    </row>
    <row r="133" spans="1:35" ht="40.5" customHeight="1" x14ac:dyDescent="0.25">
      <c r="A133" s="336"/>
      <c r="B133" s="336"/>
      <c r="C133" s="260"/>
      <c r="D133" s="338"/>
      <c r="E133" s="286"/>
      <c r="F133" s="287"/>
      <c r="G133" s="271"/>
      <c r="H133" s="349"/>
      <c r="I133" s="285"/>
      <c r="J133" s="285"/>
      <c r="K133" s="19" t="s">
        <v>319</v>
      </c>
      <c r="L133" s="285"/>
      <c r="M133" s="285"/>
      <c r="N133" s="31"/>
      <c r="O133" s="31"/>
      <c r="P133" s="31"/>
      <c r="Q133" s="35"/>
      <c r="R133" s="35"/>
      <c r="S133" s="35"/>
      <c r="T133" s="31"/>
      <c r="U133" s="31"/>
      <c r="V133" s="31"/>
      <c r="W133" s="35"/>
      <c r="X133" s="35"/>
      <c r="Y133" s="35"/>
      <c r="Z133" s="342"/>
      <c r="AA133" s="352"/>
      <c r="AB133" s="355"/>
      <c r="AC133" s="352"/>
      <c r="AD133" s="355"/>
    </row>
    <row r="134" spans="1:35" ht="40.5" customHeight="1" x14ac:dyDescent="0.25">
      <c r="A134" s="336"/>
      <c r="B134" s="336"/>
      <c r="C134" s="260"/>
      <c r="D134" s="338"/>
      <c r="E134" s="286"/>
      <c r="F134" s="287"/>
      <c r="G134" s="269" t="s">
        <v>320</v>
      </c>
      <c r="H134" s="269">
        <v>3</v>
      </c>
      <c r="I134" s="285"/>
      <c r="J134" s="285"/>
      <c r="K134" s="19" t="s">
        <v>321</v>
      </c>
      <c r="L134" s="285"/>
      <c r="M134" s="285"/>
      <c r="N134" s="35"/>
      <c r="O134" s="35"/>
      <c r="P134" s="35"/>
      <c r="Q134" s="35"/>
      <c r="R134" s="35"/>
      <c r="S134" s="35"/>
      <c r="T134" s="31"/>
      <c r="U134" s="31"/>
      <c r="V134" s="31"/>
      <c r="W134" s="35"/>
      <c r="X134" s="35"/>
      <c r="Y134" s="35"/>
      <c r="Z134" s="342"/>
      <c r="AA134" s="339">
        <v>1</v>
      </c>
      <c r="AB134" s="339">
        <v>1</v>
      </c>
      <c r="AC134" s="345"/>
      <c r="AD134" s="339">
        <v>1</v>
      </c>
    </row>
    <row r="135" spans="1:35" ht="40.5" customHeight="1" x14ac:dyDescent="0.25">
      <c r="A135" s="336"/>
      <c r="B135" s="336"/>
      <c r="C135" s="260"/>
      <c r="D135" s="338"/>
      <c r="E135" s="286"/>
      <c r="F135" s="287"/>
      <c r="G135" s="271"/>
      <c r="H135" s="271"/>
      <c r="I135" s="285"/>
      <c r="J135" s="285"/>
      <c r="K135" s="19" t="s">
        <v>322</v>
      </c>
      <c r="L135" s="285"/>
      <c r="M135" s="285"/>
      <c r="N135" s="35"/>
      <c r="O135" s="35"/>
      <c r="P135" s="35"/>
      <c r="Q135" s="35"/>
      <c r="R135" s="35"/>
      <c r="S135" s="35"/>
      <c r="T135" s="20"/>
      <c r="U135" s="20"/>
      <c r="V135" s="20"/>
      <c r="W135" s="35"/>
      <c r="X135" s="35"/>
      <c r="Y135" s="35"/>
      <c r="Z135" s="342"/>
      <c r="AA135" s="341"/>
      <c r="AB135" s="341">
        <v>1</v>
      </c>
      <c r="AC135" s="346"/>
      <c r="AD135" s="341">
        <v>1</v>
      </c>
    </row>
    <row r="136" spans="1:35" ht="15.75" x14ac:dyDescent="0.25">
      <c r="A136" s="343" t="s">
        <v>323</v>
      </c>
      <c r="B136" s="343"/>
      <c r="C136" s="343"/>
      <c r="D136" s="344"/>
      <c r="E136" s="344"/>
      <c r="F136" s="344"/>
      <c r="G136" s="344"/>
      <c r="H136" s="344"/>
      <c r="I136" s="344"/>
      <c r="J136" s="344"/>
      <c r="K136" s="344"/>
      <c r="L136" s="344"/>
      <c r="M136" s="344"/>
      <c r="N136" s="344"/>
      <c r="O136" s="344"/>
      <c r="P136" s="344"/>
      <c r="Q136" s="344"/>
      <c r="R136" s="344"/>
      <c r="S136" s="344"/>
      <c r="T136" s="344"/>
      <c r="U136" s="344"/>
      <c r="V136" s="344"/>
      <c r="W136" s="344"/>
      <c r="X136" s="344"/>
      <c r="Y136" s="344"/>
      <c r="Z136" s="33"/>
    </row>
  </sheetData>
  <mergeCells count="388">
    <mergeCell ref="A136:Y136"/>
    <mergeCell ref="G134:G135"/>
    <mergeCell ref="H134:H135"/>
    <mergeCell ref="AA134:AA135"/>
    <mergeCell ref="AB134:AB135"/>
    <mergeCell ref="AC134:AC135"/>
    <mergeCell ref="AD134:AD135"/>
    <mergeCell ref="G130:G133"/>
    <mergeCell ref="H130:H133"/>
    <mergeCell ref="AA130:AA133"/>
    <mergeCell ref="AB130:AB133"/>
    <mergeCell ref="AC130:AC133"/>
    <mergeCell ref="AD130:AD133"/>
    <mergeCell ref="AD120:AD123"/>
    <mergeCell ref="D124:D135"/>
    <mergeCell ref="E124:E135"/>
    <mergeCell ref="F124:F135"/>
    <mergeCell ref="G124:G126"/>
    <mergeCell ref="H124:H126"/>
    <mergeCell ref="G120:G123"/>
    <mergeCell ref="H120:H123"/>
    <mergeCell ref="I120:I123"/>
    <mergeCell ref="J120:J123"/>
    <mergeCell ref="L120:L123"/>
    <mergeCell ref="M120:M123"/>
    <mergeCell ref="AB124:AB126"/>
    <mergeCell ref="AC124:AC126"/>
    <mergeCell ref="AD124:AD126"/>
    <mergeCell ref="G127:G129"/>
    <mergeCell ref="H127:H129"/>
    <mergeCell ref="AA127:AA129"/>
    <mergeCell ref="AB127:AB129"/>
    <mergeCell ref="AC127:AC129"/>
    <mergeCell ref="AD127:AD129"/>
    <mergeCell ref="I124:I135"/>
    <mergeCell ref="J124:J135"/>
    <mergeCell ref="L124:L135"/>
    <mergeCell ref="A120:A135"/>
    <mergeCell ref="B120:B135"/>
    <mergeCell ref="D120:D123"/>
    <mergeCell ref="E120:E123"/>
    <mergeCell ref="F120:F123"/>
    <mergeCell ref="Z120:Z123"/>
    <mergeCell ref="AA120:AA123"/>
    <mergeCell ref="AB120:AB123"/>
    <mergeCell ref="AC120:AC123"/>
    <mergeCell ref="M124:M135"/>
    <mergeCell ref="Z124:Z135"/>
    <mergeCell ref="AA124:AA126"/>
    <mergeCell ref="AD109:AD113"/>
    <mergeCell ref="D114:D119"/>
    <mergeCell ref="E114:E119"/>
    <mergeCell ref="F114:F119"/>
    <mergeCell ref="G114:G119"/>
    <mergeCell ref="H114:H119"/>
    <mergeCell ref="I114:I119"/>
    <mergeCell ref="J114:J119"/>
    <mergeCell ref="L114:L119"/>
    <mergeCell ref="M114:M119"/>
    <mergeCell ref="L109:L113"/>
    <mergeCell ref="M109:M113"/>
    <mergeCell ref="Z109:Z113"/>
    <mergeCell ref="AA109:AA113"/>
    <mergeCell ref="AB109:AB113"/>
    <mergeCell ref="AC109:AC113"/>
    <mergeCell ref="Z114:Z119"/>
    <mergeCell ref="AA114:AA119"/>
    <mergeCell ref="AB114:AB119"/>
    <mergeCell ref="AC114:AC119"/>
    <mergeCell ref="AD114:AD119"/>
    <mergeCell ref="AB101:AB103"/>
    <mergeCell ref="AC101:AC103"/>
    <mergeCell ref="AD101:AD103"/>
    <mergeCell ref="B104:B108"/>
    <mergeCell ref="D104:D108"/>
    <mergeCell ref="E104:E108"/>
    <mergeCell ref="F104:F108"/>
    <mergeCell ref="G104:G108"/>
    <mergeCell ref="H104:H108"/>
    <mergeCell ref="I104:I108"/>
    <mergeCell ref="I101:I103"/>
    <mergeCell ref="J101:J103"/>
    <mergeCell ref="L101:L103"/>
    <mergeCell ref="M101:M103"/>
    <mergeCell ref="Z101:Z103"/>
    <mergeCell ref="AA101:AA103"/>
    <mergeCell ref="AC104:AC108"/>
    <mergeCell ref="AD104:AD108"/>
    <mergeCell ref="J104:J108"/>
    <mergeCell ref="L104:L108"/>
    <mergeCell ref="M104:M108"/>
    <mergeCell ref="Z104:Z108"/>
    <mergeCell ref="AA104:AA108"/>
    <mergeCell ref="AB104:AB108"/>
    <mergeCell ref="B101:B103"/>
    <mergeCell ref="C101:C135"/>
    <mergeCell ref="D101:D103"/>
    <mergeCell ref="E101:E103"/>
    <mergeCell ref="F101:F103"/>
    <mergeCell ref="G101:G103"/>
    <mergeCell ref="H101:H103"/>
    <mergeCell ref="I97:I100"/>
    <mergeCell ref="J97:J100"/>
    <mergeCell ref="B109:B119"/>
    <mergeCell ref="D109:D113"/>
    <mergeCell ref="E109:E113"/>
    <mergeCell ref="F109:F113"/>
    <mergeCell ref="G109:G113"/>
    <mergeCell ref="H109:H113"/>
    <mergeCell ref="I109:I113"/>
    <mergeCell ref="J109:J113"/>
    <mergeCell ref="AD93:AD96"/>
    <mergeCell ref="D97:D100"/>
    <mergeCell ref="E97:E100"/>
    <mergeCell ref="F97:F100"/>
    <mergeCell ref="G97:G100"/>
    <mergeCell ref="H97:H100"/>
    <mergeCell ref="AB97:AB100"/>
    <mergeCell ref="AC97:AC100"/>
    <mergeCell ref="AD97:AD100"/>
    <mergeCell ref="L97:L100"/>
    <mergeCell ref="M97:M100"/>
    <mergeCell ref="Z97:Z100"/>
    <mergeCell ref="AA97:AA100"/>
    <mergeCell ref="L93:L96"/>
    <mergeCell ref="M93:M96"/>
    <mergeCell ref="L89:L92"/>
    <mergeCell ref="M89:M92"/>
    <mergeCell ref="Z89:Z92"/>
    <mergeCell ref="AA89:AA92"/>
    <mergeCell ref="AB89:AB92"/>
    <mergeCell ref="AC89:AC92"/>
    <mergeCell ref="Z93:Z96"/>
    <mergeCell ref="AA93:AA96"/>
    <mergeCell ref="AB93:AB96"/>
    <mergeCell ref="AC93:AC96"/>
    <mergeCell ref="AB86:AB88"/>
    <mergeCell ref="AC86:AC88"/>
    <mergeCell ref="AD86:AD88"/>
    <mergeCell ref="D89:D92"/>
    <mergeCell ref="E89:E92"/>
    <mergeCell ref="F89:F92"/>
    <mergeCell ref="G89:G92"/>
    <mergeCell ref="H89:H92"/>
    <mergeCell ref="I89:I92"/>
    <mergeCell ref="J89:J92"/>
    <mergeCell ref="I86:I88"/>
    <mergeCell ref="J86:J88"/>
    <mergeCell ref="L86:L88"/>
    <mergeCell ref="M86:M88"/>
    <mergeCell ref="Z86:Z88"/>
    <mergeCell ref="AA86:AA88"/>
    <mergeCell ref="AD89:AD92"/>
    <mergeCell ref="AD76:AD82"/>
    <mergeCell ref="D83:D85"/>
    <mergeCell ref="E83:E85"/>
    <mergeCell ref="F83:F85"/>
    <mergeCell ref="G83:G85"/>
    <mergeCell ref="H83:H85"/>
    <mergeCell ref="I83:I85"/>
    <mergeCell ref="J83:J85"/>
    <mergeCell ref="L83:L85"/>
    <mergeCell ref="M83:M85"/>
    <mergeCell ref="L76:L82"/>
    <mergeCell ref="M76:M82"/>
    <mergeCell ref="Z76:Z82"/>
    <mergeCell ref="AA76:AA82"/>
    <mergeCell ref="AB76:AB82"/>
    <mergeCell ref="AC76:AC82"/>
    <mergeCell ref="Z83:Z85"/>
    <mergeCell ref="AA83:AA85"/>
    <mergeCell ref="AB83:AB85"/>
    <mergeCell ref="AC83:AC85"/>
    <mergeCell ref="AD83:AD85"/>
    <mergeCell ref="B76:B100"/>
    <mergeCell ref="C76:C100"/>
    <mergeCell ref="D76:D82"/>
    <mergeCell ref="E76:E82"/>
    <mergeCell ref="F76:F82"/>
    <mergeCell ref="G76:G82"/>
    <mergeCell ref="H76:H82"/>
    <mergeCell ref="I76:I82"/>
    <mergeCell ref="J76:J82"/>
    <mergeCell ref="D86:D88"/>
    <mergeCell ref="E86:E88"/>
    <mergeCell ref="F86:F88"/>
    <mergeCell ref="G86:G88"/>
    <mergeCell ref="H86:H88"/>
    <mergeCell ref="D93:D96"/>
    <mergeCell ref="E93:E96"/>
    <mergeCell ref="F93:F96"/>
    <mergeCell ref="G93:G96"/>
    <mergeCell ref="H93:H96"/>
    <mergeCell ref="I93:I96"/>
    <mergeCell ref="J93:J96"/>
    <mergeCell ref="AB66:AB70"/>
    <mergeCell ref="AC66:AC70"/>
    <mergeCell ref="AD66:AD70"/>
    <mergeCell ref="D71:D75"/>
    <mergeCell ref="E71:E75"/>
    <mergeCell ref="F71:F75"/>
    <mergeCell ref="G71:G75"/>
    <mergeCell ref="H71:H75"/>
    <mergeCell ref="I71:I75"/>
    <mergeCell ref="J71:J75"/>
    <mergeCell ref="I66:I70"/>
    <mergeCell ref="J66:J70"/>
    <mergeCell ref="L66:L70"/>
    <mergeCell ref="M66:M70"/>
    <mergeCell ref="Z66:Z70"/>
    <mergeCell ref="AA66:AA70"/>
    <mergeCell ref="AD71:AD75"/>
    <mergeCell ref="L71:L75"/>
    <mergeCell ref="M71:M75"/>
    <mergeCell ref="Z71:Z75"/>
    <mergeCell ref="AA71:AA75"/>
    <mergeCell ref="AB71:AB75"/>
    <mergeCell ref="AC71:AC75"/>
    <mergeCell ref="E66:E70"/>
    <mergeCell ref="F66:F70"/>
    <mergeCell ref="G66:G70"/>
    <mergeCell ref="H66:H70"/>
    <mergeCell ref="H59:H65"/>
    <mergeCell ref="I59:I65"/>
    <mergeCell ref="J59:J65"/>
    <mergeCell ref="L59:L65"/>
    <mergeCell ref="M59:M65"/>
    <mergeCell ref="AD52:AD58"/>
    <mergeCell ref="B59:B65"/>
    <mergeCell ref="D59:D65"/>
    <mergeCell ref="E59:E65"/>
    <mergeCell ref="F59:F65"/>
    <mergeCell ref="G59:G65"/>
    <mergeCell ref="B45:B58"/>
    <mergeCell ref="AA59:AA65"/>
    <mergeCell ref="AB59:AB65"/>
    <mergeCell ref="AC59:AC65"/>
    <mergeCell ref="AD59:AD65"/>
    <mergeCell ref="Z59:Z65"/>
    <mergeCell ref="L52:L58"/>
    <mergeCell ref="M52:M58"/>
    <mergeCell ref="L48:L51"/>
    <mergeCell ref="M48:M51"/>
    <mergeCell ref="Z48:Z51"/>
    <mergeCell ref="AA48:AA51"/>
    <mergeCell ref="AB48:AB51"/>
    <mergeCell ref="AC48:AC51"/>
    <mergeCell ref="Z52:Z58"/>
    <mergeCell ref="AA52:AA58"/>
    <mergeCell ref="AB52:AB58"/>
    <mergeCell ref="AC52:AC58"/>
    <mergeCell ref="AB45:AB47"/>
    <mergeCell ref="AC45:AC47"/>
    <mergeCell ref="AD45:AD47"/>
    <mergeCell ref="D48:D51"/>
    <mergeCell ref="E48:E51"/>
    <mergeCell ref="F48:F51"/>
    <mergeCell ref="G48:G51"/>
    <mergeCell ref="H48:H51"/>
    <mergeCell ref="I48:I51"/>
    <mergeCell ref="J48:J51"/>
    <mergeCell ref="I45:I47"/>
    <mergeCell ref="J45:J47"/>
    <mergeCell ref="L45:L47"/>
    <mergeCell ref="M45:M47"/>
    <mergeCell ref="Z45:Z47"/>
    <mergeCell ref="AA45:AA47"/>
    <mergeCell ref="D45:D47"/>
    <mergeCell ref="E45:E47"/>
    <mergeCell ref="F45:F47"/>
    <mergeCell ref="G45:G47"/>
    <mergeCell ref="H45:H47"/>
    <mergeCell ref="AD48:AD51"/>
    <mergeCell ref="M40:M44"/>
    <mergeCell ref="Z40:Z44"/>
    <mergeCell ref="AA40:AA44"/>
    <mergeCell ref="AB40:AB44"/>
    <mergeCell ref="AC40:AC44"/>
    <mergeCell ref="AD40:AD44"/>
    <mergeCell ref="AC33:AC39"/>
    <mergeCell ref="AD33:AD39"/>
    <mergeCell ref="D40:D44"/>
    <mergeCell ref="E40:E44"/>
    <mergeCell ref="F40:F44"/>
    <mergeCell ref="G40:G44"/>
    <mergeCell ref="H40:H44"/>
    <mergeCell ref="I40:I44"/>
    <mergeCell ref="J40:J44"/>
    <mergeCell ref="L40:L44"/>
    <mergeCell ref="J33:J39"/>
    <mergeCell ref="L33:L39"/>
    <mergeCell ref="M33:M39"/>
    <mergeCell ref="Z33:Z39"/>
    <mergeCell ref="AA33:AA39"/>
    <mergeCell ref="AB33:AB39"/>
    <mergeCell ref="Z21:Z28"/>
    <mergeCell ref="AA21:AA28"/>
    <mergeCell ref="A17:A28"/>
    <mergeCell ref="B17:B28"/>
    <mergeCell ref="C17:C28"/>
    <mergeCell ref="AA29:AA32"/>
    <mergeCell ref="AB29:AB32"/>
    <mergeCell ref="AC29:AC32"/>
    <mergeCell ref="AD29:AD32"/>
    <mergeCell ref="H29:H32"/>
    <mergeCell ref="I29:I32"/>
    <mergeCell ref="J29:J32"/>
    <mergeCell ref="L29:L32"/>
    <mergeCell ref="M29:M32"/>
    <mergeCell ref="Z29:Z32"/>
    <mergeCell ref="A29:A119"/>
    <mergeCell ref="B29:B44"/>
    <mergeCell ref="C29:C75"/>
    <mergeCell ref="D29:D32"/>
    <mergeCell ref="E29:E32"/>
    <mergeCell ref="F29:F32"/>
    <mergeCell ref="G29:G32"/>
    <mergeCell ref="I21:I28"/>
    <mergeCell ref="J21:J28"/>
    <mergeCell ref="D33:D39"/>
    <mergeCell ref="E33:E39"/>
    <mergeCell ref="F33:F39"/>
    <mergeCell ref="G33:G39"/>
    <mergeCell ref="H33:H39"/>
    <mergeCell ref="I33:I39"/>
    <mergeCell ref="D52:D58"/>
    <mergeCell ref="E52:E58"/>
    <mergeCell ref="F52:F58"/>
    <mergeCell ref="G52:G58"/>
    <mergeCell ref="H52:H58"/>
    <mergeCell ref="I52:I58"/>
    <mergeCell ref="J52:J58"/>
    <mergeCell ref="B66:B75"/>
    <mergeCell ref="D66:D70"/>
    <mergeCell ref="Z17:Z20"/>
    <mergeCell ref="AA17:AA20"/>
    <mergeCell ref="AB17:AB20"/>
    <mergeCell ref="AC17:AC20"/>
    <mergeCell ref="AD17:AD20"/>
    <mergeCell ref="D21:D28"/>
    <mergeCell ref="E21:E28"/>
    <mergeCell ref="F21:F28"/>
    <mergeCell ref="G21:G28"/>
    <mergeCell ref="H21:H28"/>
    <mergeCell ref="G17:G20"/>
    <mergeCell ref="H17:H20"/>
    <mergeCell ref="I17:I20"/>
    <mergeCell ref="J17:J20"/>
    <mergeCell ref="L17:L20"/>
    <mergeCell ref="M17:M20"/>
    <mergeCell ref="D17:D20"/>
    <mergeCell ref="E17:E20"/>
    <mergeCell ref="F17:F20"/>
    <mergeCell ref="AB21:AB28"/>
    <mergeCell ref="AC21:AC28"/>
    <mergeCell ref="AD21:AD28"/>
    <mergeCell ref="L21:L28"/>
    <mergeCell ref="M21:M28"/>
    <mergeCell ref="A14:B14"/>
    <mergeCell ref="C14:C16"/>
    <mergeCell ref="D14:D16"/>
    <mergeCell ref="E14:E16"/>
    <mergeCell ref="F14:F16"/>
    <mergeCell ref="G14:G16"/>
    <mergeCell ref="H14:H16"/>
    <mergeCell ref="Z14:Z16"/>
    <mergeCell ref="AA14:AD14"/>
    <mergeCell ref="A15:A16"/>
    <mergeCell ref="B15:B16"/>
    <mergeCell ref="N15:P15"/>
    <mergeCell ref="Q15:S15"/>
    <mergeCell ref="T15:V15"/>
    <mergeCell ref="W15:Y15"/>
    <mergeCell ref="I14:I16"/>
    <mergeCell ref="J14:J16"/>
    <mergeCell ref="K14:K16"/>
    <mergeCell ref="L14:L16"/>
    <mergeCell ref="M14:M16"/>
    <mergeCell ref="N14:Y14"/>
    <mergeCell ref="A5:AD5"/>
    <mergeCell ref="B6:D6"/>
    <mergeCell ref="A7:AD7"/>
    <mergeCell ref="A8:AD8"/>
    <mergeCell ref="B10:G10"/>
    <mergeCell ref="B11:G11"/>
    <mergeCell ref="B12:G12"/>
    <mergeCell ref="N13:Y13"/>
    <mergeCell ref="AA13:AD13"/>
  </mergeCells>
  <dataValidations disablePrompts="1" count="1">
    <dataValidation allowBlank="1" showInputMessage="1" showErrorMessage="1" prompt="Favor explicar a quien va dirigido y el tipo de impacto: Financiero, tangibles, Intangibles, etc" sqref="J14" xr:uid="{AACC8998-7874-48F7-8657-E99B90E201F6}"/>
  </dataValidations>
  <pageMargins left="0.19685039370078741" right="0.70866141732283472" top="0.35433070866141736" bottom="0.74803149606299213" header="0.31496062992125984" footer="0.31496062992125984"/>
  <pageSetup paperSize="5" scale="10" orientation="landscape" r:id="rId1"/>
  <rowBreaks count="1" manualBreakCount="1">
    <brk id="123" max="31"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29B18-FCD4-4229-932E-C79FC987CB00}">
  <dimension ref="A1:AE103"/>
  <sheetViews>
    <sheetView showGridLines="0" topLeftCell="B1" zoomScaleNormal="100" workbookViewId="0">
      <selection activeCell="M26" sqref="M26:M29"/>
    </sheetView>
  </sheetViews>
  <sheetFormatPr defaultColWidth="11.5703125" defaultRowHeight="87.75" customHeight="1" x14ac:dyDescent="0.25"/>
  <cols>
    <col min="1" max="1" width="52.5703125" style="1" customWidth="1"/>
    <col min="2" max="2" width="40.140625" style="1" customWidth="1"/>
    <col min="3" max="3" width="21.5703125" style="49" customWidth="1"/>
    <col min="4" max="4" width="30.140625" style="1" customWidth="1"/>
    <col min="5" max="5" width="16.42578125" style="1" customWidth="1"/>
    <col min="6" max="6" width="53.5703125" style="1" customWidth="1"/>
    <col min="7" max="7" width="32.85546875" style="1" customWidth="1"/>
    <col min="8" max="8" width="19.28515625" style="1" customWidth="1"/>
    <col min="9" max="9" width="29.7109375" style="1" customWidth="1"/>
    <col min="10" max="10" width="46.85546875" style="2" customWidth="1"/>
    <col min="11" max="11" width="58.140625" style="1" customWidth="1"/>
    <col min="12" max="12" width="31.28515625" style="1" customWidth="1"/>
    <col min="13" max="13" width="22.42578125" style="1" customWidth="1"/>
    <col min="14" max="25" width="3.28515625" style="1" customWidth="1"/>
    <col min="26" max="26" width="19.140625" style="1" customWidth="1"/>
    <col min="27" max="30" width="11.42578125" style="1" customWidth="1"/>
    <col min="31" max="16384" width="11.5703125" style="1"/>
  </cols>
  <sheetData>
    <row r="1" spans="1:31" ht="27.75" customHeight="1" x14ac:dyDescent="0.25">
      <c r="A1" s="37"/>
      <c r="B1" s="37"/>
      <c r="C1" s="38"/>
      <c r="D1" s="39"/>
      <c r="E1" s="37"/>
      <c r="F1" s="37"/>
      <c r="G1" s="37"/>
      <c r="H1" s="37"/>
      <c r="I1" s="37"/>
      <c r="J1" s="40"/>
      <c r="K1" s="37"/>
      <c r="L1" s="37"/>
      <c r="M1" s="37"/>
      <c r="N1" s="37"/>
      <c r="O1" s="37"/>
      <c r="P1" s="37"/>
      <c r="Q1" s="37"/>
      <c r="R1" s="37"/>
      <c r="S1" s="37"/>
      <c r="T1" s="37"/>
      <c r="U1" s="37"/>
      <c r="V1" s="37"/>
      <c r="W1" s="37"/>
      <c r="X1" s="37"/>
      <c r="Y1" s="37"/>
      <c r="Z1" s="37"/>
      <c r="AA1" s="37"/>
      <c r="AB1" s="37"/>
      <c r="AC1" s="37"/>
      <c r="AD1" s="37"/>
    </row>
    <row r="2" spans="1:31" ht="27.75" customHeight="1" x14ac:dyDescent="0.25">
      <c r="A2" s="37"/>
      <c r="B2" s="37"/>
      <c r="C2" s="38"/>
      <c r="D2" s="39"/>
      <c r="E2" s="37"/>
      <c r="F2" s="37"/>
      <c r="G2" s="37"/>
      <c r="H2" s="37"/>
      <c r="I2" s="37"/>
      <c r="J2" s="40"/>
      <c r="K2" s="37"/>
      <c r="L2" s="37"/>
      <c r="M2" s="37"/>
      <c r="N2" s="37"/>
      <c r="O2" s="37"/>
      <c r="P2" s="37"/>
      <c r="Q2" s="37"/>
      <c r="R2" s="37"/>
      <c r="S2" s="37"/>
      <c r="T2" s="37"/>
      <c r="U2" s="37"/>
      <c r="V2" s="37"/>
      <c r="W2" s="37"/>
      <c r="X2" s="37"/>
      <c r="Y2" s="37"/>
      <c r="Z2" s="37"/>
      <c r="AA2" s="37"/>
      <c r="AB2" s="37"/>
      <c r="AC2" s="37"/>
      <c r="AD2" s="37"/>
    </row>
    <row r="3" spans="1:31" ht="27.75" customHeight="1" x14ac:dyDescent="0.25">
      <c r="A3" s="37"/>
      <c r="B3" s="37"/>
      <c r="C3" s="38"/>
      <c r="D3" s="39"/>
      <c r="F3" s="37"/>
      <c r="G3" s="37"/>
      <c r="H3" s="37"/>
      <c r="I3" s="37"/>
      <c r="J3" s="40"/>
      <c r="K3" s="37"/>
      <c r="L3" s="37"/>
      <c r="M3" s="37"/>
      <c r="N3" s="37"/>
      <c r="O3" s="37"/>
      <c r="P3" s="37"/>
      <c r="Q3" s="37"/>
      <c r="R3" s="37"/>
      <c r="S3" s="37"/>
      <c r="T3" s="37"/>
      <c r="U3" s="37"/>
      <c r="V3" s="37"/>
      <c r="W3" s="37"/>
      <c r="X3" s="37"/>
      <c r="Y3" s="37"/>
      <c r="Z3" s="37"/>
      <c r="AA3" s="37"/>
      <c r="AB3" s="37"/>
      <c r="AC3" s="37"/>
      <c r="AD3" s="37"/>
    </row>
    <row r="4" spans="1:31" ht="27.75" customHeight="1" x14ac:dyDescent="0.25">
      <c r="A4" s="37"/>
      <c r="B4" s="37"/>
      <c r="C4" s="38"/>
      <c r="D4" s="39"/>
      <c r="E4" s="37"/>
      <c r="F4" s="37"/>
      <c r="G4" s="37"/>
      <c r="H4" s="37"/>
      <c r="I4" s="37"/>
      <c r="J4" s="40"/>
      <c r="K4" s="37"/>
      <c r="L4" s="37"/>
      <c r="M4" s="37"/>
      <c r="N4" s="37"/>
      <c r="O4" s="37"/>
      <c r="P4" s="37"/>
      <c r="Q4" s="37"/>
      <c r="R4" s="37"/>
      <c r="S4" s="37"/>
      <c r="T4" s="37"/>
      <c r="U4" s="37"/>
      <c r="V4" s="37"/>
      <c r="W4" s="37"/>
      <c r="X4" s="37"/>
      <c r="Y4" s="37"/>
      <c r="Z4" s="37"/>
      <c r="AA4" s="37"/>
      <c r="AB4" s="37"/>
      <c r="AC4" s="37"/>
      <c r="AD4" s="37"/>
    </row>
    <row r="5" spans="1:31" ht="27.7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row>
    <row r="6" spans="1:31" ht="21.75" customHeight="1" x14ac:dyDescent="0.25">
      <c r="A6" s="41"/>
      <c r="B6" s="255" t="s">
        <v>20</v>
      </c>
      <c r="C6" s="255"/>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1" ht="68.25" customHeight="1" x14ac:dyDescent="0.25">
      <c r="A7" s="256" t="s">
        <v>21</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row>
    <row r="8" spans="1:31" ht="35.25" customHeight="1" x14ac:dyDescent="0.25">
      <c r="A8" s="43" t="s">
        <v>22</v>
      </c>
      <c r="B8" s="357" t="s">
        <v>324</v>
      </c>
      <c r="C8" s="357"/>
      <c r="D8" s="357"/>
      <c r="E8" s="357"/>
      <c r="F8" s="357"/>
      <c r="G8" s="357"/>
      <c r="N8" s="44"/>
      <c r="O8" s="44"/>
      <c r="P8" s="44"/>
      <c r="Q8" s="44"/>
      <c r="R8" s="44"/>
      <c r="S8" s="44"/>
      <c r="T8" s="44"/>
      <c r="U8" s="44"/>
      <c r="V8" s="44"/>
      <c r="W8" s="44"/>
      <c r="X8" s="44"/>
      <c r="Y8" s="44"/>
      <c r="Z8" s="44"/>
      <c r="AA8" s="44"/>
      <c r="AB8" s="44"/>
      <c r="AC8" s="44"/>
      <c r="AD8" s="44"/>
    </row>
    <row r="9" spans="1:31" ht="30.75" customHeight="1" x14ac:dyDescent="0.25">
      <c r="A9" s="43" t="s">
        <v>24</v>
      </c>
      <c r="B9" s="357" t="s">
        <v>25</v>
      </c>
      <c r="C9" s="357"/>
      <c r="D9" s="357"/>
      <c r="E9" s="357"/>
      <c r="F9" s="357"/>
      <c r="G9" s="357"/>
      <c r="N9" s="44"/>
      <c r="O9" s="44"/>
      <c r="P9" s="44"/>
      <c r="Q9" s="44"/>
      <c r="R9" s="44"/>
      <c r="S9" s="44"/>
      <c r="T9" s="44"/>
      <c r="U9" s="44"/>
      <c r="V9" s="44"/>
      <c r="W9" s="44"/>
      <c r="X9" s="44"/>
      <c r="Y9" s="44"/>
      <c r="Z9" s="44"/>
      <c r="AA9" s="44"/>
      <c r="AB9" s="44"/>
      <c r="AC9" s="44"/>
      <c r="AD9" s="44"/>
    </row>
    <row r="10" spans="1:31" ht="33" customHeight="1" x14ac:dyDescent="0.25">
      <c r="A10" s="45" t="s">
        <v>26</v>
      </c>
      <c r="B10" s="358">
        <v>63366911</v>
      </c>
      <c r="C10" s="358"/>
      <c r="D10" s="358"/>
      <c r="E10" s="358"/>
      <c r="F10" s="358"/>
      <c r="G10" s="358"/>
      <c r="N10" s="44"/>
      <c r="O10" s="44"/>
      <c r="P10" s="44"/>
      <c r="Q10" s="44"/>
      <c r="R10" s="44"/>
      <c r="S10" s="44"/>
      <c r="T10" s="44"/>
      <c r="U10" s="44"/>
      <c r="V10" s="44"/>
      <c r="W10" s="44"/>
      <c r="X10" s="44"/>
      <c r="Y10" s="44"/>
      <c r="Z10" s="44"/>
      <c r="AA10" s="44"/>
      <c r="AB10" s="44"/>
      <c r="AC10" s="44"/>
      <c r="AD10" s="44"/>
    </row>
    <row r="11" spans="1:31" ht="21.75" customHeight="1" x14ac:dyDescent="0.25">
      <c r="A11" s="16">
        <v>1</v>
      </c>
      <c r="B11" s="16">
        <v>2</v>
      </c>
      <c r="C11" s="16">
        <v>3</v>
      </c>
      <c r="D11" s="16">
        <v>4</v>
      </c>
      <c r="E11" s="16">
        <v>5</v>
      </c>
      <c r="F11" s="16">
        <v>6</v>
      </c>
      <c r="G11" s="16">
        <v>7</v>
      </c>
      <c r="H11" s="16">
        <v>8</v>
      </c>
      <c r="I11" s="16">
        <v>9</v>
      </c>
      <c r="J11" s="16" t="s">
        <v>325</v>
      </c>
      <c r="K11" s="16">
        <v>11</v>
      </c>
      <c r="L11" s="16">
        <v>12</v>
      </c>
      <c r="M11" s="16">
        <v>13</v>
      </c>
      <c r="N11" s="263">
        <v>14</v>
      </c>
      <c r="O11" s="263"/>
      <c r="P11" s="263"/>
      <c r="Q11" s="263"/>
      <c r="R11" s="263"/>
      <c r="S11" s="263"/>
      <c r="T11" s="263"/>
      <c r="U11" s="263"/>
      <c r="V11" s="263"/>
      <c r="W11" s="263"/>
      <c r="X11" s="263"/>
      <c r="Y11" s="263"/>
      <c r="Z11" s="16">
        <v>15</v>
      </c>
      <c r="AA11" s="263">
        <v>16</v>
      </c>
      <c r="AB11" s="263"/>
      <c r="AC11" s="263"/>
      <c r="AD11" s="263"/>
    </row>
    <row r="12" spans="1:31" ht="23.25" customHeight="1" x14ac:dyDescent="0.25">
      <c r="A12" s="260" t="s">
        <v>27</v>
      </c>
      <c r="B12" s="260"/>
      <c r="C12" s="261" t="s">
        <v>326</v>
      </c>
      <c r="D12" s="261" t="s">
        <v>29</v>
      </c>
      <c r="E12" s="261" t="s">
        <v>30</v>
      </c>
      <c r="F12" s="261" t="s">
        <v>31</v>
      </c>
      <c r="G12" s="261" t="s">
        <v>32</v>
      </c>
      <c r="H12" s="261" t="s">
        <v>33</v>
      </c>
      <c r="I12" s="261" t="s">
        <v>34</v>
      </c>
      <c r="J12" s="261" t="s">
        <v>35</v>
      </c>
      <c r="K12" s="261" t="s">
        <v>36</v>
      </c>
      <c r="L12" s="261" t="s">
        <v>37</v>
      </c>
      <c r="M12" s="261" t="s">
        <v>38</v>
      </c>
      <c r="N12" s="261" t="s">
        <v>39</v>
      </c>
      <c r="O12" s="261"/>
      <c r="P12" s="261"/>
      <c r="Q12" s="261"/>
      <c r="R12" s="261"/>
      <c r="S12" s="261"/>
      <c r="T12" s="261"/>
      <c r="U12" s="261"/>
      <c r="V12" s="261"/>
      <c r="W12" s="261"/>
      <c r="X12" s="261"/>
      <c r="Y12" s="261"/>
      <c r="Z12" s="261" t="s">
        <v>40</v>
      </c>
      <c r="AA12" s="261" t="s">
        <v>41</v>
      </c>
      <c r="AB12" s="261"/>
      <c r="AC12" s="261"/>
      <c r="AD12" s="261"/>
    </row>
    <row r="13" spans="1:31" ht="27" customHeight="1" x14ac:dyDescent="0.25">
      <c r="A13" s="261" t="s">
        <v>42</v>
      </c>
      <c r="B13" s="261" t="s">
        <v>43</v>
      </c>
      <c r="C13" s="261"/>
      <c r="D13" s="261"/>
      <c r="E13" s="261"/>
      <c r="F13" s="261"/>
      <c r="G13" s="261"/>
      <c r="H13" s="261"/>
      <c r="I13" s="261"/>
      <c r="J13" s="261"/>
      <c r="K13" s="261"/>
      <c r="L13" s="261"/>
      <c r="M13" s="261"/>
      <c r="N13" s="263" t="s">
        <v>44</v>
      </c>
      <c r="O13" s="263"/>
      <c r="P13" s="263"/>
      <c r="Q13" s="263" t="s">
        <v>45</v>
      </c>
      <c r="R13" s="263"/>
      <c r="S13" s="263"/>
      <c r="T13" s="263" t="s">
        <v>46</v>
      </c>
      <c r="U13" s="263"/>
      <c r="V13" s="263"/>
      <c r="W13" s="263" t="s">
        <v>47</v>
      </c>
      <c r="X13" s="263"/>
      <c r="Y13" s="263"/>
      <c r="Z13" s="261"/>
      <c r="AA13" s="16" t="s">
        <v>44</v>
      </c>
      <c r="AB13" s="16" t="s">
        <v>45</v>
      </c>
      <c r="AC13" s="16" t="s">
        <v>46</v>
      </c>
      <c r="AD13" s="16" t="s">
        <v>47</v>
      </c>
    </row>
    <row r="14" spans="1:31" ht="27" customHeight="1" x14ac:dyDescent="0.25">
      <c r="A14" s="262"/>
      <c r="B14" s="262"/>
      <c r="C14" s="262"/>
      <c r="D14" s="262"/>
      <c r="E14" s="262"/>
      <c r="F14" s="262"/>
      <c r="G14" s="262"/>
      <c r="H14" s="262"/>
      <c r="I14" s="262"/>
      <c r="J14" s="262"/>
      <c r="K14" s="262"/>
      <c r="L14" s="262"/>
      <c r="M14" s="262"/>
      <c r="N14" s="46" t="s">
        <v>48</v>
      </c>
      <c r="O14" s="46" t="s">
        <v>49</v>
      </c>
      <c r="P14" s="46" t="s">
        <v>50</v>
      </c>
      <c r="Q14" s="46" t="s">
        <v>51</v>
      </c>
      <c r="R14" s="46" t="s">
        <v>50</v>
      </c>
      <c r="S14" s="46" t="s">
        <v>52</v>
      </c>
      <c r="T14" s="46" t="s">
        <v>52</v>
      </c>
      <c r="U14" s="46" t="s">
        <v>51</v>
      </c>
      <c r="V14" s="46" t="s">
        <v>53</v>
      </c>
      <c r="W14" s="46" t="s">
        <v>54</v>
      </c>
      <c r="X14" s="46" t="s">
        <v>55</v>
      </c>
      <c r="Y14" s="46" t="s">
        <v>56</v>
      </c>
      <c r="Z14" s="262"/>
      <c r="AA14" s="46" t="s">
        <v>57</v>
      </c>
      <c r="AB14" s="46" t="s">
        <v>58</v>
      </c>
      <c r="AC14" s="46" t="s">
        <v>59</v>
      </c>
      <c r="AD14" s="46" t="s">
        <v>60</v>
      </c>
    </row>
    <row r="15" spans="1:31" s="49" customFormat="1" ht="39.75" customHeight="1" x14ac:dyDescent="0.25">
      <c r="A15" s="289" t="s">
        <v>327</v>
      </c>
      <c r="B15" s="260" t="s">
        <v>328</v>
      </c>
      <c r="C15" s="380" t="s">
        <v>329</v>
      </c>
      <c r="D15" s="373" t="s">
        <v>330</v>
      </c>
      <c r="E15" s="373" t="s">
        <v>65</v>
      </c>
      <c r="F15" s="373" t="s">
        <v>331</v>
      </c>
      <c r="G15" s="373" t="s">
        <v>332</v>
      </c>
      <c r="H15" s="373">
        <v>1</v>
      </c>
      <c r="I15" s="373" t="s">
        <v>333</v>
      </c>
      <c r="J15" s="371" t="s">
        <v>334</v>
      </c>
      <c r="K15" s="47" t="s">
        <v>335</v>
      </c>
      <c r="L15" s="371" t="s">
        <v>336</v>
      </c>
      <c r="M15" s="377" t="s">
        <v>337</v>
      </c>
      <c r="N15" s="48"/>
      <c r="O15" s="48"/>
      <c r="P15" s="48"/>
      <c r="Q15" s="69"/>
      <c r="R15" s="69"/>
      <c r="S15" s="69"/>
      <c r="T15" s="69"/>
      <c r="U15" s="48"/>
      <c r="V15" s="48"/>
      <c r="W15" s="48"/>
      <c r="X15" s="48"/>
      <c r="Y15" s="48"/>
      <c r="Z15" s="359"/>
      <c r="AA15" s="362"/>
      <c r="AB15" s="362"/>
      <c r="AC15" s="362"/>
      <c r="AD15" s="365">
        <v>1</v>
      </c>
      <c r="AE15" s="1"/>
    </row>
    <row r="16" spans="1:31" s="49" customFormat="1" ht="45.75" customHeight="1" x14ac:dyDescent="0.25">
      <c r="A16" s="290"/>
      <c r="B16" s="260"/>
      <c r="C16" s="380"/>
      <c r="D16" s="374"/>
      <c r="E16" s="374"/>
      <c r="F16" s="374"/>
      <c r="G16" s="374"/>
      <c r="H16" s="374"/>
      <c r="I16" s="374"/>
      <c r="J16" s="376"/>
      <c r="K16" s="47" t="s">
        <v>338</v>
      </c>
      <c r="L16" s="376"/>
      <c r="M16" s="378"/>
      <c r="N16" s="48"/>
      <c r="O16" s="48"/>
      <c r="P16" s="48"/>
      <c r="Q16" s="48"/>
      <c r="R16" s="48"/>
      <c r="S16" s="48"/>
      <c r="T16" s="69"/>
      <c r="U16" s="69"/>
      <c r="V16" s="69"/>
      <c r="W16" s="48"/>
      <c r="X16" s="48"/>
      <c r="Y16" s="48"/>
      <c r="Z16" s="360"/>
      <c r="AA16" s="363"/>
      <c r="AB16" s="363"/>
      <c r="AC16" s="363"/>
      <c r="AD16" s="366"/>
      <c r="AE16" s="1"/>
    </row>
    <row r="17" spans="1:31" s="49" customFormat="1" ht="49.5" customHeight="1" x14ac:dyDescent="0.25">
      <c r="A17" s="290"/>
      <c r="B17" s="260"/>
      <c r="C17" s="380"/>
      <c r="D17" s="375"/>
      <c r="E17" s="375"/>
      <c r="F17" s="375"/>
      <c r="G17" s="375"/>
      <c r="H17" s="375"/>
      <c r="I17" s="375"/>
      <c r="J17" s="372"/>
      <c r="K17" s="47" t="s">
        <v>339</v>
      </c>
      <c r="L17" s="372"/>
      <c r="M17" s="379"/>
      <c r="N17" s="48"/>
      <c r="O17" s="48"/>
      <c r="P17" s="48"/>
      <c r="Q17" s="69"/>
      <c r="R17" s="69"/>
      <c r="S17" s="48"/>
      <c r="T17" s="48"/>
      <c r="U17" s="48"/>
      <c r="V17" s="48"/>
      <c r="W17" s="48"/>
      <c r="X17" s="48"/>
      <c r="Y17" s="48"/>
      <c r="Z17" s="361"/>
      <c r="AA17" s="364"/>
      <c r="AB17" s="364"/>
      <c r="AC17" s="364"/>
      <c r="AD17" s="367"/>
      <c r="AE17" s="1"/>
    </row>
    <row r="18" spans="1:31" s="49" customFormat="1" ht="39" customHeight="1" x14ac:dyDescent="0.25">
      <c r="A18" s="290"/>
      <c r="B18" s="260" t="s">
        <v>340</v>
      </c>
      <c r="C18" s="380"/>
      <c r="D18" s="368" t="s">
        <v>341</v>
      </c>
      <c r="E18" s="369" t="s">
        <v>65</v>
      </c>
      <c r="F18" s="370" t="s">
        <v>342</v>
      </c>
      <c r="G18" s="371" t="s">
        <v>343</v>
      </c>
      <c r="H18" s="390">
        <v>20</v>
      </c>
      <c r="I18" s="392" t="s">
        <v>344</v>
      </c>
      <c r="J18" s="393" t="s">
        <v>345</v>
      </c>
      <c r="K18" s="47" t="s">
        <v>346</v>
      </c>
      <c r="L18" s="369" t="s">
        <v>347</v>
      </c>
      <c r="M18" s="392" t="s">
        <v>348</v>
      </c>
      <c r="N18" s="69"/>
      <c r="O18" s="69"/>
      <c r="P18" s="69"/>
      <c r="Q18" s="69"/>
      <c r="R18" s="69"/>
      <c r="S18" s="69"/>
      <c r="T18" s="69"/>
      <c r="U18" s="69"/>
      <c r="V18" s="69"/>
      <c r="W18" s="69"/>
      <c r="X18" s="69"/>
      <c r="Y18" s="69"/>
      <c r="Z18" s="394"/>
      <c r="AA18" s="365">
        <v>5</v>
      </c>
      <c r="AB18" s="365">
        <v>5</v>
      </c>
      <c r="AC18" s="365">
        <v>5</v>
      </c>
      <c r="AD18" s="365">
        <v>5</v>
      </c>
    </row>
    <row r="19" spans="1:31" s="49" customFormat="1" ht="33.75" customHeight="1" x14ac:dyDescent="0.25">
      <c r="A19" s="290"/>
      <c r="B19" s="260"/>
      <c r="C19" s="380"/>
      <c r="D19" s="368"/>
      <c r="E19" s="369"/>
      <c r="F19" s="370"/>
      <c r="G19" s="372"/>
      <c r="H19" s="391"/>
      <c r="I19" s="392"/>
      <c r="J19" s="393"/>
      <c r="K19" s="47" t="s">
        <v>349</v>
      </c>
      <c r="L19" s="369"/>
      <c r="M19" s="392"/>
      <c r="N19" s="69"/>
      <c r="O19" s="69"/>
      <c r="P19" s="69"/>
      <c r="Q19" s="69"/>
      <c r="R19" s="69"/>
      <c r="S19" s="69"/>
      <c r="T19" s="69"/>
      <c r="U19" s="69"/>
      <c r="V19" s="69"/>
      <c r="W19" s="69"/>
      <c r="X19" s="69"/>
      <c r="Y19" s="69"/>
      <c r="Z19" s="394"/>
      <c r="AA19" s="367"/>
      <c r="AB19" s="367"/>
      <c r="AC19" s="367"/>
      <c r="AD19" s="367"/>
    </row>
    <row r="20" spans="1:31" s="49" customFormat="1" ht="39" customHeight="1" x14ac:dyDescent="0.25">
      <c r="A20" s="290"/>
      <c r="B20" s="260"/>
      <c r="C20" s="380"/>
      <c r="D20" s="368"/>
      <c r="E20" s="369"/>
      <c r="F20" s="370"/>
      <c r="G20" s="371" t="s">
        <v>350</v>
      </c>
      <c r="H20" s="384">
        <v>0.8</v>
      </c>
      <c r="I20" s="392"/>
      <c r="J20" s="393"/>
      <c r="K20" s="47" t="s">
        <v>351</v>
      </c>
      <c r="L20" s="369"/>
      <c r="M20" s="392"/>
      <c r="N20" s="69"/>
      <c r="O20" s="69"/>
      <c r="P20" s="69"/>
      <c r="Q20" s="69"/>
      <c r="R20" s="69"/>
      <c r="S20" s="69"/>
      <c r="T20" s="69"/>
      <c r="U20" s="69"/>
      <c r="V20" s="69"/>
      <c r="W20" s="69"/>
      <c r="X20" s="69"/>
      <c r="Y20" s="69"/>
      <c r="Z20" s="394"/>
      <c r="AA20" s="362"/>
      <c r="AB20" s="362"/>
      <c r="AC20" s="362"/>
      <c r="AD20" s="387">
        <v>0.8</v>
      </c>
    </row>
    <row r="21" spans="1:31" s="49" customFormat="1" ht="39" customHeight="1" x14ac:dyDescent="0.25">
      <c r="A21" s="290"/>
      <c r="B21" s="260"/>
      <c r="C21" s="380"/>
      <c r="D21" s="368"/>
      <c r="E21" s="369"/>
      <c r="F21" s="370"/>
      <c r="G21" s="376"/>
      <c r="H21" s="385"/>
      <c r="I21" s="392"/>
      <c r="J21" s="393"/>
      <c r="K21" s="47" t="s">
        <v>352</v>
      </c>
      <c r="L21" s="369"/>
      <c r="M21" s="392"/>
      <c r="N21" s="69"/>
      <c r="O21" s="69"/>
      <c r="P21" s="69"/>
      <c r="Q21" s="69"/>
      <c r="R21" s="69"/>
      <c r="S21" s="69"/>
      <c r="T21" s="69"/>
      <c r="U21" s="69"/>
      <c r="V21" s="69"/>
      <c r="W21" s="69"/>
      <c r="X21" s="69"/>
      <c r="Y21" s="69"/>
      <c r="Z21" s="394"/>
      <c r="AA21" s="363"/>
      <c r="AB21" s="363"/>
      <c r="AC21" s="363"/>
      <c r="AD21" s="388"/>
    </row>
    <row r="22" spans="1:31" s="49" customFormat="1" ht="39" customHeight="1" x14ac:dyDescent="0.25">
      <c r="A22" s="290"/>
      <c r="B22" s="260"/>
      <c r="C22" s="380"/>
      <c r="D22" s="368"/>
      <c r="E22" s="369"/>
      <c r="F22" s="370"/>
      <c r="G22" s="372"/>
      <c r="H22" s="386"/>
      <c r="I22" s="392"/>
      <c r="J22" s="393"/>
      <c r="K22" s="47" t="s">
        <v>353</v>
      </c>
      <c r="L22" s="369"/>
      <c r="M22" s="392"/>
      <c r="N22" s="69"/>
      <c r="O22" s="69"/>
      <c r="P22" s="69"/>
      <c r="Q22" s="69"/>
      <c r="R22" s="69"/>
      <c r="S22" s="69"/>
      <c r="T22" s="69"/>
      <c r="U22" s="69"/>
      <c r="V22" s="69"/>
      <c r="W22" s="69"/>
      <c r="X22" s="69"/>
      <c r="Y22" s="69"/>
      <c r="Z22" s="394"/>
      <c r="AA22" s="364"/>
      <c r="AB22" s="364"/>
      <c r="AC22" s="364"/>
      <c r="AD22" s="389"/>
    </row>
    <row r="23" spans="1:31" s="49" customFormat="1" ht="61.5" customHeight="1" x14ac:dyDescent="0.25">
      <c r="A23" s="290"/>
      <c r="B23" s="260" t="s">
        <v>354</v>
      </c>
      <c r="C23" s="380"/>
      <c r="D23" s="382" t="s">
        <v>355</v>
      </c>
      <c r="E23" s="383" t="s">
        <v>356</v>
      </c>
      <c r="F23" s="383" t="s">
        <v>357</v>
      </c>
      <c r="G23" s="383" t="s">
        <v>358</v>
      </c>
      <c r="H23" s="400">
        <v>1</v>
      </c>
      <c r="I23" s="401" t="s">
        <v>359</v>
      </c>
      <c r="J23" s="403" t="s">
        <v>360</v>
      </c>
      <c r="K23" s="47" t="s">
        <v>361</v>
      </c>
      <c r="L23" s="369" t="s">
        <v>362</v>
      </c>
      <c r="M23" s="392" t="s">
        <v>363</v>
      </c>
      <c r="N23" s="70"/>
      <c r="O23" s="50"/>
      <c r="P23" s="50"/>
      <c r="Q23" s="50"/>
      <c r="R23" s="50"/>
      <c r="S23" s="50"/>
      <c r="T23" s="50"/>
      <c r="U23" s="50"/>
      <c r="V23" s="50"/>
      <c r="W23" s="50"/>
      <c r="X23" s="50"/>
      <c r="Y23" s="50"/>
      <c r="Z23" s="394"/>
      <c r="AA23" s="395">
        <v>1</v>
      </c>
      <c r="AB23" s="396"/>
      <c r="AC23" s="396"/>
      <c r="AD23" s="396"/>
    </row>
    <row r="24" spans="1:31" s="49" customFormat="1" ht="55.5" customHeight="1" x14ac:dyDescent="0.25">
      <c r="A24" s="290"/>
      <c r="B24" s="260"/>
      <c r="C24" s="380"/>
      <c r="D24" s="382"/>
      <c r="E24" s="383"/>
      <c r="F24" s="383"/>
      <c r="G24" s="383"/>
      <c r="H24" s="400"/>
      <c r="I24" s="402"/>
      <c r="J24" s="403"/>
      <c r="K24" s="47" t="s">
        <v>364</v>
      </c>
      <c r="L24" s="369"/>
      <c r="M24" s="392"/>
      <c r="N24" s="50"/>
      <c r="O24" s="69"/>
      <c r="P24" s="50"/>
      <c r="Q24" s="50"/>
      <c r="R24" s="50"/>
      <c r="S24" s="50"/>
      <c r="T24" s="50"/>
      <c r="U24" s="50"/>
      <c r="V24" s="50"/>
      <c r="W24" s="50"/>
      <c r="X24" s="50"/>
      <c r="Y24" s="50"/>
      <c r="Z24" s="394"/>
      <c r="AA24" s="395"/>
      <c r="AB24" s="396"/>
      <c r="AC24" s="396"/>
      <c r="AD24" s="396"/>
    </row>
    <row r="25" spans="1:31" s="49" customFormat="1" ht="48.75" customHeight="1" x14ac:dyDescent="0.25">
      <c r="A25" s="290"/>
      <c r="B25" s="260"/>
      <c r="C25" s="380"/>
      <c r="D25" s="382"/>
      <c r="E25" s="383"/>
      <c r="F25" s="383"/>
      <c r="G25" s="383"/>
      <c r="H25" s="400"/>
      <c r="I25" s="402"/>
      <c r="J25" s="403"/>
      <c r="K25" s="47" t="s">
        <v>365</v>
      </c>
      <c r="L25" s="369"/>
      <c r="M25" s="392"/>
      <c r="N25" s="50"/>
      <c r="O25" s="69"/>
      <c r="P25" s="50"/>
      <c r="Q25" s="50"/>
      <c r="R25" s="50"/>
      <c r="S25" s="50"/>
      <c r="T25" s="50"/>
      <c r="U25" s="50"/>
      <c r="V25" s="50"/>
      <c r="W25" s="50"/>
      <c r="X25" s="50"/>
      <c r="Y25" s="50"/>
      <c r="Z25" s="394"/>
      <c r="AA25" s="395"/>
      <c r="AB25" s="396"/>
      <c r="AC25" s="396"/>
      <c r="AD25" s="396"/>
    </row>
    <row r="26" spans="1:31" s="49" customFormat="1" ht="48" customHeight="1" x14ac:dyDescent="0.25">
      <c r="A26" s="290"/>
      <c r="B26" s="260" t="s">
        <v>366</v>
      </c>
      <c r="C26" s="380"/>
      <c r="D26" s="373" t="s">
        <v>367</v>
      </c>
      <c r="E26" s="373" t="s">
        <v>368</v>
      </c>
      <c r="F26" s="373" t="s">
        <v>369</v>
      </c>
      <c r="G26" s="397" t="s">
        <v>370</v>
      </c>
      <c r="H26" s="404">
        <v>1</v>
      </c>
      <c r="I26" s="407" t="s">
        <v>371</v>
      </c>
      <c r="J26" s="409" t="s">
        <v>372</v>
      </c>
      <c r="K26" s="51" t="s">
        <v>373</v>
      </c>
      <c r="L26" s="412" t="s">
        <v>336</v>
      </c>
      <c r="M26" s="413" t="s">
        <v>374</v>
      </c>
      <c r="N26" s="69"/>
      <c r="O26" s="69"/>
      <c r="P26" s="69"/>
      <c r="Q26" s="50"/>
      <c r="R26" s="50"/>
      <c r="S26" s="50"/>
      <c r="T26" s="50"/>
      <c r="U26" s="50"/>
      <c r="V26" s="50"/>
      <c r="W26" s="50"/>
      <c r="X26" s="50"/>
      <c r="Y26" s="50"/>
      <c r="Z26" s="394"/>
      <c r="AA26" s="396"/>
      <c r="AB26" s="396"/>
      <c r="AC26" s="396"/>
      <c r="AD26" s="395">
        <v>1</v>
      </c>
    </row>
    <row r="27" spans="1:31" s="49" customFormat="1" ht="48" customHeight="1" x14ac:dyDescent="0.25">
      <c r="A27" s="290"/>
      <c r="B27" s="260"/>
      <c r="C27" s="380"/>
      <c r="D27" s="374"/>
      <c r="E27" s="374"/>
      <c r="F27" s="374"/>
      <c r="G27" s="398"/>
      <c r="H27" s="405"/>
      <c r="I27" s="408"/>
      <c r="J27" s="410"/>
      <c r="K27" s="51" t="s">
        <v>375</v>
      </c>
      <c r="L27" s="412"/>
      <c r="M27" s="413"/>
      <c r="N27" s="69"/>
      <c r="O27" s="69"/>
      <c r="P27" s="69"/>
      <c r="Q27" s="69"/>
      <c r="R27" s="50"/>
      <c r="S27" s="50"/>
      <c r="T27" s="50"/>
      <c r="U27" s="50"/>
      <c r="V27" s="50"/>
      <c r="W27" s="50"/>
      <c r="X27" s="50"/>
      <c r="Y27" s="50"/>
      <c r="Z27" s="394"/>
      <c r="AA27" s="396"/>
      <c r="AB27" s="396"/>
      <c r="AC27" s="396"/>
      <c r="AD27" s="395"/>
    </row>
    <row r="28" spans="1:31" s="49" customFormat="1" ht="42.75" customHeight="1" x14ac:dyDescent="0.25">
      <c r="A28" s="290"/>
      <c r="B28" s="260"/>
      <c r="C28" s="380"/>
      <c r="D28" s="374"/>
      <c r="E28" s="374"/>
      <c r="F28" s="374"/>
      <c r="G28" s="398"/>
      <c r="H28" s="405"/>
      <c r="I28" s="408"/>
      <c r="J28" s="410"/>
      <c r="K28" s="51" t="s">
        <v>376</v>
      </c>
      <c r="L28" s="412"/>
      <c r="M28" s="413"/>
      <c r="N28" s="50"/>
      <c r="O28" s="69"/>
      <c r="P28" s="69"/>
      <c r="Q28" s="69"/>
      <c r="R28" s="69"/>
      <c r="S28" s="69"/>
      <c r="T28" s="69"/>
      <c r="U28" s="69"/>
      <c r="V28" s="69"/>
      <c r="W28" s="69"/>
      <c r="X28" s="69"/>
      <c r="Y28" s="69"/>
      <c r="Z28" s="394"/>
      <c r="AA28" s="396"/>
      <c r="AB28" s="396"/>
      <c r="AC28" s="396"/>
      <c r="AD28" s="395"/>
    </row>
    <row r="29" spans="1:31" s="49" customFormat="1" ht="41.25" customHeight="1" x14ac:dyDescent="0.25">
      <c r="A29" s="290"/>
      <c r="B29" s="260"/>
      <c r="C29" s="380"/>
      <c r="D29" s="375"/>
      <c r="E29" s="375"/>
      <c r="F29" s="375"/>
      <c r="G29" s="399"/>
      <c r="H29" s="406"/>
      <c r="I29" s="401"/>
      <c r="J29" s="411"/>
      <c r="K29" s="51" t="s">
        <v>377</v>
      </c>
      <c r="L29" s="412"/>
      <c r="M29" s="413"/>
      <c r="N29" s="50"/>
      <c r="O29" s="50"/>
      <c r="P29" s="50"/>
      <c r="Q29" s="50"/>
      <c r="R29" s="50"/>
      <c r="S29" s="50"/>
      <c r="T29" s="50"/>
      <c r="U29" s="50"/>
      <c r="V29" s="50"/>
      <c r="W29" s="69"/>
      <c r="X29" s="69"/>
      <c r="Y29" s="69"/>
      <c r="Z29" s="394"/>
      <c r="AA29" s="396"/>
      <c r="AB29" s="396"/>
      <c r="AC29" s="396"/>
      <c r="AD29" s="395"/>
    </row>
    <row r="30" spans="1:31" s="49" customFormat="1" ht="48" customHeight="1" x14ac:dyDescent="0.25">
      <c r="A30" s="290"/>
      <c r="B30" s="260"/>
      <c r="C30" s="380"/>
      <c r="D30" s="382" t="s">
        <v>378</v>
      </c>
      <c r="E30" s="382" t="s">
        <v>248</v>
      </c>
      <c r="F30" s="382" t="s">
        <v>379</v>
      </c>
      <c r="G30" s="383" t="s">
        <v>380</v>
      </c>
      <c r="H30" s="400">
        <v>3</v>
      </c>
      <c r="I30" s="401" t="s">
        <v>381</v>
      </c>
      <c r="J30" s="403" t="s">
        <v>382</v>
      </c>
      <c r="K30" s="51" t="s">
        <v>383</v>
      </c>
      <c r="L30" s="412" t="s">
        <v>336</v>
      </c>
      <c r="M30" s="413" t="s">
        <v>384</v>
      </c>
      <c r="N30" s="69"/>
      <c r="O30" s="69"/>
      <c r="P30" s="50"/>
      <c r="Q30" s="50"/>
      <c r="R30" s="50"/>
      <c r="S30" s="50"/>
      <c r="T30" s="50"/>
      <c r="U30" s="50"/>
      <c r="V30" s="50"/>
      <c r="W30" s="50"/>
      <c r="X30" s="50"/>
      <c r="Y30" s="50"/>
      <c r="Z30" s="394"/>
      <c r="AA30" s="395">
        <v>3</v>
      </c>
      <c r="AB30" s="396"/>
      <c r="AC30" s="396"/>
      <c r="AD30" s="396"/>
    </row>
    <row r="31" spans="1:31" s="49" customFormat="1" ht="57.75" customHeight="1" x14ac:dyDescent="0.25">
      <c r="A31" s="290"/>
      <c r="B31" s="260"/>
      <c r="C31" s="380"/>
      <c r="D31" s="382"/>
      <c r="E31" s="382"/>
      <c r="F31" s="382"/>
      <c r="G31" s="383"/>
      <c r="H31" s="400"/>
      <c r="I31" s="402"/>
      <c r="J31" s="403"/>
      <c r="K31" s="51" t="s">
        <v>385</v>
      </c>
      <c r="L31" s="412"/>
      <c r="M31" s="413"/>
      <c r="N31" s="69"/>
      <c r="O31" s="69"/>
      <c r="P31" s="50"/>
      <c r="Q31" s="50"/>
      <c r="R31" s="50"/>
      <c r="S31" s="50"/>
      <c r="T31" s="50"/>
      <c r="U31" s="50"/>
      <c r="V31" s="50"/>
      <c r="W31" s="50"/>
      <c r="X31" s="50"/>
      <c r="Y31" s="50"/>
      <c r="Z31" s="394"/>
      <c r="AA31" s="395"/>
      <c r="AB31" s="396"/>
      <c r="AC31" s="396"/>
      <c r="AD31" s="396"/>
    </row>
    <row r="32" spans="1:31" s="49" customFormat="1" ht="48" customHeight="1" x14ac:dyDescent="0.25">
      <c r="A32" s="290"/>
      <c r="B32" s="260"/>
      <c r="C32" s="380"/>
      <c r="D32" s="382"/>
      <c r="E32" s="382"/>
      <c r="F32" s="382"/>
      <c r="G32" s="383"/>
      <c r="H32" s="400"/>
      <c r="I32" s="402"/>
      <c r="J32" s="403"/>
      <c r="K32" s="51" t="s">
        <v>386</v>
      </c>
      <c r="L32" s="412"/>
      <c r="M32" s="413"/>
      <c r="N32" s="50"/>
      <c r="O32" s="69"/>
      <c r="P32" s="69"/>
      <c r="Q32" s="50"/>
      <c r="R32" s="50"/>
      <c r="S32" s="50"/>
      <c r="T32" s="50"/>
      <c r="U32" s="50"/>
      <c r="V32" s="50"/>
      <c r="W32" s="50"/>
      <c r="X32" s="50"/>
      <c r="Y32" s="50"/>
      <c r="Z32" s="394"/>
      <c r="AA32" s="395"/>
      <c r="AB32" s="396"/>
      <c r="AC32" s="396"/>
      <c r="AD32" s="396"/>
    </row>
    <row r="33" spans="1:30" ht="51.75" customHeight="1" x14ac:dyDescent="0.25">
      <c r="A33" s="290"/>
      <c r="B33" s="260"/>
      <c r="C33" s="380"/>
      <c r="D33" s="382" t="s">
        <v>387</v>
      </c>
      <c r="E33" s="382" t="s">
        <v>248</v>
      </c>
      <c r="F33" s="382" t="s">
        <v>388</v>
      </c>
      <c r="G33" s="382" t="s">
        <v>389</v>
      </c>
      <c r="H33" s="414">
        <v>1</v>
      </c>
      <c r="I33" s="415" t="s">
        <v>390</v>
      </c>
      <c r="J33" s="392" t="s">
        <v>391</v>
      </c>
      <c r="K33" s="47" t="s">
        <v>392</v>
      </c>
      <c r="L33" s="369" t="s">
        <v>336</v>
      </c>
      <c r="M33" s="392" t="s">
        <v>393</v>
      </c>
      <c r="N33" s="69"/>
      <c r="O33" s="71"/>
      <c r="P33" s="50"/>
      <c r="Q33" s="50"/>
      <c r="R33" s="50"/>
      <c r="S33" s="50"/>
      <c r="T33" s="50"/>
      <c r="U33" s="50"/>
      <c r="V33" s="50"/>
      <c r="W33" s="50"/>
      <c r="X33" s="50"/>
      <c r="Y33" s="50"/>
      <c r="Z33" s="394"/>
      <c r="AA33" s="396"/>
      <c r="AB33" s="395">
        <v>1</v>
      </c>
      <c r="AC33" s="396"/>
      <c r="AD33" s="396"/>
    </row>
    <row r="34" spans="1:30" ht="46.5" customHeight="1" x14ac:dyDescent="0.25">
      <c r="A34" s="290"/>
      <c r="B34" s="260"/>
      <c r="C34" s="380"/>
      <c r="D34" s="382"/>
      <c r="E34" s="382"/>
      <c r="F34" s="382"/>
      <c r="G34" s="382"/>
      <c r="H34" s="414"/>
      <c r="I34" s="415"/>
      <c r="J34" s="392"/>
      <c r="K34" s="47" t="s">
        <v>394</v>
      </c>
      <c r="L34" s="369"/>
      <c r="M34" s="392"/>
      <c r="N34" s="50"/>
      <c r="O34" s="69"/>
      <c r="P34" s="69"/>
      <c r="Q34" s="50"/>
      <c r="R34" s="50"/>
      <c r="S34" s="50"/>
      <c r="T34" s="50"/>
      <c r="U34" s="50"/>
      <c r="V34" s="50"/>
      <c r="W34" s="50"/>
      <c r="X34" s="50"/>
      <c r="Y34" s="50"/>
      <c r="Z34" s="394"/>
      <c r="AA34" s="396"/>
      <c r="AB34" s="395"/>
      <c r="AC34" s="396"/>
      <c r="AD34" s="396"/>
    </row>
    <row r="35" spans="1:30" ht="54" customHeight="1" x14ac:dyDescent="0.25">
      <c r="A35" s="290"/>
      <c r="B35" s="260"/>
      <c r="C35" s="380"/>
      <c r="D35" s="382" t="s">
        <v>395</v>
      </c>
      <c r="E35" s="382" t="s">
        <v>65</v>
      </c>
      <c r="F35" s="382" t="s">
        <v>396</v>
      </c>
      <c r="G35" s="382" t="s">
        <v>397</v>
      </c>
      <c r="H35" s="414">
        <v>4</v>
      </c>
      <c r="I35" s="415" t="s">
        <v>398</v>
      </c>
      <c r="J35" s="392" t="s">
        <v>399</v>
      </c>
      <c r="K35" s="47" t="s">
        <v>400</v>
      </c>
      <c r="L35" s="369" t="s">
        <v>401</v>
      </c>
      <c r="M35" s="392" t="s">
        <v>402</v>
      </c>
      <c r="N35" s="69"/>
      <c r="O35" s="69"/>
      <c r="P35" s="69"/>
      <c r="Q35" s="69"/>
      <c r="R35" s="69"/>
      <c r="S35" s="69"/>
      <c r="T35" s="69"/>
      <c r="U35" s="69"/>
      <c r="V35" s="69"/>
      <c r="W35" s="69"/>
      <c r="X35" s="69"/>
      <c r="Y35" s="69"/>
      <c r="Z35" s="394"/>
      <c r="AA35" s="424"/>
      <c r="AB35" s="414">
        <v>1</v>
      </c>
      <c r="AC35" s="414">
        <v>1</v>
      </c>
      <c r="AD35" s="414">
        <v>2</v>
      </c>
    </row>
    <row r="36" spans="1:30" ht="54" customHeight="1" x14ac:dyDescent="0.25">
      <c r="A36" s="290"/>
      <c r="B36" s="260"/>
      <c r="C36" s="380"/>
      <c r="D36" s="382"/>
      <c r="E36" s="382"/>
      <c r="F36" s="382"/>
      <c r="G36" s="382"/>
      <c r="H36" s="414"/>
      <c r="I36" s="415"/>
      <c r="J36" s="392"/>
      <c r="K36" s="47" t="s">
        <v>403</v>
      </c>
      <c r="L36" s="369"/>
      <c r="M36" s="392"/>
      <c r="N36" s="69"/>
      <c r="O36" s="69"/>
      <c r="P36" s="69"/>
      <c r="Q36" s="69"/>
      <c r="R36" s="69"/>
      <c r="S36" s="69"/>
      <c r="T36" s="69"/>
      <c r="U36" s="69"/>
      <c r="V36" s="69"/>
      <c r="W36" s="69"/>
      <c r="X36" s="69"/>
      <c r="Y36" s="69"/>
      <c r="Z36" s="394"/>
      <c r="AA36" s="424"/>
      <c r="AB36" s="414"/>
      <c r="AC36" s="414"/>
      <c r="AD36" s="414"/>
    </row>
    <row r="37" spans="1:30" ht="51.75" customHeight="1" x14ac:dyDescent="0.25">
      <c r="A37" s="290"/>
      <c r="B37" s="260"/>
      <c r="C37" s="380"/>
      <c r="D37" s="382"/>
      <c r="E37" s="382"/>
      <c r="F37" s="382"/>
      <c r="G37" s="373"/>
      <c r="H37" s="414"/>
      <c r="I37" s="415"/>
      <c r="J37" s="392"/>
      <c r="K37" s="47" t="s">
        <v>404</v>
      </c>
      <c r="L37" s="369"/>
      <c r="M37" s="392"/>
      <c r="N37" s="50"/>
      <c r="O37" s="50"/>
      <c r="P37" s="50"/>
      <c r="Q37" s="50"/>
      <c r="R37" s="50"/>
      <c r="S37" s="50"/>
      <c r="T37" s="50"/>
      <c r="U37" s="50"/>
      <c r="V37" s="50"/>
      <c r="W37" s="69"/>
      <c r="X37" s="69"/>
      <c r="Y37" s="69"/>
      <c r="Z37" s="394"/>
      <c r="AA37" s="424"/>
      <c r="AB37" s="414"/>
      <c r="AC37" s="414"/>
      <c r="AD37" s="414"/>
    </row>
    <row r="38" spans="1:30" ht="33" customHeight="1" x14ac:dyDescent="0.25">
      <c r="A38" s="290"/>
      <c r="B38" s="260"/>
      <c r="C38" s="380"/>
      <c r="D38" s="373" t="s">
        <v>405</v>
      </c>
      <c r="E38" s="373" t="s">
        <v>65</v>
      </c>
      <c r="F38" s="416" t="s">
        <v>406</v>
      </c>
      <c r="G38" s="419" t="s">
        <v>407</v>
      </c>
      <c r="H38" s="420">
        <v>1</v>
      </c>
      <c r="I38" s="373" t="s">
        <v>408</v>
      </c>
      <c r="J38" s="371" t="s">
        <v>409</v>
      </c>
      <c r="K38" s="422" t="s">
        <v>410</v>
      </c>
      <c r="L38" s="371" t="s">
        <v>336</v>
      </c>
      <c r="M38" s="377" t="s">
        <v>402</v>
      </c>
      <c r="N38" s="69"/>
      <c r="O38" s="69"/>
      <c r="P38" s="69"/>
      <c r="Q38" s="50"/>
      <c r="R38" s="50"/>
      <c r="S38" s="50"/>
      <c r="T38" s="50"/>
      <c r="U38" s="50"/>
      <c r="V38" s="50"/>
      <c r="W38" s="50"/>
      <c r="X38" s="50"/>
      <c r="Y38" s="50"/>
      <c r="Z38" s="359"/>
      <c r="AA38" s="424"/>
      <c r="AB38" s="424"/>
      <c r="AC38" s="424"/>
      <c r="AD38" s="390">
        <v>1</v>
      </c>
    </row>
    <row r="39" spans="1:30" ht="33" customHeight="1" x14ac:dyDescent="0.25">
      <c r="A39" s="290"/>
      <c r="B39" s="260"/>
      <c r="C39" s="380"/>
      <c r="D39" s="374"/>
      <c r="E39" s="374"/>
      <c r="F39" s="417"/>
      <c r="G39" s="419"/>
      <c r="H39" s="421"/>
      <c r="I39" s="374"/>
      <c r="J39" s="376"/>
      <c r="K39" s="423"/>
      <c r="L39" s="376"/>
      <c r="M39" s="378"/>
      <c r="N39" s="50"/>
      <c r="O39" s="50"/>
      <c r="P39" s="69"/>
      <c r="Q39" s="69"/>
      <c r="R39" s="69"/>
      <c r="S39" s="69"/>
      <c r="T39" s="69"/>
      <c r="U39" s="69"/>
      <c r="V39" s="69"/>
      <c r="W39" s="69"/>
      <c r="X39" s="69"/>
      <c r="Y39" s="69"/>
      <c r="Z39" s="360"/>
      <c r="AA39" s="424"/>
      <c r="AB39" s="424"/>
      <c r="AC39" s="424"/>
      <c r="AD39" s="425"/>
    </row>
    <row r="40" spans="1:30" ht="50.25" customHeight="1" x14ac:dyDescent="0.25">
      <c r="A40" s="290"/>
      <c r="B40" s="260"/>
      <c r="C40" s="380"/>
      <c r="D40" s="375"/>
      <c r="E40" s="375"/>
      <c r="F40" s="418"/>
      <c r="G40" s="419"/>
      <c r="H40" s="421"/>
      <c r="I40" s="375"/>
      <c r="J40" s="372"/>
      <c r="K40" s="47" t="s">
        <v>411</v>
      </c>
      <c r="L40" s="372"/>
      <c r="M40" s="379"/>
      <c r="N40" s="50"/>
      <c r="O40" s="50"/>
      <c r="P40" s="50"/>
      <c r="Q40" s="50"/>
      <c r="R40" s="50"/>
      <c r="S40" s="50"/>
      <c r="T40" s="50"/>
      <c r="U40" s="50"/>
      <c r="V40" s="50"/>
      <c r="W40" s="50"/>
      <c r="X40" s="50"/>
      <c r="Y40" s="69"/>
      <c r="Z40" s="361"/>
      <c r="AA40" s="424"/>
      <c r="AB40" s="424"/>
      <c r="AC40" s="424"/>
      <c r="AD40" s="391"/>
    </row>
    <row r="41" spans="1:30" ht="48" customHeight="1" x14ac:dyDescent="0.25">
      <c r="A41" s="290"/>
      <c r="B41" s="260"/>
      <c r="C41" s="380"/>
      <c r="D41" s="373" t="s">
        <v>412</v>
      </c>
      <c r="E41" s="373" t="s">
        <v>248</v>
      </c>
      <c r="F41" s="373" t="s">
        <v>413</v>
      </c>
      <c r="G41" s="417" t="s">
        <v>414</v>
      </c>
      <c r="H41" s="426">
        <v>1</v>
      </c>
      <c r="I41" s="420" t="s">
        <v>415</v>
      </c>
      <c r="J41" s="371" t="s">
        <v>416</v>
      </c>
      <c r="K41" s="47" t="s">
        <v>417</v>
      </c>
      <c r="L41" s="371" t="s">
        <v>336</v>
      </c>
      <c r="M41" s="377" t="s">
        <v>10</v>
      </c>
      <c r="N41" s="69"/>
      <c r="O41" s="69"/>
      <c r="P41" s="69"/>
      <c r="Q41" s="69"/>
      <c r="R41" s="69"/>
      <c r="S41" s="69"/>
      <c r="T41" s="69"/>
      <c r="U41" s="69"/>
      <c r="V41" s="69"/>
      <c r="W41" s="50"/>
      <c r="X41" s="50"/>
      <c r="Y41" s="50"/>
      <c r="Z41" s="359"/>
      <c r="AA41" s="424"/>
      <c r="AB41" s="424"/>
      <c r="AC41" s="424"/>
      <c r="AD41" s="390">
        <v>1</v>
      </c>
    </row>
    <row r="42" spans="1:30" ht="48" customHeight="1" x14ac:dyDescent="0.25">
      <c r="A42" s="290"/>
      <c r="B42" s="260"/>
      <c r="C42" s="380"/>
      <c r="D42" s="375"/>
      <c r="E42" s="375"/>
      <c r="F42" s="375"/>
      <c r="G42" s="418"/>
      <c r="H42" s="427"/>
      <c r="I42" s="428"/>
      <c r="J42" s="372"/>
      <c r="K42" s="47" t="s">
        <v>418</v>
      </c>
      <c r="L42" s="372"/>
      <c r="M42" s="379"/>
      <c r="N42" s="50"/>
      <c r="O42" s="50"/>
      <c r="P42" s="50"/>
      <c r="Q42" s="50"/>
      <c r="R42" s="50"/>
      <c r="S42" s="50"/>
      <c r="T42" s="50"/>
      <c r="U42" s="50"/>
      <c r="V42" s="50"/>
      <c r="W42" s="69"/>
      <c r="X42" s="69"/>
      <c r="Y42" s="50"/>
      <c r="Z42" s="361"/>
      <c r="AA42" s="424"/>
      <c r="AB42" s="424"/>
      <c r="AC42" s="424"/>
      <c r="AD42" s="391"/>
    </row>
    <row r="43" spans="1:30" ht="57.75" customHeight="1" x14ac:dyDescent="0.25">
      <c r="A43" s="290"/>
      <c r="B43" s="260"/>
      <c r="C43" s="380"/>
      <c r="D43" s="373" t="s">
        <v>419</v>
      </c>
      <c r="E43" s="373" t="s">
        <v>65</v>
      </c>
      <c r="F43" s="373" t="s">
        <v>420</v>
      </c>
      <c r="G43" s="373" t="s">
        <v>421</v>
      </c>
      <c r="H43" s="374">
        <v>1</v>
      </c>
      <c r="I43" s="373" t="s">
        <v>422</v>
      </c>
      <c r="J43" s="371" t="s">
        <v>423</v>
      </c>
      <c r="K43" s="47" t="s">
        <v>424</v>
      </c>
      <c r="L43" s="371" t="s">
        <v>425</v>
      </c>
      <c r="M43" s="377" t="s">
        <v>10</v>
      </c>
      <c r="N43" s="69"/>
      <c r="O43" s="69"/>
      <c r="P43" s="50"/>
      <c r="Q43" s="50"/>
      <c r="R43" s="50"/>
      <c r="S43" s="50"/>
      <c r="T43" s="50"/>
      <c r="U43" s="50"/>
      <c r="V43" s="50"/>
      <c r="W43" s="50"/>
      <c r="X43" s="50"/>
      <c r="Y43" s="50"/>
      <c r="Z43" s="359"/>
      <c r="AA43" s="429"/>
      <c r="AB43" s="429"/>
      <c r="AC43" s="429"/>
      <c r="AD43" s="390">
        <v>1</v>
      </c>
    </row>
    <row r="44" spans="1:30" ht="57.75" customHeight="1" x14ac:dyDescent="0.25">
      <c r="A44" s="290"/>
      <c r="B44" s="260"/>
      <c r="C44" s="380"/>
      <c r="D44" s="374"/>
      <c r="E44" s="374"/>
      <c r="F44" s="374"/>
      <c r="G44" s="374"/>
      <c r="H44" s="374"/>
      <c r="I44" s="374"/>
      <c r="J44" s="376"/>
      <c r="K44" s="47" t="s">
        <v>426</v>
      </c>
      <c r="L44" s="376"/>
      <c r="M44" s="378"/>
      <c r="N44" s="69"/>
      <c r="O44" s="69"/>
      <c r="P44" s="69"/>
      <c r="Q44" s="69"/>
      <c r="R44" s="69"/>
      <c r="S44" s="69"/>
      <c r="T44" s="50"/>
      <c r="U44" s="50"/>
      <c r="V44" s="50"/>
      <c r="W44" s="50"/>
      <c r="X44" s="50"/>
      <c r="Y44" s="50"/>
      <c r="Z44" s="360"/>
      <c r="AA44" s="430"/>
      <c r="AB44" s="430"/>
      <c r="AC44" s="430"/>
      <c r="AD44" s="425"/>
    </row>
    <row r="45" spans="1:30" ht="35.25" customHeight="1" x14ac:dyDescent="0.25">
      <c r="A45" s="290"/>
      <c r="B45" s="260"/>
      <c r="C45" s="380"/>
      <c r="D45" s="374"/>
      <c r="E45" s="374"/>
      <c r="F45" s="374"/>
      <c r="G45" s="374"/>
      <c r="H45" s="374"/>
      <c r="I45" s="374"/>
      <c r="J45" s="376"/>
      <c r="K45" s="47" t="s">
        <v>427</v>
      </c>
      <c r="L45" s="376"/>
      <c r="M45" s="378"/>
      <c r="N45" s="50"/>
      <c r="O45" s="50"/>
      <c r="P45" s="69"/>
      <c r="Q45" s="69"/>
      <c r="R45" s="69"/>
      <c r="S45" s="69"/>
      <c r="T45" s="69"/>
      <c r="U45" s="69"/>
      <c r="V45" s="69"/>
      <c r="W45" s="69"/>
      <c r="X45" s="69"/>
      <c r="Y45" s="50"/>
      <c r="Z45" s="360"/>
      <c r="AA45" s="430"/>
      <c r="AB45" s="430"/>
      <c r="AC45" s="430"/>
      <c r="AD45" s="425"/>
    </row>
    <row r="46" spans="1:30" ht="40.5" customHeight="1" x14ac:dyDescent="0.25">
      <c r="A46" s="290"/>
      <c r="B46" s="260"/>
      <c r="C46" s="380"/>
      <c r="D46" s="375"/>
      <c r="E46" s="375"/>
      <c r="F46" s="375"/>
      <c r="G46" s="375"/>
      <c r="H46" s="375"/>
      <c r="I46" s="375"/>
      <c r="J46" s="372"/>
      <c r="K46" s="47" t="s">
        <v>428</v>
      </c>
      <c r="L46" s="372"/>
      <c r="M46" s="379"/>
      <c r="N46" s="50"/>
      <c r="O46" s="50"/>
      <c r="P46" s="50"/>
      <c r="Q46" s="50"/>
      <c r="R46" s="50"/>
      <c r="S46" s="50"/>
      <c r="T46" s="50"/>
      <c r="U46" s="50"/>
      <c r="V46" s="50"/>
      <c r="W46" s="50"/>
      <c r="X46" s="69"/>
      <c r="Y46" s="69"/>
      <c r="Z46" s="361"/>
      <c r="AA46" s="431"/>
      <c r="AB46" s="431"/>
      <c r="AC46" s="431"/>
      <c r="AD46" s="391"/>
    </row>
    <row r="47" spans="1:30" ht="60" customHeight="1" x14ac:dyDescent="0.25">
      <c r="A47" s="290"/>
      <c r="B47" s="260"/>
      <c r="C47" s="380"/>
      <c r="D47" s="373" t="s">
        <v>429</v>
      </c>
      <c r="E47" s="373" t="s">
        <v>356</v>
      </c>
      <c r="F47" s="373" t="s">
        <v>430</v>
      </c>
      <c r="G47" s="373" t="s">
        <v>431</v>
      </c>
      <c r="H47" s="373">
        <v>1</v>
      </c>
      <c r="I47" s="373" t="s">
        <v>432</v>
      </c>
      <c r="J47" s="371" t="s">
        <v>433</v>
      </c>
      <c r="K47" s="47" t="s">
        <v>434</v>
      </c>
      <c r="L47" s="371" t="s">
        <v>435</v>
      </c>
      <c r="M47" s="377" t="s">
        <v>436</v>
      </c>
      <c r="N47" s="50"/>
      <c r="O47" s="50"/>
      <c r="P47" s="69"/>
      <c r="Q47" s="69"/>
      <c r="R47" s="69"/>
      <c r="S47" s="69"/>
      <c r="T47" s="69"/>
      <c r="U47" s="69"/>
      <c r="V47" s="69"/>
      <c r="W47" s="50"/>
      <c r="X47" s="50"/>
      <c r="Y47" s="50"/>
      <c r="Z47" s="359"/>
      <c r="AA47" s="362"/>
      <c r="AB47" s="362"/>
      <c r="AC47" s="362"/>
      <c r="AD47" s="390">
        <v>1</v>
      </c>
    </row>
    <row r="48" spans="1:30" ht="63" customHeight="1" x14ac:dyDescent="0.25">
      <c r="A48" s="290"/>
      <c r="B48" s="260"/>
      <c r="C48" s="380"/>
      <c r="D48" s="375"/>
      <c r="E48" s="375"/>
      <c r="F48" s="375"/>
      <c r="G48" s="375"/>
      <c r="H48" s="375"/>
      <c r="I48" s="375"/>
      <c r="J48" s="372"/>
      <c r="K48" s="47" t="s">
        <v>437</v>
      </c>
      <c r="L48" s="372"/>
      <c r="M48" s="379"/>
      <c r="N48" s="50"/>
      <c r="O48" s="50"/>
      <c r="P48" s="50"/>
      <c r="Q48" s="50"/>
      <c r="R48" s="50"/>
      <c r="S48" s="50"/>
      <c r="T48" s="50"/>
      <c r="U48" s="50"/>
      <c r="V48" s="50"/>
      <c r="W48" s="69"/>
      <c r="X48" s="69"/>
      <c r="Y48" s="50"/>
      <c r="Z48" s="361"/>
      <c r="AA48" s="364"/>
      <c r="AB48" s="364"/>
      <c r="AC48" s="364"/>
      <c r="AD48" s="391"/>
    </row>
    <row r="49" spans="1:30" ht="42.75" customHeight="1" x14ac:dyDescent="0.25">
      <c r="A49" s="290"/>
      <c r="B49" s="260"/>
      <c r="C49" s="380"/>
      <c r="D49" s="373" t="s">
        <v>438</v>
      </c>
      <c r="E49" s="373" t="s">
        <v>356</v>
      </c>
      <c r="F49" s="373" t="s">
        <v>439</v>
      </c>
      <c r="G49" s="373" t="s">
        <v>440</v>
      </c>
      <c r="H49" s="373">
        <v>4</v>
      </c>
      <c r="I49" s="373" t="s">
        <v>441</v>
      </c>
      <c r="J49" s="371" t="s">
        <v>442</v>
      </c>
      <c r="K49" s="47" t="s">
        <v>443</v>
      </c>
      <c r="L49" s="371" t="s">
        <v>336</v>
      </c>
      <c r="M49" s="377" t="s">
        <v>444</v>
      </c>
      <c r="N49" s="50"/>
      <c r="O49" s="50"/>
      <c r="P49" s="69"/>
      <c r="Q49" s="69"/>
      <c r="R49" s="69"/>
      <c r="S49" s="69"/>
      <c r="T49" s="69"/>
      <c r="U49" s="69"/>
      <c r="V49" s="69"/>
      <c r="W49" s="69"/>
      <c r="X49" s="69"/>
      <c r="Y49" s="50"/>
      <c r="Z49" s="359"/>
      <c r="AA49" s="390">
        <v>1</v>
      </c>
      <c r="AB49" s="390">
        <v>1</v>
      </c>
      <c r="AC49" s="390">
        <v>1</v>
      </c>
      <c r="AD49" s="390">
        <v>1</v>
      </c>
    </row>
    <row r="50" spans="1:30" ht="50.25" customHeight="1" x14ac:dyDescent="0.25">
      <c r="A50" s="291"/>
      <c r="B50" s="260"/>
      <c r="C50" s="381"/>
      <c r="D50" s="375"/>
      <c r="E50" s="375"/>
      <c r="F50" s="375"/>
      <c r="G50" s="375"/>
      <c r="H50" s="375"/>
      <c r="I50" s="375"/>
      <c r="J50" s="372"/>
      <c r="K50" s="47" t="s">
        <v>445</v>
      </c>
      <c r="L50" s="372"/>
      <c r="M50" s="379"/>
      <c r="N50" s="50"/>
      <c r="O50" s="50"/>
      <c r="P50" s="69"/>
      <c r="Q50" s="50"/>
      <c r="R50" s="50"/>
      <c r="S50" s="69"/>
      <c r="T50" s="50"/>
      <c r="U50" s="50"/>
      <c r="V50" s="69"/>
      <c r="W50" s="48"/>
      <c r="X50" s="48"/>
      <c r="Y50" s="50"/>
      <c r="Z50" s="361"/>
      <c r="AA50" s="391"/>
      <c r="AB50" s="391"/>
      <c r="AC50" s="391"/>
      <c r="AD50" s="391"/>
    </row>
    <row r="51" spans="1:30" s="49" customFormat="1" ht="59.25" customHeight="1" x14ac:dyDescent="0.25">
      <c r="A51" s="260" t="s">
        <v>446</v>
      </c>
      <c r="B51" s="260" t="s">
        <v>447</v>
      </c>
      <c r="C51" s="432" t="s">
        <v>448</v>
      </c>
      <c r="D51" s="369" t="s">
        <v>449</v>
      </c>
      <c r="E51" s="434" t="s">
        <v>65</v>
      </c>
      <c r="F51" s="436" t="s">
        <v>450</v>
      </c>
      <c r="G51" s="434" t="s">
        <v>451</v>
      </c>
      <c r="H51" s="437">
        <v>2</v>
      </c>
      <c r="I51" s="435" t="s">
        <v>452</v>
      </c>
      <c r="J51" s="438" t="s">
        <v>453</v>
      </c>
      <c r="K51" s="52" t="s">
        <v>454</v>
      </c>
      <c r="L51" s="434" t="s">
        <v>455</v>
      </c>
      <c r="M51" s="435" t="s">
        <v>456</v>
      </c>
      <c r="N51" s="69"/>
      <c r="O51" s="69"/>
      <c r="P51" s="69"/>
      <c r="Q51" s="69"/>
      <c r="R51" s="69"/>
      <c r="S51" s="69"/>
      <c r="T51" s="69"/>
      <c r="U51" s="69"/>
      <c r="V51" s="50"/>
      <c r="W51" s="50"/>
      <c r="X51" s="50"/>
      <c r="Y51" s="50"/>
      <c r="Z51" s="394"/>
      <c r="AA51" s="396"/>
      <c r="AB51" s="396"/>
      <c r="AC51" s="395">
        <v>2</v>
      </c>
      <c r="AD51" s="396"/>
    </row>
    <row r="52" spans="1:30" s="49" customFormat="1" ht="59.25" customHeight="1" x14ac:dyDescent="0.25">
      <c r="A52" s="260"/>
      <c r="B52" s="260"/>
      <c r="C52" s="433"/>
      <c r="D52" s="369"/>
      <c r="E52" s="434"/>
      <c r="F52" s="436"/>
      <c r="G52" s="434"/>
      <c r="H52" s="437"/>
      <c r="I52" s="435"/>
      <c r="J52" s="438"/>
      <c r="K52" s="52" t="s">
        <v>457</v>
      </c>
      <c r="L52" s="434"/>
      <c r="M52" s="435"/>
      <c r="N52" s="50"/>
      <c r="O52" s="50"/>
      <c r="P52" s="69"/>
      <c r="Q52" s="69"/>
      <c r="R52" s="69"/>
      <c r="S52" s="69"/>
      <c r="T52" s="69"/>
      <c r="U52" s="69"/>
      <c r="V52" s="50"/>
      <c r="W52" s="50"/>
      <c r="X52" s="50"/>
      <c r="Y52" s="50"/>
      <c r="Z52" s="394"/>
      <c r="AA52" s="396"/>
      <c r="AB52" s="396"/>
      <c r="AC52" s="395"/>
      <c r="AD52" s="396"/>
    </row>
    <row r="53" spans="1:30" s="49" customFormat="1" ht="57.75" customHeight="1" x14ac:dyDescent="0.25">
      <c r="A53" s="260"/>
      <c r="B53" s="260"/>
      <c r="C53" s="433"/>
      <c r="D53" s="369"/>
      <c r="E53" s="434"/>
      <c r="F53" s="436"/>
      <c r="G53" s="434"/>
      <c r="H53" s="437"/>
      <c r="I53" s="435"/>
      <c r="J53" s="438"/>
      <c r="K53" s="52" t="s">
        <v>458</v>
      </c>
      <c r="L53" s="434"/>
      <c r="M53" s="435"/>
      <c r="N53" s="69"/>
      <c r="O53" s="69"/>
      <c r="P53" s="69"/>
      <c r="Q53" s="69"/>
      <c r="R53" s="69"/>
      <c r="S53" s="69"/>
      <c r="T53" s="69"/>
      <c r="U53" s="69"/>
      <c r="V53" s="69"/>
      <c r="W53" s="69"/>
      <c r="X53" s="69"/>
      <c r="Y53" s="69"/>
      <c r="Z53" s="394"/>
      <c r="AA53" s="396"/>
      <c r="AB53" s="396"/>
      <c r="AC53" s="395"/>
      <c r="AD53" s="396"/>
    </row>
    <row r="54" spans="1:30" s="49" customFormat="1" ht="59.25" customHeight="1" x14ac:dyDescent="0.25">
      <c r="A54" s="260"/>
      <c r="B54" s="260"/>
      <c r="C54" s="433"/>
      <c r="D54" s="369"/>
      <c r="E54" s="434"/>
      <c r="F54" s="436"/>
      <c r="G54" s="434"/>
      <c r="H54" s="437"/>
      <c r="I54" s="435"/>
      <c r="J54" s="438"/>
      <c r="K54" s="52" t="s">
        <v>459</v>
      </c>
      <c r="L54" s="434"/>
      <c r="M54" s="435"/>
      <c r="N54" s="50"/>
      <c r="O54" s="50"/>
      <c r="P54" s="69"/>
      <c r="Q54" s="69"/>
      <c r="R54" s="69"/>
      <c r="S54" s="69"/>
      <c r="T54" s="69"/>
      <c r="U54" s="69"/>
      <c r="V54" s="69"/>
      <c r="W54" s="50"/>
      <c r="X54" s="50"/>
      <c r="Y54" s="50"/>
      <c r="Z54" s="394"/>
      <c r="AA54" s="396"/>
      <c r="AB54" s="396"/>
      <c r="AC54" s="395"/>
      <c r="AD54" s="396"/>
    </row>
    <row r="55" spans="1:30" s="49" customFormat="1" ht="54" customHeight="1" x14ac:dyDescent="0.25">
      <c r="A55" s="260"/>
      <c r="B55" s="260"/>
      <c r="C55" s="433"/>
      <c r="D55" s="369"/>
      <c r="E55" s="434"/>
      <c r="F55" s="436"/>
      <c r="G55" s="434"/>
      <c r="H55" s="437"/>
      <c r="I55" s="435"/>
      <c r="J55" s="438"/>
      <c r="K55" s="52" t="s">
        <v>460</v>
      </c>
      <c r="L55" s="439"/>
      <c r="M55" s="435"/>
      <c r="N55" s="50"/>
      <c r="O55" s="50"/>
      <c r="P55" s="69"/>
      <c r="Q55" s="69"/>
      <c r="R55" s="69"/>
      <c r="S55" s="69"/>
      <c r="T55" s="69"/>
      <c r="U55" s="69"/>
      <c r="V55" s="50"/>
      <c r="W55" s="50"/>
      <c r="X55" s="50"/>
      <c r="Y55" s="50"/>
      <c r="Z55" s="394"/>
      <c r="AA55" s="396"/>
      <c r="AB55" s="396"/>
      <c r="AC55" s="395"/>
      <c r="AD55" s="396"/>
    </row>
    <row r="56" spans="1:30" s="49" customFormat="1" ht="44.25" customHeight="1" x14ac:dyDescent="0.25">
      <c r="A56" s="260"/>
      <c r="B56" s="260"/>
      <c r="C56" s="433"/>
      <c r="D56" s="372" t="s">
        <v>461</v>
      </c>
      <c r="E56" s="434" t="s">
        <v>248</v>
      </c>
      <c r="F56" s="436" t="s">
        <v>462</v>
      </c>
      <c r="G56" s="434" t="s">
        <v>463</v>
      </c>
      <c r="H56" s="437">
        <v>1</v>
      </c>
      <c r="I56" s="435" t="s">
        <v>464</v>
      </c>
      <c r="J56" s="438" t="s">
        <v>465</v>
      </c>
      <c r="K56" s="53" t="s">
        <v>466</v>
      </c>
      <c r="L56" s="434" t="s">
        <v>455</v>
      </c>
      <c r="M56" s="438" t="s">
        <v>467</v>
      </c>
      <c r="N56" s="54"/>
      <c r="O56" s="48"/>
      <c r="P56" s="48"/>
      <c r="Q56" s="48"/>
      <c r="R56" s="48"/>
      <c r="S56" s="48"/>
      <c r="T56" s="69"/>
      <c r="U56" s="69"/>
      <c r="V56" s="48"/>
      <c r="W56" s="48"/>
      <c r="X56" s="48"/>
      <c r="Y56" s="48"/>
      <c r="Z56" s="394"/>
      <c r="AA56" s="396"/>
      <c r="AB56" s="396"/>
      <c r="AC56" s="396"/>
      <c r="AD56" s="440">
        <v>1</v>
      </c>
    </row>
    <row r="57" spans="1:30" s="49" customFormat="1" ht="44.25" customHeight="1" x14ac:dyDescent="0.25">
      <c r="A57" s="260"/>
      <c r="B57" s="260"/>
      <c r="C57" s="433"/>
      <c r="D57" s="369"/>
      <c r="E57" s="434"/>
      <c r="F57" s="436"/>
      <c r="G57" s="434"/>
      <c r="H57" s="437"/>
      <c r="I57" s="435"/>
      <c r="J57" s="438"/>
      <c r="K57" s="53" t="s">
        <v>468</v>
      </c>
      <c r="L57" s="434"/>
      <c r="M57" s="438"/>
      <c r="N57" s="54"/>
      <c r="O57" s="54"/>
      <c r="P57" s="54"/>
      <c r="Q57" s="54"/>
      <c r="R57" s="54"/>
      <c r="S57" s="48"/>
      <c r="T57" s="69"/>
      <c r="U57" s="69"/>
      <c r="V57" s="69"/>
      <c r="W57" s="48"/>
      <c r="X57" s="48"/>
      <c r="Y57" s="48"/>
      <c r="Z57" s="394"/>
      <c r="AA57" s="396"/>
      <c r="AB57" s="396"/>
      <c r="AC57" s="396"/>
      <c r="AD57" s="440"/>
    </row>
    <row r="58" spans="1:30" s="49" customFormat="1" ht="44.25" customHeight="1" x14ac:dyDescent="0.25">
      <c r="A58" s="260"/>
      <c r="B58" s="260"/>
      <c r="C58" s="433"/>
      <c r="D58" s="369"/>
      <c r="E58" s="434"/>
      <c r="F58" s="436"/>
      <c r="G58" s="434"/>
      <c r="H58" s="437"/>
      <c r="I58" s="435"/>
      <c r="J58" s="438"/>
      <c r="K58" s="53" t="s">
        <v>469</v>
      </c>
      <c r="L58" s="434"/>
      <c r="M58" s="438"/>
      <c r="N58" s="48"/>
      <c r="O58" s="48"/>
      <c r="P58" s="54"/>
      <c r="Q58" s="48"/>
      <c r="R58" s="48"/>
      <c r="S58" s="48"/>
      <c r="T58" s="48"/>
      <c r="U58" s="69"/>
      <c r="V58" s="54"/>
      <c r="W58" s="54"/>
      <c r="X58" s="54"/>
      <c r="Y58" s="54"/>
      <c r="Z58" s="394"/>
      <c r="AA58" s="396"/>
      <c r="AB58" s="396"/>
      <c r="AC58" s="396"/>
      <c r="AD58" s="440"/>
    </row>
    <row r="59" spans="1:30" s="49" customFormat="1" ht="44.25" customHeight="1" x14ac:dyDescent="0.25">
      <c r="A59" s="260"/>
      <c r="B59" s="260"/>
      <c r="C59" s="433"/>
      <c r="D59" s="369"/>
      <c r="E59" s="434"/>
      <c r="F59" s="436"/>
      <c r="G59" s="434"/>
      <c r="H59" s="437"/>
      <c r="I59" s="435"/>
      <c r="J59" s="438"/>
      <c r="K59" s="53" t="s">
        <v>470</v>
      </c>
      <c r="L59" s="434"/>
      <c r="M59" s="438"/>
      <c r="N59" s="48"/>
      <c r="O59" s="48"/>
      <c r="P59" s="54"/>
      <c r="Q59" s="54"/>
      <c r="R59" s="54"/>
      <c r="S59" s="54"/>
      <c r="T59" s="54"/>
      <c r="U59" s="54"/>
      <c r="V59" s="69"/>
      <c r="W59" s="69"/>
      <c r="X59" s="48"/>
      <c r="Y59" s="48"/>
      <c r="Z59" s="394"/>
      <c r="AA59" s="396"/>
      <c r="AB59" s="396"/>
      <c r="AC59" s="396"/>
      <c r="AD59" s="440"/>
    </row>
    <row r="60" spans="1:30" s="49" customFormat="1" ht="44.25" customHeight="1" x14ac:dyDescent="0.25">
      <c r="A60" s="260"/>
      <c r="B60" s="260"/>
      <c r="C60" s="433"/>
      <c r="D60" s="369"/>
      <c r="E60" s="434"/>
      <c r="F60" s="436"/>
      <c r="G60" s="434"/>
      <c r="H60" s="437"/>
      <c r="I60" s="435"/>
      <c r="J60" s="438"/>
      <c r="K60" s="53" t="s">
        <v>471</v>
      </c>
      <c r="L60" s="434"/>
      <c r="M60" s="438"/>
      <c r="N60" s="48"/>
      <c r="O60" s="48"/>
      <c r="P60" s="54"/>
      <c r="Q60" s="54"/>
      <c r="R60" s="54"/>
      <c r="S60" s="54"/>
      <c r="T60" s="54"/>
      <c r="U60" s="54"/>
      <c r="V60" s="48"/>
      <c r="W60" s="69"/>
      <c r="X60" s="69"/>
      <c r="Y60" s="69"/>
      <c r="Z60" s="394"/>
      <c r="AA60" s="396"/>
      <c r="AB60" s="396"/>
      <c r="AC60" s="396"/>
      <c r="AD60" s="440"/>
    </row>
    <row r="61" spans="1:30" s="49" customFormat="1" ht="44.25" customHeight="1" x14ac:dyDescent="0.25">
      <c r="A61" s="260"/>
      <c r="B61" s="260"/>
      <c r="C61" s="433"/>
      <c r="D61" s="369" t="s">
        <v>472</v>
      </c>
      <c r="E61" s="434" t="s">
        <v>248</v>
      </c>
      <c r="F61" s="436" t="s">
        <v>473</v>
      </c>
      <c r="G61" s="434" t="s">
        <v>474</v>
      </c>
      <c r="H61" s="437">
        <v>1</v>
      </c>
      <c r="I61" s="435" t="s">
        <v>475</v>
      </c>
      <c r="J61" s="438" t="s">
        <v>476</v>
      </c>
      <c r="K61" s="52" t="s">
        <v>477</v>
      </c>
      <c r="L61" s="441" t="s">
        <v>455</v>
      </c>
      <c r="M61" s="434" t="s">
        <v>478</v>
      </c>
      <c r="N61" s="50"/>
      <c r="O61" s="50"/>
      <c r="P61" s="50"/>
      <c r="Q61" s="69"/>
      <c r="R61" s="69"/>
      <c r="S61" s="69"/>
      <c r="T61" s="69"/>
      <c r="U61" s="50"/>
      <c r="V61" s="50"/>
      <c r="W61" s="50"/>
      <c r="X61" s="50"/>
      <c r="Y61" s="50"/>
      <c r="Z61" s="394"/>
      <c r="AA61" s="396"/>
      <c r="AB61" s="396"/>
      <c r="AC61" s="396"/>
      <c r="AD61" s="395">
        <v>1</v>
      </c>
    </row>
    <row r="62" spans="1:30" s="49" customFormat="1" ht="44.25" customHeight="1" x14ac:dyDescent="0.25">
      <c r="A62" s="260"/>
      <c r="B62" s="260"/>
      <c r="C62" s="433"/>
      <c r="D62" s="369"/>
      <c r="E62" s="434"/>
      <c r="F62" s="436"/>
      <c r="G62" s="434"/>
      <c r="H62" s="437"/>
      <c r="I62" s="435"/>
      <c r="J62" s="438"/>
      <c r="K62" s="52" t="s">
        <v>479</v>
      </c>
      <c r="L62" s="434"/>
      <c r="M62" s="434"/>
      <c r="N62" s="50"/>
      <c r="O62" s="50"/>
      <c r="P62" s="50"/>
      <c r="Q62" s="50"/>
      <c r="R62" s="50"/>
      <c r="S62" s="69"/>
      <c r="T62" s="69"/>
      <c r="U62" s="69"/>
      <c r="V62" s="69"/>
      <c r="W62" s="69"/>
      <c r="X62" s="50"/>
      <c r="Y62" s="50"/>
      <c r="Z62" s="394"/>
      <c r="AA62" s="396"/>
      <c r="AB62" s="396"/>
      <c r="AC62" s="396"/>
      <c r="AD62" s="395"/>
    </row>
    <row r="63" spans="1:30" s="49" customFormat="1" ht="44.25" customHeight="1" x14ac:dyDescent="0.25">
      <c r="A63" s="260"/>
      <c r="B63" s="260"/>
      <c r="C63" s="433"/>
      <c r="D63" s="369"/>
      <c r="E63" s="434"/>
      <c r="F63" s="436"/>
      <c r="G63" s="434"/>
      <c r="H63" s="437"/>
      <c r="I63" s="435"/>
      <c r="J63" s="438"/>
      <c r="K63" s="52" t="s">
        <v>480</v>
      </c>
      <c r="L63" s="434"/>
      <c r="M63" s="434"/>
      <c r="N63" s="50"/>
      <c r="O63" s="50"/>
      <c r="P63" s="69"/>
      <c r="Q63" s="50"/>
      <c r="R63" s="50"/>
      <c r="S63" s="50"/>
      <c r="T63" s="50"/>
      <c r="U63" s="50"/>
      <c r="V63" s="50"/>
      <c r="W63" s="50"/>
      <c r="X63" s="50"/>
      <c r="Y63" s="50"/>
      <c r="Z63" s="394"/>
      <c r="AA63" s="396"/>
      <c r="AB63" s="396"/>
      <c r="AC63" s="396"/>
      <c r="AD63" s="395"/>
    </row>
    <row r="64" spans="1:30" s="49" customFormat="1" ht="44.25" customHeight="1" x14ac:dyDescent="0.25">
      <c r="A64" s="260"/>
      <c r="B64" s="260"/>
      <c r="C64" s="433"/>
      <c r="D64" s="369"/>
      <c r="E64" s="434"/>
      <c r="F64" s="436"/>
      <c r="G64" s="434"/>
      <c r="H64" s="437"/>
      <c r="I64" s="435"/>
      <c r="J64" s="438"/>
      <c r="K64" s="52" t="s">
        <v>481</v>
      </c>
      <c r="L64" s="434"/>
      <c r="M64" s="434"/>
      <c r="N64" s="50"/>
      <c r="O64" s="50"/>
      <c r="P64" s="50"/>
      <c r="Q64" s="50"/>
      <c r="R64" s="50"/>
      <c r="S64" s="50"/>
      <c r="T64" s="50"/>
      <c r="U64" s="50"/>
      <c r="V64" s="50"/>
      <c r="W64" s="69"/>
      <c r="X64" s="69"/>
      <c r="Y64" s="69"/>
      <c r="Z64" s="394"/>
      <c r="AA64" s="396"/>
      <c r="AB64" s="396"/>
      <c r="AC64" s="396"/>
      <c r="AD64" s="395"/>
    </row>
    <row r="65" spans="1:31" s="49" customFormat="1" ht="44.25" customHeight="1" x14ac:dyDescent="0.25">
      <c r="A65" s="260"/>
      <c r="B65" s="260"/>
      <c r="C65" s="433"/>
      <c r="D65" s="369"/>
      <c r="E65" s="434"/>
      <c r="F65" s="436"/>
      <c r="G65" s="434"/>
      <c r="H65" s="437"/>
      <c r="I65" s="435"/>
      <c r="J65" s="438"/>
      <c r="K65" s="52" t="s">
        <v>482</v>
      </c>
      <c r="L65" s="434"/>
      <c r="M65" s="434"/>
      <c r="N65" s="50"/>
      <c r="O65" s="50"/>
      <c r="P65" s="50"/>
      <c r="Q65" s="69"/>
      <c r="R65" s="69"/>
      <c r="S65" s="69"/>
      <c r="T65" s="69"/>
      <c r="U65" s="69"/>
      <c r="V65" s="69"/>
      <c r="W65" s="50"/>
      <c r="X65" s="50"/>
      <c r="Y65" s="50"/>
      <c r="Z65" s="394"/>
      <c r="AA65" s="396"/>
      <c r="AB65" s="396"/>
      <c r="AC65" s="396"/>
      <c r="AD65" s="395"/>
    </row>
    <row r="66" spans="1:31" s="49" customFormat="1" ht="51.75" customHeight="1" x14ac:dyDescent="0.25">
      <c r="A66" s="260"/>
      <c r="B66" s="260"/>
      <c r="C66" s="380"/>
      <c r="D66" s="372" t="s">
        <v>483</v>
      </c>
      <c r="E66" s="441" t="s">
        <v>248</v>
      </c>
      <c r="F66" s="442" t="s">
        <v>484</v>
      </c>
      <c r="G66" s="441" t="s">
        <v>485</v>
      </c>
      <c r="H66" s="443">
        <v>2</v>
      </c>
      <c r="I66" s="444" t="s">
        <v>486</v>
      </c>
      <c r="J66" s="435" t="s">
        <v>487</v>
      </c>
      <c r="K66" s="52" t="s">
        <v>488</v>
      </c>
      <c r="L66" s="434" t="s">
        <v>455</v>
      </c>
      <c r="M66" s="435" t="s">
        <v>489</v>
      </c>
      <c r="N66" s="69"/>
      <c r="O66" s="48"/>
      <c r="P66" s="48"/>
      <c r="Q66" s="48"/>
      <c r="R66" s="48"/>
      <c r="S66" s="48"/>
      <c r="T66" s="48"/>
      <c r="U66" s="48"/>
      <c r="V66" s="48"/>
      <c r="W66" s="48"/>
      <c r="X66" s="48"/>
      <c r="Y66" s="48"/>
      <c r="Z66" s="394"/>
      <c r="AA66" s="396"/>
      <c r="AB66" s="440">
        <v>1</v>
      </c>
      <c r="AC66" s="440">
        <v>1</v>
      </c>
      <c r="AD66" s="396"/>
    </row>
    <row r="67" spans="1:31" s="49" customFormat="1" ht="51.75" customHeight="1" x14ac:dyDescent="0.25">
      <c r="A67" s="260"/>
      <c r="B67" s="260"/>
      <c r="C67" s="380"/>
      <c r="D67" s="369"/>
      <c r="E67" s="434"/>
      <c r="F67" s="436"/>
      <c r="G67" s="434"/>
      <c r="H67" s="437"/>
      <c r="I67" s="435"/>
      <c r="J67" s="435"/>
      <c r="K67" s="52" t="s">
        <v>490</v>
      </c>
      <c r="L67" s="434"/>
      <c r="M67" s="435"/>
      <c r="N67" s="48"/>
      <c r="O67" s="48"/>
      <c r="P67" s="69"/>
      <c r="Q67" s="54"/>
      <c r="R67" s="54"/>
      <c r="S67" s="54"/>
      <c r="T67" s="48"/>
      <c r="U67" s="48"/>
      <c r="V67" s="48"/>
      <c r="W67" s="48"/>
      <c r="X67" s="48"/>
      <c r="Y67" s="48"/>
      <c r="Z67" s="394"/>
      <c r="AA67" s="396"/>
      <c r="AB67" s="440"/>
      <c r="AC67" s="440"/>
      <c r="AD67" s="396"/>
    </row>
    <row r="68" spans="1:31" s="49" customFormat="1" ht="51.75" customHeight="1" x14ac:dyDescent="0.25">
      <c r="A68" s="260"/>
      <c r="B68" s="260"/>
      <c r="C68" s="380"/>
      <c r="D68" s="369"/>
      <c r="E68" s="434"/>
      <c r="F68" s="436"/>
      <c r="G68" s="434"/>
      <c r="H68" s="437"/>
      <c r="I68" s="435"/>
      <c r="J68" s="435"/>
      <c r="K68" s="52" t="s">
        <v>491</v>
      </c>
      <c r="L68" s="434"/>
      <c r="M68" s="435"/>
      <c r="N68" s="48"/>
      <c r="O68" s="48"/>
      <c r="P68" s="48"/>
      <c r="Q68" s="48"/>
      <c r="R68" s="69"/>
      <c r="S68" s="69"/>
      <c r="T68" s="69"/>
      <c r="U68" s="48"/>
      <c r="V68" s="48"/>
      <c r="W68" s="48"/>
      <c r="X68" s="48"/>
      <c r="Y68" s="48"/>
      <c r="Z68" s="394"/>
      <c r="AA68" s="396"/>
      <c r="AB68" s="440"/>
      <c r="AC68" s="440"/>
      <c r="AD68" s="396"/>
    </row>
    <row r="69" spans="1:31" s="49" customFormat="1" ht="51.75" customHeight="1" x14ac:dyDescent="0.25">
      <c r="A69" s="260"/>
      <c r="B69" s="260"/>
      <c r="C69" s="380"/>
      <c r="D69" s="369"/>
      <c r="E69" s="434"/>
      <c r="F69" s="436"/>
      <c r="G69" s="434"/>
      <c r="H69" s="437"/>
      <c r="I69" s="435"/>
      <c r="J69" s="435"/>
      <c r="K69" s="52" t="s">
        <v>492</v>
      </c>
      <c r="L69" s="434"/>
      <c r="M69" s="435"/>
      <c r="N69" s="48"/>
      <c r="O69" s="48"/>
      <c r="P69" s="48"/>
      <c r="Q69" s="48"/>
      <c r="R69" s="48"/>
      <c r="S69" s="48"/>
      <c r="T69" s="69"/>
      <c r="U69" s="69"/>
      <c r="V69" s="69"/>
      <c r="W69" s="48"/>
      <c r="X69" s="48"/>
      <c r="Y69" s="48"/>
      <c r="Z69" s="394"/>
      <c r="AA69" s="396"/>
      <c r="AB69" s="440"/>
      <c r="AC69" s="440"/>
      <c r="AD69" s="396"/>
    </row>
    <row r="70" spans="1:31" s="49" customFormat="1" ht="51.75" customHeight="1" x14ac:dyDescent="0.25">
      <c r="A70" s="260"/>
      <c r="B70" s="260"/>
      <c r="C70" s="380"/>
      <c r="D70" s="369"/>
      <c r="E70" s="434"/>
      <c r="F70" s="436"/>
      <c r="G70" s="434"/>
      <c r="H70" s="437"/>
      <c r="I70" s="435"/>
      <c r="J70" s="435"/>
      <c r="K70" s="52" t="s">
        <v>493</v>
      </c>
      <c r="L70" s="434"/>
      <c r="M70" s="435"/>
      <c r="N70" s="48"/>
      <c r="O70" s="48"/>
      <c r="P70" s="48"/>
      <c r="Q70" s="48"/>
      <c r="R70" s="48"/>
      <c r="S70" s="48"/>
      <c r="T70" s="69"/>
      <c r="U70" s="69"/>
      <c r="V70" s="69"/>
      <c r="W70" s="48"/>
      <c r="X70" s="48"/>
      <c r="Y70" s="48"/>
      <c r="Z70" s="394"/>
      <c r="AA70" s="396"/>
      <c r="AB70" s="440"/>
      <c r="AC70" s="440"/>
      <c r="AD70" s="396"/>
    </row>
    <row r="71" spans="1:31" s="49" customFormat="1" ht="138.75" customHeight="1" x14ac:dyDescent="0.25">
      <c r="A71" s="260"/>
      <c r="B71" s="260"/>
      <c r="C71" s="380"/>
      <c r="D71" s="55" t="s">
        <v>494</v>
      </c>
      <c r="E71" s="56" t="s">
        <v>65</v>
      </c>
      <c r="F71" s="57" t="s">
        <v>495</v>
      </c>
      <c r="G71" s="56" t="s">
        <v>496</v>
      </c>
      <c r="H71" s="58">
        <v>1</v>
      </c>
      <c r="I71" s="59" t="s">
        <v>497</v>
      </c>
      <c r="J71" s="59" t="s">
        <v>498</v>
      </c>
      <c r="K71" s="52" t="s">
        <v>499</v>
      </c>
      <c r="L71" s="56" t="s">
        <v>455</v>
      </c>
      <c r="M71" s="59" t="s">
        <v>500</v>
      </c>
      <c r="N71" s="69"/>
      <c r="O71" s="69"/>
      <c r="P71" s="69"/>
      <c r="Q71" s="69"/>
      <c r="R71" s="69"/>
      <c r="S71" s="69"/>
      <c r="T71" s="69"/>
      <c r="U71" s="69"/>
      <c r="V71" s="69"/>
      <c r="W71" s="69"/>
      <c r="X71" s="69"/>
      <c r="Y71" s="69"/>
      <c r="Z71" s="60"/>
      <c r="AA71" s="61">
        <v>0.25</v>
      </c>
      <c r="AB71" s="61">
        <v>0.25</v>
      </c>
      <c r="AC71" s="61">
        <v>0.25</v>
      </c>
      <c r="AD71" s="61">
        <v>0.25</v>
      </c>
    </row>
    <row r="72" spans="1:31" s="49" customFormat="1" ht="46.5" customHeight="1" x14ac:dyDescent="0.25">
      <c r="A72" s="260"/>
      <c r="B72" s="260"/>
      <c r="C72" s="380"/>
      <c r="D72" s="369" t="s">
        <v>501</v>
      </c>
      <c r="E72" s="434" t="s">
        <v>248</v>
      </c>
      <c r="F72" s="434" t="s">
        <v>502</v>
      </c>
      <c r="G72" s="434" t="s">
        <v>503</v>
      </c>
      <c r="H72" s="434">
        <v>2</v>
      </c>
      <c r="I72" s="434" t="s">
        <v>504</v>
      </c>
      <c r="J72" s="434" t="s">
        <v>505</v>
      </c>
      <c r="K72" s="52" t="s">
        <v>506</v>
      </c>
      <c r="L72" s="439" t="s">
        <v>455</v>
      </c>
      <c r="M72" s="435" t="s">
        <v>507</v>
      </c>
      <c r="N72" s="72"/>
      <c r="O72" s="62"/>
      <c r="P72" s="62"/>
      <c r="Q72" s="62"/>
      <c r="R72" s="62"/>
      <c r="S72" s="62"/>
      <c r="T72" s="62"/>
      <c r="U72" s="62"/>
      <c r="V72" s="62"/>
      <c r="W72" s="62"/>
      <c r="X72" s="62"/>
      <c r="Y72" s="62"/>
      <c r="Z72" s="394"/>
      <c r="AA72" s="445"/>
      <c r="AB72" s="412">
        <v>1</v>
      </c>
      <c r="AC72" s="412">
        <v>1</v>
      </c>
      <c r="AD72" s="445"/>
    </row>
    <row r="73" spans="1:31" s="49" customFormat="1" ht="50.25" customHeight="1" x14ac:dyDescent="0.25">
      <c r="A73" s="260"/>
      <c r="B73" s="260"/>
      <c r="C73" s="380"/>
      <c r="D73" s="369"/>
      <c r="E73" s="434"/>
      <c r="F73" s="434"/>
      <c r="G73" s="434"/>
      <c r="H73" s="434"/>
      <c r="I73" s="434"/>
      <c r="J73" s="434"/>
      <c r="K73" s="52" t="s">
        <v>508</v>
      </c>
      <c r="L73" s="446"/>
      <c r="M73" s="435"/>
      <c r="N73" s="72"/>
      <c r="O73" s="62"/>
      <c r="P73" s="62"/>
      <c r="Q73" s="62"/>
      <c r="R73" s="62"/>
      <c r="S73" s="62"/>
      <c r="T73" s="62"/>
      <c r="U73" s="62"/>
      <c r="V73" s="62"/>
      <c r="W73" s="62"/>
      <c r="X73" s="62"/>
      <c r="Y73" s="62"/>
      <c r="Z73" s="394"/>
      <c r="AA73" s="445"/>
      <c r="AB73" s="412"/>
      <c r="AC73" s="412"/>
      <c r="AD73" s="445"/>
    </row>
    <row r="74" spans="1:31" s="49" customFormat="1" ht="57" customHeight="1" x14ac:dyDescent="0.25">
      <c r="A74" s="260"/>
      <c r="B74" s="260"/>
      <c r="C74" s="380"/>
      <c r="D74" s="369"/>
      <c r="E74" s="434"/>
      <c r="F74" s="434"/>
      <c r="G74" s="434"/>
      <c r="H74" s="434"/>
      <c r="I74" s="434"/>
      <c r="J74" s="434"/>
      <c r="K74" s="52" t="s">
        <v>509</v>
      </c>
      <c r="L74" s="446"/>
      <c r="M74" s="435"/>
      <c r="N74" s="63"/>
      <c r="O74" s="72"/>
      <c r="P74" s="62"/>
      <c r="Q74" s="62"/>
      <c r="R74" s="62"/>
      <c r="S74" s="62"/>
      <c r="T74" s="62"/>
      <c r="U74" s="62"/>
      <c r="V74" s="62"/>
      <c r="W74" s="62"/>
      <c r="X74" s="62"/>
      <c r="Y74" s="62"/>
      <c r="Z74" s="394"/>
      <c r="AA74" s="445"/>
      <c r="AB74" s="412"/>
      <c r="AC74" s="412"/>
      <c r="AD74" s="445"/>
    </row>
    <row r="75" spans="1:31" s="49" customFormat="1" ht="31.5" customHeight="1" x14ac:dyDescent="0.25">
      <c r="A75" s="260"/>
      <c r="B75" s="260"/>
      <c r="C75" s="380"/>
      <c r="D75" s="369"/>
      <c r="E75" s="434"/>
      <c r="F75" s="434"/>
      <c r="G75" s="434"/>
      <c r="H75" s="434"/>
      <c r="I75" s="434"/>
      <c r="J75" s="434"/>
      <c r="K75" s="52" t="s">
        <v>510</v>
      </c>
      <c r="L75" s="446"/>
      <c r="M75" s="435"/>
      <c r="O75" s="63"/>
      <c r="P75" s="72"/>
      <c r="Q75" s="62"/>
      <c r="R75" s="62"/>
      <c r="S75" s="62"/>
      <c r="T75" s="62"/>
      <c r="U75" s="62"/>
      <c r="V75" s="62"/>
      <c r="W75" s="62"/>
      <c r="X75" s="62"/>
      <c r="Y75" s="62"/>
      <c r="Z75" s="394"/>
      <c r="AA75" s="445"/>
      <c r="AB75" s="412"/>
      <c r="AC75" s="412"/>
      <c r="AD75" s="445"/>
    </row>
    <row r="76" spans="1:31" s="49" customFormat="1" ht="36.75" customHeight="1" x14ac:dyDescent="0.25">
      <c r="A76" s="260"/>
      <c r="B76" s="260"/>
      <c r="C76" s="381"/>
      <c r="D76" s="369"/>
      <c r="E76" s="434"/>
      <c r="F76" s="434"/>
      <c r="G76" s="434"/>
      <c r="H76" s="439"/>
      <c r="I76" s="434"/>
      <c r="J76" s="434"/>
      <c r="K76" s="52" t="s">
        <v>511</v>
      </c>
      <c r="L76" s="441"/>
      <c r="M76" s="435"/>
      <c r="N76" s="63"/>
      <c r="O76" s="63"/>
      <c r="P76" s="63"/>
      <c r="Q76" s="72"/>
      <c r="R76" s="72"/>
      <c r="S76" s="72"/>
      <c r="T76" s="72"/>
      <c r="U76" s="72"/>
      <c r="V76" s="62"/>
      <c r="W76" s="62"/>
      <c r="X76" s="62"/>
      <c r="Y76" s="62"/>
      <c r="Z76" s="394"/>
      <c r="AA76" s="445"/>
      <c r="AB76" s="412"/>
      <c r="AC76" s="412"/>
      <c r="AD76" s="445"/>
    </row>
    <row r="77" spans="1:31" s="64" customFormat="1" ht="66.75" customHeight="1" x14ac:dyDescent="0.25">
      <c r="A77" s="288" t="s">
        <v>87</v>
      </c>
      <c r="B77" s="288" t="s">
        <v>512</v>
      </c>
      <c r="C77" s="447"/>
      <c r="D77" s="369" t="s">
        <v>513</v>
      </c>
      <c r="E77" s="434" t="s">
        <v>356</v>
      </c>
      <c r="F77" s="434" t="s">
        <v>514</v>
      </c>
      <c r="G77" s="449" t="s">
        <v>126</v>
      </c>
      <c r="H77" s="434">
        <v>1</v>
      </c>
      <c r="I77" s="451" t="s">
        <v>515</v>
      </c>
      <c r="J77" s="434" t="s">
        <v>516</v>
      </c>
      <c r="K77" s="52" t="s">
        <v>517</v>
      </c>
      <c r="L77" s="434" t="s">
        <v>455</v>
      </c>
      <c r="M77" s="434" t="s">
        <v>518</v>
      </c>
      <c r="N77" s="72"/>
      <c r="O77" s="72"/>
      <c r="P77" s="72"/>
      <c r="Q77" s="72"/>
      <c r="R77" s="72"/>
      <c r="S77" s="72"/>
      <c r="T77" s="62"/>
      <c r="U77" s="62"/>
      <c r="V77" s="62"/>
      <c r="W77" s="62"/>
      <c r="X77" s="62"/>
      <c r="Y77" s="62"/>
      <c r="Z77" s="394"/>
      <c r="AA77" s="445"/>
      <c r="AB77" s="445"/>
      <c r="AC77" s="412">
        <v>1</v>
      </c>
      <c r="AD77" s="445"/>
      <c r="AE77" s="1"/>
    </row>
    <row r="78" spans="1:31" s="64" customFormat="1" ht="66.75" customHeight="1" x14ac:dyDescent="0.25">
      <c r="A78" s="288"/>
      <c r="B78" s="288"/>
      <c r="C78" s="447"/>
      <c r="D78" s="369"/>
      <c r="E78" s="434"/>
      <c r="F78" s="434"/>
      <c r="G78" s="449"/>
      <c r="H78" s="434"/>
      <c r="I78" s="451"/>
      <c r="J78" s="434"/>
      <c r="K78" s="52" t="s">
        <v>519</v>
      </c>
      <c r="L78" s="434"/>
      <c r="M78" s="434"/>
      <c r="N78" s="62"/>
      <c r="O78" s="62"/>
      <c r="P78" s="62"/>
      <c r="Q78" s="62"/>
      <c r="R78" s="72"/>
      <c r="S78" s="72"/>
      <c r="T78" s="72"/>
      <c r="U78" s="62"/>
      <c r="V78" s="62"/>
      <c r="W78" s="62"/>
      <c r="X78" s="62"/>
      <c r="Y78" s="62"/>
      <c r="Z78" s="394"/>
      <c r="AA78" s="445"/>
      <c r="AB78" s="445"/>
      <c r="AC78" s="412"/>
      <c r="AD78" s="445"/>
      <c r="AE78" s="1"/>
    </row>
    <row r="79" spans="1:31" s="64" customFormat="1" ht="59.25" customHeight="1" x14ac:dyDescent="0.25">
      <c r="A79" s="288"/>
      <c r="B79" s="288"/>
      <c r="C79" s="448"/>
      <c r="D79" s="369" t="s">
        <v>520</v>
      </c>
      <c r="E79" s="449" t="s">
        <v>356</v>
      </c>
      <c r="F79" s="434" t="s">
        <v>521</v>
      </c>
      <c r="G79" s="450" t="s">
        <v>522</v>
      </c>
      <c r="H79" s="449">
        <v>1</v>
      </c>
      <c r="I79" s="434" t="s">
        <v>523</v>
      </c>
      <c r="J79" s="434" t="s">
        <v>524</v>
      </c>
      <c r="K79" s="65" t="s">
        <v>525</v>
      </c>
      <c r="L79" s="434" t="s">
        <v>455</v>
      </c>
      <c r="M79" s="434" t="s">
        <v>8</v>
      </c>
      <c r="N79" s="72"/>
      <c r="O79" s="72"/>
      <c r="P79" s="72"/>
      <c r="Q79" s="72"/>
      <c r="R79" s="72"/>
      <c r="S79" s="72"/>
      <c r="T79" s="62"/>
      <c r="U79" s="62"/>
      <c r="V79" s="62"/>
      <c r="W79" s="62"/>
      <c r="X79" s="62"/>
      <c r="Y79" s="62"/>
      <c r="Z79" s="394"/>
      <c r="AA79" s="445"/>
      <c r="AB79" s="445"/>
      <c r="AC79" s="412">
        <v>1</v>
      </c>
      <c r="AD79" s="445"/>
      <c r="AE79" s="452"/>
    </row>
    <row r="80" spans="1:31" s="64" customFormat="1" ht="59.25" customHeight="1" x14ac:dyDescent="0.25">
      <c r="A80" s="288"/>
      <c r="B80" s="288"/>
      <c r="C80" s="448"/>
      <c r="D80" s="369"/>
      <c r="E80" s="449"/>
      <c r="F80" s="434"/>
      <c r="G80" s="450"/>
      <c r="H80" s="449"/>
      <c r="I80" s="434"/>
      <c r="J80" s="434"/>
      <c r="K80" s="65" t="s">
        <v>526</v>
      </c>
      <c r="L80" s="434"/>
      <c r="M80" s="434"/>
      <c r="N80" s="66"/>
      <c r="O80" s="62"/>
      <c r="P80" s="62"/>
      <c r="Q80" s="72"/>
      <c r="R80" s="72"/>
      <c r="S80" s="72"/>
      <c r="T80" s="72"/>
      <c r="U80" s="62"/>
      <c r="V80" s="62"/>
      <c r="W80" s="62"/>
      <c r="X80" s="62"/>
      <c r="Y80" s="62"/>
      <c r="Z80" s="394"/>
      <c r="AA80" s="445"/>
      <c r="AB80" s="445"/>
      <c r="AC80" s="412"/>
      <c r="AD80" s="445"/>
      <c r="AE80" s="452"/>
    </row>
    <row r="81" spans="1:31" s="64" customFormat="1" ht="59.25" customHeight="1" x14ac:dyDescent="0.25">
      <c r="A81" s="288"/>
      <c r="B81" s="288"/>
      <c r="C81" s="448"/>
      <c r="D81" s="369"/>
      <c r="E81" s="449"/>
      <c r="F81" s="434"/>
      <c r="G81" s="450"/>
      <c r="H81" s="449"/>
      <c r="I81" s="434"/>
      <c r="J81" s="434"/>
      <c r="K81" s="65" t="s">
        <v>527</v>
      </c>
      <c r="L81" s="434"/>
      <c r="M81" s="434"/>
      <c r="N81" s="66"/>
      <c r="O81" s="62"/>
      <c r="P81" s="62"/>
      <c r="Q81" s="62"/>
      <c r="R81" s="72"/>
      <c r="S81" s="72"/>
      <c r="T81" s="72"/>
      <c r="U81" s="72"/>
      <c r="V81" s="62"/>
      <c r="W81" s="62"/>
      <c r="X81" s="62"/>
      <c r="Y81" s="62"/>
      <c r="Z81" s="394"/>
      <c r="AA81" s="445"/>
      <c r="AB81" s="445"/>
      <c r="AC81" s="412"/>
      <c r="AD81" s="445"/>
      <c r="AE81" s="452"/>
    </row>
    <row r="82" spans="1:31" s="64" customFormat="1" ht="59.25" customHeight="1" x14ac:dyDescent="0.25">
      <c r="A82" s="288"/>
      <c r="B82" s="288"/>
      <c r="C82" s="448"/>
      <c r="D82" s="369"/>
      <c r="E82" s="449"/>
      <c r="F82" s="434"/>
      <c r="G82" s="450"/>
      <c r="H82" s="449"/>
      <c r="I82" s="434"/>
      <c r="J82" s="434"/>
      <c r="K82" s="65" t="s">
        <v>528</v>
      </c>
      <c r="L82" s="434"/>
      <c r="M82" s="434"/>
      <c r="N82" s="66"/>
      <c r="O82" s="62"/>
      <c r="P82" s="62"/>
      <c r="Q82" s="62"/>
      <c r="R82" s="62"/>
      <c r="S82" s="62"/>
      <c r="T82" s="62"/>
      <c r="U82" s="62"/>
      <c r="V82" s="72"/>
      <c r="W82" s="62"/>
      <c r="X82" s="62"/>
      <c r="Y82" s="62"/>
      <c r="Z82" s="394"/>
      <c r="AA82" s="445"/>
      <c r="AB82" s="445"/>
      <c r="AC82" s="412"/>
      <c r="AD82" s="445"/>
      <c r="AE82" s="452"/>
    </row>
    <row r="83" spans="1:31" s="64" customFormat="1" ht="57.75" customHeight="1" x14ac:dyDescent="0.25">
      <c r="A83" s="288"/>
      <c r="B83" s="288"/>
      <c r="C83" s="448"/>
      <c r="D83" s="369" t="s">
        <v>529</v>
      </c>
      <c r="E83" s="434" t="s">
        <v>356</v>
      </c>
      <c r="F83" s="441" t="s">
        <v>530</v>
      </c>
      <c r="G83" s="450" t="s">
        <v>531</v>
      </c>
      <c r="H83" s="449">
        <v>1</v>
      </c>
      <c r="I83" s="434" t="s">
        <v>532</v>
      </c>
      <c r="J83" s="434" t="s">
        <v>533</v>
      </c>
      <c r="K83" s="52" t="s">
        <v>534</v>
      </c>
      <c r="L83" s="441" t="s">
        <v>455</v>
      </c>
      <c r="M83" s="434" t="s">
        <v>478</v>
      </c>
      <c r="N83" s="72"/>
      <c r="O83" s="72"/>
      <c r="P83" s="72"/>
      <c r="Q83" s="72"/>
      <c r="R83" s="62"/>
      <c r="S83" s="62"/>
      <c r="T83" s="62"/>
      <c r="U83" s="62"/>
      <c r="V83" s="62"/>
      <c r="W83" s="62"/>
      <c r="X83" s="62"/>
      <c r="Y83" s="62"/>
      <c r="Z83" s="394"/>
      <c r="AA83" s="445"/>
      <c r="AB83" s="445"/>
      <c r="AC83" s="445"/>
      <c r="AD83" s="412">
        <v>1</v>
      </c>
      <c r="AE83" s="1"/>
    </row>
    <row r="84" spans="1:31" s="64" customFormat="1" ht="57.75" customHeight="1" x14ac:dyDescent="0.25">
      <c r="A84" s="288"/>
      <c r="B84" s="288"/>
      <c r="C84" s="448"/>
      <c r="D84" s="369"/>
      <c r="E84" s="434"/>
      <c r="F84" s="434"/>
      <c r="G84" s="450"/>
      <c r="H84" s="449"/>
      <c r="I84" s="434"/>
      <c r="J84" s="434"/>
      <c r="K84" s="52" t="s">
        <v>535</v>
      </c>
      <c r="L84" s="434"/>
      <c r="M84" s="434"/>
      <c r="N84" s="62"/>
      <c r="O84" s="62"/>
      <c r="P84" s="62"/>
      <c r="Q84" s="62"/>
      <c r="R84" s="72"/>
      <c r="S84" s="72"/>
      <c r="T84" s="72"/>
      <c r="U84" s="62"/>
      <c r="V84" s="62"/>
      <c r="W84" s="62"/>
      <c r="X84" s="62"/>
      <c r="Y84" s="62"/>
      <c r="Z84" s="394"/>
      <c r="AA84" s="445"/>
      <c r="AB84" s="445"/>
      <c r="AC84" s="445"/>
      <c r="AD84" s="412"/>
      <c r="AE84" s="1"/>
    </row>
    <row r="85" spans="1:31" s="64" customFormat="1" ht="57.75" customHeight="1" x14ac:dyDescent="0.25">
      <c r="A85" s="288"/>
      <c r="B85" s="288"/>
      <c r="C85" s="448"/>
      <c r="D85" s="369"/>
      <c r="E85" s="434"/>
      <c r="F85" s="434"/>
      <c r="G85" s="450"/>
      <c r="H85" s="449"/>
      <c r="I85" s="434"/>
      <c r="J85" s="434"/>
      <c r="K85" s="52" t="s">
        <v>536</v>
      </c>
      <c r="L85" s="434"/>
      <c r="M85" s="434"/>
      <c r="N85" s="62"/>
      <c r="O85" s="62"/>
      <c r="P85" s="62"/>
      <c r="Q85" s="62"/>
      <c r="R85" s="62"/>
      <c r="S85" s="62"/>
      <c r="T85" s="72"/>
      <c r="U85" s="72"/>
      <c r="V85" s="72"/>
      <c r="W85" s="62"/>
      <c r="X85" s="62"/>
      <c r="Y85" s="62"/>
      <c r="Z85" s="394"/>
      <c r="AA85" s="445"/>
      <c r="AB85" s="445"/>
      <c r="AC85" s="445"/>
      <c r="AD85" s="412"/>
      <c r="AE85" s="1"/>
    </row>
    <row r="86" spans="1:31" s="64" customFormat="1" ht="57.75" customHeight="1" x14ac:dyDescent="0.25">
      <c r="A86" s="288"/>
      <c r="B86" s="288"/>
      <c r="C86" s="448"/>
      <c r="D86" s="369"/>
      <c r="E86" s="434"/>
      <c r="F86" s="434"/>
      <c r="G86" s="450"/>
      <c r="H86" s="449"/>
      <c r="I86" s="434"/>
      <c r="J86" s="434"/>
      <c r="K86" s="52" t="s">
        <v>537</v>
      </c>
      <c r="L86" s="434"/>
      <c r="M86" s="434"/>
      <c r="N86" s="62"/>
      <c r="O86" s="62"/>
      <c r="P86" s="62"/>
      <c r="Q86" s="62"/>
      <c r="R86" s="62"/>
      <c r="S86" s="62"/>
      <c r="T86" s="62"/>
      <c r="U86" s="72"/>
      <c r="V86" s="72"/>
      <c r="W86" s="72"/>
      <c r="X86" s="72"/>
      <c r="Y86" s="62"/>
      <c r="Z86" s="394"/>
      <c r="AA86" s="445"/>
      <c r="AB86" s="445"/>
      <c r="AC86" s="445"/>
      <c r="AD86" s="412"/>
      <c r="AE86" s="1"/>
    </row>
    <row r="87" spans="1:31" s="64" customFormat="1" ht="59.25" customHeight="1" x14ac:dyDescent="0.25">
      <c r="A87" s="288"/>
      <c r="B87" s="288"/>
      <c r="C87" s="447"/>
      <c r="D87" s="369" t="s">
        <v>538</v>
      </c>
      <c r="E87" s="441" t="s">
        <v>302</v>
      </c>
      <c r="F87" s="441" t="s">
        <v>539</v>
      </c>
      <c r="G87" s="449" t="s">
        <v>540</v>
      </c>
      <c r="H87" s="434">
        <v>1</v>
      </c>
      <c r="I87" s="451" t="s">
        <v>541</v>
      </c>
      <c r="J87" s="434" t="s">
        <v>542</v>
      </c>
      <c r="K87" s="52" t="s">
        <v>543</v>
      </c>
      <c r="L87" s="434" t="s">
        <v>455</v>
      </c>
      <c r="M87" s="439" t="s">
        <v>478</v>
      </c>
      <c r="N87" s="72"/>
      <c r="O87" s="72"/>
      <c r="P87" s="72"/>
      <c r="Q87" s="72"/>
      <c r="R87" s="72"/>
      <c r="S87" s="72"/>
      <c r="T87" s="62"/>
      <c r="U87" s="62"/>
      <c r="V87" s="62"/>
      <c r="W87" s="62"/>
      <c r="X87" s="62"/>
      <c r="Y87" s="62"/>
      <c r="Z87" s="394"/>
      <c r="AA87" s="445"/>
      <c r="AB87" s="445"/>
      <c r="AC87" s="445"/>
      <c r="AD87" s="412">
        <v>1</v>
      </c>
      <c r="AE87" s="1"/>
    </row>
    <row r="88" spans="1:31" s="64" customFormat="1" ht="59.25" customHeight="1" x14ac:dyDescent="0.25">
      <c r="A88" s="288"/>
      <c r="B88" s="288"/>
      <c r="C88" s="447"/>
      <c r="D88" s="369"/>
      <c r="E88" s="434"/>
      <c r="F88" s="434"/>
      <c r="G88" s="449"/>
      <c r="H88" s="434"/>
      <c r="I88" s="451"/>
      <c r="J88" s="434"/>
      <c r="K88" s="52" t="s">
        <v>544</v>
      </c>
      <c r="L88" s="434"/>
      <c r="M88" s="446"/>
      <c r="N88" s="62"/>
      <c r="O88" s="62"/>
      <c r="P88" s="62"/>
      <c r="Q88" s="62"/>
      <c r="R88" s="72"/>
      <c r="S88" s="72"/>
      <c r="T88" s="72"/>
      <c r="U88" s="62"/>
      <c r="V88" s="62"/>
      <c r="W88" s="62"/>
      <c r="X88" s="62"/>
      <c r="Y88" s="62"/>
      <c r="Z88" s="394"/>
      <c r="AA88" s="445"/>
      <c r="AB88" s="445"/>
      <c r="AC88" s="445"/>
      <c r="AD88" s="412"/>
      <c r="AE88" s="1"/>
    </row>
    <row r="89" spans="1:31" s="64" customFormat="1" ht="59.25" customHeight="1" x14ac:dyDescent="0.25">
      <c r="A89" s="288"/>
      <c r="B89" s="288"/>
      <c r="C89" s="447"/>
      <c r="D89" s="369"/>
      <c r="E89" s="434"/>
      <c r="F89" s="434"/>
      <c r="G89" s="449"/>
      <c r="H89" s="434"/>
      <c r="I89" s="451"/>
      <c r="J89" s="434"/>
      <c r="K89" s="52" t="s">
        <v>545</v>
      </c>
      <c r="L89" s="434"/>
      <c r="M89" s="441"/>
      <c r="N89" s="62"/>
      <c r="O89" s="62"/>
      <c r="P89" s="62"/>
      <c r="Q89" s="62"/>
      <c r="R89" s="62"/>
      <c r="S89" s="62"/>
      <c r="T89" s="72"/>
      <c r="U89" s="72"/>
      <c r="V89" s="72"/>
      <c r="W89" s="72"/>
      <c r="X89" s="72"/>
      <c r="Y89" s="72"/>
      <c r="Z89" s="394"/>
      <c r="AA89" s="445"/>
      <c r="AB89" s="445"/>
      <c r="AC89" s="445"/>
      <c r="AD89" s="412"/>
      <c r="AE89" s="1"/>
    </row>
    <row r="90" spans="1:31" s="64" customFormat="1" ht="50.25" customHeight="1" x14ac:dyDescent="0.25">
      <c r="A90" s="288"/>
      <c r="B90" s="288"/>
      <c r="C90" s="447"/>
      <c r="D90" s="434" t="s">
        <v>546</v>
      </c>
      <c r="E90" s="434" t="s">
        <v>356</v>
      </c>
      <c r="F90" s="434" t="s">
        <v>547</v>
      </c>
      <c r="G90" s="449" t="s">
        <v>548</v>
      </c>
      <c r="H90" s="434">
        <v>2</v>
      </c>
      <c r="I90" s="435" t="s">
        <v>549</v>
      </c>
      <c r="J90" s="434" t="s">
        <v>550</v>
      </c>
      <c r="K90" s="52" t="s">
        <v>551</v>
      </c>
      <c r="L90" s="434" t="s">
        <v>455</v>
      </c>
      <c r="M90" s="434" t="s">
        <v>552</v>
      </c>
      <c r="N90" s="72"/>
      <c r="O90" s="62"/>
      <c r="P90" s="62"/>
      <c r="Q90" s="62"/>
      <c r="R90" s="62"/>
      <c r="S90" s="62"/>
      <c r="T90" s="62"/>
      <c r="U90" s="62"/>
      <c r="V90" s="62"/>
      <c r="W90" s="62"/>
      <c r="X90" s="62"/>
      <c r="Y90" s="62"/>
      <c r="Z90" s="394"/>
      <c r="AA90" s="445"/>
      <c r="AB90" s="412">
        <v>1</v>
      </c>
      <c r="AC90" s="445"/>
      <c r="AD90" s="412">
        <v>1</v>
      </c>
      <c r="AE90" s="1"/>
    </row>
    <row r="91" spans="1:31" s="64" customFormat="1" ht="50.25" customHeight="1" x14ac:dyDescent="0.25">
      <c r="A91" s="288"/>
      <c r="B91" s="288"/>
      <c r="C91" s="447"/>
      <c r="D91" s="434"/>
      <c r="E91" s="434"/>
      <c r="F91" s="434"/>
      <c r="G91" s="449"/>
      <c r="H91" s="434"/>
      <c r="I91" s="435"/>
      <c r="J91" s="434"/>
      <c r="K91" s="52" t="s">
        <v>553</v>
      </c>
      <c r="L91" s="434"/>
      <c r="M91" s="434"/>
      <c r="N91" s="72"/>
      <c r="O91" s="62"/>
      <c r="P91" s="62"/>
      <c r="Q91" s="62"/>
      <c r="R91" s="62"/>
      <c r="S91" s="62"/>
      <c r="T91" s="62"/>
      <c r="U91" s="62"/>
      <c r="V91" s="62"/>
      <c r="W91" s="62"/>
      <c r="X91" s="62"/>
      <c r="Y91" s="62"/>
      <c r="Z91" s="394"/>
      <c r="AA91" s="445"/>
      <c r="AB91" s="412"/>
      <c r="AC91" s="445"/>
      <c r="AD91" s="412"/>
      <c r="AE91" s="1"/>
    </row>
    <row r="92" spans="1:31" s="64" customFormat="1" ht="50.25" customHeight="1" x14ac:dyDescent="0.25">
      <c r="A92" s="288"/>
      <c r="B92" s="288"/>
      <c r="C92" s="447"/>
      <c r="D92" s="434"/>
      <c r="E92" s="434"/>
      <c r="F92" s="434"/>
      <c r="G92" s="449"/>
      <c r="H92" s="434"/>
      <c r="I92" s="435"/>
      <c r="J92" s="434"/>
      <c r="K92" s="52" t="s">
        <v>554</v>
      </c>
      <c r="L92" s="434"/>
      <c r="M92" s="434"/>
      <c r="N92" s="72"/>
      <c r="O92" s="62"/>
      <c r="P92" s="62"/>
      <c r="Q92" s="62"/>
      <c r="R92" s="62"/>
      <c r="S92" s="62"/>
      <c r="T92" s="62"/>
      <c r="U92" s="62"/>
      <c r="V92" s="62"/>
      <c r="W92" s="62"/>
      <c r="X92" s="62"/>
      <c r="Y92" s="62"/>
      <c r="Z92" s="394"/>
      <c r="AA92" s="445"/>
      <c r="AB92" s="412"/>
      <c r="AC92" s="445"/>
      <c r="AD92" s="412"/>
      <c r="AE92" s="1"/>
    </row>
    <row r="93" spans="1:31" s="64" customFormat="1" ht="50.25" customHeight="1" x14ac:dyDescent="0.25">
      <c r="A93" s="288"/>
      <c r="B93" s="288"/>
      <c r="C93" s="447"/>
      <c r="D93" s="434"/>
      <c r="E93" s="434"/>
      <c r="F93" s="434"/>
      <c r="G93" s="449"/>
      <c r="H93" s="434"/>
      <c r="I93" s="435"/>
      <c r="J93" s="434"/>
      <c r="K93" s="52" t="s">
        <v>555</v>
      </c>
      <c r="L93" s="434"/>
      <c r="M93" s="434"/>
      <c r="N93" s="62"/>
      <c r="O93" s="62"/>
      <c r="P93" s="62"/>
      <c r="Q93" s="62"/>
      <c r="R93" s="72"/>
      <c r="S93" s="72"/>
      <c r="T93" s="62"/>
      <c r="U93" s="62"/>
      <c r="V93" s="62"/>
      <c r="W93" s="72"/>
      <c r="X93" s="72"/>
      <c r="Y93" s="62"/>
      <c r="Z93" s="394"/>
      <c r="AA93" s="445"/>
      <c r="AB93" s="412"/>
      <c r="AC93" s="445"/>
      <c r="AD93" s="412"/>
      <c r="AE93" s="1"/>
    </row>
    <row r="94" spans="1:31" s="64" customFormat="1" ht="54" customHeight="1" x14ac:dyDescent="0.25">
      <c r="A94" s="288"/>
      <c r="B94" s="288" t="s">
        <v>556</v>
      </c>
      <c r="C94" s="447"/>
      <c r="D94" s="369" t="s">
        <v>557</v>
      </c>
      <c r="E94" s="434" t="s">
        <v>558</v>
      </c>
      <c r="F94" s="434" t="s">
        <v>559</v>
      </c>
      <c r="G94" s="449" t="s">
        <v>560</v>
      </c>
      <c r="H94" s="434">
        <v>1</v>
      </c>
      <c r="I94" s="451" t="s">
        <v>561</v>
      </c>
      <c r="J94" s="434" t="s">
        <v>562</v>
      </c>
      <c r="K94" s="52" t="s">
        <v>563</v>
      </c>
      <c r="L94" s="434" t="s">
        <v>455</v>
      </c>
      <c r="M94" s="434" t="s">
        <v>564</v>
      </c>
      <c r="N94" s="72"/>
      <c r="O94" s="72"/>
      <c r="P94" s="72"/>
      <c r="Q94" s="72"/>
      <c r="R94" s="72"/>
      <c r="S94" s="72"/>
      <c r="T94" s="72"/>
      <c r="U94" s="72"/>
      <c r="V94" s="72"/>
      <c r="W94" s="72"/>
      <c r="X94" s="72"/>
      <c r="Y94" s="72"/>
      <c r="Z94" s="394"/>
      <c r="AA94" s="445"/>
      <c r="AB94" s="445"/>
      <c r="AC94" s="412">
        <v>1</v>
      </c>
      <c r="AD94" s="445"/>
      <c r="AE94" s="1"/>
    </row>
    <row r="95" spans="1:31" s="64" customFormat="1" ht="54" customHeight="1" x14ac:dyDescent="0.25">
      <c r="A95" s="288"/>
      <c r="B95" s="288"/>
      <c r="C95" s="447"/>
      <c r="D95" s="369"/>
      <c r="E95" s="434"/>
      <c r="F95" s="434"/>
      <c r="G95" s="449"/>
      <c r="H95" s="434"/>
      <c r="I95" s="451"/>
      <c r="J95" s="434"/>
      <c r="K95" s="52" t="s">
        <v>565</v>
      </c>
      <c r="L95" s="434"/>
      <c r="M95" s="434"/>
      <c r="N95" s="72"/>
      <c r="O95" s="72"/>
      <c r="P95" s="72"/>
      <c r="Q95" s="72"/>
      <c r="R95" s="72"/>
      <c r="S95" s="72"/>
      <c r="T95" s="72"/>
      <c r="U95" s="72"/>
      <c r="V95" s="72"/>
      <c r="W95" s="72"/>
      <c r="X95" s="72"/>
      <c r="Y95" s="72"/>
      <c r="Z95" s="394"/>
      <c r="AA95" s="445"/>
      <c r="AB95" s="445"/>
      <c r="AC95" s="412"/>
      <c r="AD95" s="445"/>
      <c r="AE95" s="1"/>
    </row>
    <row r="96" spans="1:31" s="64" customFormat="1" ht="54" customHeight="1" x14ac:dyDescent="0.25">
      <c r="A96" s="288"/>
      <c r="B96" s="288"/>
      <c r="C96" s="447"/>
      <c r="D96" s="369"/>
      <c r="E96" s="434"/>
      <c r="F96" s="434"/>
      <c r="G96" s="449"/>
      <c r="H96" s="434"/>
      <c r="I96" s="451"/>
      <c r="J96" s="434"/>
      <c r="K96" s="52" t="s">
        <v>566</v>
      </c>
      <c r="L96" s="434"/>
      <c r="M96" s="434"/>
      <c r="N96" s="62"/>
      <c r="O96" s="72"/>
      <c r="P96" s="62"/>
      <c r="Q96" s="62"/>
      <c r="R96" s="62"/>
      <c r="S96" s="62"/>
      <c r="T96" s="72"/>
      <c r="U96" s="62"/>
      <c r="V96" s="62"/>
      <c r="W96" s="62"/>
      <c r="X96" s="72"/>
      <c r="Y96" s="62"/>
      <c r="Z96" s="394"/>
      <c r="AA96" s="445"/>
      <c r="AB96" s="445"/>
      <c r="AC96" s="412"/>
      <c r="AD96" s="445"/>
      <c r="AE96" s="1"/>
    </row>
    <row r="97" spans="1:31" s="64" customFormat="1" ht="54" customHeight="1" x14ac:dyDescent="0.25">
      <c r="A97" s="288"/>
      <c r="B97" s="288"/>
      <c r="C97" s="447"/>
      <c r="D97" s="369"/>
      <c r="E97" s="434"/>
      <c r="F97" s="434"/>
      <c r="G97" s="449"/>
      <c r="H97" s="434"/>
      <c r="I97" s="451"/>
      <c r="J97" s="434"/>
      <c r="K97" s="52" t="s">
        <v>567</v>
      </c>
      <c r="L97" s="434"/>
      <c r="M97" s="434"/>
      <c r="N97" s="62"/>
      <c r="O97" s="62"/>
      <c r="P97" s="72"/>
      <c r="Q97" s="62"/>
      <c r="R97" s="62"/>
      <c r="S97" s="62"/>
      <c r="T97" s="62"/>
      <c r="U97" s="62"/>
      <c r="V97" s="62"/>
      <c r="W97" s="62"/>
      <c r="X97" s="72"/>
      <c r="Y97" s="62"/>
      <c r="Z97" s="394"/>
      <c r="AA97" s="445"/>
      <c r="AB97" s="445"/>
      <c r="AC97" s="412"/>
      <c r="AD97" s="445"/>
      <c r="AE97" s="1"/>
    </row>
    <row r="98" spans="1:31" s="64" customFormat="1" ht="72.75" customHeight="1" x14ac:dyDescent="0.25">
      <c r="A98" s="288"/>
      <c r="B98" s="288"/>
      <c r="C98" s="447"/>
      <c r="D98" s="369"/>
      <c r="E98" s="434"/>
      <c r="F98" s="434"/>
      <c r="G98" s="449"/>
      <c r="H98" s="434"/>
      <c r="I98" s="451"/>
      <c r="J98" s="434"/>
      <c r="K98" s="52" t="s">
        <v>568</v>
      </c>
      <c r="L98" s="434"/>
      <c r="M98" s="434"/>
      <c r="N98" s="62"/>
      <c r="O98" s="62"/>
      <c r="P98" s="62"/>
      <c r="Q98" s="72"/>
      <c r="R98" s="62"/>
      <c r="S98" s="62"/>
      <c r="T98" s="62"/>
      <c r="U98" s="62"/>
      <c r="V98" s="62"/>
      <c r="W98" s="62"/>
      <c r="X98" s="62"/>
      <c r="Y98" s="72"/>
      <c r="Z98" s="394"/>
      <c r="AA98" s="445"/>
      <c r="AB98" s="445"/>
      <c r="AC98" s="412"/>
      <c r="AD98" s="445"/>
      <c r="AE98" s="1"/>
    </row>
    <row r="99" spans="1:31" ht="74.25" customHeight="1" x14ac:dyDescent="0.25">
      <c r="A99" s="288"/>
      <c r="B99" s="288" t="s">
        <v>164</v>
      </c>
      <c r="C99" s="447"/>
      <c r="D99" s="434" t="s">
        <v>569</v>
      </c>
      <c r="E99" s="434" t="s">
        <v>356</v>
      </c>
      <c r="F99" s="453" t="s">
        <v>570</v>
      </c>
      <c r="G99" s="449" t="s">
        <v>571</v>
      </c>
      <c r="H99" s="434">
        <v>10</v>
      </c>
      <c r="I99" s="451" t="s">
        <v>572</v>
      </c>
      <c r="J99" s="435" t="s">
        <v>573</v>
      </c>
      <c r="K99" s="52" t="s">
        <v>574</v>
      </c>
      <c r="L99" s="434" t="s">
        <v>575</v>
      </c>
      <c r="M99" s="434" t="s">
        <v>8</v>
      </c>
      <c r="N99" s="67"/>
      <c r="O99" s="67"/>
      <c r="P99" s="67"/>
      <c r="Q99" s="72"/>
      <c r="R99" s="72"/>
      <c r="S99" s="72"/>
      <c r="T99" s="67"/>
      <c r="U99" s="67"/>
      <c r="V99" s="67"/>
      <c r="W99" s="67"/>
      <c r="X99" s="67"/>
      <c r="Y99" s="67"/>
      <c r="Z99" s="445"/>
      <c r="AA99" s="445"/>
      <c r="AB99" s="445"/>
      <c r="AC99" s="445"/>
      <c r="AD99" s="369">
        <v>10</v>
      </c>
    </row>
    <row r="100" spans="1:31" ht="74.25" customHeight="1" x14ac:dyDescent="0.25">
      <c r="A100" s="288"/>
      <c r="B100" s="288"/>
      <c r="C100" s="447"/>
      <c r="D100" s="434"/>
      <c r="E100" s="434"/>
      <c r="F100" s="453"/>
      <c r="G100" s="449"/>
      <c r="H100" s="434"/>
      <c r="I100" s="451"/>
      <c r="J100" s="435"/>
      <c r="K100" s="52" t="s">
        <v>576</v>
      </c>
      <c r="L100" s="434"/>
      <c r="M100" s="434"/>
      <c r="N100" s="67"/>
      <c r="O100" s="67"/>
      <c r="P100" s="67"/>
      <c r="Q100" s="67"/>
      <c r="R100" s="67"/>
      <c r="S100" s="72"/>
      <c r="T100" s="72"/>
      <c r="U100" s="67"/>
      <c r="V100" s="67"/>
      <c r="W100" s="67"/>
      <c r="X100" s="67"/>
      <c r="Y100" s="67"/>
      <c r="Z100" s="445"/>
      <c r="AA100" s="445"/>
      <c r="AB100" s="445"/>
      <c r="AC100" s="445"/>
      <c r="AD100" s="369"/>
    </row>
    <row r="101" spans="1:31" ht="74.25" customHeight="1" x14ac:dyDescent="0.25">
      <c r="A101" s="288"/>
      <c r="B101" s="288"/>
      <c r="C101" s="447"/>
      <c r="D101" s="434"/>
      <c r="E101" s="434"/>
      <c r="F101" s="453"/>
      <c r="G101" s="449"/>
      <c r="H101" s="434"/>
      <c r="I101" s="451"/>
      <c r="J101" s="435"/>
      <c r="K101" s="52" t="s">
        <v>577</v>
      </c>
      <c r="L101" s="434"/>
      <c r="M101" s="434"/>
      <c r="N101" s="67"/>
      <c r="O101" s="67"/>
      <c r="P101" s="67"/>
      <c r="Q101" s="67"/>
      <c r="R101" s="67"/>
      <c r="S101" s="67"/>
      <c r="T101" s="67"/>
      <c r="U101" s="72"/>
      <c r="V101" s="72"/>
      <c r="W101" s="72"/>
      <c r="X101" s="72"/>
      <c r="Y101" s="67"/>
      <c r="Z101" s="445"/>
      <c r="AA101" s="445"/>
      <c r="AB101" s="445"/>
      <c r="AC101" s="445"/>
      <c r="AD101" s="369"/>
    </row>
    <row r="102" spans="1:31" ht="74.25" customHeight="1" x14ac:dyDescent="0.25">
      <c r="A102" s="288"/>
      <c r="B102" s="288"/>
      <c r="C102" s="447"/>
      <c r="D102" s="434"/>
      <c r="E102" s="434"/>
      <c r="F102" s="453"/>
      <c r="G102" s="449"/>
      <c r="H102" s="434"/>
      <c r="I102" s="451"/>
      <c r="J102" s="435"/>
      <c r="K102" s="52" t="s">
        <v>578</v>
      </c>
      <c r="L102" s="434"/>
      <c r="M102" s="434"/>
      <c r="N102" s="67"/>
      <c r="O102" s="67"/>
      <c r="P102" s="67"/>
      <c r="Q102" s="67"/>
      <c r="R102" s="67"/>
      <c r="S102" s="67"/>
      <c r="T102" s="67"/>
      <c r="U102" s="67"/>
      <c r="V102" s="67"/>
      <c r="W102" s="72"/>
      <c r="X102" s="72"/>
      <c r="Y102" s="72"/>
      <c r="Z102" s="445"/>
      <c r="AA102" s="445"/>
      <c r="AB102" s="445"/>
      <c r="AC102" s="445"/>
      <c r="AD102" s="369"/>
    </row>
    <row r="103" spans="1:31" ht="30" customHeight="1" x14ac:dyDescent="0.25">
      <c r="A103" s="73" t="s">
        <v>579</v>
      </c>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row>
  </sheetData>
  <mergeCells count="387">
    <mergeCell ref="AB99:AB102"/>
    <mergeCell ref="AC99:AC102"/>
    <mergeCell ref="AD99:AD102"/>
    <mergeCell ref="I99:I102"/>
    <mergeCell ref="J99:J102"/>
    <mergeCell ref="L99:L102"/>
    <mergeCell ref="M99:M102"/>
    <mergeCell ref="Z99:Z102"/>
    <mergeCell ref="AA99:AA102"/>
    <mergeCell ref="B99:B102"/>
    <mergeCell ref="D99:D102"/>
    <mergeCell ref="E99:E102"/>
    <mergeCell ref="F99:F102"/>
    <mergeCell ref="G99:G102"/>
    <mergeCell ref="H99:H102"/>
    <mergeCell ref="H94:H98"/>
    <mergeCell ref="I94:I98"/>
    <mergeCell ref="J94:J98"/>
    <mergeCell ref="AA90:AA93"/>
    <mergeCell ref="AB90:AB93"/>
    <mergeCell ref="AC90:AC93"/>
    <mergeCell ref="AD90:AD93"/>
    <mergeCell ref="B94:B98"/>
    <mergeCell ref="D94:D98"/>
    <mergeCell ref="E94:E98"/>
    <mergeCell ref="F94:F98"/>
    <mergeCell ref="G94:G98"/>
    <mergeCell ref="G90:G93"/>
    <mergeCell ref="H90:H93"/>
    <mergeCell ref="I90:I93"/>
    <mergeCell ref="J90:J93"/>
    <mergeCell ref="L90:L93"/>
    <mergeCell ref="M90:M93"/>
    <mergeCell ref="AA94:AA98"/>
    <mergeCell ref="AB94:AB98"/>
    <mergeCell ref="AC94:AC98"/>
    <mergeCell ref="AD94:AD98"/>
    <mergeCell ref="L94:L98"/>
    <mergeCell ref="M94:M98"/>
    <mergeCell ref="Z94:Z98"/>
    <mergeCell ref="AC87:AC89"/>
    <mergeCell ref="AD87:AD89"/>
    <mergeCell ref="AC83:AC86"/>
    <mergeCell ref="AD83:AD86"/>
    <mergeCell ref="D87:D89"/>
    <mergeCell ref="E87:E89"/>
    <mergeCell ref="F87:F89"/>
    <mergeCell ref="G87:G89"/>
    <mergeCell ref="H87:H89"/>
    <mergeCell ref="I87:I89"/>
    <mergeCell ref="J87:J89"/>
    <mergeCell ref="L87:L89"/>
    <mergeCell ref="J83:J86"/>
    <mergeCell ref="L83:L86"/>
    <mergeCell ref="M83:M86"/>
    <mergeCell ref="Z83:Z86"/>
    <mergeCell ref="AA83:AA86"/>
    <mergeCell ref="AB83:AB86"/>
    <mergeCell ref="AE79:AE82"/>
    <mergeCell ref="D83:D86"/>
    <mergeCell ref="E83:E86"/>
    <mergeCell ref="F83:F86"/>
    <mergeCell ref="G83:G86"/>
    <mergeCell ref="H83:H86"/>
    <mergeCell ref="I83:I86"/>
    <mergeCell ref="I79:I82"/>
    <mergeCell ref="J79:J82"/>
    <mergeCell ref="L79:L82"/>
    <mergeCell ref="M79:M82"/>
    <mergeCell ref="Z79:Z82"/>
    <mergeCell ref="AA79:AA82"/>
    <mergeCell ref="AC77:AC78"/>
    <mergeCell ref="AD77:AD78"/>
    <mergeCell ref="D79:D82"/>
    <mergeCell ref="E79:E82"/>
    <mergeCell ref="F79:F82"/>
    <mergeCell ref="G79:G82"/>
    <mergeCell ref="H79:H82"/>
    <mergeCell ref="G77:G78"/>
    <mergeCell ref="H77:H78"/>
    <mergeCell ref="I77:I78"/>
    <mergeCell ref="J77:J78"/>
    <mergeCell ref="L77:L78"/>
    <mergeCell ref="M77:M78"/>
    <mergeCell ref="AB79:AB82"/>
    <mergeCell ref="AC79:AC82"/>
    <mergeCell ref="AD79:AD82"/>
    <mergeCell ref="L66:L70"/>
    <mergeCell ref="M66:M70"/>
    <mergeCell ref="Z66:Z70"/>
    <mergeCell ref="AA66:AA70"/>
    <mergeCell ref="AB66:AB70"/>
    <mergeCell ref="D66:D70"/>
    <mergeCell ref="E66:E70"/>
    <mergeCell ref="A77:A102"/>
    <mergeCell ref="B77:B93"/>
    <mergeCell ref="C77:C102"/>
    <mergeCell ref="D77:D78"/>
    <mergeCell ref="E77:E78"/>
    <mergeCell ref="F77:F78"/>
    <mergeCell ref="D90:D93"/>
    <mergeCell ref="E90:E93"/>
    <mergeCell ref="F90:F93"/>
    <mergeCell ref="Z77:Z78"/>
    <mergeCell ref="AA77:AA78"/>
    <mergeCell ref="AB77:AB78"/>
    <mergeCell ref="M87:M89"/>
    <mergeCell ref="Z87:Z89"/>
    <mergeCell ref="AA87:AA89"/>
    <mergeCell ref="AB87:AB89"/>
    <mergeCell ref="Z90:Z93"/>
    <mergeCell ref="AB61:AB65"/>
    <mergeCell ref="AC61:AC65"/>
    <mergeCell ref="M72:M76"/>
    <mergeCell ref="Z72:Z76"/>
    <mergeCell ref="AA72:AA76"/>
    <mergeCell ref="AB72:AB76"/>
    <mergeCell ref="AC72:AC76"/>
    <mergeCell ref="AD72:AD76"/>
    <mergeCell ref="AC66:AC70"/>
    <mergeCell ref="AD66:AD70"/>
    <mergeCell ref="AD61:AD65"/>
    <mergeCell ref="AC56:AC60"/>
    <mergeCell ref="AD56:AD60"/>
    <mergeCell ref="D61:D65"/>
    <mergeCell ref="E61:E65"/>
    <mergeCell ref="F61:F65"/>
    <mergeCell ref="G61:G65"/>
    <mergeCell ref="H61:H65"/>
    <mergeCell ref="I61:I65"/>
    <mergeCell ref="J61:J65"/>
    <mergeCell ref="L61:L65"/>
    <mergeCell ref="J56:J60"/>
    <mergeCell ref="L56:L60"/>
    <mergeCell ref="M56:M60"/>
    <mergeCell ref="Z56:Z60"/>
    <mergeCell ref="AA56:AA60"/>
    <mergeCell ref="AB56:AB60"/>
    <mergeCell ref="D56:D60"/>
    <mergeCell ref="E56:E60"/>
    <mergeCell ref="F56:F60"/>
    <mergeCell ref="G56:G60"/>
    <mergeCell ref="H56:H60"/>
    <mergeCell ref="I56:I60"/>
    <mergeCell ref="M61:M65"/>
    <mergeCell ref="AB51:AB55"/>
    <mergeCell ref="AC51:AC55"/>
    <mergeCell ref="AD51:AD55"/>
    <mergeCell ref="F51:F55"/>
    <mergeCell ref="G51:G55"/>
    <mergeCell ref="H51:H55"/>
    <mergeCell ref="I51:I55"/>
    <mergeCell ref="J51:J55"/>
    <mergeCell ref="L51:L55"/>
    <mergeCell ref="A51:A76"/>
    <mergeCell ref="B51:B76"/>
    <mergeCell ref="C51:C76"/>
    <mergeCell ref="D51:D55"/>
    <mergeCell ref="E51:E55"/>
    <mergeCell ref="A15:A50"/>
    <mergeCell ref="M51:M55"/>
    <mergeCell ref="Z51:Z55"/>
    <mergeCell ref="AA51:AA55"/>
    <mergeCell ref="F66:F70"/>
    <mergeCell ref="G66:G70"/>
    <mergeCell ref="H66:H70"/>
    <mergeCell ref="I66:I70"/>
    <mergeCell ref="Z61:Z65"/>
    <mergeCell ref="AA61:AA65"/>
    <mergeCell ref="D72:D76"/>
    <mergeCell ref="E72:E76"/>
    <mergeCell ref="F72:F76"/>
    <mergeCell ref="G72:G76"/>
    <mergeCell ref="H72:H76"/>
    <mergeCell ref="I72:I76"/>
    <mergeCell ref="J72:J76"/>
    <mergeCell ref="L72:L76"/>
    <mergeCell ref="J66:J70"/>
    <mergeCell ref="AD47:AD48"/>
    <mergeCell ref="D49:D50"/>
    <mergeCell ref="E49:E50"/>
    <mergeCell ref="F49:F50"/>
    <mergeCell ref="G49:G50"/>
    <mergeCell ref="H49:H50"/>
    <mergeCell ref="I49:I50"/>
    <mergeCell ref="J49:J50"/>
    <mergeCell ref="L49:L50"/>
    <mergeCell ref="M49:M50"/>
    <mergeCell ref="L47:L48"/>
    <mergeCell ref="M47:M48"/>
    <mergeCell ref="Z47:Z48"/>
    <mergeCell ref="AA47:AA48"/>
    <mergeCell ref="AB47:AB48"/>
    <mergeCell ref="AC47:AC48"/>
    <mergeCell ref="Z49:Z50"/>
    <mergeCell ref="AA49:AA50"/>
    <mergeCell ref="AB49:AB50"/>
    <mergeCell ref="AC49:AC50"/>
    <mergeCell ref="AD49:AD50"/>
    <mergeCell ref="D47:D48"/>
    <mergeCell ref="E47:E48"/>
    <mergeCell ref="F47:F48"/>
    <mergeCell ref="G47:G48"/>
    <mergeCell ref="H47:H48"/>
    <mergeCell ref="I47:I48"/>
    <mergeCell ref="J47:J48"/>
    <mergeCell ref="I43:I46"/>
    <mergeCell ref="J43:J46"/>
    <mergeCell ref="AD41:AD42"/>
    <mergeCell ref="D43:D46"/>
    <mergeCell ref="E43:E46"/>
    <mergeCell ref="F43:F46"/>
    <mergeCell ref="G43:G46"/>
    <mergeCell ref="H43:H46"/>
    <mergeCell ref="AB43:AB46"/>
    <mergeCell ref="AC43:AC46"/>
    <mergeCell ref="AD43:AD46"/>
    <mergeCell ref="L43:L46"/>
    <mergeCell ref="M43:M46"/>
    <mergeCell ref="Z43:Z46"/>
    <mergeCell ref="AA43:AA46"/>
    <mergeCell ref="M38:M40"/>
    <mergeCell ref="Z38:Z40"/>
    <mergeCell ref="AA38:AA40"/>
    <mergeCell ref="AB38:AB40"/>
    <mergeCell ref="AC38:AC40"/>
    <mergeCell ref="Z41:Z42"/>
    <mergeCell ref="AA41:AA42"/>
    <mergeCell ref="AB41:AB42"/>
    <mergeCell ref="AC41:AC42"/>
    <mergeCell ref="D41:D42"/>
    <mergeCell ref="E41:E42"/>
    <mergeCell ref="F41:F42"/>
    <mergeCell ref="G41:G42"/>
    <mergeCell ref="H41:H42"/>
    <mergeCell ref="I41:I42"/>
    <mergeCell ref="J41:J42"/>
    <mergeCell ref="L41:L42"/>
    <mergeCell ref="M41:M42"/>
    <mergeCell ref="AC35:AC37"/>
    <mergeCell ref="AD35:AD37"/>
    <mergeCell ref="D38:D40"/>
    <mergeCell ref="E38:E40"/>
    <mergeCell ref="F38:F40"/>
    <mergeCell ref="G38:G40"/>
    <mergeCell ref="H38:H40"/>
    <mergeCell ref="I38:I40"/>
    <mergeCell ref="J38:J40"/>
    <mergeCell ref="K38:K39"/>
    <mergeCell ref="J35:J37"/>
    <mergeCell ref="L35:L37"/>
    <mergeCell ref="M35:M37"/>
    <mergeCell ref="Z35:Z37"/>
    <mergeCell ref="AA35:AA37"/>
    <mergeCell ref="AB35:AB37"/>
    <mergeCell ref="D35:D37"/>
    <mergeCell ref="E35:E37"/>
    <mergeCell ref="F35:F37"/>
    <mergeCell ref="G35:G37"/>
    <mergeCell ref="H35:H37"/>
    <mergeCell ref="I35:I37"/>
    <mergeCell ref="AD38:AD40"/>
    <mergeCell ref="L38:L40"/>
    <mergeCell ref="M33:M34"/>
    <mergeCell ref="Z33:Z34"/>
    <mergeCell ref="AA33:AA34"/>
    <mergeCell ref="AB33:AB34"/>
    <mergeCell ref="AC33:AC34"/>
    <mergeCell ref="AD33:AD34"/>
    <mergeCell ref="AC30:AC32"/>
    <mergeCell ref="AD30:AD32"/>
    <mergeCell ref="D33:D34"/>
    <mergeCell ref="E33:E34"/>
    <mergeCell ref="F33:F34"/>
    <mergeCell ref="G33:G34"/>
    <mergeCell ref="H33:H34"/>
    <mergeCell ref="I33:I34"/>
    <mergeCell ref="J33:J34"/>
    <mergeCell ref="L33:L34"/>
    <mergeCell ref="J30:J32"/>
    <mergeCell ref="L30:L32"/>
    <mergeCell ref="M30:M32"/>
    <mergeCell ref="Z30:Z32"/>
    <mergeCell ref="AA30:AA32"/>
    <mergeCell ref="AB30:AB32"/>
    <mergeCell ref="G30:G32"/>
    <mergeCell ref="H30:H32"/>
    <mergeCell ref="I30:I32"/>
    <mergeCell ref="H26:H29"/>
    <mergeCell ref="I26:I29"/>
    <mergeCell ref="J26:J29"/>
    <mergeCell ref="L26:L29"/>
    <mergeCell ref="M26:M29"/>
    <mergeCell ref="Z26:Z29"/>
    <mergeCell ref="Z23:Z25"/>
    <mergeCell ref="AA23:AA25"/>
    <mergeCell ref="AB23:AB25"/>
    <mergeCell ref="AC23:AC25"/>
    <mergeCell ref="AD23:AD25"/>
    <mergeCell ref="B26:B50"/>
    <mergeCell ref="D26:D29"/>
    <mergeCell ref="E26:E29"/>
    <mergeCell ref="F26:F29"/>
    <mergeCell ref="G26:G29"/>
    <mergeCell ref="G23:G25"/>
    <mergeCell ref="H23:H25"/>
    <mergeCell ref="I23:I25"/>
    <mergeCell ref="J23:J25"/>
    <mergeCell ref="L23:L25"/>
    <mergeCell ref="M23:M25"/>
    <mergeCell ref="F23:F25"/>
    <mergeCell ref="AA26:AA29"/>
    <mergeCell ref="AB26:AB29"/>
    <mergeCell ref="AC26:AC29"/>
    <mergeCell ref="AD26:AD29"/>
    <mergeCell ref="D30:D32"/>
    <mergeCell ref="E30:E32"/>
    <mergeCell ref="F30:F32"/>
    <mergeCell ref="G20:G22"/>
    <mergeCell ref="H20:H22"/>
    <mergeCell ref="AA20:AA22"/>
    <mergeCell ref="AB20:AB22"/>
    <mergeCell ref="AC20:AC22"/>
    <mergeCell ref="AD20:AD22"/>
    <mergeCell ref="H18:H19"/>
    <mergeCell ref="I18:I22"/>
    <mergeCell ref="J18:J22"/>
    <mergeCell ref="L18:L22"/>
    <mergeCell ref="M18:M22"/>
    <mergeCell ref="Z18:Z22"/>
    <mergeCell ref="AD15:AD17"/>
    <mergeCell ref="B18:B22"/>
    <mergeCell ref="D18:D22"/>
    <mergeCell ref="E18:E22"/>
    <mergeCell ref="F18:F22"/>
    <mergeCell ref="G18:G19"/>
    <mergeCell ref="G15:G17"/>
    <mergeCell ref="H15:H17"/>
    <mergeCell ref="I15:I17"/>
    <mergeCell ref="J15:J17"/>
    <mergeCell ref="L15:L17"/>
    <mergeCell ref="M15:M17"/>
    <mergeCell ref="B15:B17"/>
    <mergeCell ref="C15:C50"/>
    <mergeCell ref="D15:D17"/>
    <mergeCell ref="E15:E17"/>
    <mergeCell ref="F15:F17"/>
    <mergeCell ref="B23:B25"/>
    <mergeCell ref="D23:D25"/>
    <mergeCell ref="E23:E25"/>
    <mergeCell ref="AA18:AA19"/>
    <mergeCell ref="AB18:AB19"/>
    <mergeCell ref="AC18:AC19"/>
    <mergeCell ref="AD18:AD19"/>
    <mergeCell ref="K12:K14"/>
    <mergeCell ref="L12:L14"/>
    <mergeCell ref="M12:M14"/>
    <mergeCell ref="N12:Y12"/>
    <mergeCell ref="Z12:Z14"/>
    <mergeCell ref="Z15:Z17"/>
    <mergeCell ref="AA15:AA17"/>
    <mergeCell ref="AB15:AB17"/>
    <mergeCell ref="AC15:AC17"/>
    <mergeCell ref="A5:AD5"/>
    <mergeCell ref="B6:C6"/>
    <mergeCell ref="A7:AD7"/>
    <mergeCell ref="B8:G8"/>
    <mergeCell ref="B9:G9"/>
    <mergeCell ref="B10:G10"/>
    <mergeCell ref="N11:Y11"/>
    <mergeCell ref="AA11:AD11"/>
    <mergeCell ref="A12:B12"/>
    <mergeCell ref="C12:C14"/>
    <mergeCell ref="D12:D14"/>
    <mergeCell ref="E12:E14"/>
    <mergeCell ref="F12:F14"/>
    <mergeCell ref="G12:G14"/>
    <mergeCell ref="H12:H14"/>
    <mergeCell ref="I12:I14"/>
    <mergeCell ref="AA12:AD12"/>
    <mergeCell ref="A13:A14"/>
    <mergeCell ref="B13:B14"/>
    <mergeCell ref="N13:P13"/>
    <mergeCell ref="Q13:S13"/>
    <mergeCell ref="T13:V13"/>
    <mergeCell ref="W13:Y13"/>
    <mergeCell ref="J12:J14"/>
  </mergeCells>
  <dataValidations count="1">
    <dataValidation allowBlank="1" showInputMessage="1" showErrorMessage="1" prompt="Favor explicar a quien va dirigido y el tipo de impacto: Financiero, tangibles, Intangibles, etc" sqref="J12" xr:uid="{7B837DC4-A05E-4402-BEA7-495E4FCCEA99}"/>
  </dataValidations>
  <pageMargins left="0.19685039370078741" right="0.70866141732283472" top="0.35433070866141736" bottom="0.74803149606299213" header="0.31496062992125984" footer="0.31496062992125984"/>
  <pageSetup paperSize="5" scale="4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3691F-9815-4496-969A-6CA79EC2DB25}">
  <dimension ref="A1:AD152"/>
  <sheetViews>
    <sheetView showGridLines="0" zoomScaleNormal="100" workbookViewId="0">
      <selection activeCell="H14" sqref="H14"/>
    </sheetView>
  </sheetViews>
  <sheetFormatPr defaultColWidth="11.5703125" defaultRowHeight="15" x14ac:dyDescent="0.25"/>
  <cols>
    <col min="1" max="1" width="27.7109375" style="49" customWidth="1"/>
    <col min="2" max="2" width="19.28515625" style="49" customWidth="1"/>
    <col min="3" max="3" width="18.140625" style="49" customWidth="1"/>
    <col min="4" max="4" width="24" style="49" customWidth="1"/>
    <col min="5" max="5" width="12.5703125" style="49" customWidth="1"/>
    <col min="6" max="6" width="48.28515625" style="49" customWidth="1"/>
    <col min="7" max="7" width="24.42578125" style="49" customWidth="1"/>
    <col min="8" max="8" width="15.42578125" style="49" customWidth="1"/>
    <col min="9" max="9" width="18.140625" style="49" customWidth="1"/>
    <col min="10" max="10" width="41" style="49" customWidth="1"/>
    <col min="11" max="11" width="53.140625" style="49" customWidth="1"/>
    <col min="12" max="12" width="18.42578125" style="49" customWidth="1"/>
    <col min="13" max="13" width="19.7109375" style="49" customWidth="1"/>
    <col min="14" max="25" width="3.28515625" style="49" customWidth="1"/>
    <col min="26" max="26" width="22" style="49" customWidth="1"/>
    <col min="27" max="27" width="11.5703125" style="49" customWidth="1"/>
    <col min="28" max="28" width="10.140625" style="49" customWidth="1"/>
    <col min="29" max="29" width="11" style="49" customWidth="1"/>
    <col min="30" max="30" width="10.140625" style="49" customWidth="1"/>
    <col min="31" max="16384" width="11.5703125" style="49"/>
  </cols>
  <sheetData>
    <row r="1" spans="1:30" x14ac:dyDescent="0.25">
      <c r="A1" s="78"/>
      <c r="B1" s="78"/>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row>
    <row r="2" spans="1:30" x14ac:dyDescent="0.25">
      <c r="A2" s="78"/>
      <c r="B2" s="78"/>
      <c r="C2" s="78"/>
      <c r="D2" s="79"/>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0" x14ac:dyDescent="0.25">
      <c r="A3" s="78"/>
      <c r="B3" s="78"/>
      <c r="C3" s="78"/>
      <c r="D3" s="79"/>
      <c r="F3" s="78"/>
      <c r="G3" s="78"/>
      <c r="H3" s="78"/>
      <c r="I3" s="78"/>
      <c r="J3" s="78"/>
      <c r="K3" s="78"/>
      <c r="L3" s="78"/>
      <c r="M3" s="78"/>
      <c r="N3" s="78"/>
      <c r="O3" s="78"/>
      <c r="P3" s="78"/>
      <c r="Q3" s="78"/>
      <c r="R3" s="78"/>
      <c r="S3" s="78"/>
      <c r="T3" s="78"/>
      <c r="U3" s="78"/>
      <c r="V3" s="78"/>
      <c r="W3" s="78"/>
      <c r="X3" s="78"/>
      <c r="Y3" s="78"/>
      <c r="Z3" s="78"/>
      <c r="AA3" s="78"/>
      <c r="AB3" s="78"/>
      <c r="AC3" s="78"/>
      <c r="AD3" s="78"/>
    </row>
    <row r="4" spans="1:30" x14ac:dyDescent="0.25">
      <c r="A4" s="78"/>
      <c r="B4" s="78"/>
      <c r="C4" s="78"/>
      <c r="D4" s="79"/>
      <c r="E4" s="78"/>
      <c r="F4" s="78"/>
      <c r="G4" s="78"/>
      <c r="H4" s="78"/>
      <c r="I4" s="78"/>
      <c r="J4" s="78"/>
      <c r="K4" s="78"/>
      <c r="L4" s="78"/>
      <c r="M4" s="78"/>
      <c r="N4" s="78"/>
      <c r="O4" s="78"/>
      <c r="P4" s="78"/>
      <c r="Q4" s="78"/>
      <c r="R4" s="78"/>
      <c r="S4" s="78"/>
      <c r="T4" s="78"/>
      <c r="U4" s="78"/>
      <c r="V4" s="78"/>
      <c r="W4" s="78"/>
      <c r="X4" s="78"/>
      <c r="Y4" s="78"/>
      <c r="Z4" s="78"/>
      <c r="AA4" s="78"/>
      <c r="AB4" s="78"/>
      <c r="AC4" s="78"/>
      <c r="AD4" s="78"/>
    </row>
    <row r="5" spans="1:30" ht="93" customHeight="1" x14ac:dyDescent="0.25">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1:30" ht="33" customHeight="1" x14ac:dyDescent="0.25">
      <c r="A6" s="10"/>
      <c r="B6" s="454" t="s">
        <v>580</v>
      </c>
      <c r="C6" s="454"/>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0" customHeight="1" x14ac:dyDescent="0.25">
      <c r="A7" s="256" t="s">
        <v>21</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row>
    <row r="8" spans="1:30" ht="20.25" x14ac:dyDescent="0.2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row>
    <row r="9" spans="1:30" x14ac:dyDescent="0.25">
      <c r="A9" s="78"/>
      <c r="B9" s="78"/>
      <c r="C9" s="78"/>
      <c r="D9" s="79"/>
      <c r="E9" s="78"/>
      <c r="F9" s="78"/>
      <c r="G9" s="78"/>
      <c r="H9" s="78"/>
      <c r="I9" s="80"/>
      <c r="J9" s="80"/>
      <c r="K9" s="79"/>
      <c r="L9" s="80"/>
      <c r="M9" s="80"/>
      <c r="N9" s="80"/>
      <c r="O9" s="80"/>
      <c r="P9" s="80"/>
      <c r="Q9" s="80"/>
      <c r="R9" s="80"/>
      <c r="S9" s="80"/>
      <c r="T9" s="80"/>
      <c r="U9" s="80"/>
      <c r="V9" s="80"/>
      <c r="W9" s="80"/>
      <c r="X9" s="80"/>
      <c r="Y9" s="80"/>
      <c r="Z9" s="80"/>
      <c r="AA9" s="80"/>
      <c r="AB9" s="80"/>
      <c r="AC9" s="80"/>
      <c r="AD9" s="80"/>
    </row>
    <row r="10" spans="1:30" ht="24.75" customHeight="1" x14ac:dyDescent="0.25">
      <c r="A10" s="13" t="s">
        <v>22</v>
      </c>
      <c r="B10" s="257" t="s">
        <v>660</v>
      </c>
      <c r="C10" s="257"/>
      <c r="D10" s="257"/>
      <c r="E10" s="257"/>
      <c r="F10" s="257"/>
      <c r="G10" s="257"/>
      <c r="N10" s="80"/>
      <c r="O10" s="80"/>
      <c r="P10" s="80"/>
      <c r="Q10" s="80"/>
      <c r="R10" s="80"/>
      <c r="S10" s="80"/>
      <c r="T10" s="80"/>
      <c r="U10" s="80"/>
      <c r="V10" s="80"/>
      <c r="W10" s="80"/>
      <c r="X10" s="80"/>
      <c r="Y10" s="80"/>
      <c r="Z10" s="80"/>
      <c r="AA10" s="80"/>
      <c r="AB10" s="80"/>
      <c r="AC10" s="80"/>
      <c r="AD10" s="80"/>
    </row>
    <row r="11" spans="1:30" ht="27.75" customHeight="1" x14ac:dyDescent="0.25">
      <c r="A11" s="13" t="s">
        <v>24</v>
      </c>
      <c r="B11" s="257" t="s">
        <v>581</v>
      </c>
      <c r="C11" s="257"/>
      <c r="D11" s="257"/>
      <c r="E11" s="257"/>
      <c r="F11" s="257"/>
      <c r="G11" s="257"/>
      <c r="N11" s="80"/>
      <c r="O11" s="80"/>
      <c r="P11" s="80"/>
      <c r="Q11" s="80"/>
      <c r="R11" s="80"/>
      <c r="S11" s="80"/>
      <c r="T11" s="80"/>
      <c r="U11" s="80"/>
      <c r="V11" s="80"/>
      <c r="W11" s="80"/>
      <c r="X11" s="80"/>
      <c r="Y11" s="80"/>
      <c r="Z11" s="80"/>
      <c r="AA11" s="80"/>
      <c r="AB11" s="80"/>
      <c r="AC11" s="80"/>
      <c r="AD11" s="80"/>
    </row>
    <row r="12" spans="1:30" ht="29.25" customHeight="1" x14ac:dyDescent="0.25">
      <c r="A12" s="14" t="s">
        <v>26</v>
      </c>
      <c r="B12" s="258">
        <f>+Z39+Z44+Z48+Z61+Z66+Z76+Z86+Z134+Z144</f>
        <v>342726669</v>
      </c>
      <c r="C12" s="258"/>
      <c r="D12" s="258"/>
      <c r="E12" s="258"/>
      <c r="F12" s="258"/>
      <c r="G12" s="258"/>
      <c r="N12" s="80"/>
      <c r="O12" s="80"/>
      <c r="P12" s="80"/>
      <c r="Q12" s="80"/>
      <c r="R12" s="80"/>
      <c r="S12" s="80"/>
      <c r="T12" s="80"/>
      <c r="U12" s="80"/>
      <c r="V12" s="80"/>
      <c r="W12" s="80"/>
      <c r="X12" s="80"/>
      <c r="Y12" s="80"/>
      <c r="Z12" s="80"/>
      <c r="AA12" s="80"/>
      <c r="AB12" s="80"/>
      <c r="AC12" s="80"/>
      <c r="AD12" s="80"/>
    </row>
    <row r="13" spans="1:30" ht="20.100000000000001" customHeight="1" x14ac:dyDescent="0.25">
      <c r="A13" s="460" t="s">
        <v>659</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row>
    <row r="14" spans="1:30" x14ac:dyDescent="0.25">
      <c r="A14" s="81">
        <v>1</v>
      </c>
      <c r="B14" s="81">
        <v>2</v>
      </c>
      <c r="C14" s="81">
        <v>3</v>
      </c>
      <c r="D14" s="81">
        <v>4</v>
      </c>
      <c r="E14" s="81">
        <v>5</v>
      </c>
      <c r="F14" s="81">
        <v>6</v>
      </c>
      <c r="G14" s="81">
        <v>7</v>
      </c>
      <c r="H14" s="81">
        <v>8</v>
      </c>
      <c r="I14" s="81">
        <v>9</v>
      </c>
      <c r="J14" s="81">
        <v>10</v>
      </c>
      <c r="K14" s="81">
        <v>11</v>
      </c>
      <c r="L14" s="81">
        <v>12</v>
      </c>
      <c r="M14" s="81">
        <v>13</v>
      </c>
      <c r="N14" s="455">
        <v>14</v>
      </c>
      <c r="O14" s="455"/>
      <c r="P14" s="455"/>
      <c r="Q14" s="455"/>
      <c r="R14" s="455"/>
      <c r="S14" s="455"/>
      <c r="T14" s="455"/>
      <c r="U14" s="455"/>
      <c r="V14" s="455"/>
      <c r="W14" s="455"/>
      <c r="X14" s="455"/>
      <c r="Y14" s="455"/>
      <c r="Z14" s="81">
        <v>15</v>
      </c>
      <c r="AA14" s="455">
        <v>16</v>
      </c>
      <c r="AB14" s="455"/>
      <c r="AC14" s="455"/>
      <c r="AD14" s="455"/>
    </row>
    <row r="15" spans="1:30" ht="17.25" customHeight="1" x14ac:dyDescent="0.25">
      <c r="A15" s="260" t="s">
        <v>27</v>
      </c>
      <c r="B15" s="260"/>
      <c r="C15" s="261" t="s">
        <v>28</v>
      </c>
      <c r="D15" s="261" t="s">
        <v>29</v>
      </c>
      <c r="E15" s="261" t="s">
        <v>30</v>
      </c>
      <c r="F15" s="261" t="s">
        <v>31</v>
      </c>
      <c r="G15" s="261" t="s">
        <v>32</v>
      </c>
      <c r="H15" s="261" t="s">
        <v>33</v>
      </c>
      <c r="I15" s="261" t="s">
        <v>34</v>
      </c>
      <c r="J15" s="261" t="s">
        <v>35</v>
      </c>
      <c r="K15" s="261" t="s">
        <v>36</v>
      </c>
      <c r="L15" s="261" t="s">
        <v>37</v>
      </c>
      <c r="M15" s="261" t="s">
        <v>38</v>
      </c>
      <c r="N15" s="261" t="s">
        <v>39</v>
      </c>
      <c r="O15" s="261"/>
      <c r="P15" s="261"/>
      <c r="Q15" s="261"/>
      <c r="R15" s="261"/>
      <c r="S15" s="261"/>
      <c r="T15" s="261"/>
      <c r="U15" s="261"/>
      <c r="V15" s="261"/>
      <c r="W15" s="261"/>
      <c r="X15" s="261"/>
      <c r="Y15" s="261"/>
      <c r="Z15" s="261" t="s">
        <v>40</v>
      </c>
      <c r="AA15" s="261" t="s">
        <v>41</v>
      </c>
      <c r="AB15" s="261"/>
      <c r="AC15" s="261"/>
      <c r="AD15" s="261"/>
    </row>
    <row r="16" spans="1:30" ht="15" customHeight="1" x14ac:dyDescent="0.25">
      <c r="A16" s="261" t="s">
        <v>42</v>
      </c>
      <c r="B16" s="261" t="s">
        <v>43</v>
      </c>
      <c r="C16" s="261"/>
      <c r="D16" s="261"/>
      <c r="E16" s="261"/>
      <c r="F16" s="261"/>
      <c r="G16" s="261"/>
      <c r="H16" s="261"/>
      <c r="I16" s="261"/>
      <c r="J16" s="261"/>
      <c r="K16" s="261"/>
      <c r="L16" s="261"/>
      <c r="M16" s="261"/>
      <c r="N16" s="263" t="s">
        <v>44</v>
      </c>
      <c r="O16" s="263"/>
      <c r="P16" s="263"/>
      <c r="Q16" s="263" t="s">
        <v>45</v>
      </c>
      <c r="R16" s="263"/>
      <c r="S16" s="263"/>
      <c r="T16" s="263" t="s">
        <v>46</v>
      </c>
      <c r="U16" s="263"/>
      <c r="V16" s="263"/>
      <c r="W16" s="263" t="s">
        <v>47</v>
      </c>
      <c r="X16" s="263"/>
      <c r="Y16" s="263"/>
      <c r="Z16" s="261"/>
      <c r="AA16" s="16" t="s">
        <v>44</v>
      </c>
      <c r="AB16" s="16" t="s">
        <v>45</v>
      </c>
      <c r="AC16" s="16" t="s">
        <v>46</v>
      </c>
      <c r="AD16" s="16" t="s">
        <v>47</v>
      </c>
    </row>
    <row r="17" spans="1:30" ht="15" customHeight="1" x14ac:dyDescent="0.25">
      <c r="A17" s="261"/>
      <c r="B17" s="261"/>
      <c r="C17" s="261"/>
      <c r="D17" s="261"/>
      <c r="E17" s="261"/>
      <c r="F17" s="261"/>
      <c r="G17" s="262"/>
      <c r="H17" s="261"/>
      <c r="I17" s="261"/>
      <c r="J17" s="261"/>
      <c r="K17" s="261"/>
      <c r="L17" s="261"/>
      <c r="M17" s="261"/>
      <c r="N17" s="17" t="s">
        <v>48</v>
      </c>
      <c r="O17" s="17" t="s">
        <v>49</v>
      </c>
      <c r="P17" s="17" t="s">
        <v>50</v>
      </c>
      <c r="Q17" s="17" t="s">
        <v>51</v>
      </c>
      <c r="R17" s="17" t="s">
        <v>50</v>
      </c>
      <c r="S17" s="17" t="s">
        <v>52</v>
      </c>
      <c r="T17" s="17" t="s">
        <v>52</v>
      </c>
      <c r="U17" s="17" t="s">
        <v>51</v>
      </c>
      <c r="V17" s="17" t="s">
        <v>53</v>
      </c>
      <c r="W17" s="17" t="s">
        <v>54</v>
      </c>
      <c r="X17" s="17" t="s">
        <v>55</v>
      </c>
      <c r="Y17" s="17" t="s">
        <v>56</v>
      </c>
      <c r="Z17" s="261"/>
      <c r="AA17" s="18" t="s">
        <v>57</v>
      </c>
      <c r="AB17" s="18" t="s">
        <v>58</v>
      </c>
      <c r="AC17" s="18" t="s">
        <v>59</v>
      </c>
      <c r="AD17" s="18" t="s">
        <v>60</v>
      </c>
    </row>
    <row r="18" spans="1:30" ht="33.75" customHeight="1" x14ac:dyDescent="0.25">
      <c r="A18" s="260" t="s">
        <v>582</v>
      </c>
      <c r="B18" s="260" t="s">
        <v>583</v>
      </c>
      <c r="C18" s="260" t="s">
        <v>584</v>
      </c>
      <c r="D18" s="285" t="s">
        <v>585</v>
      </c>
      <c r="E18" s="285" t="s">
        <v>65</v>
      </c>
      <c r="F18" s="338" t="s">
        <v>586</v>
      </c>
      <c r="G18" s="285" t="s">
        <v>587</v>
      </c>
      <c r="H18" s="268">
        <v>1</v>
      </c>
      <c r="I18" s="328" t="s">
        <v>588</v>
      </c>
      <c r="J18" s="328" t="s">
        <v>732</v>
      </c>
      <c r="K18" s="29" t="s">
        <v>589</v>
      </c>
      <c r="L18" s="286" t="s">
        <v>590</v>
      </c>
      <c r="M18" s="328" t="s">
        <v>591</v>
      </c>
      <c r="N18" s="20"/>
      <c r="O18" s="35"/>
      <c r="P18" s="20"/>
      <c r="Q18" s="20"/>
      <c r="R18" s="20"/>
      <c r="S18" s="20"/>
      <c r="T18" s="20"/>
      <c r="U18" s="20"/>
      <c r="V18" s="20"/>
      <c r="W18" s="20"/>
      <c r="X18" s="20"/>
      <c r="Y18" s="20"/>
      <c r="Z18" s="296"/>
      <c r="AA18" s="267"/>
      <c r="AB18" s="267"/>
      <c r="AC18" s="267"/>
      <c r="AD18" s="268">
        <v>1</v>
      </c>
    </row>
    <row r="19" spans="1:30" ht="33.75" customHeight="1" x14ac:dyDescent="0.25">
      <c r="A19" s="260"/>
      <c r="B19" s="260"/>
      <c r="C19" s="260"/>
      <c r="D19" s="285"/>
      <c r="E19" s="285"/>
      <c r="F19" s="338"/>
      <c r="G19" s="285"/>
      <c r="H19" s="268"/>
      <c r="I19" s="328"/>
      <c r="J19" s="328"/>
      <c r="K19" s="29" t="s">
        <v>592</v>
      </c>
      <c r="L19" s="286"/>
      <c r="M19" s="328"/>
      <c r="N19" s="20"/>
      <c r="O19" s="20"/>
      <c r="P19" s="35"/>
      <c r="Q19" s="35"/>
      <c r="R19" s="20"/>
      <c r="S19" s="20"/>
      <c r="T19" s="20"/>
      <c r="U19" s="20"/>
      <c r="V19" s="20"/>
      <c r="W19" s="20"/>
      <c r="X19" s="20"/>
      <c r="Y19" s="20"/>
      <c r="Z19" s="296"/>
      <c r="AA19" s="267"/>
      <c r="AB19" s="267"/>
      <c r="AC19" s="267"/>
      <c r="AD19" s="268"/>
    </row>
    <row r="20" spans="1:30" ht="54.75" customHeight="1" x14ac:dyDescent="0.25">
      <c r="A20" s="260"/>
      <c r="B20" s="260"/>
      <c r="C20" s="260"/>
      <c r="D20" s="285"/>
      <c r="E20" s="285"/>
      <c r="F20" s="338"/>
      <c r="G20" s="285"/>
      <c r="H20" s="268"/>
      <c r="I20" s="328"/>
      <c r="J20" s="328"/>
      <c r="K20" s="29" t="s">
        <v>593</v>
      </c>
      <c r="L20" s="286"/>
      <c r="M20" s="328"/>
      <c r="N20" s="20"/>
      <c r="O20" s="20"/>
      <c r="P20" s="20"/>
      <c r="Q20" s="20"/>
      <c r="R20" s="35"/>
      <c r="S20" s="35"/>
      <c r="T20" s="35"/>
      <c r="U20" s="35"/>
      <c r="V20" s="20"/>
      <c r="W20" s="20"/>
      <c r="X20" s="20"/>
      <c r="Y20" s="20"/>
      <c r="Z20" s="296"/>
      <c r="AA20" s="267"/>
      <c r="AB20" s="267"/>
      <c r="AC20" s="267"/>
      <c r="AD20" s="268"/>
    </row>
    <row r="21" spans="1:30" ht="33.75" customHeight="1" x14ac:dyDescent="0.25">
      <c r="A21" s="260"/>
      <c r="B21" s="260"/>
      <c r="C21" s="260"/>
      <c r="D21" s="285"/>
      <c r="E21" s="285"/>
      <c r="F21" s="338"/>
      <c r="G21" s="285"/>
      <c r="H21" s="268"/>
      <c r="I21" s="328"/>
      <c r="J21" s="328"/>
      <c r="K21" s="29" t="s">
        <v>594</v>
      </c>
      <c r="L21" s="286"/>
      <c r="M21" s="328"/>
      <c r="N21" s="20"/>
      <c r="O21" s="20"/>
      <c r="P21" s="20"/>
      <c r="Q21" s="20"/>
      <c r="R21" s="20"/>
      <c r="S21" s="20"/>
      <c r="T21" s="20"/>
      <c r="U21" s="20"/>
      <c r="V21" s="35"/>
      <c r="W21" s="35"/>
      <c r="X21" s="20"/>
      <c r="Y21" s="20"/>
      <c r="Z21" s="296"/>
      <c r="AA21" s="267"/>
      <c r="AB21" s="267"/>
      <c r="AC21" s="267"/>
      <c r="AD21" s="268"/>
    </row>
    <row r="22" spans="1:30" ht="33.75" customHeight="1" x14ac:dyDescent="0.25">
      <c r="A22" s="260"/>
      <c r="B22" s="260"/>
      <c r="C22" s="260"/>
      <c r="D22" s="285"/>
      <c r="E22" s="285"/>
      <c r="F22" s="338"/>
      <c r="G22" s="285"/>
      <c r="H22" s="268"/>
      <c r="I22" s="328"/>
      <c r="J22" s="328"/>
      <c r="K22" s="29" t="s">
        <v>595</v>
      </c>
      <c r="L22" s="286"/>
      <c r="M22" s="328"/>
      <c r="N22" s="20"/>
      <c r="O22" s="20"/>
      <c r="P22" s="20"/>
      <c r="Q22" s="20"/>
      <c r="R22" s="20"/>
      <c r="S22" s="20"/>
      <c r="T22" s="20"/>
      <c r="U22" s="20"/>
      <c r="V22" s="20"/>
      <c r="W22" s="20"/>
      <c r="X22" s="35"/>
      <c r="Y22" s="35"/>
      <c r="Z22" s="296"/>
      <c r="AA22" s="267"/>
      <c r="AB22" s="267"/>
      <c r="AC22" s="267"/>
      <c r="AD22" s="268"/>
    </row>
    <row r="23" spans="1:30" ht="60.75" customHeight="1" x14ac:dyDescent="0.25">
      <c r="A23" s="260"/>
      <c r="B23" s="260" t="s">
        <v>596</v>
      </c>
      <c r="C23" s="260"/>
      <c r="D23" s="338" t="s">
        <v>597</v>
      </c>
      <c r="E23" s="338" t="s">
        <v>65</v>
      </c>
      <c r="F23" s="338" t="s">
        <v>733</v>
      </c>
      <c r="G23" s="338" t="s">
        <v>598</v>
      </c>
      <c r="H23" s="457">
        <v>1</v>
      </c>
      <c r="I23" s="338" t="s">
        <v>599</v>
      </c>
      <c r="J23" s="280" t="s">
        <v>734</v>
      </c>
      <c r="K23" s="29" t="s">
        <v>600</v>
      </c>
      <c r="L23" s="286" t="s">
        <v>590</v>
      </c>
      <c r="M23" s="286" t="s">
        <v>601</v>
      </c>
      <c r="N23" s="35"/>
      <c r="O23" s="35"/>
      <c r="P23" s="35"/>
      <c r="Q23" s="35"/>
      <c r="R23" s="35"/>
      <c r="S23" s="35"/>
      <c r="T23" s="20"/>
      <c r="U23" s="20"/>
      <c r="V23" s="20"/>
      <c r="W23" s="20"/>
      <c r="X23" s="20"/>
      <c r="Y23" s="20"/>
      <c r="Z23" s="456"/>
      <c r="AA23" s="456"/>
      <c r="AB23" s="338">
        <v>1</v>
      </c>
      <c r="AC23" s="456"/>
      <c r="AD23" s="456"/>
    </row>
    <row r="24" spans="1:30" ht="37.5" customHeight="1" x14ac:dyDescent="0.25">
      <c r="A24" s="260"/>
      <c r="B24" s="260"/>
      <c r="C24" s="260"/>
      <c r="D24" s="338"/>
      <c r="E24" s="338"/>
      <c r="F24" s="338"/>
      <c r="G24" s="338"/>
      <c r="H24" s="457"/>
      <c r="I24" s="338"/>
      <c r="J24" s="280"/>
      <c r="K24" s="29" t="s">
        <v>602</v>
      </c>
      <c r="L24" s="286"/>
      <c r="M24" s="286"/>
      <c r="N24" s="35"/>
      <c r="O24" s="35"/>
      <c r="P24" s="35"/>
      <c r="Q24" s="35"/>
      <c r="R24" s="35"/>
      <c r="S24" s="35"/>
      <c r="T24" s="20"/>
      <c r="U24" s="20"/>
      <c r="V24" s="20"/>
      <c r="W24" s="20"/>
      <c r="X24" s="20"/>
      <c r="Y24" s="20"/>
      <c r="Z24" s="456"/>
      <c r="AA24" s="456"/>
      <c r="AB24" s="338"/>
      <c r="AC24" s="456"/>
      <c r="AD24" s="456"/>
    </row>
    <row r="25" spans="1:30" ht="37.5" customHeight="1" x14ac:dyDescent="0.25">
      <c r="A25" s="260"/>
      <c r="B25" s="260"/>
      <c r="C25" s="260"/>
      <c r="D25" s="338"/>
      <c r="E25" s="338"/>
      <c r="F25" s="338"/>
      <c r="G25" s="338"/>
      <c r="H25" s="457"/>
      <c r="I25" s="338"/>
      <c r="J25" s="280"/>
      <c r="K25" s="29" t="s">
        <v>603</v>
      </c>
      <c r="L25" s="286"/>
      <c r="M25" s="286"/>
      <c r="N25" s="35"/>
      <c r="O25" s="35"/>
      <c r="P25" s="35"/>
      <c r="Q25" s="35"/>
      <c r="R25" s="35"/>
      <c r="S25" s="35"/>
      <c r="T25" s="20"/>
      <c r="U25" s="20"/>
      <c r="V25" s="20"/>
      <c r="W25" s="20"/>
      <c r="X25" s="20"/>
      <c r="Y25" s="20"/>
      <c r="Z25" s="456"/>
      <c r="AA25" s="456"/>
      <c r="AB25" s="338"/>
      <c r="AC25" s="456"/>
      <c r="AD25" s="456"/>
    </row>
    <row r="26" spans="1:30" ht="37.5" customHeight="1" x14ac:dyDescent="0.25">
      <c r="A26" s="260"/>
      <c r="B26" s="260"/>
      <c r="C26" s="260"/>
      <c r="D26" s="338"/>
      <c r="E26" s="338"/>
      <c r="F26" s="338"/>
      <c r="G26" s="338"/>
      <c r="H26" s="457"/>
      <c r="I26" s="338"/>
      <c r="J26" s="280"/>
      <c r="K26" s="29" t="s">
        <v>604</v>
      </c>
      <c r="L26" s="286"/>
      <c r="M26" s="286"/>
      <c r="N26" s="35"/>
      <c r="O26" s="35"/>
      <c r="P26" s="35"/>
      <c r="Q26" s="35"/>
      <c r="R26" s="35"/>
      <c r="S26" s="35"/>
      <c r="T26" s="35"/>
      <c r="U26" s="35"/>
      <c r="V26" s="35"/>
      <c r="W26" s="35"/>
      <c r="X26" s="35"/>
      <c r="Y26" s="35"/>
      <c r="Z26" s="456"/>
      <c r="AA26" s="456"/>
      <c r="AB26" s="338"/>
      <c r="AC26" s="456"/>
      <c r="AD26" s="456"/>
    </row>
    <row r="27" spans="1:30" ht="37.5" customHeight="1" x14ac:dyDescent="0.25">
      <c r="A27" s="260"/>
      <c r="B27" s="260"/>
      <c r="C27" s="260"/>
      <c r="D27" s="338"/>
      <c r="E27" s="338"/>
      <c r="F27" s="338"/>
      <c r="G27" s="338" t="s">
        <v>605</v>
      </c>
      <c r="H27" s="457">
        <v>1</v>
      </c>
      <c r="I27" s="338" t="s">
        <v>599</v>
      </c>
      <c r="J27" s="280"/>
      <c r="K27" s="29" t="s">
        <v>606</v>
      </c>
      <c r="L27" s="286"/>
      <c r="M27" s="286"/>
      <c r="N27" s="35"/>
      <c r="O27" s="35"/>
      <c r="P27" s="35"/>
      <c r="Q27" s="35"/>
      <c r="R27" s="35"/>
      <c r="S27" s="35"/>
      <c r="T27" s="35"/>
      <c r="U27" s="35"/>
      <c r="V27" s="35"/>
      <c r="W27" s="20"/>
      <c r="X27" s="20"/>
      <c r="Y27" s="20"/>
      <c r="Z27" s="456"/>
      <c r="AA27" s="338"/>
      <c r="AB27" s="338"/>
      <c r="AC27" s="338">
        <v>1</v>
      </c>
      <c r="AD27" s="338"/>
    </row>
    <row r="28" spans="1:30" ht="37.5" customHeight="1" x14ac:dyDescent="0.25">
      <c r="A28" s="260"/>
      <c r="B28" s="260"/>
      <c r="C28" s="260"/>
      <c r="D28" s="338"/>
      <c r="E28" s="338"/>
      <c r="F28" s="338"/>
      <c r="G28" s="338"/>
      <c r="H28" s="457"/>
      <c r="I28" s="338"/>
      <c r="J28" s="280"/>
      <c r="K28" s="29" t="s">
        <v>607</v>
      </c>
      <c r="L28" s="286"/>
      <c r="M28" s="286"/>
      <c r="N28" s="35"/>
      <c r="O28" s="35"/>
      <c r="P28" s="35"/>
      <c r="Q28" s="35"/>
      <c r="R28" s="35"/>
      <c r="S28" s="35"/>
      <c r="T28" s="35"/>
      <c r="U28" s="35"/>
      <c r="V28" s="35"/>
      <c r="W28" s="20"/>
      <c r="X28" s="20"/>
      <c r="Y28" s="20"/>
      <c r="Z28" s="456"/>
      <c r="AA28" s="338"/>
      <c r="AB28" s="338"/>
      <c r="AC28" s="338"/>
      <c r="AD28" s="338"/>
    </row>
    <row r="29" spans="1:30" ht="37.5" customHeight="1" x14ac:dyDescent="0.25">
      <c r="A29" s="260"/>
      <c r="B29" s="260"/>
      <c r="C29" s="260"/>
      <c r="D29" s="338"/>
      <c r="E29" s="338"/>
      <c r="F29" s="338"/>
      <c r="G29" s="338"/>
      <c r="H29" s="457"/>
      <c r="I29" s="338"/>
      <c r="J29" s="280"/>
      <c r="K29" s="29" t="s">
        <v>603</v>
      </c>
      <c r="L29" s="286"/>
      <c r="M29" s="286"/>
      <c r="N29" s="35"/>
      <c r="O29" s="35"/>
      <c r="P29" s="35"/>
      <c r="Q29" s="35"/>
      <c r="R29" s="35"/>
      <c r="S29" s="35"/>
      <c r="T29" s="35"/>
      <c r="U29" s="35"/>
      <c r="V29" s="35"/>
      <c r="W29" s="20"/>
      <c r="X29" s="20"/>
      <c r="Y29" s="20"/>
      <c r="Z29" s="456"/>
      <c r="AA29" s="338"/>
      <c r="AB29" s="338"/>
      <c r="AC29" s="338"/>
      <c r="AD29" s="338"/>
    </row>
    <row r="30" spans="1:30" ht="37.5" customHeight="1" x14ac:dyDescent="0.25">
      <c r="A30" s="260"/>
      <c r="B30" s="260"/>
      <c r="C30" s="260"/>
      <c r="D30" s="338"/>
      <c r="E30" s="338"/>
      <c r="F30" s="338"/>
      <c r="G30" s="338"/>
      <c r="H30" s="457"/>
      <c r="I30" s="338"/>
      <c r="J30" s="280"/>
      <c r="K30" s="29" t="s">
        <v>608</v>
      </c>
      <c r="L30" s="286"/>
      <c r="M30" s="286"/>
      <c r="N30" s="35"/>
      <c r="O30" s="35"/>
      <c r="P30" s="35"/>
      <c r="Q30" s="35"/>
      <c r="R30" s="35"/>
      <c r="S30" s="35"/>
      <c r="T30" s="35"/>
      <c r="U30" s="35"/>
      <c r="V30" s="35"/>
      <c r="W30" s="35"/>
      <c r="X30" s="35"/>
      <c r="Y30" s="35"/>
      <c r="Z30" s="456"/>
      <c r="AA30" s="338"/>
      <c r="AB30" s="338"/>
      <c r="AC30" s="338"/>
      <c r="AD30" s="338"/>
    </row>
    <row r="31" spans="1:30" ht="37.5" customHeight="1" x14ac:dyDescent="0.25">
      <c r="A31" s="260"/>
      <c r="B31" s="260"/>
      <c r="C31" s="260"/>
      <c r="D31" s="338"/>
      <c r="E31" s="338"/>
      <c r="F31" s="338"/>
      <c r="G31" s="338" t="s">
        <v>609</v>
      </c>
      <c r="H31" s="457">
        <v>5</v>
      </c>
      <c r="I31" s="338" t="s">
        <v>610</v>
      </c>
      <c r="J31" s="280"/>
      <c r="K31" s="29" t="s">
        <v>611</v>
      </c>
      <c r="L31" s="286"/>
      <c r="M31" s="286"/>
      <c r="N31" s="20"/>
      <c r="O31" s="35"/>
      <c r="P31" s="20"/>
      <c r="Q31" s="20"/>
      <c r="R31" s="35"/>
      <c r="S31" s="20"/>
      <c r="T31" s="35"/>
      <c r="U31" s="20"/>
      <c r="V31" s="35"/>
      <c r="W31" s="20"/>
      <c r="X31" s="35"/>
      <c r="Y31" s="20"/>
      <c r="Z31" s="456"/>
      <c r="AA31" s="338">
        <v>1</v>
      </c>
      <c r="AB31" s="338">
        <v>2</v>
      </c>
      <c r="AC31" s="338">
        <v>1</v>
      </c>
      <c r="AD31" s="338">
        <v>1</v>
      </c>
    </row>
    <row r="32" spans="1:30" ht="37.5" customHeight="1" x14ac:dyDescent="0.25">
      <c r="A32" s="260"/>
      <c r="B32" s="260"/>
      <c r="C32" s="260"/>
      <c r="D32" s="338"/>
      <c r="E32" s="338"/>
      <c r="F32" s="338"/>
      <c r="G32" s="338"/>
      <c r="H32" s="457"/>
      <c r="I32" s="338"/>
      <c r="J32" s="280"/>
      <c r="K32" s="29" t="s">
        <v>612</v>
      </c>
      <c r="L32" s="286"/>
      <c r="M32" s="286"/>
      <c r="N32" s="20"/>
      <c r="O32" s="35"/>
      <c r="P32" s="20"/>
      <c r="Q32" s="20"/>
      <c r="R32" s="35"/>
      <c r="S32" s="20"/>
      <c r="T32" s="35"/>
      <c r="U32" s="20"/>
      <c r="V32" s="35"/>
      <c r="W32" s="20"/>
      <c r="X32" s="35"/>
      <c r="Y32" s="20"/>
      <c r="Z32" s="456"/>
      <c r="AA32" s="338"/>
      <c r="AB32" s="338"/>
      <c r="AC32" s="338"/>
      <c r="AD32" s="338"/>
    </row>
    <row r="33" spans="1:30" ht="37.5" customHeight="1" x14ac:dyDescent="0.25">
      <c r="A33" s="260"/>
      <c r="B33" s="260"/>
      <c r="C33" s="260"/>
      <c r="D33" s="338"/>
      <c r="E33" s="338"/>
      <c r="F33" s="338"/>
      <c r="G33" s="338"/>
      <c r="H33" s="457"/>
      <c r="I33" s="338"/>
      <c r="J33" s="280"/>
      <c r="K33" s="29" t="s">
        <v>613</v>
      </c>
      <c r="L33" s="286"/>
      <c r="M33" s="286"/>
      <c r="N33" s="20"/>
      <c r="O33" s="35"/>
      <c r="P33" s="20"/>
      <c r="Q33" s="20"/>
      <c r="R33" s="35"/>
      <c r="S33" s="20"/>
      <c r="T33" s="35"/>
      <c r="U33" s="20"/>
      <c r="V33" s="35"/>
      <c r="W33" s="20"/>
      <c r="X33" s="35"/>
      <c r="Y33" s="20"/>
      <c r="Z33" s="456"/>
      <c r="AA33" s="338"/>
      <c r="AB33" s="338"/>
      <c r="AC33" s="338"/>
      <c r="AD33" s="338"/>
    </row>
    <row r="34" spans="1:30" ht="37.5" customHeight="1" x14ac:dyDescent="0.25">
      <c r="A34" s="260"/>
      <c r="B34" s="260"/>
      <c r="C34" s="260"/>
      <c r="D34" s="338"/>
      <c r="E34" s="338"/>
      <c r="F34" s="338"/>
      <c r="G34" s="338"/>
      <c r="H34" s="457"/>
      <c r="I34" s="338"/>
      <c r="J34" s="280"/>
      <c r="K34" s="29" t="s">
        <v>614</v>
      </c>
      <c r="L34" s="286"/>
      <c r="M34" s="286"/>
      <c r="N34" s="20"/>
      <c r="O34" s="35"/>
      <c r="P34" s="35"/>
      <c r="Q34" s="35"/>
      <c r="R34" s="35"/>
      <c r="S34" s="35"/>
      <c r="T34" s="35"/>
      <c r="U34" s="35"/>
      <c r="V34" s="35"/>
      <c r="W34" s="35"/>
      <c r="X34" s="35"/>
      <c r="Y34" s="35"/>
      <c r="Z34" s="456"/>
      <c r="AA34" s="338"/>
      <c r="AB34" s="338"/>
      <c r="AC34" s="338"/>
      <c r="AD34" s="338"/>
    </row>
    <row r="35" spans="1:30" ht="39.75" customHeight="1" x14ac:dyDescent="0.25">
      <c r="A35" s="260"/>
      <c r="B35" s="260"/>
      <c r="C35" s="260"/>
      <c r="D35" s="285" t="s">
        <v>615</v>
      </c>
      <c r="E35" s="285" t="s">
        <v>65</v>
      </c>
      <c r="F35" s="338" t="s">
        <v>616</v>
      </c>
      <c r="G35" s="285" t="s">
        <v>617</v>
      </c>
      <c r="H35" s="268">
        <v>10</v>
      </c>
      <c r="I35" s="328" t="s">
        <v>618</v>
      </c>
      <c r="J35" s="280" t="s">
        <v>735</v>
      </c>
      <c r="K35" s="29" t="s">
        <v>619</v>
      </c>
      <c r="L35" s="285" t="s">
        <v>590</v>
      </c>
      <c r="M35" s="328"/>
      <c r="N35" s="35"/>
      <c r="O35" s="35"/>
      <c r="P35" s="35"/>
      <c r="Q35" s="35"/>
      <c r="R35" s="35"/>
      <c r="S35" s="35"/>
      <c r="T35" s="35"/>
      <c r="U35" s="35"/>
      <c r="V35" s="35"/>
      <c r="W35" s="35"/>
      <c r="X35" s="35"/>
      <c r="Y35" s="35"/>
      <c r="Z35" s="296"/>
      <c r="AA35" s="268">
        <v>2</v>
      </c>
      <c r="AB35" s="268">
        <v>3</v>
      </c>
      <c r="AC35" s="268">
        <v>3</v>
      </c>
      <c r="AD35" s="268">
        <v>2</v>
      </c>
    </row>
    <row r="36" spans="1:30" ht="39.75" customHeight="1" x14ac:dyDescent="0.25">
      <c r="A36" s="260"/>
      <c r="B36" s="260"/>
      <c r="C36" s="260"/>
      <c r="D36" s="285"/>
      <c r="E36" s="285"/>
      <c r="F36" s="338"/>
      <c r="G36" s="285"/>
      <c r="H36" s="268"/>
      <c r="I36" s="328"/>
      <c r="J36" s="280"/>
      <c r="K36" s="29" t="s">
        <v>620</v>
      </c>
      <c r="L36" s="285"/>
      <c r="M36" s="328"/>
      <c r="N36" s="35"/>
      <c r="O36" s="20"/>
      <c r="P36" s="35"/>
      <c r="Q36" s="20"/>
      <c r="R36" s="20"/>
      <c r="S36" s="35"/>
      <c r="T36" s="20"/>
      <c r="U36" s="20"/>
      <c r="V36" s="35"/>
      <c r="W36" s="20"/>
      <c r="X36" s="35"/>
      <c r="Y36" s="20"/>
      <c r="Z36" s="296"/>
      <c r="AA36" s="268"/>
      <c r="AB36" s="268"/>
      <c r="AC36" s="268"/>
      <c r="AD36" s="268"/>
    </row>
    <row r="37" spans="1:30" ht="39.75" customHeight="1" x14ac:dyDescent="0.25">
      <c r="A37" s="260"/>
      <c r="B37" s="260"/>
      <c r="C37" s="260"/>
      <c r="D37" s="285"/>
      <c r="E37" s="285"/>
      <c r="F37" s="338"/>
      <c r="G37" s="285" t="s">
        <v>621</v>
      </c>
      <c r="H37" s="268">
        <v>350</v>
      </c>
      <c r="I37" s="328"/>
      <c r="J37" s="280"/>
      <c r="K37" s="29" t="s">
        <v>622</v>
      </c>
      <c r="L37" s="285"/>
      <c r="M37" s="328"/>
      <c r="N37" s="35"/>
      <c r="O37" s="20"/>
      <c r="P37" s="35"/>
      <c r="Q37" s="20"/>
      <c r="R37" s="20"/>
      <c r="S37" s="35"/>
      <c r="T37" s="20"/>
      <c r="U37" s="20"/>
      <c r="V37" s="35"/>
      <c r="W37" s="20"/>
      <c r="X37" s="35"/>
      <c r="Y37" s="20"/>
      <c r="Z37" s="296"/>
      <c r="AA37" s="268">
        <v>70</v>
      </c>
      <c r="AB37" s="268">
        <v>100</v>
      </c>
      <c r="AC37" s="268">
        <v>100</v>
      </c>
      <c r="AD37" s="268">
        <v>80</v>
      </c>
    </row>
    <row r="38" spans="1:30" ht="51" customHeight="1" x14ac:dyDescent="0.25">
      <c r="A38" s="260"/>
      <c r="B38" s="260"/>
      <c r="C38" s="260"/>
      <c r="D38" s="285"/>
      <c r="E38" s="285"/>
      <c r="F38" s="338"/>
      <c r="G38" s="285"/>
      <c r="H38" s="268"/>
      <c r="I38" s="328"/>
      <c r="J38" s="280"/>
      <c r="K38" s="29" t="s">
        <v>623</v>
      </c>
      <c r="L38" s="285"/>
      <c r="M38" s="328"/>
      <c r="N38" s="20"/>
      <c r="O38" s="35"/>
      <c r="P38" s="20"/>
      <c r="Q38" s="35"/>
      <c r="R38" s="20"/>
      <c r="S38" s="20"/>
      <c r="T38" s="35"/>
      <c r="U38" s="20"/>
      <c r="V38" s="20"/>
      <c r="W38" s="35"/>
      <c r="X38" s="20"/>
      <c r="Y38" s="35"/>
      <c r="Z38" s="296"/>
      <c r="AA38" s="268"/>
      <c r="AB38" s="268"/>
      <c r="AC38" s="268"/>
      <c r="AD38" s="268"/>
    </row>
    <row r="39" spans="1:30" ht="22.5" customHeight="1" x14ac:dyDescent="0.25">
      <c r="A39" s="260"/>
      <c r="B39" s="260" t="s">
        <v>624</v>
      </c>
      <c r="C39" s="260"/>
      <c r="D39" s="321" t="s">
        <v>625</v>
      </c>
      <c r="E39" s="285" t="s">
        <v>65</v>
      </c>
      <c r="F39" s="338" t="s">
        <v>626</v>
      </c>
      <c r="G39" s="285" t="s">
        <v>627</v>
      </c>
      <c r="H39" s="324">
        <v>0.95</v>
      </c>
      <c r="I39" s="328" t="s">
        <v>628</v>
      </c>
      <c r="J39" s="280" t="s">
        <v>736</v>
      </c>
      <c r="K39" s="90" t="s">
        <v>629</v>
      </c>
      <c r="L39" s="286" t="s">
        <v>590</v>
      </c>
      <c r="M39" s="328" t="s">
        <v>630</v>
      </c>
      <c r="N39" s="35"/>
      <c r="O39" s="35"/>
      <c r="P39" s="35"/>
      <c r="Q39" s="35"/>
      <c r="R39" s="35"/>
      <c r="S39" s="35"/>
      <c r="T39" s="35"/>
      <c r="U39" s="35"/>
      <c r="V39" s="35"/>
      <c r="W39" s="35"/>
      <c r="X39" s="35"/>
      <c r="Y39" s="35"/>
      <c r="Z39" s="311">
        <v>1700000</v>
      </c>
      <c r="AA39" s="458">
        <v>0.23749999999999999</v>
      </c>
      <c r="AB39" s="458">
        <v>0.23749999999999999</v>
      </c>
      <c r="AC39" s="458">
        <v>0.23749999999999999</v>
      </c>
      <c r="AD39" s="458">
        <v>0.23749999999999999</v>
      </c>
    </row>
    <row r="40" spans="1:30" ht="33.75" customHeight="1" x14ac:dyDescent="0.25">
      <c r="A40" s="260"/>
      <c r="B40" s="260"/>
      <c r="C40" s="260"/>
      <c r="D40" s="321"/>
      <c r="E40" s="285"/>
      <c r="F40" s="338"/>
      <c r="G40" s="285"/>
      <c r="H40" s="324"/>
      <c r="I40" s="328"/>
      <c r="J40" s="280"/>
      <c r="K40" s="90" t="s">
        <v>631</v>
      </c>
      <c r="L40" s="286"/>
      <c r="M40" s="328"/>
      <c r="N40" s="35"/>
      <c r="O40" s="35"/>
      <c r="P40" s="35"/>
      <c r="Q40" s="35"/>
      <c r="R40" s="35"/>
      <c r="S40" s="35"/>
      <c r="T40" s="35"/>
      <c r="U40" s="35"/>
      <c r="V40" s="35"/>
      <c r="W40" s="35"/>
      <c r="X40" s="35"/>
      <c r="Y40" s="35"/>
      <c r="Z40" s="311"/>
      <c r="AA40" s="458"/>
      <c r="AB40" s="458">
        <v>0.23749999999999999</v>
      </c>
      <c r="AC40" s="458">
        <v>0.23749999999999999</v>
      </c>
      <c r="AD40" s="458">
        <v>0.23749999999999999</v>
      </c>
    </row>
    <row r="41" spans="1:30" ht="49.5" customHeight="1" x14ac:dyDescent="0.25">
      <c r="A41" s="260"/>
      <c r="B41" s="260"/>
      <c r="C41" s="260"/>
      <c r="D41" s="321"/>
      <c r="E41" s="285"/>
      <c r="F41" s="338"/>
      <c r="G41" s="285"/>
      <c r="H41" s="324"/>
      <c r="I41" s="328"/>
      <c r="J41" s="280"/>
      <c r="K41" s="90" t="s">
        <v>632</v>
      </c>
      <c r="L41" s="286"/>
      <c r="M41" s="328"/>
      <c r="N41" s="35"/>
      <c r="O41" s="35"/>
      <c r="P41" s="35"/>
      <c r="Q41" s="35"/>
      <c r="R41" s="35"/>
      <c r="S41" s="35"/>
      <c r="T41" s="35"/>
      <c r="U41" s="35"/>
      <c r="V41" s="35"/>
      <c r="W41" s="35"/>
      <c r="X41" s="35"/>
      <c r="Y41" s="35"/>
      <c r="Z41" s="311"/>
      <c r="AA41" s="458"/>
      <c r="AB41" s="458">
        <v>0.23749999999999999</v>
      </c>
      <c r="AC41" s="458">
        <v>0.23749999999999999</v>
      </c>
      <c r="AD41" s="458">
        <v>0.23749999999999999</v>
      </c>
    </row>
    <row r="42" spans="1:30" ht="49.5" customHeight="1" x14ac:dyDescent="0.25">
      <c r="A42" s="260"/>
      <c r="B42" s="260"/>
      <c r="C42" s="260"/>
      <c r="D42" s="321"/>
      <c r="E42" s="285"/>
      <c r="F42" s="338"/>
      <c r="G42" s="285"/>
      <c r="H42" s="324"/>
      <c r="I42" s="328"/>
      <c r="J42" s="280"/>
      <c r="K42" s="90" t="s">
        <v>737</v>
      </c>
      <c r="L42" s="286"/>
      <c r="M42" s="328"/>
      <c r="N42" s="35"/>
      <c r="O42" s="35"/>
      <c r="P42" s="35"/>
      <c r="Q42" s="35"/>
      <c r="R42" s="35"/>
      <c r="S42" s="35"/>
      <c r="T42" s="35"/>
      <c r="U42" s="35"/>
      <c r="V42" s="35"/>
      <c r="W42" s="35"/>
      <c r="X42" s="35"/>
      <c r="Y42" s="35"/>
      <c r="Z42" s="311"/>
      <c r="AA42" s="458"/>
      <c r="AB42" s="458"/>
      <c r="AC42" s="458"/>
      <c r="AD42" s="458"/>
    </row>
    <row r="43" spans="1:30" ht="45" customHeight="1" x14ac:dyDescent="0.25">
      <c r="A43" s="260"/>
      <c r="B43" s="260"/>
      <c r="C43" s="260"/>
      <c r="D43" s="321"/>
      <c r="E43" s="285"/>
      <c r="F43" s="338"/>
      <c r="G43" s="285"/>
      <c r="H43" s="324"/>
      <c r="I43" s="328"/>
      <c r="J43" s="280"/>
      <c r="K43" s="90" t="s">
        <v>633</v>
      </c>
      <c r="L43" s="286"/>
      <c r="M43" s="328"/>
      <c r="N43" s="35"/>
      <c r="O43" s="35"/>
      <c r="P43" s="35"/>
      <c r="Q43" s="35"/>
      <c r="R43" s="35"/>
      <c r="S43" s="35"/>
      <c r="T43" s="35"/>
      <c r="U43" s="35"/>
      <c r="V43" s="35"/>
      <c r="W43" s="35"/>
      <c r="X43" s="35"/>
      <c r="Y43" s="35"/>
      <c r="Z43" s="311"/>
      <c r="AA43" s="458"/>
      <c r="AB43" s="458">
        <v>0.23749999999999999</v>
      </c>
      <c r="AC43" s="458">
        <v>0.23749999999999999</v>
      </c>
      <c r="AD43" s="458">
        <v>0.23749999999999999</v>
      </c>
    </row>
    <row r="44" spans="1:30" ht="62.25" customHeight="1" x14ac:dyDescent="0.25">
      <c r="A44" s="260"/>
      <c r="B44" s="260"/>
      <c r="C44" s="260"/>
      <c r="D44" s="321" t="s">
        <v>634</v>
      </c>
      <c r="E44" s="285" t="s">
        <v>65</v>
      </c>
      <c r="F44" s="338" t="s">
        <v>635</v>
      </c>
      <c r="G44" s="285" t="s">
        <v>636</v>
      </c>
      <c r="H44" s="324">
        <v>0.95</v>
      </c>
      <c r="I44" s="328" t="s">
        <v>637</v>
      </c>
      <c r="J44" s="280" t="s">
        <v>738</v>
      </c>
      <c r="K44" s="90" t="s">
        <v>629</v>
      </c>
      <c r="L44" s="286" t="s">
        <v>590</v>
      </c>
      <c r="M44" s="328" t="s">
        <v>638</v>
      </c>
      <c r="N44" s="35"/>
      <c r="O44" s="35"/>
      <c r="P44" s="35"/>
      <c r="Q44" s="35"/>
      <c r="R44" s="35"/>
      <c r="S44" s="35"/>
      <c r="T44" s="35"/>
      <c r="U44" s="35"/>
      <c r="V44" s="35"/>
      <c r="W44" s="35"/>
      <c r="X44" s="35"/>
      <c r="Y44" s="35"/>
      <c r="Z44" s="311">
        <v>1460000</v>
      </c>
      <c r="AA44" s="458">
        <v>0.23749999999999999</v>
      </c>
      <c r="AB44" s="458">
        <v>0.23749999999999999</v>
      </c>
      <c r="AC44" s="458">
        <v>0.23749999999999999</v>
      </c>
      <c r="AD44" s="458">
        <v>0.23749999999999999</v>
      </c>
    </row>
    <row r="45" spans="1:30" ht="71.25" customHeight="1" x14ac:dyDescent="0.25">
      <c r="A45" s="260"/>
      <c r="B45" s="260"/>
      <c r="C45" s="260"/>
      <c r="D45" s="321"/>
      <c r="E45" s="285"/>
      <c r="F45" s="338"/>
      <c r="G45" s="285"/>
      <c r="H45" s="324"/>
      <c r="I45" s="328"/>
      <c r="J45" s="280"/>
      <c r="K45" s="90" t="s">
        <v>639</v>
      </c>
      <c r="L45" s="286"/>
      <c r="M45" s="328"/>
      <c r="N45" s="35"/>
      <c r="O45" s="35"/>
      <c r="P45" s="35"/>
      <c r="Q45" s="35"/>
      <c r="R45" s="35"/>
      <c r="S45" s="35"/>
      <c r="T45" s="35"/>
      <c r="U45" s="35"/>
      <c r="V45" s="35"/>
      <c r="W45" s="35"/>
      <c r="X45" s="35"/>
      <c r="Y45" s="35"/>
      <c r="Z45" s="311"/>
      <c r="AA45" s="458"/>
      <c r="AB45" s="458"/>
      <c r="AC45" s="458"/>
      <c r="AD45" s="458"/>
    </row>
    <row r="46" spans="1:30" ht="58.5" customHeight="1" x14ac:dyDescent="0.25">
      <c r="A46" s="260"/>
      <c r="B46" s="260"/>
      <c r="C46" s="260"/>
      <c r="D46" s="321"/>
      <c r="E46" s="285"/>
      <c r="F46" s="338"/>
      <c r="G46" s="285"/>
      <c r="H46" s="324"/>
      <c r="I46" s="328"/>
      <c r="J46" s="280"/>
      <c r="K46" s="90" t="s">
        <v>640</v>
      </c>
      <c r="L46" s="286"/>
      <c r="M46" s="328"/>
      <c r="N46" s="35"/>
      <c r="O46" s="35"/>
      <c r="P46" s="35"/>
      <c r="Q46" s="35"/>
      <c r="R46" s="35"/>
      <c r="S46" s="35"/>
      <c r="T46" s="35"/>
      <c r="U46" s="35"/>
      <c r="V46" s="35"/>
      <c r="W46" s="35"/>
      <c r="X46" s="35"/>
      <c r="Y46" s="35"/>
      <c r="Z46" s="311"/>
      <c r="AA46" s="458"/>
      <c r="AB46" s="458"/>
      <c r="AC46" s="458"/>
      <c r="AD46" s="458"/>
    </row>
    <row r="47" spans="1:30" ht="60.75" customHeight="1" x14ac:dyDescent="0.25">
      <c r="A47" s="260"/>
      <c r="B47" s="260"/>
      <c r="C47" s="260"/>
      <c r="D47" s="321"/>
      <c r="E47" s="285"/>
      <c r="F47" s="338"/>
      <c r="G47" s="285"/>
      <c r="H47" s="324"/>
      <c r="I47" s="328"/>
      <c r="J47" s="280"/>
      <c r="K47" s="29" t="s">
        <v>641</v>
      </c>
      <c r="L47" s="286"/>
      <c r="M47" s="328"/>
      <c r="N47" s="35"/>
      <c r="O47" s="35"/>
      <c r="P47" s="35"/>
      <c r="Q47" s="35"/>
      <c r="R47" s="35"/>
      <c r="S47" s="35"/>
      <c r="T47" s="35"/>
      <c r="U47" s="35"/>
      <c r="V47" s="35"/>
      <c r="W47" s="35"/>
      <c r="X47" s="35"/>
      <c r="Y47" s="35"/>
      <c r="Z47" s="311"/>
      <c r="AA47" s="458"/>
      <c r="AB47" s="458"/>
      <c r="AC47" s="458"/>
      <c r="AD47" s="458"/>
    </row>
    <row r="48" spans="1:30" ht="28.5" customHeight="1" x14ac:dyDescent="0.25">
      <c r="A48" s="260"/>
      <c r="B48" s="260"/>
      <c r="C48" s="260"/>
      <c r="D48" s="285" t="s">
        <v>642</v>
      </c>
      <c r="E48" s="285" t="s">
        <v>65</v>
      </c>
      <c r="F48" s="338" t="s">
        <v>643</v>
      </c>
      <c r="G48" s="285" t="s">
        <v>92</v>
      </c>
      <c r="H48" s="324">
        <v>1</v>
      </c>
      <c r="I48" s="268" t="s">
        <v>644</v>
      </c>
      <c r="J48" s="268" t="s">
        <v>739</v>
      </c>
      <c r="K48" s="29" t="s">
        <v>645</v>
      </c>
      <c r="L48" s="286" t="s">
        <v>590</v>
      </c>
      <c r="M48" s="328" t="s">
        <v>646</v>
      </c>
      <c r="N48" s="35"/>
      <c r="O48" s="35"/>
      <c r="P48" s="35"/>
      <c r="Q48" s="35"/>
      <c r="R48" s="35"/>
      <c r="S48" s="35"/>
      <c r="T48" s="35"/>
      <c r="U48" s="35"/>
      <c r="V48" s="35"/>
      <c r="W48" s="35"/>
      <c r="X48" s="35"/>
      <c r="Y48" s="35"/>
      <c r="Z48" s="311">
        <v>400000</v>
      </c>
      <c r="AA48" s="324">
        <v>0.25</v>
      </c>
      <c r="AB48" s="324">
        <v>0.25</v>
      </c>
      <c r="AC48" s="324">
        <v>0.25</v>
      </c>
      <c r="AD48" s="324">
        <v>0.25</v>
      </c>
    </row>
    <row r="49" spans="1:30" ht="34.5" customHeight="1" x14ac:dyDescent="0.25">
      <c r="A49" s="260"/>
      <c r="B49" s="260"/>
      <c r="C49" s="260"/>
      <c r="D49" s="285"/>
      <c r="E49" s="285"/>
      <c r="F49" s="338"/>
      <c r="G49" s="285"/>
      <c r="H49" s="324"/>
      <c r="I49" s="268"/>
      <c r="J49" s="268"/>
      <c r="K49" s="29" t="s">
        <v>647</v>
      </c>
      <c r="L49" s="286"/>
      <c r="M49" s="328"/>
      <c r="N49" s="35"/>
      <c r="O49" s="35"/>
      <c r="P49" s="35"/>
      <c r="Q49" s="35"/>
      <c r="R49" s="35"/>
      <c r="S49" s="35"/>
      <c r="T49" s="35"/>
      <c r="U49" s="35"/>
      <c r="V49" s="35"/>
      <c r="W49" s="35"/>
      <c r="X49" s="35"/>
      <c r="Y49" s="35"/>
      <c r="Z49" s="311"/>
      <c r="AA49" s="324"/>
      <c r="AB49" s="324"/>
      <c r="AC49" s="324"/>
      <c r="AD49" s="324"/>
    </row>
    <row r="50" spans="1:30" ht="30" customHeight="1" x14ac:dyDescent="0.25">
      <c r="A50" s="260"/>
      <c r="B50" s="260"/>
      <c r="C50" s="260"/>
      <c r="D50" s="285"/>
      <c r="E50" s="285"/>
      <c r="F50" s="338"/>
      <c r="G50" s="285"/>
      <c r="H50" s="324"/>
      <c r="I50" s="268"/>
      <c r="J50" s="268"/>
      <c r="K50" s="29" t="s">
        <v>648</v>
      </c>
      <c r="L50" s="286"/>
      <c r="M50" s="328"/>
      <c r="N50" s="35"/>
      <c r="O50" s="35"/>
      <c r="P50" s="35"/>
      <c r="Q50" s="35"/>
      <c r="R50" s="35"/>
      <c r="S50" s="35"/>
      <c r="T50" s="35"/>
      <c r="U50" s="35"/>
      <c r="V50" s="35"/>
      <c r="W50" s="35"/>
      <c r="X50" s="35"/>
      <c r="Y50" s="35"/>
      <c r="Z50" s="311"/>
      <c r="AA50" s="324"/>
      <c r="AB50" s="324"/>
      <c r="AC50" s="324"/>
      <c r="AD50" s="324"/>
    </row>
    <row r="51" spans="1:30" ht="57.75" customHeight="1" x14ac:dyDescent="0.25">
      <c r="A51" s="260"/>
      <c r="B51" s="260"/>
      <c r="C51" s="260"/>
      <c r="D51" s="285"/>
      <c r="E51" s="285"/>
      <c r="F51" s="338"/>
      <c r="G51" s="285"/>
      <c r="H51" s="324"/>
      <c r="I51" s="268"/>
      <c r="J51" s="268"/>
      <c r="K51" s="29" t="s">
        <v>649</v>
      </c>
      <c r="L51" s="286"/>
      <c r="M51" s="328"/>
      <c r="N51" s="35"/>
      <c r="O51" s="35"/>
      <c r="P51" s="35"/>
      <c r="Q51" s="35"/>
      <c r="R51" s="35"/>
      <c r="S51" s="35"/>
      <c r="T51" s="35"/>
      <c r="U51" s="35"/>
      <c r="V51" s="35"/>
      <c r="W51" s="35"/>
      <c r="X51" s="35"/>
      <c r="Y51" s="35"/>
      <c r="Z51" s="311"/>
      <c r="AA51" s="324"/>
      <c r="AB51" s="324"/>
      <c r="AC51" s="324"/>
      <c r="AD51" s="324"/>
    </row>
    <row r="52" spans="1:30" ht="52.5" customHeight="1" x14ac:dyDescent="0.25">
      <c r="A52" s="459"/>
      <c r="B52" s="459"/>
      <c r="C52" s="260"/>
      <c r="D52" s="285" t="s">
        <v>650</v>
      </c>
      <c r="E52" s="285" t="s">
        <v>65</v>
      </c>
      <c r="F52" s="338" t="s">
        <v>651</v>
      </c>
      <c r="G52" s="285" t="s">
        <v>652</v>
      </c>
      <c r="H52" s="462">
        <v>2</v>
      </c>
      <c r="I52" s="328" t="s">
        <v>653</v>
      </c>
      <c r="J52" s="280" t="s">
        <v>740</v>
      </c>
      <c r="K52" s="90" t="s">
        <v>654</v>
      </c>
      <c r="L52" s="286" t="s">
        <v>590</v>
      </c>
      <c r="M52" s="328" t="s">
        <v>655</v>
      </c>
      <c r="N52" s="20"/>
      <c r="O52" s="35"/>
      <c r="P52" s="35"/>
      <c r="Q52" s="20"/>
      <c r="R52" s="20"/>
      <c r="S52" s="20"/>
      <c r="T52" s="20"/>
      <c r="U52" s="35"/>
      <c r="V52" s="35"/>
      <c r="W52" s="20"/>
      <c r="X52" s="20"/>
      <c r="Y52" s="20"/>
      <c r="Z52" s="296"/>
      <c r="AA52" s="267"/>
      <c r="AB52" s="268">
        <v>1</v>
      </c>
      <c r="AC52" s="267"/>
      <c r="AD52" s="268">
        <v>1</v>
      </c>
    </row>
    <row r="53" spans="1:30" ht="52.5" customHeight="1" x14ac:dyDescent="0.25">
      <c r="A53" s="459"/>
      <c r="B53" s="459"/>
      <c r="C53" s="260"/>
      <c r="D53" s="285"/>
      <c r="E53" s="285"/>
      <c r="F53" s="338"/>
      <c r="G53" s="285"/>
      <c r="H53" s="462"/>
      <c r="I53" s="328"/>
      <c r="J53" s="280"/>
      <c r="K53" s="91" t="s">
        <v>656</v>
      </c>
      <c r="L53" s="286"/>
      <c r="M53" s="328"/>
      <c r="N53" s="20"/>
      <c r="O53" s="35"/>
      <c r="P53" s="35"/>
      <c r="Q53" s="20"/>
      <c r="R53" s="20"/>
      <c r="S53" s="20"/>
      <c r="T53" s="20"/>
      <c r="U53" s="35"/>
      <c r="V53" s="35"/>
      <c r="W53" s="20"/>
      <c r="X53" s="20"/>
      <c r="Y53" s="20"/>
      <c r="Z53" s="296"/>
      <c r="AA53" s="267"/>
      <c r="AB53" s="268"/>
      <c r="AC53" s="267"/>
      <c r="AD53" s="268"/>
    </row>
    <row r="54" spans="1:30" ht="52.5" customHeight="1" x14ac:dyDescent="0.25">
      <c r="A54" s="459"/>
      <c r="B54" s="459"/>
      <c r="C54" s="260"/>
      <c r="D54" s="285"/>
      <c r="E54" s="285"/>
      <c r="F54" s="338"/>
      <c r="G54" s="285"/>
      <c r="H54" s="462"/>
      <c r="I54" s="328"/>
      <c r="J54" s="280"/>
      <c r="K54" s="90" t="s">
        <v>657</v>
      </c>
      <c r="L54" s="286"/>
      <c r="M54" s="328"/>
      <c r="N54" s="20"/>
      <c r="O54" s="20"/>
      <c r="P54" s="20"/>
      <c r="Q54" s="20"/>
      <c r="R54" s="20"/>
      <c r="S54" s="35"/>
      <c r="T54" s="20"/>
      <c r="U54" s="20"/>
      <c r="V54" s="20"/>
      <c r="W54" s="35"/>
      <c r="X54" s="20"/>
      <c r="Y54" s="20"/>
      <c r="Z54" s="296"/>
      <c r="AA54" s="267"/>
      <c r="AB54" s="268"/>
      <c r="AC54" s="267"/>
      <c r="AD54" s="268"/>
    </row>
    <row r="55" spans="1:30" ht="52.5" customHeight="1" x14ac:dyDescent="0.25">
      <c r="A55" s="459"/>
      <c r="B55" s="459"/>
      <c r="C55" s="260"/>
      <c r="D55" s="285"/>
      <c r="E55" s="285"/>
      <c r="F55" s="338"/>
      <c r="G55" s="285"/>
      <c r="H55" s="462"/>
      <c r="I55" s="328"/>
      <c r="J55" s="280"/>
      <c r="K55" s="90" t="s">
        <v>658</v>
      </c>
      <c r="L55" s="286"/>
      <c r="M55" s="328"/>
      <c r="N55" s="20"/>
      <c r="O55" s="20"/>
      <c r="P55" s="20"/>
      <c r="Q55" s="20"/>
      <c r="R55" s="20"/>
      <c r="S55" s="20"/>
      <c r="T55" s="35"/>
      <c r="U55" s="20"/>
      <c r="V55" s="20"/>
      <c r="W55" s="20"/>
      <c r="X55" s="35"/>
      <c r="Y55" s="20"/>
      <c r="Z55" s="296"/>
      <c r="AA55" s="267"/>
      <c r="AB55" s="268"/>
      <c r="AC55" s="267"/>
      <c r="AD55" s="268"/>
    </row>
    <row r="56" spans="1:30" ht="18.75" customHeight="1" x14ac:dyDescent="0.25">
      <c r="A56" s="460" t="s">
        <v>661</v>
      </c>
      <c r="B56" s="460"/>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row>
    <row r="57" spans="1:30" x14ac:dyDescent="0.25">
      <c r="A57" s="74">
        <v>1</v>
      </c>
      <c r="B57" s="74">
        <v>2</v>
      </c>
      <c r="C57" s="74">
        <v>3</v>
      </c>
      <c r="D57" s="74">
        <v>4</v>
      </c>
      <c r="E57" s="74">
        <v>5</v>
      </c>
      <c r="F57" s="74">
        <v>6</v>
      </c>
      <c r="G57" s="74">
        <v>7</v>
      </c>
      <c r="H57" s="74">
        <v>8</v>
      </c>
      <c r="I57" s="74">
        <v>9</v>
      </c>
      <c r="J57" s="74">
        <v>10</v>
      </c>
      <c r="K57" s="74">
        <v>11</v>
      </c>
      <c r="L57" s="74">
        <v>12</v>
      </c>
      <c r="M57" s="74">
        <v>13</v>
      </c>
      <c r="N57" s="461">
        <v>14</v>
      </c>
      <c r="O57" s="461"/>
      <c r="P57" s="461"/>
      <c r="Q57" s="461"/>
      <c r="R57" s="461"/>
      <c r="S57" s="461"/>
      <c r="T57" s="461"/>
      <c r="U57" s="461"/>
      <c r="V57" s="461"/>
      <c r="W57" s="461"/>
      <c r="X57" s="461"/>
      <c r="Y57" s="461"/>
      <c r="Z57" s="74">
        <v>15</v>
      </c>
      <c r="AA57" s="461">
        <v>16</v>
      </c>
      <c r="AB57" s="461"/>
      <c r="AC57" s="461"/>
      <c r="AD57" s="461"/>
    </row>
    <row r="58" spans="1:30" x14ac:dyDescent="0.25">
      <c r="A58" s="260" t="s">
        <v>27</v>
      </c>
      <c r="B58" s="260"/>
      <c r="C58" s="261" t="s">
        <v>28</v>
      </c>
      <c r="D58" s="261" t="s">
        <v>29</v>
      </c>
      <c r="E58" s="261" t="s">
        <v>30</v>
      </c>
      <c r="F58" s="261" t="s">
        <v>31</v>
      </c>
      <c r="G58" s="261" t="s">
        <v>32</v>
      </c>
      <c r="H58" s="261" t="s">
        <v>33</v>
      </c>
      <c r="I58" s="261" t="s">
        <v>34</v>
      </c>
      <c r="J58" s="261" t="s">
        <v>35</v>
      </c>
      <c r="K58" s="261" t="s">
        <v>36</v>
      </c>
      <c r="L58" s="261" t="s">
        <v>37</v>
      </c>
      <c r="M58" s="261" t="s">
        <v>38</v>
      </c>
      <c r="N58" s="261" t="s">
        <v>39</v>
      </c>
      <c r="O58" s="261"/>
      <c r="P58" s="261"/>
      <c r="Q58" s="261"/>
      <c r="R58" s="261"/>
      <c r="S58" s="261"/>
      <c r="T58" s="261"/>
      <c r="U58" s="261"/>
      <c r="V58" s="261"/>
      <c r="W58" s="261"/>
      <c r="X58" s="261"/>
      <c r="Y58" s="261"/>
      <c r="Z58" s="261" t="s">
        <v>40</v>
      </c>
      <c r="AA58" s="261" t="s">
        <v>41</v>
      </c>
      <c r="AB58" s="261"/>
      <c r="AC58" s="261"/>
      <c r="AD58" s="261"/>
    </row>
    <row r="59" spans="1:30" x14ac:dyDescent="0.25">
      <c r="A59" s="261" t="s">
        <v>42</v>
      </c>
      <c r="B59" s="261" t="s">
        <v>43</v>
      </c>
      <c r="C59" s="261"/>
      <c r="D59" s="261"/>
      <c r="E59" s="261"/>
      <c r="F59" s="261"/>
      <c r="G59" s="261"/>
      <c r="H59" s="261"/>
      <c r="I59" s="261"/>
      <c r="J59" s="261"/>
      <c r="K59" s="261"/>
      <c r="L59" s="261"/>
      <c r="M59" s="261"/>
      <c r="N59" s="263" t="s">
        <v>44</v>
      </c>
      <c r="O59" s="263"/>
      <c r="P59" s="263"/>
      <c r="Q59" s="263" t="s">
        <v>45</v>
      </c>
      <c r="R59" s="263"/>
      <c r="S59" s="263"/>
      <c r="T59" s="263" t="s">
        <v>46</v>
      </c>
      <c r="U59" s="263"/>
      <c r="V59" s="263"/>
      <c r="W59" s="263" t="s">
        <v>47</v>
      </c>
      <c r="X59" s="263"/>
      <c r="Y59" s="263"/>
      <c r="Z59" s="261"/>
      <c r="AA59" s="16" t="s">
        <v>44</v>
      </c>
      <c r="AB59" s="16" t="s">
        <v>45</v>
      </c>
      <c r="AC59" s="16" t="s">
        <v>46</v>
      </c>
      <c r="AD59" s="16" t="s">
        <v>47</v>
      </c>
    </row>
    <row r="60" spans="1:30" ht="18" customHeight="1" x14ac:dyDescent="0.25">
      <c r="A60" s="261"/>
      <c r="B60" s="261"/>
      <c r="C60" s="261"/>
      <c r="D60" s="261"/>
      <c r="E60" s="261"/>
      <c r="F60" s="261"/>
      <c r="G60" s="262"/>
      <c r="H60" s="261"/>
      <c r="I60" s="261"/>
      <c r="J60" s="261"/>
      <c r="K60" s="261"/>
      <c r="L60" s="261"/>
      <c r="M60" s="261"/>
      <c r="N60" s="17" t="s">
        <v>48</v>
      </c>
      <c r="O60" s="17" t="s">
        <v>49</v>
      </c>
      <c r="P60" s="17" t="s">
        <v>50</v>
      </c>
      <c r="Q60" s="17" t="s">
        <v>51</v>
      </c>
      <c r="R60" s="17" t="s">
        <v>50</v>
      </c>
      <c r="S60" s="17" t="s">
        <v>52</v>
      </c>
      <c r="T60" s="17" t="s">
        <v>52</v>
      </c>
      <c r="U60" s="17" t="s">
        <v>51</v>
      </c>
      <c r="V60" s="17" t="s">
        <v>53</v>
      </c>
      <c r="W60" s="17" t="s">
        <v>54</v>
      </c>
      <c r="X60" s="17" t="s">
        <v>55</v>
      </c>
      <c r="Y60" s="17" t="s">
        <v>56</v>
      </c>
      <c r="Z60" s="261"/>
      <c r="AA60" s="18" t="s">
        <v>57</v>
      </c>
      <c r="AB60" s="18" t="s">
        <v>58</v>
      </c>
      <c r="AC60" s="18" t="s">
        <v>59</v>
      </c>
      <c r="AD60" s="18" t="s">
        <v>60</v>
      </c>
    </row>
    <row r="61" spans="1:30" ht="50.1" customHeight="1" x14ac:dyDescent="0.25">
      <c r="A61" s="289" t="s">
        <v>662</v>
      </c>
      <c r="B61" s="289" t="s">
        <v>663</v>
      </c>
      <c r="C61" s="260" t="s">
        <v>664</v>
      </c>
      <c r="D61" s="321" t="s">
        <v>665</v>
      </c>
      <c r="E61" s="285" t="s">
        <v>666</v>
      </c>
      <c r="F61" s="338" t="s">
        <v>667</v>
      </c>
      <c r="G61" s="285" t="s">
        <v>668</v>
      </c>
      <c r="H61" s="324">
        <v>0.7</v>
      </c>
      <c r="I61" s="328" t="s">
        <v>669</v>
      </c>
      <c r="J61" s="281" t="s">
        <v>670</v>
      </c>
      <c r="K61" s="29" t="s">
        <v>671</v>
      </c>
      <c r="L61" s="286" t="s">
        <v>672</v>
      </c>
      <c r="M61" s="328" t="s">
        <v>673</v>
      </c>
      <c r="N61" s="35"/>
      <c r="O61" s="35"/>
      <c r="P61" s="35"/>
      <c r="Q61" s="35"/>
      <c r="R61" s="35"/>
      <c r="S61" s="35"/>
      <c r="T61" s="35"/>
      <c r="U61" s="35"/>
      <c r="V61" s="35"/>
      <c r="W61" s="35"/>
      <c r="X61" s="35"/>
      <c r="Y61" s="35"/>
      <c r="Z61" s="311">
        <v>1803600</v>
      </c>
      <c r="AA61" s="467">
        <v>0.17499999999999999</v>
      </c>
      <c r="AB61" s="467">
        <v>0.17499999999999999</v>
      </c>
      <c r="AC61" s="467">
        <v>0.17499999999999999</v>
      </c>
      <c r="AD61" s="467">
        <v>0.17499999999999999</v>
      </c>
    </row>
    <row r="62" spans="1:30" ht="50.1" customHeight="1" x14ac:dyDescent="0.25">
      <c r="A62" s="290"/>
      <c r="B62" s="290"/>
      <c r="C62" s="260"/>
      <c r="D62" s="321"/>
      <c r="E62" s="285"/>
      <c r="F62" s="338"/>
      <c r="G62" s="285"/>
      <c r="H62" s="324"/>
      <c r="I62" s="328"/>
      <c r="J62" s="282"/>
      <c r="K62" s="29" t="s">
        <v>674</v>
      </c>
      <c r="L62" s="286"/>
      <c r="M62" s="328"/>
      <c r="N62" s="35"/>
      <c r="O62" s="35"/>
      <c r="P62" s="35"/>
      <c r="Q62" s="35"/>
      <c r="R62" s="35"/>
      <c r="S62" s="35"/>
      <c r="T62" s="35"/>
      <c r="U62" s="35"/>
      <c r="V62" s="35"/>
      <c r="W62" s="35"/>
      <c r="X62" s="35"/>
      <c r="Y62" s="35"/>
      <c r="Z62" s="311"/>
      <c r="AA62" s="467"/>
      <c r="AB62" s="467"/>
      <c r="AC62" s="467"/>
      <c r="AD62" s="467"/>
    </row>
    <row r="63" spans="1:30" ht="50.1" customHeight="1" x14ac:dyDescent="0.25">
      <c r="A63" s="290"/>
      <c r="B63" s="290"/>
      <c r="C63" s="260"/>
      <c r="D63" s="321"/>
      <c r="E63" s="285"/>
      <c r="F63" s="338"/>
      <c r="G63" s="285" t="s">
        <v>675</v>
      </c>
      <c r="H63" s="324">
        <v>0.7</v>
      </c>
      <c r="I63" s="328"/>
      <c r="J63" s="282"/>
      <c r="K63" s="29" t="s">
        <v>676</v>
      </c>
      <c r="L63" s="286"/>
      <c r="M63" s="328"/>
      <c r="N63" s="35"/>
      <c r="O63" s="35"/>
      <c r="P63" s="35"/>
      <c r="Q63" s="35"/>
      <c r="R63" s="35"/>
      <c r="S63" s="35"/>
      <c r="T63" s="35"/>
      <c r="U63" s="35"/>
      <c r="V63" s="35"/>
      <c r="W63" s="35"/>
      <c r="X63" s="35"/>
      <c r="Y63" s="35"/>
      <c r="Z63" s="311"/>
      <c r="AA63" s="463">
        <v>0.17499999999999999</v>
      </c>
      <c r="AB63" s="463">
        <v>0.17499999999999999</v>
      </c>
      <c r="AC63" s="463">
        <v>0.17499999999999999</v>
      </c>
      <c r="AD63" s="463">
        <v>0.17499999999999999</v>
      </c>
    </row>
    <row r="64" spans="1:30" ht="50.1" customHeight="1" x14ac:dyDescent="0.25">
      <c r="A64" s="290"/>
      <c r="B64" s="290"/>
      <c r="C64" s="260"/>
      <c r="D64" s="321"/>
      <c r="E64" s="285"/>
      <c r="F64" s="338"/>
      <c r="G64" s="285"/>
      <c r="H64" s="324"/>
      <c r="I64" s="328"/>
      <c r="J64" s="282"/>
      <c r="K64" s="29" t="s">
        <v>677</v>
      </c>
      <c r="L64" s="286"/>
      <c r="M64" s="328"/>
      <c r="N64" s="35"/>
      <c r="O64" s="35"/>
      <c r="P64" s="35"/>
      <c r="Q64" s="35"/>
      <c r="R64" s="35"/>
      <c r="S64" s="35"/>
      <c r="T64" s="35"/>
      <c r="U64" s="35"/>
      <c r="V64" s="35"/>
      <c r="W64" s="35"/>
      <c r="X64" s="35"/>
      <c r="Y64" s="35"/>
      <c r="Z64" s="311"/>
      <c r="AA64" s="464"/>
      <c r="AB64" s="464"/>
      <c r="AC64" s="464"/>
      <c r="AD64" s="464"/>
    </row>
    <row r="65" spans="1:30" ht="50.1" customHeight="1" x14ac:dyDescent="0.25">
      <c r="A65" s="290"/>
      <c r="B65" s="291"/>
      <c r="C65" s="260"/>
      <c r="D65" s="321"/>
      <c r="E65" s="285"/>
      <c r="F65" s="338"/>
      <c r="G65" s="285"/>
      <c r="H65" s="324"/>
      <c r="I65" s="328"/>
      <c r="J65" s="283"/>
      <c r="K65" s="29" t="s">
        <v>678</v>
      </c>
      <c r="L65" s="286"/>
      <c r="M65" s="328"/>
      <c r="N65" s="35"/>
      <c r="O65" s="35"/>
      <c r="P65" s="35"/>
      <c r="Q65" s="35"/>
      <c r="R65" s="35"/>
      <c r="S65" s="35"/>
      <c r="T65" s="35"/>
      <c r="U65" s="35"/>
      <c r="V65" s="35"/>
      <c r="W65" s="35"/>
      <c r="X65" s="35"/>
      <c r="Y65" s="35"/>
      <c r="Z65" s="311"/>
      <c r="AA65" s="465"/>
      <c r="AB65" s="465"/>
      <c r="AC65" s="465"/>
      <c r="AD65" s="465"/>
    </row>
    <row r="66" spans="1:30" ht="88.5" customHeight="1" x14ac:dyDescent="0.25">
      <c r="A66" s="290"/>
      <c r="B66" s="289" t="s">
        <v>679</v>
      </c>
      <c r="C66" s="260"/>
      <c r="D66" s="321" t="s">
        <v>680</v>
      </c>
      <c r="E66" s="285" t="s">
        <v>666</v>
      </c>
      <c r="F66" s="338" t="s">
        <v>681</v>
      </c>
      <c r="G66" s="82" t="s">
        <v>682</v>
      </c>
      <c r="H66" s="83">
        <v>1</v>
      </c>
      <c r="I66" s="328" t="s">
        <v>683</v>
      </c>
      <c r="J66" s="281" t="s">
        <v>684</v>
      </c>
      <c r="K66" s="29" t="s">
        <v>685</v>
      </c>
      <c r="L66" s="286" t="s">
        <v>672</v>
      </c>
      <c r="M66" s="328" t="s">
        <v>673</v>
      </c>
      <c r="N66" s="35"/>
      <c r="O66" s="35"/>
      <c r="P66" s="35"/>
      <c r="Q66" s="35"/>
      <c r="R66" s="35"/>
      <c r="S66" s="35"/>
      <c r="T66" s="35"/>
      <c r="U66" s="35"/>
      <c r="V66" s="35"/>
      <c r="W66" s="35"/>
      <c r="X66" s="35"/>
      <c r="Y66" s="35"/>
      <c r="Z66" s="311">
        <v>1800000</v>
      </c>
      <c r="AA66" s="83">
        <v>0.25</v>
      </c>
      <c r="AB66" s="83">
        <v>0.25</v>
      </c>
      <c r="AC66" s="83">
        <v>0.25</v>
      </c>
      <c r="AD66" s="83">
        <v>0.25</v>
      </c>
    </row>
    <row r="67" spans="1:30" ht="50.1" customHeight="1" x14ac:dyDescent="0.25">
      <c r="A67" s="290"/>
      <c r="B67" s="290"/>
      <c r="C67" s="260"/>
      <c r="D67" s="321"/>
      <c r="E67" s="285"/>
      <c r="F67" s="338"/>
      <c r="G67" s="82" t="s">
        <v>686</v>
      </c>
      <c r="H67" s="84">
        <v>1500</v>
      </c>
      <c r="I67" s="328"/>
      <c r="J67" s="282"/>
      <c r="K67" s="29" t="s">
        <v>687</v>
      </c>
      <c r="L67" s="286"/>
      <c r="M67" s="328"/>
      <c r="N67" s="35"/>
      <c r="O67" s="35"/>
      <c r="P67" s="35"/>
      <c r="Q67" s="35"/>
      <c r="R67" s="35"/>
      <c r="S67" s="35"/>
      <c r="T67" s="35"/>
      <c r="U67" s="35"/>
      <c r="V67" s="35"/>
      <c r="W67" s="35"/>
      <c r="X67" s="35"/>
      <c r="Y67" s="35"/>
      <c r="Z67" s="311"/>
      <c r="AA67" s="84">
        <v>420</v>
      </c>
      <c r="AB67" s="84">
        <v>315</v>
      </c>
      <c r="AC67" s="84">
        <v>315</v>
      </c>
      <c r="AD67" s="84">
        <v>450</v>
      </c>
    </row>
    <row r="68" spans="1:30" ht="50.1" customHeight="1" x14ac:dyDescent="0.25">
      <c r="A68" s="290"/>
      <c r="B68" s="290"/>
      <c r="C68" s="260"/>
      <c r="D68" s="321"/>
      <c r="E68" s="285"/>
      <c r="F68" s="338"/>
      <c r="G68" s="269" t="s">
        <v>688</v>
      </c>
      <c r="H68" s="292">
        <v>1</v>
      </c>
      <c r="I68" s="328"/>
      <c r="J68" s="282"/>
      <c r="K68" s="29" t="s">
        <v>689</v>
      </c>
      <c r="L68" s="286"/>
      <c r="M68" s="328"/>
      <c r="N68" s="35"/>
      <c r="O68" s="35"/>
      <c r="P68" s="35"/>
      <c r="Q68" s="35"/>
      <c r="R68" s="35"/>
      <c r="S68" s="35"/>
      <c r="T68" s="35"/>
      <c r="U68" s="35"/>
      <c r="V68" s="35"/>
      <c r="W68" s="35"/>
      <c r="X68" s="35"/>
      <c r="Y68" s="35"/>
      <c r="Z68" s="311"/>
      <c r="AA68" s="292">
        <v>0.25</v>
      </c>
      <c r="AB68" s="292">
        <v>0.25</v>
      </c>
      <c r="AC68" s="292">
        <v>0.25</v>
      </c>
      <c r="AD68" s="292">
        <v>0.25</v>
      </c>
    </row>
    <row r="69" spans="1:30" ht="50.1" customHeight="1" x14ac:dyDescent="0.25">
      <c r="A69" s="290"/>
      <c r="B69" s="290"/>
      <c r="C69" s="260"/>
      <c r="D69" s="321"/>
      <c r="E69" s="285"/>
      <c r="F69" s="338"/>
      <c r="G69" s="271"/>
      <c r="H69" s="466"/>
      <c r="I69" s="328"/>
      <c r="J69" s="282"/>
      <c r="K69" s="29" t="s">
        <v>690</v>
      </c>
      <c r="L69" s="286"/>
      <c r="M69" s="328"/>
      <c r="N69" s="35"/>
      <c r="O69" s="35"/>
      <c r="P69" s="35"/>
      <c r="Q69" s="35"/>
      <c r="R69" s="35"/>
      <c r="S69" s="35"/>
      <c r="T69" s="35"/>
      <c r="U69" s="35"/>
      <c r="V69" s="35"/>
      <c r="W69" s="35"/>
      <c r="X69" s="35"/>
      <c r="Y69" s="35"/>
      <c r="Z69" s="311"/>
      <c r="AA69" s="466"/>
      <c r="AB69" s="466"/>
      <c r="AC69" s="466"/>
      <c r="AD69" s="466"/>
    </row>
    <row r="70" spans="1:30" ht="50.1" customHeight="1" x14ac:dyDescent="0.25">
      <c r="A70" s="290"/>
      <c r="B70" s="291"/>
      <c r="C70" s="260"/>
      <c r="D70" s="321"/>
      <c r="E70" s="285"/>
      <c r="F70" s="338"/>
      <c r="G70" s="85" t="s">
        <v>691</v>
      </c>
      <c r="H70" s="86">
        <v>1425</v>
      </c>
      <c r="I70" s="328"/>
      <c r="J70" s="283"/>
      <c r="K70" s="29" t="s">
        <v>692</v>
      </c>
      <c r="L70" s="286"/>
      <c r="M70" s="328"/>
      <c r="N70" s="35"/>
      <c r="O70" s="35"/>
      <c r="P70" s="35"/>
      <c r="Q70" s="35"/>
      <c r="R70" s="35"/>
      <c r="S70" s="35"/>
      <c r="T70" s="35"/>
      <c r="U70" s="35"/>
      <c r="V70" s="35"/>
      <c r="W70" s="35"/>
      <c r="X70" s="35"/>
      <c r="Y70" s="35"/>
      <c r="Z70" s="311"/>
      <c r="AA70" s="84">
        <v>500</v>
      </c>
      <c r="AB70" s="84">
        <v>375</v>
      </c>
      <c r="AC70" s="84">
        <v>300</v>
      </c>
      <c r="AD70" s="84">
        <v>250</v>
      </c>
    </row>
    <row r="71" spans="1:30" ht="50.1" customHeight="1" x14ac:dyDescent="0.25">
      <c r="A71" s="290"/>
      <c r="B71" s="289" t="s">
        <v>693</v>
      </c>
      <c r="C71" s="260"/>
      <c r="D71" s="285" t="s">
        <v>694</v>
      </c>
      <c r="E71" s="285" t="s">
        <v>666</v>
      </c>
      <c r="F71" s="338" t="s">
        <v>695</v>
      </c>
      <c r="G71" s="269" t="s">
        <v>696</v>
      </c>
      <c r="H71" s="303">
        <v>1</v>
      </c>
      <c r="I71" s="328" t="s">
        <v>697</v>
      </c>
      <c r="J71" s="281" t="s">
        <v>698</v>
      </c>
      <c r="K71" s="29" t="s">
        <v>699</v>
      </c>
      <c r="L71" s="286" t="s">
        <v>672</v>
      </c>
      <c r="M71" s="329" t="s">
        <v>700</v>
      </c>
      <c r="N71" s="35"/>
      <c r="O71" s="24"/>
      <c r="P71" s="20"/>
      <c r="Q71" s="20"/>
      <c r="R71" s="20"/>
      <c r="S71" s="20"/>
      <c r="T71" s="20"/>
      <c r="U71" s="20"/>
      <c r="V71" s="20"/>
      <c r="W71" s="20"/>
      <c r="X71" s="20"/>
      <c r="Y71" s="20"/>
      <c r="Z71" s="296"/>
      <c r="AA71" s="303">
        <v>1</v>
      </c>
      <c r="AB71" s="300"/>
      <c r="AC71" s="300"/>
      <c r="AD71" s="300"/>
    </row>
    <row r="72" spans="1:30" ht="50.1" customHeight="1" x14ac:dyDescent="0.25">
      <c r="A72" s="290"/>
      <c r="B72" s="290"/>
      <c r="C72" s="260"/>
      <c r="D72" s="285"/>
      <c r="E72" s="285"/>
      <c r="F72" s="338"/>
      <c r="G72" s="270"/>
      <c r="H72" s="304"/>
      <c r="I72" s="328"/>
      <c r="J72" s="282"/>
      <c r="K72" s="29" t="s">
        <v>701</v>
      </c>
      <c r="L72" s="286"/>
      <c r="M72" s="330"/>
      <c r="N72" s="20"/>
      <c r="O72" s="35"/>
      <c r="P72" s="20"/>
      <c r="Q72" s="20"/>
      <c r="R72" s="20"/>
      <c r="S72" s="20"/>
      <c r="T72" s="20"/>
      <c r="U72" s="20"/>
      <c r="V72" s="20"/>
      <c r="W72" s="20"/>
      <c r="X72" s="20"/>
      <c r="Y72" s="20"/>
      <c r="Z72" s="296"/>
      <c r="AA72" s="304"/>
      <c r="AB72" s="301"/>
      <c r="AC72" s="301"/>
      <c r="AD72" s="301"/>
    </row>
    <row r="73" spans="1:30" ht="50.1" customHeight="1" x14ac:dyDescent="0.25">
      <c r="A73" s="290"/>
      <c r="B73" s="290"/>
      <c r="C73" s="260"/>
      <c r="D73" s="285"/>
      <c r="E73" s="285"/>
      <c r="F73" s="338"/>
      <c r="G73" s="270"/>
      <c r="H73" s="304"/>
      <c r="I73" s="328"/>
      <c r="J73" s="282"/>
      <c r="K73" s="29" t="s">
        <v>702</v>
      </c>
      <c r="L73" s="286"/>
      <c r="M73" s="330"/>
      <c r="N73" s="20"/>
      <c r="O73" s="35"/>
      <c r="P73" s="35"/>
      <c r="Q73" s="35"/>
      <c r="R73" s="35"/>
      <c r="S73" s="35"/>
      <c r="T73" s="35"/>
      <c r="U73" s="35"/>
      <c r="V73" s="35"/>
      <c r="W73" s="35"/>
      <c r="X73" s="35"/>
      <c r="Y73" s="35"/>
      <c r="Z73" s="296"/>
      <c r="AA73" s="304"/>
      <c r="AB73" s="301"/>
      <c r="AC73" s="301"/>
      <c r="AD73" s="301"/>
    </row>
    <row r="74" spans="1:30" ht="50.1" customHeight="1" x14ac:dyDescent="0.25">
      <c r="A74" s="290"/>
      <c r="B74" s="290"/>
      <c r="C74" s="260"/>
      <c r="D74" s="285"/>
      <c r="E74" s="285"/>
      <c r="F74" s="338"/>
      <c r="G74" s="270"/>
      <c r="H74" s="304"/>
      <c r="I74" s="328"/>
      <c r="J74" s="282"/>
      <c r="K74" s="29" t="s">
        <v>703</v>
      </c>
      <c r="L74" s="286"/>
      <c r="M74" s="330"/>
      <c r="N74" s="20"/>
      <c r="O74" s="35"/>
      <c r="P74" s="35"/>
      <c r="Q74" s="35"/>
      <c r="R74" s="35"/>
      <c r="S74" s="35"/>
      <c r="T74" s="35"/>
      <c r="U74" s="35"/>
      <c r="V74" s="35"/>
      <c r="W74" s="35"/>
      <c r="X74" s="35"/>
      <c r="Y74" s="35"/>
      <c r="Z74" s="296"/>
      <c r="AA74" s="304"/>
      <c r="AB74" s="301"/>
      <c r="AC74" s="301"/>
      <c r="AD74" s="301"/>
    </row>
    <row r="75" spans="1:30" ht="50.1" customHeight="1" x14ac:dyDescent="0.25">
      <c r="A75" s="291"/>
      <c r="B75" s="291"/>
      <c r="C75" s="260"/>
      <c r="D75" s="285"/>
      <c r="E75" s="285"/>
      <c r="F75" s="338"/>
      <c r="G75" s="271"/>
      <c r="H75" s="305"/>
      <c r="I75" s="328"/>
      <c r="J75" s="283"/>
      <c r="K75" s="29" t="s">
        <v>704</v>
      </c>
      <c r="L75" s="286"/>
      <c r="M75" s="331"/>
      <c r="N75" s="20"/>
      <c r="O75" s="35"/>
      <c r="P75" s="35"/>
      <c r="Q75" s="35"/>
      <c r="R75" s="35"/>
      <c r="S75" s="35"/>
      <c r="T75" s="35"/>
      <c r="U75" s="35"/>
      <c r="V75" s="35"/>
      <c r="W75" s="35"/>
      <c r="X75" s="35"/>
      <c r="Y75" s="35"/>
      <c r="Z75" s="296"/>
      <c r="AA75" s="305"/>
      <c r="AB75" s="302"/>
      <c r="AC75" s="302"/>
      <c r="AD75" s="302"/>
    </row>
    <row r="76" spans="1:30" ht="50.1" customHeight="1" x14ac:dyDescent="0.25">
      <c r="A76" s="289" t="s">
        <v>705</v>
      </c>
      <c r="B76" s="289" t="s">
        <v>706</v>
      </c>
      <c r="C76" s="290" t="s">
        <v>707</v>
      </c>
      <c r="D76" s="285" t="s">
        <v>708</v>
      </c>
      <c r="E76" s="285" t="s">
        <v>666</v>
      </c>
      <c r="F76" s="338" t="s">
        <v>709</v>
      </c>
      <c r="G76" s="269" t="s">
        <v>587</v>
      </c>
      <c r="H76" s="303">
        <v>1</v>
      </c>
      <c r="I76" s="328" t="s">
        <v>710</v>
      </c>
      <c r="J76" s="281" t="s">
        <v>711</v>
      </c>
      <c r="K76" s="29" t="s">
        <v>712</v>
      </c>
      <c r="L76" s="286" t="s">
        <v>672</v>
      </c>
      <c r="M76" s="328" t="s">
        <v>713</v>
      </c>
      <c r="N76" s="35"/>
      <c r="O76" s="35"/>
      <c r="P76" s="20"/>
      <c r="Q76" s="20"/>
      <c r="R76" s="20"/>
      <c r="S76" s="20"/>
      <c r="T76" s="20"/>
      <c r="U76" s="20"/>
      <c r="V76" s="20"/>
      <c r="W76" s="20"/>
      <c r="X76" s="20"/>
      <c r="Y76" s="20"/>
      <c r="Z76" s="311">
        <v>28951097</v>
      </c>
      <c r="AA76" s="300"/>
      <c r="AB76" s="300"/>
      <c r="AC76" s="300"/>
      <c r="AD76" s="303">
        <v>1</v>
      </c>
    </row>
    <row r="77" spans="1:30" ht="50.1" customHeight="1" x14ac:dyDescent="0.25">
      <c r="A77" s="290"/>
      <c r="B77" s="290"/>
      <c r="C77" s="290"/>
      <c r="D77" s="285"/>
      <c r="E77" s="285"/>
      <c r="F77" s="338"/>
      <c r="G77" s="270"/>
      <c r="H77" s="304"/>
      <c r="I77" s="328"/>
      <c r="J77" s="282"/>
      <c r="K77" s="29" t="s">
        <v>714</v>
      </c>
      <c r="L77" s="286"/>
      <c r="M77" s="328"/>
      <c r="N77" s="35"/>
      <c r="O77" s="35"/>
      <c r="P77" s="20"/>
      <c r="Q77" s="20"/>
      <c r="R77" s="20"/>
      <c r="S77" s="20"/>
      <c r="T77" s="20"/>
      <c r="U77" s="20"/>
      <c r="V77" s="20"/>
      <c r="W77" s="20"/>
      <c r="X77" s="20"/>
      <c r="Y77" s="20"/>
      <c r="Z77" s="311"/>
      <c r="AA77" s="301"/>
      <c r="AB77" s="301"/>
      <c r="AC77" s="301"/>
      <c r="AD77" s="304"/>
    </row>
    <row r="78" spans="1:30" ht="50.1" customHeight="1" x14ac:dyDescent="0.25">
      <c r="A78" s="290"/>
      <c r="B78" s="290"/>
      <c r="C78" s="290"/>
      <c r="D78" s="285"/>
      <c r="E78" s="285"/>
      <c r="F78" s="338"/>
      <c r="G78" s="270"/>
      <c r="H78" s="304"/>
      <c r="I78" s="328"/>
      <c r="J78" s="282"/>
      <c r="K78" s="29" t="s">
        <v>715</v>
      </c>
      <c r="L78" s="286"/>
      <c r="M78" s="328"/>
      <c r="N78" s="35"/>
      <c r="O78" s="35"/>
      <c r="P78" s="20"/>
      <c r="Q78" s="20"/>
      <c r="R78" s="20"/>
      <c r="S78" s="20"/>
      <c r="T78" s="20"/>
      <c r="U78" s="20"/>
      <c r="V78" s="20"/>
      <c r="W78" s="20"/>
      <c r="X78" s="20"/>
      <c r="Y78" s="20"/>
      <c r="Z78" s="311"/>
      <c r="AA78" s="301"/>
      <c r="AB78" s="301"/>
      <c r="AC78" s="301"/>
      <c r="AD78" s="304"/>
    </row>
    <row r="79" spans="1:30" ht="50.1" customHeight="1" x14ac:dyDescent="0.25">
      <c r="A79" s="290"/>
      <c r="B79" s="290"/>
      <c r="C79" s="290"/>
      <c r="D79" s="285"/>
      <c r="E79" s="285"/>
      <c r="F79" s="338"/>
      <c r="G79" s="270"/>
      <c r="H79" s="304"/>
      <c r="I79" s="328"/>
      <c r="J79" s="282"/>
      <c r="K79" s="29" t="s">
        <v>716</v>
      </c>
      <c r="L79" s="286"/>
      <c r="M79" s="328"/>
      <c r="N79" s="35"/>
      <c r="O79" s="35"/>
      <c r="P79" s="35"/>
      <c r="Q79" s="35"/>
      <c r="R79" s="35"/>
      <c r="S79" s="35"/>
      <c r="T79" s="35"/>
      <c r="U79" s="35"/>
      <c r="V79" s="35"/>
      <c r="W79" s="35"/>
      <c r="X79" s="35"/>
      <c r="Y79" s="35"/>
      <c r="Z79" s="311"/>
      <c r="AA79" s="301"/>
      <c r="AB79" s="301"/>
      <c r="AC79" s="301"/>
      <c r="AD79" s="304"/>
    </row>
    <row r="80" spans="1:30" ht="50.1" customHeight="1" x14ac:dyDescent="0.25">
      <c r="A80" s="290"/>
      <c r="B80" s="291"/>
      <c r="C80" s="290"/>
      <c r="D80" s="285"/>
      <c r="E80" s="285"/>
      <c r="F80" s="338"/>
      <c r="G80" s="271"/>
      <c r="H80" s="305"/>
      <c r="I80" s="328"/>
      <c r="J80" s="283"/>
      <c r="K80" s="29" t="s">
        <v>717</v>
      </c>
      <c r="L80" s="286"/>
      <c r="M80" s="328"/>
      <c r="N80" s="35"/>
      <c r="O80" s="35"/>
      <c r="P80" s="35"/>
      <c r="Q80" s="35"/>
      <c r="R80" s="35"/>
      <c r="S80" s="35"/>
      <c r="T80" s="35"/>
      <c r="U80" s="35"/>
      <c r="V80" s="35"/>
      <c r="W80" s="35"/>
      <c r="X80" s="35"/>
      <c r="Y80" s="35"/>
      <c r="Z80" s="311"/>
      <c r="AA80" s="302"/>
      <c r="AB80" s="302"/>
      <c r="AC80" s="302"/>
      <c r="AD80" s="305"/>
    </row>
    <row r="81" spans="1:30" ht="50.1" customHeight="1" x14ac:dyDescent="0.25">
      <c r="A81" s="290"/>
      <c r="B81" s="289" t="s">
        <v>718</v>
      </c>
      <c r="C81" s="290"/>
      <c r="D81" s="321" t="s">
        <v>719</v>
      </c>
      <c r="E81" s="285" t="s">
        <v>666</v>
      </c>
      <c r="F81" s="338" t="s">
        <v>667</v>
      </c>
      <c r="G81" s="269" t="s">
        <v>720</v>
      </c>
      <c r="H81" s="292">
        <v>0.7</v>
      </c>
      <c r="I81" s="328" t="s">
        <v>721</v>
      </c>
      <c r="J81" s="281" t="s">
        <v>670</v>
      </c>
      <c r="K81" s="29" t="s">
        <v>671</v>
      </c>
      <c r="L81" s="286" t="s">
        <v>672</v>
      </c>
      <c r="M81" s="328" t="s">
        <v>713</v>
      </c>
      <c r="N81" s="35"/>
      <c r="O81" s="35"/>
      <c r="P81" s="35"/>
      <c r="Q81" s="35"/>
      <c r="R81" s="35"/>
      <c r="S81" s="35"/>
      <c r="T81" s="35"/>
      <c r="U81" s="35"/>
      <c r="V81" s="35"/>
      <c r="W81" s="35"/>
      <c r="X81" s="35"/>
      <c r="Y81" s="35"/>
      <c r="Z81" s="296"/>
      <c r="AA81" s="463">
        <v>0.17499999999999999</v>
      </c>
      <c r="AB81" s="463">
        <v>0.17499999999999999</v>
      </c>
      <c r="AC81" s="463">
        <v>0.17499999999999999</v>
      </c>
      <c r="AD81" s="463">
        <v>0.17499999999999999</v>
      </c>
    </row>
    <row r="82" spans="1:30" ht="50.1" customHeight="1" x14ac:dyDescent="0.25">
      <c r="A82" s="290"/>
      <c r="B82" s="290"/>
      <c r="C82" s="290"/>
      <c r="D82" s="321"/>
      <c r="E82" s="285"/>
      <c r="F82" s="338"/>
      <c r="G82" s="270"/>
      <c r="H82" s="293"/>
      <c r="I82" s="328"/>
      <c r="J82" s="282"/>
      <c r="K82" s="29" t="s">
        <v>674</v>
      </c>
      <c r="L82" s="286"/>
      <c r="M82" s="328"/>
      <c r="N82" s="35"/>
      <c r="O82" s="35"/>
      <c r="P82" s="35"/>
      <c r="Q82" s="35"/>
      <c r="R82" s="35"/>
      <c r="S82" s="35"/>
      <c r="T82" s="35"/>
      <c r="U82" s="35"/>
      <c r="V82" s="35"/>
      <c r="W82" s="35"/>
      <c r="X82" s="35"/>
      <c r="Y82" s="35"/>
      <c r="Z82" s="296"/>
      <c r="AA82" s="464"/>
      <c r="AB82" s="464"/>
      <c r="AC82" s="464"/>
      <c r="AD82" s="464"/>
    </row>
    <row r="83" spans="1:30" ht="50.1" customHeight="1" x14ac:dyDescent="0.25">
      <c r="A83" s="290"/>
      <c r="B83" s="290"/>
      <c r="C83" s="290"/>
      <c r="D83" s="321"/>
      <c r="E83" s="285"/>
      <c r="F83" s="338"/>
      <c r="G83" s="270"/>
      <c r="H83" s="293"/>
      <c r="I83" s="328"/>
      <c r="J83" s="282"/>
      <c r="K83" s="29" t="s">
        <v>676</v>
      </c>
      <c r="L83" s="286"/>
      <c r="M83" s="328"/>
      <c r="N83" s="35"/>
      <c r="O83" s="35"/>
      <c r="P83" s="35"/>
      <c r="Q83" s="35"/>
      <c r="R83" s="35"/>
      <c r="S83" s="35"/>
      <c r="T83" s="35"/>
      <c r="U83" s="35"/>
      <c r="V83" s="35"/>
      <c r="W83" s="35"/>
      <c r="X83" s="35"/>
      <c r="Y83" s="35"/>
      <c r="Z83" s="296"/>
      <c r="AA83" s="464"/>
      <c r="AB83" s="464"/>
      <c r="AC83" s="464"/>
      <c r="AD83" s="464"/>
    </row>
    <row r="84" spans="1:30" ht="50.1" customHeight="1" x14ac:dyDescent="0.25">
      <c r="A84" s="290"/>
      <c r="B84" s="290"/>
      <c r="C84" s="290"/>
      <c r="D84" s="321"/>
      <c r="E84" s="285"/>
      <c r="F84" s="338"/>
      <c r="G84" s="270"/>
      <c r="H84" s="293"/>
      <c r="I84" s="328"/>
      <c r="J84" s="282"/>
      <c r="K84" s="29" t="s">
        <v>677</v>
      </c>
      <c r="L84" s="286"/>
      <c r="M84" s="328"/>
      <c r="N84" s="35"/>
      <c r="O84" s="35"/>
      <c r="P84" s="35"/>
      <c r="Q84" s="35"/>
      <c r="R84" s="35"/>
      <c r="S84" s="35"/>
      <c r="T84" s="35"/>
      <c r="U84" s="35"/>
      <c r="V84" s="35"/>
      <c r="W84" s="35"/>
      <c r="X84" s="35"/>
      <c r="Y84" s="35"/>
      <c r="Z84" s="296"/>
      <c r="AA84" s="464"/>
      <c r="AB84" s="464"/>
      <c r="AC84" s="464"/>
      <c r="AD84" s="464"/>
    </row>
    <row r="85" spans="1:30" ht="50.1" customHeight="1" x14ac:dyDescent="0.25">
      <c r="A85" s="291"/>
      <c r="B85" s="291"/>
      <c r="C85" s="291"/>
      <c r="D85" s="321"/>
      <c r="E85" s="285"/>
      <c r="F85" s="338"/>
      <c r="G85" s="271"/>
      <c r="H85" s="466"/>
      <c r="I85" s="328"/>
      <c r="J85" s="283"/>
      <c r="K85" s="29" t="s">
        <v>678</v>
      </c>
      <c r="L85" s="286"/>
      <c r="M85" s="328"/>
      <c r="N85" s="35"/>
      <c r="O85" s="35"/>
      <c r="P85" s="35"/>
      <c r="Q85" s="35"/>
      <c r="R85" s="35"/>
      <c r="S85" s="35"/>
      <c r="T85" s="35"/>
      <c r="U85" s="35"/>
      <c r="V85" s="35"/>
      <c r="W85" s="35"/>
      <c r="X85" s="35"/>
      <c r="Y85" s="35"/>
      <c r="Z85" s="296"/>
      <c r="AA85" s="465"/>
      <c r="AB85" s="465"/>
      <c r="AC85" s="465"/>
      <c r="AD85" s="465"/>
    </row>
    <row r="86" spans="1:30" ht="50.1" customHeight="1" x14ac:dyDescent="0.25">
      <c r="A86" s="475"/>
      <c r="B86" s="475"/>
      <c r="C86" s="260" t="s">
        <v>722</v>
      </c>
      <c r="D86" s="285" t="s">
        <v>723</v>
      </c>
      <c r="E86" s="338" t="s">
        <v>666</v>
      </c>
      <c r="F86" s="338" t="s">
        <v>724</v>
      </c>
      <c r="G86" s="338" t="s">
        <v>725</v>
      </c>
      <c r="H86" s="471">
        <v>1</v>
      </c>
      <c r="I86" s="474" t="s">
        <v>669</v>
      </c>
      <c r="J86" s="474" t="s">
        <v>726</v>
      </c>
      <c r="K86" s="87" t="s">
        <v>727</v>
      </c>
      <c r="L86" s="286" t="s">
        <v>672</v>
      </c>
      <c r="M86" s="474" t="s">
        <v>673</v>
      </c>
      <c r="N86" s="89"/>
      <c r="O86" s="89"/>
      <c r="P86" s="89"/>
      <c r="Q86" s="89"/>
      <c r="R86" s="89"/>
      <c r="S86" s="89"/>
      <c r="T86" s="89"/>
      <c r="U86" s="89"/>
      <c r="V86" s="89"/>
      <c r="W86" s="89"/>
      <c r="X86" s="89"/>
      <c r="Y86" s="89"/>
      <c r="Z86" s="311">
        <v>1150000</v>
      </c>
      <c r="AA86" s="468">
        <v>0.25</v>
      </c>
      <c r="AB86" s="468">
        <v>0.25</v>
      </c>
      <c r="AC86" s="468">
        <v>0.25</v>
      </c>
      <c r="AD86" s="468">
        <v>0.25</v>
      </c>
    </row>
    <row r="87" spans="1:30" ht="50.1" customHeight="1" x14ac:dyDescent="0.25">
      <c r="A87" s="475"/>
      <c r="B87" s="475"/>
      <c r="C87" s="260"/>
      <c r="D87" s="285"/>
      <c r="E87" s="338"/>
      <c r="F87" s="338"/>
      <c r="G87" s="338"/>
      <c r="H87" s="472"/>
      <c r="I87" s="472"/>
      <c r="J87" s="472"/>
      <c r="K87" s="87" t="s">
        <v>728</v>
      </c>
      <c r="L87" s="286"/>
      <c r="M87" s="472"/>
      <c r="N87" s="89"/>
      <c r="O87" s="89"/>
      <c r="P87" s="89"/>
      <c r="Q87" s="89"/>
      <c r="R87" s="89"/>
      <c r="S87" s="89"/>
      <c r="T87" s="89"/>
      <c r="U87" s="89"/>
      <c r="V87" s="89"/>
      <c r="W87" s="89"/>
      <c r="X87" s="89"/>
      <c r="Y87" s="89"/>
      <c r="Z87" s="311"/>
      <c r="AA87" s="469"/>
      <c r="AB87" s="469"/>
      <c r="AC87" s="469"/>
      <c r="AD87" s="469"/>
    </row>
    <row r="88" spans="1:30" ht="50.1" customHeight="1" x14ac:dyDescent="0.25">
      <c r="A88" s="475"/>
      <c r="B88" s="475"/>
      <c r="C88" s="260"/>
      <c r="D88" s="285"/>
      <c r="E88" s="338"/>
      <c r="F88" s="338"/>
      <c r="G88" s="338"/>
      <c r="H88" s="472"/>
      <c r="I88" s="472"/>
      <c r="J88" s="472"/>
      <c r="K88" s="87" t="s">
        <v>729</v>
      </c>
      <c r="L88" s="286"/>
      <c r="M88" s="472"/>
      <c r="N88" s="89"/>
      <c r="O88" s="89"/>
      <c r="P88" s="89"/>
      <c r="Q88" s="89"/>
      <c r="R88" s="89"/>
      <c r="S88" s="89"/>
      <c r="T88" s="89"/>
      <c r="U88" s="89"/>
      <c r="V88" s="89"/>
      <c r="W88" s="89"/>
      <c r="X88" s="89"/>
      <c r="Y88" s="89"/>
      <c r="Z88" s="311"/>
      <c r="AA88" s="469"/>
      <c r="AB88" s="469"/>
      <c r="AC88" s="469"/>
      <c r="AD88" s="469"/>
    </row>
    <row r="89" spans="1:30" ht="50.1" customHeight="1" x14ac:dyDescent="0.25">
      <c r="A89" s="475"/>
      <c r="B89" s="475"/>
      <c r="C89" s="260"/>
      <c r="D89" s="285"/>
      <c r="E89" s="338"/>
      <c r="F89" s="338"/>
      <c r="G89" s="338"/>
      <c r="H89" s="472"/>
      <c r="I89" s="472"/>
      <c r="J89" s="472"/>
      <c r="K89" s="88" t="s">
        <v>730</v>
      </c>
      <c r="L89" s="286"/>
      <c r="M89" s="472"/>
      <c r="N89" s="89"/>
      <c r="O89" s="89"/>
      <c r="P89" s="89"/>
      <c r="Q89" s="89"/>
      <c r="R89" s="89"/>
      <c r="S89" s="89"/>
      <c r="T89" s="89"/>
      <c r="U89" s="89"/>
      <c r="V89" s="89"/>
      <c r="W89" s="89"/>
      <c r="X89" s="89"/>
      <c r="Y89" s="89"/>
      <c r="Z89" s="311"/>
      <c r="AA89" s="469"/>
      <c r="AB89" s="469"/>
      <c r="AC89" s="469"/>
      <c r="AD89" s="469"/>
    </row>
    <row r="90" spans="1:30" ht="50.1" customHeight="1" x14ac:dyDescent="0.25">
      <c r="A90" s="475"/>
      <c r="B90" s="475"/>
      <c r="C90" s="260"/>
      <c r="D90" s="285"/>
      <c r="E90" s="338"/>
      <c r="F90" s="338"/>
      <c r="G90" s="338"/>
      <c r="H90" s="473"/>
      <c r="I90" s="473"/>
      <c r="J90" s="473"/>
      <c r="K90" s="87" t="s">
        <v>731</v>
      </c>
      <c r="L90" s="286"/>
      <c r="M90" s="473"/>
      <c r="N90" s="89"/>
      <c r="O90" s="89"/>
      <c r="P90" s="89"/>
      <c r="Q90" s="89"/>
      <c r="R90" s="89"/>
      <c r="S90" s="89"/>
      <c r="T90" s="89"/>
      <c r="U90" s="89"/>
      <c r="V90" s="89"/>
      <c r="W90" s="89"/>
      <c r="X90" s="89"/>
      <c r="Y90" s="89"/>
      <c r="Z90" s="311"/>
      <c r="AA90" s="470"/>
      <c r="AB90" s="470"/>
      <c r="AC90" s="470"/>
      <c r="AD90" s="470"/>
    </row>
    <row r="91" spans="1:30" ht="18.75" x14ac:dyDescent="0.25">
      <c r="A91" s="460" t="s">
        <v>741</v>
      </c>
      <c r="B91" s="460"/>
      <c r="C91" s="460"/>
      <c r="D91" s="460"/>
      <c r="E91" s="460"/>
      <c r="F91" s="460"/>
      <c r="G91" s="460"/>
      <c r="H91" s="460"/>
      <c r="I91" s="460"/>
      <c r="J91" s="460"/>
      <c r="K91" s="460"/>
      <c r="L91" s="460"/>
      <c r="M91" s="460"/>
      <c r="N91" s="460"/>
      <c r="O91" s="460"/>
      <c r="P91" s="460"/>
      <c r="Q91" s="460"/>
      <c r="R91" s="460"/>
      <c r="S91" s="460"/>
      <c r="T91" s="460"/>
      <c r="U91" s="460"/>
      <c r="V91" s="460"/>
      <c r="W91" s="460"/>
      <c r="X91" s="460"/>
      <c r="Y91" s="460"/>
      <c r="Z91" s="460"/>
      <c r="AA91" s="460"/>
      <c r="AB91" s="460"/>
      <c r="AC91" s="460"/>
      <c r="AD91" s="460"/>
    </row>
    <row r="92" spans="1:30" x14ac:dyDescent="0.25">
      <c r="A92" s="74">
        <v>1</v>
      </c>
      <c r="B92" s="74">
        <v>2</v>
      </c>
      <c r="C92" s="74">
        <v>3</v>
      </c>
      <c r="D92" s="74">
        <v>4</v>
      </c>
      <c r="E92" s="74">
        <v>5</v>
      </c>
      <c r="F92" s="74">
        <v>6</v>
      </c>
      <c r="G92" s="74">
        <v>7</v>
      </c>
      <c r="H92" s="74">
        <v>8</v>
      </c>
      <c r="I92" s="74">
        <v>9</v>
      </c>
      <c r="J92" s="74">
        <v>10</v>
      </c>
      <c r="K92" s="74">
        <v>11</v>
      </c>
      <c r="L92" s="74">
        <v>12</v>
      </c>
      <c r="M92" s="74">
        <v>13</v>
      </c>
      <c r="N92" s="461">
        <v>14</v>
      </c>
      <c r="O92" s="461"/>
      <c r="P92" s="461"/>
      <c r="Q92" s="461"/>
      <c r="R92" s="461"/>
      <c r="S92" s="461"/>
      <c r="T92" s="461"/>
      <c r="U92" s="461"/>
      <c r="V92" s="461"/>
      <c r="W92" s="461"/>
      <c r="X92" s="461"/>
      <c r="Y92" s="461"/>
      <c r="Z92" s="74">
        <v>15</v>
      </c>
      <c r="AA92" s="461">
        <v>16</v>
      </c>
      <c r="AB92" s="461"/>
      <c r="AC92" s="461"/>
      <c r="AD92" s="461"/>
    </row>
    <row r="93" spans="1:30" x14ac:dyDescent="0.25">
      <c r="A93" s="260" t="s">
        <v>27</v>
      </c>
      <c r="B93" s="260"/>
      <c r="C93" s="261" t="s">
        <v>28</v>
      </c>
      <c r="D93" s="261" t="s">
        <v>29</v>
      </c>
      <c r="E93" s="261" t="s">
        <v>30</v>
      </c>
      <c r="F93" s="261" t="s">
        <v>31</v>
      </c>
      <c r="G93" s="261" t="s">
        <v>32</v>
      </c>
      <c r="H93" s="261" t="s">
        <v>33</v>
      </c>
      <c r="I93" s="261" t="s">
        <v>34</v>
      </c>
      <c r="J93" s="261" t="s">
        <v>35</v>
      </c>
      <c r="K93" s="261" t="s">
        <v>36</v>
      </c>
      <c r="L93" s="261" t="s">
        <v>37</v>
      </c>
      <c r="M93" s="261" t="s">
        <v>38</v>
      </c>
      <c r="N93" s="261" t="s">
        <v>39</v>
      </c>
      <c r="O93" s="261"/>
      <c r="P93" s="261"/>
      <c r="Q93" s="261"/>
      <c r="R93" s="261"/>
      <c r="S93" s="261"/>
      <c r="T93" s="261"/>
      <c r="U93" s="261"/>
      <c r="V93" s="261"/>
      <c r="W93" s="261"/>
      <c r="X93" s="261"/>
      <c r="Y93" s="261"/>
      <c r="Z93" s="261" t="s">
        <v>40</v>
      </c>
      <c r="AA93" s="261" t="s">
        <v>41</v>
      </c>
      <c r="AB93" s="261"/>
      <c r="AC93" s="261"/>
      <c r="AD93" s="261"/>
    </row>
    <row r="94" spans="1:30" x14ac:dyDescent="0.25">
      <c r="A94" s="261" t="s">
        <v>42</v>
      </c>
      <c r="B94" s="261" t="s">
        <v>43</v>
      </c>
      <c r="C94" s="261"/>
      <c r="D94" s="261"/>
      <c r="E94" s="261"/>
      <c r="F94" s="261"/>
      <c r="G94" s="261"/>
      <c r="H94" s="261"/>
      <c r="I94" s="261"/>
      <c r="J94" s="261"/>
      <c r="K94" s="261"/>
      <c r="L94" s="261"/>
      <c r="M94" s="261"/>
      <c r="N94" s="263" t="s">
        <v>44</v>
      </c>
      <c r="O94" s="263"/>
      <c r="P94" s="263"/>
      <c r="Q94" s="263" t="s">
        <v>45</v>
      </c>
      <c r="R94" s="263"/>
      <c r="S94" s="263"/>
      <c r="T94" s="263" t="s">
        <v>46</v>
      </c>
      <c r="U94" s="263"/>
      <c r="V94" s="263"/>
      <c r="W94" s="263" t="s">
        <v>47</v>
      </c>
      <c r="X94" s="263"/>
      <c r="Y94" s="263"/>
      <c r="Z94" s="261"/>
      <c r="AA94" s="16" t="s">
        <v>44</v>
      </c>
      <c r="AB94" s="16" t="s">
        <v>45</v>
      </c>
      <c r="AC94" s="16" t="s">
        <v>46</v>
      </c>
      <c r="AD94" s="16" t="s">
        <v>47</v>
      </c>
    </row>
    <row r="95" spans="1:30" x14ac:dyDescent="0.25">
      <c r="A95" s="261"/>
      <c r="B95" s="261"/>
      <c r="C95" s="261"/>
      <c r="D95" s="261"/>
      <c r="E95" s="261"/>
      <c r="F95" s="261"/>
      <c r="G95" s="262"/>
      <c r="H95" s="261"/>
      <c r="I95" s="261"/>
      <c r="J95" s="261"/>
      <c r="K95" s="261"/>
      <c r="L95" s="261"/>
      <c r="M95" s="261"/>
      <c r="N95" s="17" t="s">
        <v>48</v>
      </c>
      <c r="O95" s="17" t="s">
        <v>49</v>
      </c>
      <c r="P95" s="17" t="s">
        <v>50</v>
      </c>
      <c r="Q95" s="17" t="s">
        <v>51</v>
      </c>
      <c r="R95" s="17" t="s">
        <v>50</v>
      </c>
      <c r="S95" s="17" t="s">
        <v>52</v>
      </c>
      <c r="T95" s="17" t="s">
        <v>52</v>
      </c>
      <c r="U95" s="17" t="s">
        <v>51</v>
      </c>
      <c r="V95" s="17" t="s">
        <v>53</v>
      </c>
      <c r="W95" s="17" t="s">
        <v>54</v>
      </c>
      <c r="X95" s="17" t="s">
        <v>55</v>
      </c>
      <c r="Y95" s="17" t="s">
        <v>56</v>
      </c>
      <c r="Z95" s="261"/>
      <c r="AA95" s="18" t="s">
        <v>57</v>
      </c>
      <c r="AB95" s="18" t="s">
        <v>58</v>
      </c>
      <c r="AC95" s="18" t="s">
        <v>59</v>
      </c>
      <c r="AD95" s="18" t="s">
        <v>60</v>
      </c>
    </row>
    <row r="96" spans="1:30" ht="50.1" customHeight="1" x14ac:dyDescent="0.25">
      <c r="A96" s="260" t="s">
        <v>662</v>
      </c>
      <c r="B96" s="260" t="s">
        <v>742</v>
      </c>
      <c r="C96" s="260" t="s">
        <v>664</v>
      </c>
      <c r="D96" s="269" t="s">
        <v>743</v>
      </c>
      <c r="E96" s="269" t="s">
        <v>65</v>
      </c>
      <c r="F96" s="269" t="s">
        <v>744</v>
      </c>
      <c r="G96" s="269" t="s">
        <v>745</v>
      </c>
      <c r="H96" s="477">
        <v>1</v>
      </c>
      <c r="I96" s="269" t="s">
        <v>746</v>
      </c>
      <c r="J96" s="269" t="s">
        <v>747</v>
      </c>
      <c r="K96" s="87" t="s">
        <v>748</v>
      </c>
      <c r="L96" s="269" t="s">
        <v>749</v>
      </c>
      <c r="M96" s="269" t="s">
        <v>750</v>
      </c>
      <c r="N96" s="35"/>
      <c r="O96" s="35"/>
      <c r="P96" s="35"/>
      <c r="Q96" s="35"/>
      <c r="R96" s="35"/>
      <c r="S96" s="35"/>
      <c r="T96" s="35"/>
      <c r="U96" s="35"/>
      <c r="V96" s="35"/>
      <c r="W96" s="35"/>
      <c r="X96" s="35"/>
      <c r="Y96" s="35"/>
      <c r="Z96" s="264"/>
      <c r="AA96" s="292">
        <v>0.25</v>
      </c>
      <c r="AB96" s="292">
        <v>0.25</v>
      </c>
      <c r="AC96" s="292">
        <v>0.25</v>
      </c>
      <c r="AD96" s="292">
        <v>0.25</v>
      </c>
    </row>
    <row r="97" spans="1:30" ht="50.1" customHeight="1" x14ac:dyDescent="0.25">
      <c r="A97" s="260"/>
      <c r="B97" s="260"/>
      <c r="C97" s="260"/>
      <c r="D97" s="270"/>
      <c r="E97" s="270"/>
      <c r="F97" s="270"/>
      <c r="G97" s="270"/>
      <c r="H97" s="478"/>
      <c r="I97" s="270"/>
      <c r="J97" s="270"/>
      <c r="K97" s="87" t="s">
        <v>751</v>
      </c>
      <c r="L97" s="270"/>
      <c r="M97" s="270"/>
      <c r="N97" s="35"/>
      <c r="O97" s="35"/>
      <c r="P97" s="35"/>
      <c r="Q97" s="35"/>
      <c r="R97" s="35"/>
      <c r="S97" s="35"/>
      <c r="T97" s="35"/>
      <c r="U97" s="35"/>
      <c r="V97" s="35"/>
      <c r="W97" s="35"/>
      <c r="X97" s="35"/>
      <c r="Y97" s="35"/>
      <c r="Z97" s="265"/>
      <c r="AA97" s="293"/>
      <c r="AB97" s="293"/>
      <c r="AC97" s="293"/>
      <c r="AD97" s="293"/>
    </row>
    <row r="98" spans="1:30" ht="50.1" customHeight="1" x14ac:dyDescent="0.25">
      <c r="A98" s="260"/>
      <c r="B98" s="260"/>
      <c r="C98" s="260"/>
      <c r="D98" s="270"/>
      <c r="E98" s="270"/>
      <c r="F98" s="270"/>
      <c r="G98" s="270"/>
      <c r="H98" s="478"/>
      <c r="I98" s="270"/>
      <c r="J98" s="270"/>
      <c r="K98" s="87" t="s">
        <v>752</v>
      </c>
      <c r="L98" s="270"/>
      <c r="M98" s="270"/>
      <c r="N98" s="35"/>
      <c r="O98" s="35"/>
      <c r="P98" s="35"/>
      <c r="Q98" s="35"/>
      <c r="R98" s="35"/>
      <c r="S98" s="35"/>
      <c r="T98" s="35"/>
      <c r="U98" s="35"/>
      <c r="V98" s="35"/>
      <c r="W98" s="35"/>
      <c r="X98" s="35"/>
      <c r="Y98" s="35"/>
      <c r="Z98" s="265"/>
      <c r="AA98" s="293"/>
      <c r="AB98" s="293"/>
      <c r="AC98" s="293"/>
      <c r="AD98" s="293"/>
    </row>
    <row r="99" spans="1:30" ht="50.1" customHeight="1" x14ac:dyDescent="0.25">
      <c r="A99" s="260"/>
      <c r="B99" s="260"/>
      <c r="C99" s="260"/>
      <c r="D99" s="270"/>
      <c r="E99" s="270"/>
      <c r="F99" s="270"/>
      <c r="G99" s="270"/>
      <c r="H99" s="478"/>
      <c r="I99" s="270"/>
      <c r="J99" s="270"/>
      <c r="K99" s="87" t="s">
        <v>753</v>
      </c>
      <c r="L99" s="270"/>
      <c r="M99" s="270"/>
      <c r="N99" s="35"/>
      <c r="O99" s="35"/>
      <c r="P99" s="35"/>
      <c r="Q99" s="35"/>
      <c r="R99" s="35"/>
      <c r="S99" s="35"/>
      <c r="T99" s="35"/>
      <c r="U99" s="35"/>
      <c r="V99" s="35"/>
      <c r="W99" s="35"/>
      <c r="X99" s="35"/>
      <c r="Y99" s="35"/>
      <c r="Z99" s="265"/>
      <c r="AA99" s="293"/>
      <c r="AB99" s="293"/>
      <c r="AC99" s="293"/>
      <c r="AD99" s="293"/>
    </row>
    <row r="100" spans="1:30" ht="50.1" customHeight="1" x14ac:dyDescent="0.25">
      <c r="A100" s="260"/>
      <c r="B100" s="260"/>
      <c r="C100" s="260"/>
      <c r="D100" s="270"/>
      <c r="E100" s="270"/>
      <c r="F100" s="270"/>
      <c r="G100" s="270"/>
      <c r="H100" s="478"/>
      <c r="I100" s="270"/>
      <c r="J100" s="270"/>
      <c r="K100" s="87" t="s">
        <v>754</v>
      </c>
      <c r="L100" s="270"/>
      <c r="M100" s="270"/>
      <c r="N100" s="35"/>
      <c r="O100" s="35"/>
      <c r="P100" s="35"/>
      <c r="Q100" s="35"/>
      <c r="R100" s="35"/>
      <c r="S100" s="35"/>
      <c r="T100" s="35"/>
      <c r="U100" s="35"/>
      <c r="V100" s="35"/>
      <c r="W100" s="35"/>
      <c r="X100" s="35"/>
      <c r="Y100" s="35"/>
      <c r="Z100" s="265"/>
      <c r="AA100" s="293"/>
      <c r="AB100" s="293"/>
      <c r="AC100" s="293"/>
      <c r="AD100" s="293"/>
    </row>
    <row r="101" spans="1:30" ht="50.1" customHeight="1" x14ac:dyDescent="0.25">
      <c r="A101" s="260"/>
      <c r="B101" s="260"/>
      <c r="C101" s="260"/>
      <c r="D101" s="271"/>
      <c r="E101" s="271"/>
      <c r="F101" s="271"/>
      <c r="G101" s="271"/>
      <c r="H101" s="479"/>
      <c r="I101" s="271"/>
      <c r="J101" s="271"/>
      <c r="K101" s="87" t="s">
        <v>755</v>
      </c>
      <c r="L101" s="271"/>
      <c r="M101" s="271"/>
      <c r="N101" s="35"/>
      <c r="O101" s="35"/>
      <c r="P101" s="35"/>
      <c r="Q101" s="35"/>
      <c r="R101" s="35"/>
      <c r="S101" s="35"/>
      <c r="T101" s="35"/>
      <c r="U101" s="35"/>
      <c r="V101" s="35"/>
      <c r="W101" s="35"/>
      <c r="X101" s="35"/>
      <c r="Y101" s="35"/>
      <c r="Z101" s="266"/>
      <c r="AA101" s="466"/>
      <c r="AB101" s="466"/>
      <c r="AC101" s="466"/>
      <c r="AD101" s="466"/>
    </row>
    <row r="102" spans="1:30" ht="50.1" customHeight="1" x14ac:dyDescent="0.25">
      <c r="A102" s="260"/>
      <c r="B102" s="260"/>
      <c r="C102" s="260"/>
      <c r="D102" s="269" t="s">
        <v>756</v>
      </c>
      <c r="E102" s="269" t="s">
        <v>65</v>
      </c>
      <c r="F102" s="474" t="s">
        <v>757</v>
      </c>
      <c r="G102" s="269" t="s">
        <v>758</v>
      </c>
      <c r="H102" s="292">
        <v>1</v>
      </c>
      <c r="I102" s="328" t="s">
        <v>759</v>
      </c>
      <c r="J102" s="281" t="s">
        <v>760</v>
      </c>
      <c r="K102" s="87" t="s">
        <v>748</v>
      </c>
      <c r="L102" s="286" t="s">
        <v>749</v>
      </c>
      <c r="M102" s="328" t="s">
        <v>761</v>
      </c>
      <c r="N102" s="35"/>
      <c r="O102" s="35"/>
      <c r="P102" s="35"/>
      <c r="Q102" s="35"/>
      <c r="R102" s="35"/>
      <c r="S102" s="35"/>
      <c r="T102" s="35"/>
      <c r="U102" s="35"/>
      <c r="V102" s="35"/>
      <c r="W102" s="35"/>
      <c r="X102" s="35"/>
      <c r="Y102" s="35"/>
      <c r="Z102" s="296"/>
      <c r="AA102" s="292">
        <v>0.25</v>
      </c>
      <c r="AB102" s="292">
        <v>0.25</v>
      </c>
      <c r="AC102" s="292">
        <v>0.25</v>
      </c>
      <c r="AD102" s="292">
        <v>0.25</v>
      </c>
    </row>
    <row r="103" spans="1:30" ht="50.1" customHeight="1" x14ac:dyDescent="0.25">
      <c r="A103" s="260"/>
      <c r="B103" s="260"/>
      <c r="C103" s="260"/>
      <c r="D103" s="270"/>
      <c r="E103" s="270"/>
      <c r="F103" s="472"/>
      <c r="G103" s="270"/>
      <c r="H103" s="293"/>
      <c r="I103" s="328"/>
      <c r="J103" s="282"/>
      <c r="K103" s="87" t="s">
        <v>751</v>
      </c>
      <c r="L103" s="286"/>
      <c r="M103" s="328"/>
      <c r="N103" s="35"/>
      <c r="O103" s="35"/>
      <c r="P103" s="35"/>
      <c r="Q103" s="35"/>
      <c r="R103" s="35"/>
      <c r="S103" s="35"/>
      <c r="T103" s="35"/>
      <c r="U103" s="35"/>
      <c r="V103" s="35"/>
      <c r="W103" s="35"/>
      <c r="X103" s="35"/>
      <c r="Y103" s="35"/>
      <c r="Z103" s="296"/>
      <c r="AA103" s="293"/>
      <c r="AB103" s="293"/>
      <c r="AC103" s="293"/>
      <c r="AD103" s="293"/>
    </row>
    <row r="104" spans="1:30" ht="50.1" customHeight="1" x14ac:dyDescent="0.25">
      <c r="A104" s="260"/>
      <c r="B104" s="260"/>
      <c r="C104" s="260"/>
      <c r="D104" s="270"/>
      <c r="E104" s="270"/>
      <c r="F104" s="472"/>
      <c r="G104" s="270"/>
      <c r="H104" s="293"/>
      <c r="I104" s="328"/>
      <c r="J104" s="282"/>
      <c r="K104" s="87" t="s">
        <v>762</v>
      </c>
      <c r="L104" s="286"/>
      <c r="M104" s="328"/>
      <c r="N104" s="35"/>
      <c r="O104" s="35"/>
      <c r="P104" s="35"/>
      <c r="Q104" s="35"/>
      <c r="R104" s="35"/>
      <c r="S104" s="35"/>
      <c r="T104" s="35"/>
      <c r="U104" s="35"/>
      <c r="V104" s="35"/>
      <c r="W104" s="35"/>
      <c r="X104" s="35"/>
      <c r="Y104" s="35"/>
      <c r="Z104" s="296"/>
      <c r="AA104" s="293"/>
      <c r="AB104" s="293"/>
      <c r="AC104" s="293"/>
      <c r="AD104" s="293"/>
    </row>
    <row r="105" spans="1:30" ht="50.1" customHeight="1" x14ac:dyDescent="0.25">
      <c r="A105" s="260"/>
      <c r="B105" s="260"/>
      <c r="C105" s="260"/>
      <c r="D105" s="270"/>
      <c r="E105" s="270"/>
      <c r="F105" s="472"/>
      <c r="G105" s="270"/>
      <c r="H105" s="293"/>
      <c r="I105" s="328"/>
      <c r="J105" s="282"/>
      <c r="K105" s="87" t="s">
        <v>763</v>
      </c>
      <c r="L105" s="286"/>
      <c r="M105" s="328"/>
      <c r="N105" s="35"/>
      <c r="O105" s="35"/>
      <c r="P105" s="35"/>
      <c r="Q105" s="35"/>
      <c r="R105" s="35"/>
      <c r="S105" s="35"/>
      <c r="T105" s="35"/>
      <c r="U105" s="35"/>
      <c r="V105" s="35"/>
      <c r="W105" s="35"/>
      <c r="X105" s="35"/>
      <c r="Y105" s="35"/>
      <c r="Z105" s="296"/>
      <c r="AA105" s="293"/>
      <c r="AB105" s="293"/>
      <c r="AC105" s="293"/>
      <c r="AD105" s="293"/>
    </row>
    <row r="106" spans="1:30" ht="50.1" customHeight="1" x14ac:dyDescent="0.25">
      <c r="A106" s="260"/>
      <c r="B106" s="260"/>
      <c r="C106" s="260"/>
      <c r="D106" s="271"/>
      <c r="E106" s="271"/>
      <c r="F106" s="473"/>
      <c r="G106" s="271"/>
      <c r="H106" s="466"/>
      <c r="I106" s="328"/>
      <c r="J106" s="283"/>
      <c r="K106" s="87" t="s">
        <v>764</v>
      </c>
      <c r="L106" s="286"/>
      <c r="M106" s="328"/>
      <c r="N106" s="35"/>
      <c r="O106" s="35"/>
      <c r="P106" s="35"/>
      <c r="Q106" s="35"/>
      <c r="R106" s="35"/>
      <c r="S106" s="35"/>
      <c r="T106" s="35"/>
      <c r="U106" s="35"/>
      <c r="V106" s="35"/>
      <c r="W106" s="35"/>
      <c r="X106" s="35"/>
      <c r="Y106" s="35"/>
      <c r="Z106" s="296"/>
      <c r="AA106" s="466"/>
      <c r="AB106" s="466"/>
      <c r="AC106" s="466"/>
      <c r="AD106" s="466"/>
    </row>
    <row r="107" spans="1:30" ht="50.1" customHeight="1" x14ac:dyDescent="0.25">
      <c r="A107" s="260"/>
      <c r="B107" s="260"/>
      <c r="C107" s="260"/>
      <c r="D107" s="285" t="s">
        <v>765</v>
      </c>
      <c r="E107" s="285" t="s">
        <v>65</v>
      </c>
      <c r="F107" s="338" t="s">
        <v>766</v>
      </c>
      <c r="G107" s="269" t="s">
        <v>767</v>
      </c>
      <c r="H107" s="292">
        <v>1</v>
      </c>
      <c r="I107" s="286" t="s">
        <v>768</v>
      </c>
      <c r="J107" s="480" t="s">
        <v>769</v>
      </c>
      <c r="K107" s="87" t="s">
        <v>748</v>
      </c>
      <c r="L107" s="286" t="s">
        <v>749</v>
      </c>
      <c r="M107" s="328" t="s">
        <v>770</v>
      </c>
      <c r="N107" s="35"/>
      <c r="O107" s="35"/>
      <c r="P107" s="35"/>
      <c r="Q107" s="35"/>
      <c r="R107" s="35"/>
      <c r="S107" s="35"/>
      <c r="T107" s="35"/>
      <c r="U107" s="35"/>
      <c r="V107" s="35"/>
      <c r="W107" s="35"/>
      <c r="X107" s="35"/>
      <c r="Y107" s="35"/>
      <c r="Z107" s="296"/>
      <c r="AA107" s="292">
        <v>0.25</v>
      </c>
      <c r="AB107" s="292">
        <v>0.25</v>
      </c>
      <c r="AC107" s="292">
        <v>0.25</v>
      </c>
      <c r="AD107" s="292">
        <v>0.25</v>
      </c>
    </row>
    <row r="108" spans="1:30" ht="50.1" customHeight="1" x14ac:dyDescent="0.25">
      <c r="A108" s="260"/>
      <c r="B108" s="260"/>
      <c r="C108" s="260"/>
      <c r="D108" s="285"/>
      <c r="E108" s="285"/>
      <c r="F108" s="338"/>
      <c r="G108" s="270"/>
      <c r="H108" s="293"/>
      <c r="I108" s="286"/>
      <c r="J108" s="481"/>
      <c r="K108" s="87" t="s">
        <v>751</v>
      </c>
      <c r="L108" s="286"/>
      <c r="M108" s="328"/>
      <c r="N108" s="35"/>
      <c r="O108" s="35"/>
      <c r="P108" s="35"/>
      <c r="Q108" s="35"/>
      <c r="R108" s="35"/>
      <c r="S108" s="35"/>
      <c r="T108" s="35"/>
      <c r="U108" s="35"/>
      <c r="V108" s="35"/>
      <c r="W108" s="35"/>
      <c r="X108" s="35"/>
      <c r="Y108" s="35"/>
      <c r="Z108" s="296"/>
      <c r="AA108" s="293"/>
      <c r="AB108" s="293"/>
      <c r="AC108" s="293"/>
      <c r="AD108" s="293"/>
    </row>
    <row r="109" spans="1:30" ht="50.1" customHeight="1" x14ac:dyDescent="0.25">
      <c r="A109" s="260"/>
      <c r="B109" s="260"/>
      <c r="C109" s="260"/>
      <c r="D109" s="285"/>
      <c r="E109" s="285"/>
      <c r="F109" s="338"/>
      <c r="G109" s="270"/>
      <c r="H109" s="293"/>
      <c r="I109" s="286"/>
      <c r="J109" s="481"/>
      <c r="K109" s="87" t="s">
        <v>762</v>
      </c>
      <c r="L109" s="286"/>
      <c r="M109" s="328"/>
      <c r="N109" s="35"/>
      <c r="O109" s="35"/>
      <c r="P109" s="35"/>
      <c r="Q109" s="35"/>
      <c r="R109" s="35"/>
      <c r="S109" s="35"/>
      <c r="T109" s="35"/>
      <c r="U109" s="35"/>
      <c r="V109" s="35"/>
      <c r="W109" s="35"/>
      <c r="X109" s="35"/>
      <c r="Y109" s="35"/>
      <c r="Z109" s="296"/>
      <c r="AA109" s="293"/>
      <c r="AB109" s="293"/>
      <c r="AC109" s="293"/>
      <c r="AD109" s="293"/>
    </row>
    <row r="110" spans="1:30" ht="50.1" customHeight="1" x14ac:dyDescent="0.25">
      <c r="A110" s="260"/>
      <c r="B110" s="260"/>
      <c r="C110" s="260"/>
      <c r="D110" s="285"/>
      <c r="E110" s="285"/>
      <c r="F110" s="338"/>
      <c r="G110" s="270"/>
      <c r="H110" s="293"/>
      <c r="I110" s="286"/>
      <c r="J110" s="481"/>
      <c r="K110" s="87" t="s">
        <v>771</v>
      </c>
      <c r="L110" s="286"/>
      <c r="M110" s="328"/>
      <c r="N110" s="35"/>
      <c r="O110" s="35"/>
      <c r="P110" s="35"/>
      <c r="Q110" s="35"/>
      <c r="R110" s="35"/>
      <c r="S110" s="35"/>
      <c r="T110" s="35"/>
      <c r="U110" s="35"/>
      <c r="V110" s="35"/>
      <c r="W110" s="35"/>
      <c r="X110" s="35"/>
      <c r="Y110" s="35"/>
      <c r="Z110" s="296"/>
      <c r="AA110" s="293"/>
      <c r="AB110" s="293"/>
      <c r="AC110" s="293"/>
      <c r="AD110" s="293"/>
    </row>
    <row r="111" spans="1:30" ht="50.1" customHeight="1" x14ac:dyDescent="0.25">
      <c r="A111" s="260"/>
      <c r="B111" s="260"/>
      <c r="C111" s="260"/>
      <c r="D111" s="285"/>
      <c r="E111" s="285"/>
      <c r="F111" s="338"/>
      <c r="G111" s="271"/>
      <c r="H111" s="466"/>
      <c r="I111" s="286"/>
      <c r="J111" s="482"/>
      <c r="K111" s="87" t="s">
        <v>772</v>
      </c>
      <c r="L111" s="286"/>
      <c r="M111" s="328"/>
      <c r="N111" s="35"/>
      <c r="O111" s="35"/>
      <c r="P111" s="35"/>
      <c r="Q111" s="35"/>
      <c r="R111" s="35"/>
      <c r="S111" s="35"/>
      <c r="T111" s="35"/>
      <c r="U111" s="35"/>
      <c r="V111" s="35"/>
      <c r="W111" s="35"/>
      <c r="X111" s="35"/>
      <c r="Y111" s="35"/>
      <c r="Z111" s="296"/>
      <c r="AA111" s="466"/>
      <c r="AB111" s="466"/>
      <c r="AC111" s="466"/>
      <c r="AD111" s="466"/>
    </row>
    <row r="112" spans="1:30" ht="50.1" customHeight="1" x14ac:dyDescent="0.25">
      <c r="A112" s="260"/>
      <c r="B112" s="260"/>
      <c r="C112" s="260"/>
      <c r="D112" s="285" t="s">
        <v>773</v>
      </c>
      <c r="E112" s="285" t="s">
        <v>65</v>
      </c>
      <c r="F112" s="338" t="s">
        <v>774</v>
      </c>
      <c r="G112" s="269" t="s">
        <v>775</v>
      </c>
      <c r="H112" s="292">
        <v>1</v>
      </c>
      <c r="I112" s="285" t="s">
        <v>776</v>
      </c>
      <c r="J112" s="272" t="s">
        <v>747</v>
      </c>
      <c r="K112" s="87" t="s">
        <v>748</v>
      </c>
      <c r="L112" s="286" t="s">
        <v>749</v>
      </c>
      <c r="M112" s="328" t="s">
        <v>777</v>
      </c>
      <c r="N112" s="35"/>
      <c r="O112" s="35"/>
      <c r="P112" s="35"/>
      <c r="Q112" s="35"/>
      <c r="R112" s="35"/>
      <c r="S112" s="35"/>
      <c r="T112" s="35"/>
      <c r="U112" s="35"/>
      <c r="V112" s="35"/>
      <c r="W112" s="35"/>
      <c r="X112" s="35"/>
      <c r="Y112" s="35"/>
      <c r="Z112" s="296"/>
      <c r="AA112" s="292">
        <v>0.25</v>
      </c>
      <c r="AB112" s="292">
        <v>0.25</v>
      </c>
      <c r="AC112" s="292">
        <v>0.25</v>
      </c>
      <c r="AD112" s="292">
        <v>0.25</v>
      </c>
    </row>
    <row r="113" spans="1:30" ht="50.1" customHeight="1" x14ac:dyDescent="0.25">
      <c r="A113" s="260"/>
      <c r="B113" s="260"/>
      <c r="C113" s="260"/>
      <c r="D113" s="285"/>
      <c r="E113" s="285"/>
      <c r="F113" s="338"/>
      <c r="G113" s="270"/>
      <c r="H113" s="293"/>
      <c r="I113" s="285"/>
      <c r="J113" s="273"/>
      <c r="K113" s="87" t="s">
        <v>751</v>
      </c>
      <c r="L113" s="286"/>
      <c r="M113" s="328"/>
      <c r="N113" s="35"/>
      <c r="O113" s="35"/>
      <c r="P113" s="35"/>
      <c r="Q113" s="35"/>
      <c r="R113" s="35"/>
      <c r="S113" s="35"/>
      <c r="T113" s="35"/>
      <c r="U113" s="35"/>
      <c r="V113" s="35"/>
      <c r="W113" s="35"/>
      <c r="X113" s="35"/>
      <c r="Y113" s="35"/>
      <c r="Z113" s="296"/>
      <c r="AA113" s="293"/>
      <c r="AB113" s="293">
        <v>0.25</v>
      </c>
      <c r="AC113" s="293">
        <v>0.25</v>
      </c>
      <c r="AD113" s="293">
        <v>0.25</v>
      </c>
    </row>
    <row r="114" spans="1:30" ht="50.1" customHeight="1" x14ac:dyDescent="0.25">
      <c r="A114" s="260"/>
      <c r="B114" s="260"/>
      <c r="C114" s="260"/>
      <c r="D114" s="285"/>
      <c r="E114" s="285"/>
      <c r="F114" s="338"/>
      <c r="G114" s="270"/>
      <c r="H114" s="293"/>
      <c r="I114" s="285"/>
      <c r="J114" s="273"/>
      <c r="K114" s="87" t="s">
        <v>762</v>
      </c>
      <c r="L114" s="286"/>
      <c r="M114" s="328"/>
      <c r="N114" s="35"/>
      <c r="O114" s="35"/>
      <c r="P114" s="35"/>
      <c r="Q114" s="35"/>
      <c r="R114" s="35"/>
      <c r="S114" s="35"/>
      <c r="T114" s="35"/>
      <c r="U114" s="35"/>
      <c r="V114" s="35"/>
      <c r="W114" s="35"/>
      <c r="X114" s="35"/>
      <c r="Y114" s="35"/>
      <c r="Z114" s="296"/>
      <c r="AA114" s="293"/>
      <c r="AB114" s="293">
        <v>0.25</v>
      </c>
      <c r="AC114" s="293">
        <v>0.25</v>
      </c>
      <c r="AD114" s="293">
        <v>0.25</v>
      </c>
    </row>
    <row r="115" spans="1:30" ht="50.1" customHeight="1" x14ac:dyDescent="0.25">
      <c r="A115" s="260"/>
      <c r="B115" s="260"/>
      <c r="C115" s="260"/>
      <c r="D115" s="285"/>
      <c r="E115" s="285"/>
      <c r="F115" s="338"/>
      <c r="G115" s="270"/>
      <c r="H115" s="293"/>
      <c r="I115" s="285"/>
      <c r="J115" s="273"/>
      <c r="K115" s="87" t="s">
        <v>778</v>
      </c>
      <c r="L115" s="286"/>
      <c r="M115" s="328"/>
      <c r="N115" s="35"/>
      <c r="O115" s="35"/>
      <c r="P115" s="35"/>
      <c r="Q115" s="35"/>
      <c r="R115" s="35"/>
      <c r="S115" s="35"/>
      <c r="T115" s="35"/>
      <c r="U115" s="35"/>
      <c r="V115" s="35"/>
      <c r="W115" s="35"/>
      <c r="X115" s="35"/>
      <c r="Y115" s="35"/>
      <c r="Z115" s="296"/>
      <c r="AA115" s="293"/>
      <c r="AB115" s="293">
        <v>0.25</v>
      </c>
      <c r="AC115" s="293">
        <v>0.25</v>
      </c>
      <c r="AD115" s="293">
        <v>0.25</v>
      </c>
    </row>
    <row r="116" spans="1:30" ht="50.1" customHeight="1" x14ac:dyDescent="0.25">
      <c r="A116" s="260"/>
      <c r="B116" s="260"/>
      <c r="C116" s="260"/>
      <c r="D116" s="285"/>
      <c r="E116" s="285"/>
      <c r="F116" s="338"/>
      <c r="G116" s="270"/>
      <c r="H116" s="293"/>
      <c r="I116" s="285"/>
      <c r="J116" s="273"/>
      <c r="K116" s="87" t="s">
        <v>779</v>
      </c>
      <c r="L116" s="286"/>
      <c r="M116" s="328"/>
      <c r="N116" s="35"/>
      <c r="O116" s="35"/>
      <c r="P116" s="35"/>
      <c r="Q116" s="35"/>
      <c r="R116" s="35"/>
      <c r="S116" s="35"/>
      <c r="T116" s="35"/>
      <c r="U116" s="35"/>
      <c r="V116" s="35"/>
      <c r="W116" s="35"/>
      <c r="X116" s="35"/>
      <c r="Y116" s="35"/>
      <c r="Z116" s="296"/>
      <c r="AA116" s="293"/>
      <c r="AB116" s="293">
        <v>0.25</v>
      </c>
      <c r="AC116" s="293">
        <v>0.25</v>
      </c>
      <c r="AD116" s="293">
        <v>0.25</v>
      </c>
    </row>
    <row r="117" spans="1:30" ht="50.1" customHeight="1" x14ac:dyDescent="0.25">
      <c r="A117" s="260"/>
      <c r="B117" s="260"/>
      <c r="C117" s="260"/>
      <c r="D117" s="285"/>
      <c r="E117" s="285"/>
      <c r="F117" s="338"/>
      <c r="G117" s="270"/>
      <c r="H117" s="293"/>
      <c r="I117" s="285"/>
      <c r="J117" s="273"/>
      <c r="K117" s="87" t="s">
        <v>780</v>
      </c>
      <c r="L117" s="286"/>
      <c r="M117" s="328"/>
      <c r="N117" s="35"/>
      <c r="O117" s="35"/>
      <c r="P117" s="35"/>
      <c r="Q117" s="35"/>
      <c r="R117" s="35"/>
      <c r="S117" s="35"/>
      <c r="T117" s="35"/>
      <c r="U117" s="35"/>
      <c r="V117" s="35"/>
      <c r="W117" s="35"/>
      <c r="X117" s="35"/>
      <c r="Y117" s="35"/>
      <c r="Z117" s="296"/>
      <c r="AA117" s="293"/>
      <c r="AB117" s="293">
        <v>0.25</v>
      </c>
      <c r="AC117" s="293">
        <v>0.25</v>
      </c>
      <c r="AD117" s="293">
        <v>0.25</v>
      </c>
    </row>
    <row r="118" spans="1:30" ht="50.1" customHeight="1" x14ac:dyDescent="0.25">
      <c r="A118" s="260"/>
      <c r="B118" s="260"/>
      <c r="C118" s="260"/>
      <c r="D118" s="285"/>
      <c r="E118" s="285"/>
      <c r="F118" s="338"/>
      <c r="G118" s="271"/>
      <c r="H118" s="466"/>
      <c r="I118" s="285"/>
      <c r="J118" s="274"/>
      <c r="K118" s="87" t="s">
        <v>781</v>
      </c>
      <c r="L118" s="286"/>
      <c r="M118" s="328"/>
      <c r="N118" s="35"/>
      <c r="O118" s="35"/>
      <c r="P118" s="35"/>
      <c r="Q118" s="35"/>
      <c r="R118" s="35"/>
      <c r="S118" s="35"/>
      <c r="T118" s="35"/>
      <c r="U118" s="35"/>
      <c r="V118" s="35"/>
      <c r="W118" s="35"/>
      <c r="X118" s="35"/>
      <c r="Y118" s="35"/>
      <c r="Z118" s="296"/>
      <c r="AA118" s="466"/>
      <c r="AB118" s="466">
        <v>0.25</v>
      </c>
      <c r="AC118" s="466">
        <v>0.25</v>
      </c>
      <c r="AD118" s="466">
        <v>0.25</v>
      </c>
    </row>
    <row r="119" spans="1:30" ht="50.1" customHeight="1" x14ac:dyDescent="0.25">
      <c r="A119" s="260"/>
      <c r="B119" s="260"/>
      <c r="C119" s="260"/>
      <c r="D119" s="285" t="s">
        <v>782</v>
      </c>
      <c r="E119" s="285" t="s">
        <v>65</v>
      </c>
      <c r="F119" s="338" t="s">
        <v>783</v>
      </c>
      <c r="G119" s="269" t="s">
        <v>784</v>
      </c>
      <c r="H119" s="292">
        <v>1</v>
      </c>
      <c r="I119" s="286" t="s">
        <v>785</v>
      </c>
      <c r="J119" s="480" t="s">
        <v>786</v>
      </c>
      <c r="K119" s="87" t="s">
        <v>748</v>
      </c>
      <c r="L119" s="286" t="s">
        <v>749</v>
      </c>
      <c r="M119" s="328" t="s">
        <v>787</v>
      </c>
      <c r="N119" s="35"/>
      <c r="O119" s="35"/>
      <c r="P119" s="35"/>
      <c r="Q119" s="35"/>
      <c r="R119" s="35"/>
      <c r="S119" s="35"/>
      <c r="T119" s="35"/>
      <c r="U119" s="35"/>
      <c r="V119" s="35"/>
      <c r="W119" s="35"/>
      <c r="X119" s="35"/>
      <c r="Y119" s="35"/>
      <c r="Z119" s="296"/>
      <c r="AA119" s="292">
        <v>0.25</v>
      </c>
      <c r="AB119" s="292">
        <v>0.25</v>
      </c>
      <c r="AC119" s="292">
        <v>0.25</v>
      </c>
      <c r="AD119" s="292">
        <v>0.25</v>
      </c>
    </row>
    <row r="120" spans="1:30" ht="50.1" customHeight="1" x14ac:dyDescent="0.25">
      <c r="A120" s="260"/>
      <c r="B120" s="260"/>
      <c r="C120" s="260"/>
      <c r="D120" s="285"/>
      <c r="E120" s="285"/>
      <c r="F120" s="338"/>
      <c r="G120" s="270"/>
      <c r="H120" s="293"/>
      <c r="I120" s="286"/>
      <c r="J120" s="481"/>
      <c r="K120" s="87" t="s">
        <v>751</v>
      </c>
      <c r="L120" s="286"/>
      <c r="M120" s="328"/>
      <c r="N120" s="35"/>
      <c r="O120" s="35"/>
      <c r="P120" s="35"/>
      <c r="Q120" s="35"/>
      <c r="R120" s="35"/>
      <c r="S120" s="35"/>
      <c r="T120" s="35"/>
      <c r="U120" s="35"/>
      <c r="V120" s="35"/>
      <c r="W120" s="35"/>
      <c r="X120" s="35"/>
      <c r="Y120" s="35"/>
      <c r="Z120" s="296"/>
      <c r="AA120" s="293"/>
      <c r="AB120" s="293"/>
      <c r="AC120" s="293"/>
      <c r="AD120" s="293"/>
    </row>
    <row r="121" spans="1:30" ht="50.1" customHeight="1" x14ac:dyDescent="0.25">
      <c r="A121" s="260"/>
      <c r="B121" s="260"/>
      <c r="C121" s="260"/>
      <c r="D121" s="285"/>
      <c r="E121" s="285"/>
      <c r="F121" s="338"/>
      <c r="G121" s="270"/>
      <c r="H121" s="293"/>
      <c r="I121" s="286"/>
      <c r="J121" s="481"/>
      <c r="K121" s="87" t="s">
        <v>762</v>
      </c>
      <c r="L121" s="286"/>
      <c r="M121" s="328"/>
      <c r="N121" s="35"/>
      <c r="O121" s="35"/>
      <c r="P121" s="35"/>
      <c r="Q121" s="35"/>
      <c r="R121" s="35"/>
      <c r="S121" s="35"/>
      <c r="T121" s="35"/>
      <c r="U121" s="35"/>
      <c r="V121" s="35"/>
      <c r="W121" s="35"/>
      <c r="X121" s="35"/>
      <c r="Y121" s="35"/>
      <c r="Z121" s="296"/>
      <c r="AA121" s="293"/>
      <c r="AB121" s="293"/>
      <c r="AC121" s="293"/>
      <c r="AD121" s="293"/>
    </row>
    <row r="122" spans="1:30" ht="50.1" customHeight="1" x14ac:dyDescent="0.25">
      <c r="A122" s="260"/>
      <c r="B122" s="260"/>
      <c r="C122" s="260"/>
      <c r="D122" s="285"/>
      <c r="E122" s="285"/>
      <c r="F122" s="338"/>
      <c r="G122" s="270"/>
      <c r="H122" s="293"/>
      <c r="I122" s="286"/>
      <c r="J122" s="481"/>
      <c r="K122" s="87" t="s">
        <v>788</v>
      </c>
      <c r="L122" s="286"/>
      <c r="M122" s="328"/>
      <c r="N122" s="35"/>
      <c r="O122" s="35"/>
      <c r="P122" s="35"/>
      <c r="Q122" s="35"/>
      <c r="R122" s="35"/>
      <c r="S122" s="35"/>
      <c r="T122" s="35"/>
      <c r="U122" s="35"/>
      <c r="V122" s="35"/>
      <c r="W122" s="35"/>
      <c r="X122" s="35"/>
      <c r="Y122" s="35"/>
      <c r="Z122" s="296"/>
      <c r="AA122" s="293"/>
      <c r="AB122" s="293"/>
      <c r="AC122" s="293"/>
      <c r="AD122" s="293"/>
    </row>
    <row r="123" spans="1:30" ht="50.1" customHeight="1" x14ac:dyDescent="0.25">
      <c r="A123" s="260"/>
      <c r="B123" s="260"/>
      <c r="C123" s="260"/>
      <c r="D123" s="285"/>
      <c r="E123" s="285"/>
      <c r="F123" s="338"/>
      <c r="G123" s="271"/>
      <c r="H123" s="466"/>
      <c r="I123" s="286"/>
      <c r="J123" s="482"/>
      <c r="K123" s="87" t="s">
        <v>789</v>
      </c>
      <c r="L123" s="286"/>
      <c r="M123" s="328"/>
      <c r="N123" s="35"/>
      <c r="O123" s="35"/>
      <c r="P123" s="35"/>
      <c r="Q123" s="35"/>
      <c r="R123" s="35"/>
      <c r="S123" s="35"/>
      <c r="T123" s="35"/>
      <c r="U123" s="35"/>
      <c r="V123" s="35"/>
      <c r="W123" s="35"/>
      <c r="X123" s="35"/>
      <c r="Y123" s="35"/>
      <c r="Z123" s="296"/>
      <c r="AA123" s="466"/>
      <c r="AB123" s="466"/>
      <c r="AC123" s="466"/>
      <c r="AD123" s="466"/>
    </row>
    <row r="124" spans="1:30" ht="50.1" customHeight="1" x14ac:dyDescent="0.25">
      <c r="A124" s="260"/>
      <c r="B124" s="260"/>
      <c r="C124" s="260"/>
      <c r="D124" s="285" t="s">
        <v>790</v>
      </c>
      <c r="E124" s="285" t="s">
        <v>65</v>
      </c>
      <c r="F124" s="338" t="s">
        <v>791</v>
      </c>
      <c r="G124" s="269" t="s">
        <v>792</v>
      </c>
      <c r="H124" s="292">
        <v>1</v>
      </c>
      <c r="I124" s="286" t="s">
        <v>759</v>
      </c>
      <c r="J124" s="480" t="s">
        <v>793</v>
      </c>
      <c r="K124" s="87" t="s">
        <v>794</v>
      </c>
      <c r="L124" s="286" t="s">
        <v>749</v>
      </c>
      <c r="M124" s="328" t="s">
        <v>795</v>
      </c>
      <c r="N124" s="35"/>
      <c r="O124" s="35"/>
      <c r="P124" s="35"/>
      <c r="Q124" s="35"/>
      <c r="R124" s="35"/>
      <c r="S124" s="35"/>
      <c r="T124" s="35"/>
      <c r="U124" s="35"/>
      <c r="V124" s="35"/>
      <c r="W124" s="35"/>
      <c r="X124" s="35"/>
      <c r="Y124" s="35"/>
      <c r="Z124" s="296"/>
      <c r="AA124" s="292">
        <v>0.25</v>
      </c>
      <c r="AB124" s="292">
        <v>0.25</v>
      </c>
      <c r="AC124" s="292">
        <v>0.25</v>
      </c>
      <c r="AD124" s="292">
        <v>0.25</v>
      </c>
    </row>
    <row r="125" spans="1:30" ht="50.1" customHeight="1" x14ac:dyDescent="0.25">
      <c r="A125" s="260"/>
      <c r="B125" s="260"/>
      <c r="C125" s="260"/>
      <c r="D125" s="285"/>
      <c r="E125" s="285"/>
      <c r="F125" s="338"/>
      <c r="G125" s="270"/>
      <c r="H125" s="293"/>
      <c r="I125" s="286"/>
      <c r="J125" s="481"/>
      <c r="K125" s="87" t="s">
        <v>751</v>
      </c>
      <c r="L125" s="286"/>
      <c r="M125" s="328"/>
      <c r="N125" s="35"/>
      <c r="O125" s="35"/>
      <c r="P125" s="35"/>
      <c r="Q125" s="35"/>
      <c r="R125" s="35"/>
      <c r="S125" s="35"/>
      <c r="T125" s="35"/>
      <c r="U125" s="35"/>
      <c r="V125" s="35"/>
      <c r="W125" s="35"/>
      <c r="X125" s="35"/>
      <c r="Y125" s="35"/>
      <c r="Z125" s="296"/>
      <c r="AA125" s="293"/>
      <c r="AB125" s="293"/>
      <c r="AC125" s="293"/>
      <c r="AD125" s="293"/>
    </row>
    <row r="126" spans="1:30" ht="50.1" customHeight="1" x14ac:dyDescent="0.25">
      <c r="A126" s="260"/>
      <c r="B126" s="260"/>
      <c r="C126" s="260"/>
      <c r="D126" s="285"/>
      <c r="E126" s="285"/>
      <c r="F126" s="338"/>
      <c r="G126" s="270"/>
      <c r="H126" s="293"/>
      <c r="I126" s="286"/>
      <c r="J126" s="481"/>
      <c r="K126" s="87" t="s">
        <v>796</v>
      </c>
      <c r="L126" s="286"/>
      <c r="M126" s="328"/>
      <c r="N126" s="35"/>
      <c r="O126" s="35"/>
      <c r="P126" s="35"/>
      <c r="Q126" s="35"/>
      <c r="R126" s="35"/>
      <c r="S126" s="35"/>
      <c r="T126" s="35"/>
      <c r="U126" s="35"/>
      <c r="V126" s="35"/>
      <c r="W126" s="35"/>
      <c r="X126" s="35"/>
      <c r="Y126" s="35"/>
      <c r="Z126" s="296"/>
      <c r="AA126" s="293"/>
      <c r="AB126" s="293"/>
      <c r="AC126" s="293"/>
      <c r="AD126" s="293"/>
    </row>
    <row r="127" spans="1:30" ht="50.1" customHeight="1" x14ac:dyDescent="0.25">
      <c r="A127" s="260"/>
      <c r="B127" s="260"/>
      <c r="C127" s="260"/>
      <c r="D127" s="285"/>
      <c r="E127" s="285"/>
      <c r="F127" s="338"/>
      <c r="G127" s="270"/>
      <c r="H127" s="293"/>
      <c r="I127" s="286"/>
      <c r="J127" s="481"/>
      <c r="K127" s="87" t="s">
        <v>797</v>
      </c>
      <c r="L127" s="286"/>
      <c r="M127" s="328"/>
      <c r="N127" s="35"/>
      <c r="O127" s="35"/>
      <c r="P127" s="35"/>
      <c r="Q127" s="35"/>
      <c r="R127" s="35"/>
      <c r="S127" s="35"/>
      <c r="T127" s="35"/>
      <c r="U127" s="35"/>
      <c r="V127" s="35"/>
      <c r="W127" s="35"/>
      <c r="X127" s="35"/>
      <c r="Y127" s="35"/>
      <c r="Z127" s="296"/>
      <c r="AA127" s="293"/>
      <c r="AB127" s="293"/>
      <c r="AC127" s="293"/>
      <c r="AD127" s="293"/>
    </row>
    <row r="128" spans="1:30" ht="50.1" customHeight="1" x14ac:dyDescent="0.25">
      <c r="A128" s="260"/>
      <c r="B128" s="260"/>
      <c r="C128" s="260"/>
      <c r="D128" s="285"/>
      <c r="E128" s="285"/>
      <c r="F128" s="338"/>
      <c r="G128" s="271"/>
      <c r="H128" s="466"/>
      <c r="I128" s="286"/>
      <c r="J128" s="482"/>
      <c r="K128" s="87" t="s">
        <v>798</v>
      </c>
      <c r="L128" s="286"/>
      <c r="M128" s="328"/>
      <c r="N128" s="35"/>
      <c r="O128" s="35"/>
      <c r="P128" s="35"/>
      <c r="Q128" s="35"/>
      <c r="R128" s="35"/>
      <c r="S128" s="35"/>
      <c r="T128" s="35"/>
      <c r="U128" s="35"/>
      <c r="V128" s="35"/>
      <c r="W128" s="35"/>
      <c r="X128" s="35"/>
      <c r="Y128" s="35"/>
      <c r="Z128" s="296"/>
      <c r="AA128" s="466"/>
      <c r="AB128" s="466"/>
      <c r="AC128" s="466"/>
      <c r="AD128" s="466"/>
    </row>
    <row r="129" spans="1:30" ht="50.1" customHeight="1" x14ac:dyDescent="0.25">
      <c r="A129" s="260"/>
      <c r="B129" s="260" t="s">
        <v>799</v>
      </c>
      <c r="C129" s="260"/>
      <c r="D129" s="285" t="s">
        <v>800</v>
      </c>
      <c r="E129" s="285" t="s">
        <v>248</v>
      </c>
      <c r="F129" s="338" t="s">
        <v>801</v>
      </c>
      <c r="G129" s="269" t="s">
        <v>802</v>
      </c>
      <c r="H129" s="292">
        <v>1</v>
      </c>
      <c r="I129" s="286" t="s">
        <v>803</v>
      </c>
      <c r="J129" s="480" t="s">
        <v>804</v>
      </c>
      <c r="K129" s="91" t="s">
        <v>794</v>
      </c>
      <c r="L129" s="286" t="s">
        <v>749</v>
      </c>
      <c r="M129" s="328" t="s">
        <v>805</v>
      </c>
      <c r="N129" s="35"/>
      <c r="O129" s="35"/>
      <c r="P129" s="35"/>
      <c r="Q129" s="35"/>
      <c r="R129" s="35"/>
      <c r="S129" s="35"/>
      <c r="T129" s="35"/>
      <c r="U129" s="35"/>
      <c r="V129" s="35"/>
      <c r="W129" s="35"/>
      <c r="X129" s="35"/>
      <c r="Y129" s="35"/>
      <c r="Z129" s="296"/>
      <c r="AA129" s="292">
        <v>0.25</v>
      </c>
      <c r="AB129" s="292">
        <v>0.25</v>
      </c>
      <c r="AC129" s="292">
        <v>0.25</v>
      </c>
      <c r="AD129" s="292">
        <v>0.25</v>
      </c>
    </row>
    <row r="130" spans="1:30" ht="50.1" customHeight="1" x14ac:dyDescent="0.25">
      <c r="A130" s="260"/>
      <c r="B130" s="260"/>
      <c r="C130" s="260"/>
      <c r="D130" s="285"/>
      <c r="E130" s="285"/>
      <c r="F130" s="338"/>
      <c r="G130" s="270"/>
      <c r="H130" s="293"/>
      <c r="I130" s="286"/>
      <c r="J130" s="481"/>
      <c r="K130" s="91" t="s">
        <v>751</v>
      </c>
      <c r="L130" s="286"/>
      <c r="M130" s="328"/>
      <c r="N130" s="35"/>
      <c r="O130" s="35"/>
      <c r="P130" s="35"/>
      <c r="Q130" s="35"/>
      <c r="R130" s="35"/>
      <c r="S130" s="35"/>
      <c r="T130" s="35"/>
      <c r="U130" s="35"/>
      <c r="V130" s="35"/>
      <c r="W130" s="35"/>
      <c r="X130" s="35"/>
      <c r="Y130" s="35"/>
      <c r="Z130" s="296"/>
      <c r="AA130" s="293"/>
      <c r="AB130" s="293"/>
      <c r="AC130" s="293"/>
      <c r="AD130" s="293"/>
    </row>
    <row r="131" spans="1:30" ht="50.1" customHeight="1" x14ac:dyDescent="0.25">
      <c r="A131" s="260"/>
      <c r="B131" s="260"/>
      <c r="C131" s="260"/>
      <c r="D131" s="285"/>
      <c r="E131" s="285"/>
      <c r="F131" s="338"/>
      <c r="G131" s="270"/>
      <c r="H131" s="293"/>
      <c r="I131" s="286"/>
      <c r="J131" s="481"/>
      <c r="K131" s="91" t="s">
        <v>762</v>
      </c>
      <c r="L131" s="286"/>
      <c r="M131" s="328"/>
      <c r="N131" s="35"/>
      <c r="O131" s="35"/>
      <c r="P131" s="35"/>
      <c r="Q131" s="35"/>
      <c r="R131" s="35"/>
      <c r="S131" s="35"/>
      <c r="T131" s="35"/>
      <c r="U131" s="35"/>
      <c r="V131" s="35"/>
      <c r="W131" s="35"/>
      <c r="X131" s="35"/>
      <c r="Y131" s="35"/>
      <c r="Z131" s="296"/>
      <c r="AA131" s="293"/>
      <c r="AB131" s="293"/>
      <c r="AC131" s="293"/>
      <c r="AD131" s="293"/>
    </row>
    <row r="132" spans="1:30" ht="50.1" customHeight="1" x14ac:dyDescent="0.25">
      <c r="A132" s="260"/>
      <c r="B132" s="260"/>
      <c r="C132" s="260"/>
      <c r="D132" s="285"/>
      <c r="E132" s="285"/>
      <c r="F132" s="338"/>
      <c r="G132" s="270"/>
      <c r="H132" s="293"/>
      <c r="I132" s="286"/>
      <c r="J132" s="481"/>
      <c r="K132" s="91" t="s">
        <v>806</v>
      </c>
      <c r="L132" s="286"/>
      <c r="M132" s="328"/>
      <c r="N132" s="35"/>
      <c r="O132" s="35"/>
      <c r="P132" s="35"/>
      <c r="Q132" s="35"/>
      <c r="R132" s="35"/>
      <c r="S132" s="35"/>
      <c r="T132" s="35"/>
      <c r="U132" s="35"/>
      <c r="V132" s="35"/>
      <c r="W132" s="35"/>
      <c r="X132" s="35"/>
      <c r="Y132" s="35"/>
      <c r="Z132" s="296"/>
      <c r="AA132" s="293"/>
      <c r="AB132" s="293"/>
      <c r="AC132" s="293"/>
      <c r="AD132" s="293"/>
    </row>
    <row r="133" spans="1:30" ht="50.1" customHeight="1" x14ac:dyDescent="0.25">
      <c r="A133" s="260"/>
      <c r="B133" s="260"/>
      <c r="C133" s="260"/>
      <c r="D133" s="285"/>
      <c r="E133" s="285"/>
      <c r="F133" s="338"/>
      <c r="G133" s="270"/>
      <c r="H133" s="293"/>
      <c r="I133" s="286"/>
      <c r="J133" s="481"/>
      <c r="K133" s="91" t="s">
        <v>807</v>
      </c>
      <c r="L133" s="286"/>
      <c r="M133" s="328"/>
      <c r="N133" s="35"/>
      <c r="O133" s="35"/>
      <c r="P133" s="35"/>
      <c r="Q133" s="35"/>
      <c r="R133" s="35"/>
      <c r="S133" s="35"/>
      <c r="T133" s="35"/>
      <c r="U133" s="35"/>
      <c r="V133" s="35"/>
      <c r="W133" s="35"/>
      <c r="X133" s="35"/>
      <c r="Y133" s="35"/>
      <c r="Z133" s="296"/>
      <c r="AA133" s="466"/>
      <c r="AB133" s="466"/>
      <c r="AC133" s="466"/>
      <c r="AD133" s="466"/>
    </row>
    <row r="134" spans="1:30" ht="50.1" customHeight="1" x14ac:dyDescent="0.25">
      <c r="A134" s="476"/>
      <c r="B134" s="336"/>
      <c r="C134" s="260"/>
      <c r="D134" s="321" t="s">
        <v>808</v>
      </c>
      <c r="E134" s="285" t="s">
        <v>65</v>
      </c>
      <c r="F134" s="338" t="s">
        <v>809</v>
      </c>
      <c r="G134" s="269" t="s">
        <v>810</v>
      </c>
      <c r="H134" s="303">
        <v>950</v>
      </c>
      <c r="I134" s="328" t="s">
        <v>811</v>
      </c>
      <c r="J134" s="281" t="s">
        <v>812</v>
      </c>
      <c r="K134" s="87" t="s">
        <v>813</v>
      </c>
      <c r="L134" s="286" t="s">
        <v>749</v>
      </c>
      <c r="M134" s="328" t="s">
        <v>814</v>
      </c>
      <c r="N134" s="35"/>
      <c r="O134" s="35"/>
      <c r="P134" s="35"/>
      <c r="Q134" s="35"/>
      <c r="R134" s="35"/>
      <c r="S134" s="35"/>
      <c r="T134" s="35"/>
      <c r="U134" s="35"/>
      <c r="V134" s="35"/>
      <c r="W134" s="35"/>
      <c r="X134" s="35"/>
      <c r="Y134" s="35"/>
      <c r="Z134" s="311">
        <v>1650000</v>
      </c>
      <c r="AA134" s="303">
        <v>210</v>
      </c>
      <c r="AB134" s="303">
        <v>257</v>
      </c>
      <c r="AC134" s="303">
        <v>238</v>
      </c>
      <c r="AD134" s="303">
        <v>245</v>
      </c>
    </row>
    <row r="135" spans="1:30" ht="50.1" customHeight="1" x14ac:dyDescent="0.25">
      <c r="A135" s="476"/>
      <c r="B135" s="336"/>
      <c r="C135" s="260"/>
      <c r="D135" s="321"/>
      <c r="E135" s="285"/>
      <c r="F135" s="338"/>
      <c r="G135" s="270"/>
      <c r="H135" s="304"/>
      <c r="I135" s="328"/>
      <c r="J135" s="282"/>
      <c r="K135" s="87" t="s">
        <v>815</v>
      </c>
      <c r="L135" s="286"/>
      <c r="M135" s="328"/>
      <c r="N135" s="35"/>
      <c r="O135" s="35"/>
      <c r="P135" s="35"/>
      <c r="Q135" s="35"/>
      <c r="R135" s="35"/>
      <c r="S135" s="35"/>
      <c r="T135" s="35"/>
      <c r="U135" s="35"/>
      <c r="V135" s="35"/>
      <c r="W135" s="35"/>
      <c r="X135" s="35"/>
      <c r="Y135" s="35"/>
      <c r="Z135" s="311"/>
      <c r="AA135" s="304"/>
      <c r="AB135" s="304"/>
      <c r="AC135" s="304"/>
      <c r="AD135" s="304"/>
    </row>
    <row r="136" spans="1:30" ht="50.1" customHeight="1" x14ac:dyDescent="0.25">
      <c r="A136" s="476"/>
      <c r="B136" s="336"/>
      <c r="C136" s="260"/>
      <c r="D136" s="321"/>
      <c r="E136" s="285"/>
      <c r="F136" s="338"/>
      <c r="G136" s="270"/>
      <c r="H136" s="304"/>
      <c r="I136" s="328"/>
      <c r="J136" s="282"/>
      <c r="K136" s="87" t="s">
        <v>816</v>
      </c>
      <c r="L136" s="286"/>
      <c r="M136" s="328"/>
      <c r="N136" s="35"/>
      <c r="O136" s="35"/>
      <c r="P136" s="35"/>
      <c r="Q136" s="35"/>
      <c r="R136" s="35"/>
      <c r="S136" s="35"/>
      <c r="T136" s="35"/>
      <c r="U136" s="35"/>
      <c r="V136" s="35"/>
      <c r="W136" s="35"/>
      <c r="X136" s="35"/>
      <c r="Y136" s="35"/>
      <c r="Z136" s="311"/>
      <c r="AA136" s="304"/>
      <c r="AB136" s="304"/>
      <c r="AC136" s="304"/>
      <c r="AD136" s="304"/>
    </row>
    <row r="137" spans="1:30" ht="50.1" customHeight="1" x14ac:dyDescent="0.25">
      <c r="A137" s="476"/>
      <c r="B137" s="336"/>
      <c r="C137" s="260"/>
      <c r="D137" s="321"/>
      <c r="E137" s="285"/>
      <c r="F137" s="338"/>
      <c r="G137" s="270"/>
      <c r="H137" s="304"/>
      <c r="I137" s="328"/>
      <c r="J137" s="282"/>
      <c r="K137" s="87" t="s">
        <v>817</v>
      </c>
      <c r="L137" s="286"/>
      <c r="M137" s="328"/>
      <c r="N137" s="35"/>
      <c r="O137" s="35"/>
      <c r="P137" s="35"/>
      <c r="Q137" s="35"/>
      <c r="R137" s="35"/>
      <c r="S137" s="35"/>
      <c r="T137" s="35"/>
      <c r="U137" s="35"/>
      <c r="V137" s="35"/>
      <c r="W137" s="35"/>
      <c r="X137" s="35"/>
      <c r="Y137" s="35"/>
      <c r="Z137" s="311"/>
      <c r="AA137" s="304"/>
      <c r="AB137" s="304"/>
      <c r="AC137" s="304"/>
      <c r="AD137" s="304"/>
    </row>
    <row r="138" spans="1:30" ht="50.1" customHeight="1" x14ac:dyDescent="0.25">
      <c r="A138" s="476"/>
      <c r="B138" s="336"/>
      <c r="C138" s="260"/>
      <c r="D138" s="321"/>
      <c r="E138" s="285"/>
      <c r="F138" s="338"/>
      <c r="G138" s="271"/>
      <c r="H138" s="305"/>
      <c r="I138" s="328"/>
      <c r="J138" s="283"/>
      <c r="K138" s="92" t="s">
        <v>818</v>
      </c>
      <c r="L138" s="286"/>
      <c r="M138" s="328"/>
      <c r="N138" s="35"/>
      <c r="O138" s="35"/>
      <c r="P138" s="35"/>
      <c r="Q138" s="35"/>
      <c r="R138" s="35"/>
      <c r="S138" s="35"/>
      <c r="T138" s="35"/>
      <c r="U138" s="35"/>
      <c r="V138" s="35"/>
      <c r="W138" s="35"/>
      <c r="X138" s="35"/>
      <c r="Y138" s="35"/>
      <c r="Z138" s="311"/>
      <c r="AA138" s="305"/>
      <c r="AB138" s="305"/>
      <c r="AC138" s="305"/>
      <c r="AD138" s="305"/>
    </row>
    <row r="139" spans="1:30" ht="18.75" x14ac:dyDescent="0.25">
      <c r="A139" s="460" t="s">
        <v>819</v>
      </c>
      <c r="B139" s="460"/>
      <c r="C139" s="460"/>
      <c r="D139" s="460"/>
      <c r="E139" s="460"/>
      <c r="F139" s="460"/>
      <c r="G139" s="460"/>
      <c r="H139" s="460"/>
      <c r="I139" s="460"/>
      <c r="J139" s="460"/>
      <c r="K139" s="460"/>
      <c r="L139" s="460"/>
      <c r="M139" s="460"/>
      <c r="N139" s="460"/>
      <c r="O139" s="460"/>
      <c r="P139" s="460"/>
      <c r="Q139" s="460"/>
      <c r="R139" s="460"/>
      <c r="S139" s="460"/>
      <c r="T139" s="460"/>
      <c r="U139" s="460"/>
      <c r="V139" s="460"/>
      <c r="W139" s="460"/>
      <c r="X139" s="460"/>
      <c r="Y139" s="460"/>
      <c r="Z139" s="460"/>
      <c r="AA139" s="460"/>
      <c r="AB139" s="460"/>
      <c r="AC139" s="460"/>
      <c r="AD139" s="460"/>
    </row>
    <row r="140" spans="1:30" x14ac:dyDescent="0.25">
      <c r="A140" s="74">
        <v>1</v>
      </c>
      <c r="B140" s="74">
        <v>2</v>
      </c>
      <c r="C140" s="74">
        <v>3</v>
      </c>
      <c r="D140" s="74">
        <v>4</v>
      </c>
      <c r="E140" s="74">
        <v>5</v>
      </c>
      <c r="F140" s="74">
        <v>6</v>
      </c>
      <c r="G140" s="74">
        <v>7</v>
      </c>
      <c r="H140" s="74">
        <v>8</v>
      </c>
      <c r="I140" s="74">
        <v>9</v>
      </c>
      <c r="J140" s="74">
        <v>10</v>
      </c>
      <c r="K140" s="74">
        <v>11</v>
      </c>
      <c r="L140" s="74">
        <v>12</v>
      </c>
      <c r="M140" s="74">
        <v>13</v>
      </c>
      <c r="N140" s="461">
        <v>14</v>
      </c>
      <c r="O140" s="461"/>
      <c r="P140" s="461"/>
      <c r="Q140" s="461"/>
      <c r="R140" s="461"/>
      <c r="S140" s="461"/>
      <c r="T140" s="461"/>
      <c r="U140" s="461"/>
      <c r="V140" s="461"/>
      <c r="W140" s="461"/>
      <c r="X140" s="461"/>
      <c r="Y140" s="461"/>
      <c r="Z140" s="74">
        <v>15</v>
      </c>
      <c r="AA140" s="461">
        <v>16</v>
      </c>
      <c r="AB140" s="461"/>
      <c r="AC140" s="461"/>
      <c r="AD140" s="461"/>
    </row>
    <row r="141" spans="1:30" x14ac:dyDescent="0.25">
      <c r="A141" s="260" t="s">
        <v>27</v>
      </c>
      <c r="B141" s="260"/>
      <c r="C141" s="261" t="s">
        <v>28</v>
      </c>
      <c r="D141" s="261" t="s">
        <v>29</v>
      </c>
      <c r="E141" s="261" t="s">
        <v>30</v>
      </c>
      <c r="F141" s="261" t="s">
        <v>31</v>
      </c>
      <c r="G141" s="261" t="s">
        <v>32</v>
      </c>
      <c r="H141" s="261" t="s">
        <v>33</v>
      </c>
      <c r="I141" s="261" t="s">
        <v>34</v>
      </c>
      <c r="J141" s="261" t="s">
        <v>35</v>
      </c>
      <c r="K141" s="261" t="s">
        <v>36</v>
      </c>
      <c r="L141" s="261" t="s">
        <v>37</v>
      </c>
      <c r="M141" s="261" t="s">
        <v>38</v>
      </c>
      <c r="N141" s="261" t="s">
        <v>39</v>
      </c>
      <c r="O141" s="261"/>
      <c r="P141" s="261"/>
      <c r="Q141" s="261"/>
      <c r="R141" s="261"/>
      <c r="S141" s="261"/>
      <c r="T141" s="261"/>
      <c r="U141" s="261"/>
      <c r="V141" s="261"/>
      <c r="W141" s="261"/>
      <c r="X141" s="261"/>
      <c r="Y141" s="261"/>
      <c r="Z141" s="261" t="s">
        <v>40</v>
      </c>
      <c r="AA141" s="261" t="s">
        <v>41</v>
      </c>
      <c r="AB141" s="261"/>
      <c r="AC141" s="261"/>
      <c r="AD141" s="261"/>
    </row>
    <row r="142" spans="1:30" x14ac:dyDescent="0.25">
      <c r="A142" s="261" t="s">
        <v>42</v>
      </c>
      <c r="B142" s="261" t="s">
        <v>43</v>
      </c>
      <c r="C142" s="261"/>
      <c r="D142" s="261"/>
      <c r="E142" s="261"/>
      <c r="F142" s="261"/>
      <c r="G142" s="261"/>
      <c r="H142" s="261"/>
      <c r="I142" s="261"/>
      <c r="J142" s="261"/>
      <c r="K142" s="261"/>
      <c r="L142" s="261"/>
      <c r="M142" s="261"/>
      <c r="N142" s="263" t="s">
        <v>44</v>
      </c>
      <c r="O142" s="263"/>
      <c r="P142" s="263"/>
      <c r="Q142" s="263" t="s">
        <v>45</v>
      </c>
      <c r="R142" s="263"/>
      <c r="S142" s="263"/>
      <c r="T142" s="263" t="s">
        <v>46</v>
      </c>
      <c r="U142" s="263"/>
      <c r="V142" s="263"/>
      <c r="W142" s="263" t="s">
        <v>47</v>
      </c>
      <c r="X142" s="263"/>
      <c r="Y142" s="263"/>
      <c r="Z142" s="261"/>
      <c r="AA142" s="16" t="s">
        <v>44</v>
      </c>
      <c r="AB142" s="16" t="s">
        <v>45</v>
      </c>
      <c r="AC142" s="16" t="s">
        <v>46</v>
      </c>
      <c r="AD142" s="16" t="s">
        <v>47</v>
      </c>
    </row>
    <row r="143" spans="1:30" x14ac:dyDescent="0.25">
      <c r="A143" s="261"/>
      <c r="B143" s="261"/>
      <c r="C143" s="261"/>
      <c r="D143" s="261"/>
      <c r="E143" s="261"/>
      <c r="F143" s="261"/>
      <c r="G143" s="262"/>
      <c r="H143" s="261"/>
      <c r="I143" s="261"/>
      <c r="J143" s="261"/>
      <c r="K143" s="261"/>
      <c r="L143" s="261"/>
      <c r="M143" s="261"/>
      <c r="N143" s="17" t="s">
        <v>48</v>
      </c>
      <c r="O143" s="17" t="s">
        <v>49</v>
      </c>
      <c r="P143" s="17" t="s">
        <v>50</v>
      </c>
      <c r="Q143" s="17" t="s">
        <v>51</v>
      </c>
      <c r="R143" s="17" t="s">
        <v>50</v>
      </c>
      <c r="S143" s="17" t="s">
        <v>52</v>
      </c>
      <c r="T143" s="17" t="s">
        <v>52</v>
      </c>
      <c r="U143" s="17" t="s">
        <v>51</v>
      </c>
      <c r="V143" s="17" t="s">
        <v>53</v>
      </c>
      <c r="W143" s="17" t="s">
        <v>54</v>
      </c>
      <c r="X143" s="17" t="s">
        <v>55</v>
      </c>
      <c r="Y143" s="17" t="s">
        <v>56</v>
      </c>
      <c r="Z143" s="261"/>
      <c r="AA143" s="18" t="s">
        <v>57</v>
      </c>
      <c r="AB143" s="18" t="s">
        <v>58</v>
      </c>
      <c r="AC143" s="18" t="s">
        <v>59</v>
      </c>
      <c r="AD143" s="18" t="s">
        <v>60</v>
      </c>
    </row>
    <row r="144" spans="1:30" ht="50.1" customHeight="1" x14ac:dyDescent="0.25">
      <c r="A144" s="260" t="s">
        <v>582</v>
      </c>
      <c r="B144" s="260" t="s">
        <v>820</v>
      </c>
      <c r="C144" s="260" t="s">
        <v>584</v>
      </c>
      <c r="D144" s="321" t="s">
        <v>821</v>
      </c>
      <c r="E144" s="285" t="s">
        <v>822</v>
      </c>
      <c r="F144" s="338" t="s">
        <v>823</v>
      </c>
      <c r="G144" s="285" t="s">
        <v>824</v>
      </c>
      <c r="H144" s="268">
        <v>260</v>
      </c>
      <c r="I144" s="328" t="s">
        <v>825</v>
      </c>
      <c r="J144" s="280" t="s">
        <v>826</v>
      </c>
      <c r="K144" s="29" t="s">
        <v>827</v>
      </c>
      <c r="L144" s="286" t="s">
        <v>828</v>
      </c>
      <c r="M144" s="328" t="s">
        <v>829</v>
      </c>
      <c r="N144" s="35"/>
      <c r="O144" s="35"/>
      <c r="P144" s="35"/>
      <c r="Q144" s="35"/>
      <c r="R144" s="35"/>
      <c r="S144" s="35"/>
      <c r="T144" s="35"/>
      <c r="U144" s="35"/>
      <c r="V144" s="35"/>
      <c r="W144" s="35"/>
      <c r="X144" s="35"/>
      <c r="Y144" s="35"/>
      <c r="Z144" s="311">
        <v>303811972</v>
      </c>
      <c r="AA144" s="303">
        <v>50</v>
      </c>
      <c r="AB144" s="303">
        <v>60</v>
      </c>
      <c r="AC144" s="303">
        <v>70</v>
      </c>
      <c r="AD144" s="303">
        <v>80</v>
      </c>
    </row>
    <row r="145" spans="1:30" ht="50.1" customHeight="1" x14ac:dyDescent="0.25">
      <c r="A145" s="260"/>
      <c r="B145" s="260"/>
      <c r="C145" s="260"/>
      <c r="D145" s="321"/>
      <c r="E145" s="285"/>
      <c r="F145" s="338"/>
      <c r="G145" s="285"/>
      <c r="H145" s="268"/>
      <c r="I145" s="328"/>
      <c r="J145" s="280"/>
      <c r="K145" s="29" t="s">
        <v>830</v>
      </c>
      <c r="L145" s="286"/>
      <c r="M145" s="328"/>
      <c r="N145" s="35"/>
      <c r="O145" s="35"/>
      <c r="P145" s="35"/>
      <c r="Q145" s="35"/>
      <c r="R145" s="35"/>
      <c r="S145" s="35"/>
      <c r="T145" s="35"/>
      <c r="U145" s="35"/>
      <c r="V145" s="35"/>
      <c r="W145" s="35"/>
      <c r="X145" s="35"/>
      <c r="Y145" s="35"/>
      <c r="Z145" s="311"/>
      <c r="AA145" s="304"/>
      <c r="AB145" s="304"/>
      <c r="AC145" s="304"/>
      <c r="AD145" s="304"/>
    </row>
    <row r="146" spans="1:30" ht="50.1" customHeight="1" x14ac:dyDescent="0.25">
      <c r="A146" s="260"/>
      <c r="B146" s="260"/>
      <c r="C146" s="260"/>
      <c r="D146" s="321"/>
      <c r="E146" s="285"/>
      <c r="F146" s="338"/>
      <c r="G146" s="285"/>
      <c r="H146" s="268"/>
      <c r="I146" s="328"/>
      <c r="J146" s="280"/>
      <c r="K146" s="29" t="s">
        <v>831</v>
      </c>
      <c r="L146" s="286"/>
      <c r="M146" s="328"/>
      <c r="N146" s="35"/>
      <c r="O146" s="35"/>
      <c r="P146" s="35"/>
      <c r="Q146" s="35"/>
      <c r="R146" s="35"/>
      <c r="S146" s="35"/>
      <c r="T146" s="35"/>
      <c r="U146" s="35"/>
      <c r="V146" s="35"/>
      <c r="W146" s="35"/>
      <c r="X146" s="35"/>
      <c r="Y146" s="35"/>
      <c r="Z146" s="311"/>
      <c r="AA146" s="304"/>
      <c r="AB146" s="304"/>
      <c r="AC146" s="304"/>
      <c r="AD146" s="304"/>
    </row>
    <row r="147" spans="1:30" ht="50.1" customHeight="1" x14ac:dyDescent="0.25">
      <c r="A147" s="260"/>
      <c r="B147" s="260"/>
      <c r="C147" s="260"/>
      <c r="D147" s="321"/>
      <c r="E147" s="285"/>
      <c r="F147" s="338"/>
      <c r="G147" s="285"/>
      <c r="H147" s="268"/>
      <c r="I147" s="328"/>
      <c r="J147" s="280"/>
      <c r="K147" s="29" t="s">
        <v>832</v>
      </c>
      <c r="L147" s="286"/>
      <c r="M147" s="328"/>
      <c r="N147" s="35"/>
      <c r="O147" s="35"/>
      <c r="P147" s="35"/>
      <c r="Q147" s="35"/>
      <c r="R147" s="35"/>
      <c r="S147" s="35"/>
      <c r="T147" s="35"/>
      <c r="U147" s="35"/>
      <c r="V147" s="35"/>
      <c r="W147" s="35"/>
      <c r="X147" s="35"/>
      <c r="Y147" s="35"/>
      <c r="Z147" s="311"/>
      <c r="AA147" s="305"/>
      <c r="AB147" s="305"/>
      <c r="AC147" s="305"/>
      <c r="AD147" s="305"/>
    </row>
    <row r="148" spans="1:30" ht="50.1" customHeight="1" x14ac:dyDescent="0.25">
      <c r="A148" s="260"/>
      <c r="B148" s="260"/>
      <c r="C148" s="260"/>
      <c r="D148" s="285" t="s">
        <v>833</v>
      </c>
      <c r="E148" s="285" t="s">
        <v>356</v>
      </c>
      <c r="F148" s="338" t="s">
        <v>834</v>
      </c>
      <c r="G148" s="285" t="s">
        <v>835</v>
      </c>
      <c r="H148" s="324">
        <v>1</v>
      </c>
      <c r="I148" s="328" t="s">
        <v>836</v>
      </c>
      <c r="J148" s="280" t="s">
        <v>837</v>
      </c>
      <c r="K148" s="29" t="s">
        <v>838</v>
      </c>
      <c r="L148" s="286" t="s">
        <v>828</v>
      </c>
      <c r="M148" s="328" t="s">
        <v>839</v>
      </c>
      <c r="N148" s="35"/>
      <c r="O148" s="35"/>
      <c r="P148" s="35"/>
      <c r="Q148" s="35"/>
      <c r="R148" s="35"/>
      <c r="S148" s="35"/>
      <c r="T148" s="35"/>
      <c r="U148" s="35"/>
      <c r="V148" s="35"/>
      <c r="W148" s="35"/>
      <c r="X148" s="35"/>
      <c r="Y148" s="35"/>
      <c r="Z148" s="296"/>
      <c r="AA148" s="324">
        <v>0.25</v>
      </c>
      <c r="AB148" s="324">
        <v>0.25</v>
      </c>
      <c r="AC148" s="324">
        <v>0.25</v>
      </c>
      <c r="AD148" s="324">
        <v>0.25</v>
      </c>
    </row>
    <row r="149" spans="1:30" ht="50.1" customHeight="1" x14ac:dyDescent="0.25">
      <c r="A149" s="260"/>
      <c r="B149" s="260"/>
      <c r="C149" s="260"/>
      <c r="D149" s="285"/>
      <c r="E149" s="285"/>
      <c r="F149" s="338"/>
      <c r="G149" s="285"/>
      <c r="H149" s="324"/>
      <c r="I149" s="328"/>
      <c r="J149" s="280"/>
      <c r="K149" s="29" t="s">
        <v>840</v>
      </c>
      <c r="L149" s="286"/>
      <c r="M149" s="328"/>
      <c r="N149" s="35"/>
      <c r="O149" s="35"/>
      <c r="P149" s="35"/>
      <c r="Q149" s="35"/>
      <c r="R149" s="35"/>
      <c r="S149" s="35"/>
      <c r="T149" s="35"/>
      <c r="U149" s="35"/>
      <c r="V149" s="35"/>
      <c r="W149" s="35"/>
      <c r="X149" s="35"/>
      <c r="Y149" s="35"/>
      <c r="Z149" s="296"/>
      <c r="AA149" s="324"/>
      <c r="AB149" s="324"/>
      <c r="AC149" s="324"/>
      <c r="AD149" s="324"/>
    </row>
    <row r="150" spans="1:30" ht="50.1" customHeight="1" x14ac:dyDescent="0.25">
      <c r="A150" s="260"/>
      <c r="B150" s="260"/>
      <c r="C150" s="260"/>
      <c r="D150" s="285"/>
      <c r="E150" s="285"/>
      <c r="F150" s="338"/>
      <c r="G150" s="285"/>
      <c r="H150" s="324"/>
      <c r="I150" s="328"/>
      <c r="J150" s="280"/>
      <c r="K150" s="29" t="s">
        <v>841</v>
      </c>
      <c r="L150" s="286"/>
      <c r="M150" s="328"/>
      <c r="N150" s="35"/>
      <c r="O150" s="35"/>
      <c r="P150" s="35"/>
      <c r="Q150" s="35"/>
      <c r="R150" s="35"/>
      <c r="S150" s="35"/>
      <c r="T150" s="35"/>
      <c r="U150" s="35"/>
      <c r="V150" s="35"/>
      <c r="W150" s="35"/>
      <c r="X150" s="35"/>
      <c r="Y150" s="35"/>
      <c r="Z150" s="296"/>
      <c r="AA150" s="324"/>
      <c r="AB150" s="324"/>
      <c r="AC150" s="324"/>
      <c r="AD150" s="324"/>
    </row>
    <row r="151" spans="1:30" ht="50.1" customHeight="1" x14ac:dyDescent="0.25">
      <c r="A151" s="260"/>
      <c r="B151" s="260"/>
      <c r="C151" s="260"/>
      <c r="D151" s="285"/>
      <c r="E151" s="285"/>
      <c r="F151" s="338"/>
      <c r="G151" s="285"/>
      <c r="H151" s="324"/>
      <c r="I151" s="328"/>
      <c r="J151" s="280"/>
      <c r="K151" s="29" t="s">
        <v>832</v>
      </c>
      <c r="L151" s="286"/>
      <c r="M151" s="328"/>
      <c r="N151" s="35"/>
      <c r="O151" s="35"/>
      <c r="P151" s="35"/>
      <c r="Q151" s="35"/>
      <c r="R151" s="35"/>
      <c r="S151" s="35"/>
      <c r="T151" s="35"/>
      <c r="U151" s="35"/>
      <c r="V151" s="35"/>
      <c r="W151" s="35"/>
      <c r="X151" s="35"/>
      <c r="Y151" s="35"/>
      <c r="Z151" s="296"/>
      <c r="AA151" s="324"/>
      <c r="AB151" s="324"/>
      <c r="AC151" s="324"/>
      <c r="AD151" s="324"/>
    </row>
    <row r="152" spans="1:30" x14ac:dyDescent="0.25">
      <c r="A152" s="49" t="s">
        <v>842</v>
      </c>
    </row>
  </sheetData>
  <mergeCells count="481">
    <mergeCell ref="AD144:AD147"/>
    <mergeCell ref="D148:D151"/>
    <mergeCell ref="E148:E151"/>
    <mergeCell ref="F148:F151"/>
    <mergeCell ref="G148:G151"/>
    <mergeCell ref="H148:H151"/>
    <mergeCell ref="G144:G147"/>
    <mergeCell ref="H144:H147"/>
    <mergeCell ref="I144:I147"/>
    <mergeCell ref="J144:J147"/>
    <mergeCell ref="L144:L147"/>
    <mergeCell ref="M144:M147"/>
    <mergeCell ref="AB148:AB151"/>
    <mergeCell ref="AC148:AC151"/>
    <mergeCell ref="AD148:AD151"/>
    <mergeCell ref="I148:I151"/>
    <mergeCell ref="J148:J151"/>
    <mergeCell ref="L148:L151"/>
    <mergeCell ref="M148:M151"/>
    <mergeCell ref="Z148:Z151"/>
    <mergeCell ref="AA148:AA151"/>
    <mergeCell ref="A144:A151"/>
    <mergeCell ref="B144:B151"/>
    <mergeCell ref="C144:C151"/>
    <mergeCell ref="D144:D147"/>
    <mergeCell ref="E144:E147"/>
    <mergeCell ref="F144:F147"/>
    <mergeCell ref="Z141:Z143"/>
    <mergeCell ref="AA141:AD141"/>
    <mergeCell ref="A142:A143"/>
    <mergeCell ref="B142:B143"/>
    <mergeCell ref="N142:P142"/>
    <mergeCell ref="Q142:S142"/>
    <mergeCell ref="T142:V142"/>
    <mergeCell ref="W142:Y142"/>
    <mergeCell ref="I141:I143"/>
    <mergeCell ref="J141:J143"/>
    <mergeCell ref="K141:K143"/>
    <mergeCell ref="L141:L143"/>
    <mergeCell ref="M141:M143"/>
    <mergeCell ref="N141:Y141"/>
    <mergeCell ref="Z144:Z147"/>
    <mergeCell ref="AA144:AA147"/>
    <mergeCell ref="AB144:AB147"/>
    <mergeCell ref="AC144:AC147"/>
    <mergeCell ref="A139:AD139"/>
    <mergeCell ref="N140:Y140"/>
    <mergeCell ref="AA140:AD140"/>
    <mergeCell ref="A141:B141"/>
    <mergeCell ref="C141:C143"/>
    <mergeCell ref="D141:D143"/>
    <mergeCell ref="E141:E143"/>
    <mergeCell ref="F141:F143"/>
    <mergeCell ref="G141:G143"/>
    <mergeCell ref="H141:H143"/>
    <mergeCell ref="M134:M138"/>
    <mergeCell ref="Z134:Z138"/>
    <mergeCell ref="AA134:AA138"/>
    <mergeCell ref="AB134:AB138"/>
    <mergeCell ref="AC134:AC138"/>
    <mergeCell ref="AD134:AD138"/>
    <mergeCell ref="F134:F138"/>
    <mergeCell ref="G134:G138"/>
    <mergeCell ref="H134:H138"/>
    <mergeCell ref="I134:I138"/>
    <mergeCell ref="J134:J138"/>
    <mergeCell ref="L134:L138"/>
    <mergeCell ref="M129:M133"/>
    <mergeCell ref="Z129:Z133"/>
    <mergeCell ref="AA129:AA133"/>
    <mergeCell ref="AB129:AB133"/>
    <mergeCell ref="AC129:AC133"/>
    <mergeCell ref="AD129:AD133"/>
    <mergeCell ref="AD124:AD128"/>
    <mergeCell ref="B129:B133"/>
    <mergeCell ref="D129:D133"/>
    <mergeCell ref="E129:E133"/>
    <mergeCell ref="F129:F133"/>
    <mergeCell ref="G129:G133"/>
    <mergeCell ref="H129:H133"/>
    <mergeCell ref="I129:I133"/>
    <mergeCell ref="J129:J133"/>
    <mergeCell ref="L129:L133"/>
    <mergeCell ref="L124:L128"/>
    <mergeCell ref="M124:M128"/>
    <mergeCell ref="Z124:Z128"/>
    <mergeCell ref="AA124:AA128"/>
    <mergeCell ref="AB124:AB128"/>
    <mergeCell ref="AC124:AC128"/>
    <mergeCell ref="G119:G123"/>
    <mergeCell ref="H119:H123"/>
    <mergeCell ref="AB119:AB123"/>
    <mergeCell ref="AC119:AC123"/>
    <mergeCell ref="AD119:AD123"/>
    <mergeCell ref="D124:D128"/>
    <mergeCell ref="E124:E128"/>
    <mergeCell ref="F124:F128"/>
    <mergeCell ref="G124:G128"/>
    <mergeCell ref="H124:H128"/>
    <mergeCell ref="I124:I128"/>
    <mergeCell ref="J124:J128"/>
    <mergeCell ref="I119:I123"/>
    <mergeCell ref="J119:J123"/>
    <mergeCell ref="L119:L123"/>
    <mergeCell ref="M119:M123"/>
    <mergeCell ref="Z119:Z123"/>
    <mergeCell ref="AA119:AA123"/>
    <mergeCell ref="AD107:AD111"/>
    <mergeCell ref="D112:D118"/>
    <mergeCell ref="E112:E118"/>
    <mergeCell ref="F112:F118"/>
    <mergeCell ref="G112:G118"/>
    <mergeCell ref="H112:H118"/>
    <mergeCell ref="I112:I118"/>
    <mergeCell ref="J112:J118"/>
    <mergeCell ref="L112:L118"/>
    <mergeCell ref="M112:M118"/>
    <mergeCell ref="L107:L111"/>
    <mergeCell ref="M107:M111"/>
    <mergeCell ref="Z107:Z111"/>
    <mergeCell ref="AA107:AA111"/>
    <mergeCell ref="AB107:AB111"/>
    <mergeCell ref="AC107:AC111"/>
    <mergeCell ref="Z112:Z118"/>
    <mergeCell ref="AA112:AA118"/>
    <mergeCell ref="AB112:AB118"/>
    <mergeCell ref="AC112:AC118"/>
    <mergeCell ref="AD112:AD118"/>
    <mergeCell ref="G107:G111"/>
    <mergeCell ref="H107:H111"/>
    <mergeCell ref="I107:I111"/>
    <mergeCell ref="J107:J111"/>
    <mergeCell ref="I102:I106"/>
    <mergeCell ref="J102:J106"/>
    <mergeCell ref="L102:L106"/>
    <mergeCell ref="M102:M106"/>
    <mergeCell ref="Z102:Z106"/>
    <mergeCell ref="Z96:Z101"/>
    <mergeCell ref="AA96:AA101"/>
    <mergeCell ref="AB96:AB101"/>
    <mergeCell ref="AC96:AC101"/>
    <mergeCell ref="AD96:AD101"/>
    <mergeCell ref="D102:D106"/>
    <mergeCell ref="E102:E106"/>
    <mergeCell ref="F102:F106"/>
    <mergeCell ref="G102:G106"/>
    <mergeCell ref="H102:H106"/>
    <mergeCell ref="G96:G101"/>
    <mergeCell ref="H96:H101"/>
    <mergeCell ref="I96:I101"/>
    <mergeCell ref="J96:J101"/>
    <mergeCell ref="L96:L101"/>
    <mergeCell ref="M96:M101"/>
    <mergeCell ref="AB102:AB106"/>
    <mergeCell ref="AC102:AC106"/>
    <mergeCell ref="AD102:AD106"/>
    <mergeCell ref="AA102:AA106"/>
    <mergeCell ref="A96:A133"/>
    <mergeCell ref="B96:B128"/>
    <mergeCell ref="C96:C138"/>
    <mergeCell ref="D96:D101"/>
    <mergeCell ref="E96:E101"/>
    <mergeCell ref="F96:F101"/>
    <mergeCell ref="A134:A138"/>
    <mergeCell ref="B134:B138"/>
    <mergeCell ref="D134:D138"/>
    <mergeCell ref="E134:E138"/>
    <mergeCell ref="D107:D111"/>
    <mergeCell ref="E107:E111"/>
    <mergeCell ref="F107:F111"/>
    <mergeCell ref="D119:D123"/>
    <mergeCell ref="E119:E123"/>
    <mergeCell ref="F119:F123"/>
    <mergeCell ref="N92:Y92"/>
    <mergeCell ref="AA92:AD92"/>
    <mergeCell ref="A93:B93"/>
    <mergeCell ref="C93:C95"/>
    <mergeCell ref="D93:D95"/>
    <mergeCell ref="E93:E95"/>
    <mergeCell ref="F93:F95"/>
    <mergeCell ref="G93:G95"/>
    <mergeCell ref="H93:H95"/>
    <mergeCell ref="I93:I95"/>
    <mergeCell ref="AA93:AD93"/>
    <mergeCell ref="A94:A95"/>
    <mergeCell ref="B94:B95"/>
    <mergeCell ref="N94:P94"/>
    <mergeCell ref="Q94:S94"/>
    <mergeCell ref="T94:V94"/>
    <mergeCell ref="W94:Y94"/>
    <mergeCell ref="J93:J95"/>
    <mergeCell ref="K93:K95"/>
    <mergeCell ref="L93:L95"/>
    <mergeCell ref="M93:M95"/>
    <mergeCell ref="N93:Y93"/>
    <mergeCell ref="Z93:Z95"/>
    <mergeCell ref="AA86:AA90"/>
    <mergeCell ref="AB86:AB90"/>
    <mergeCell ref="AC86:AC90"/>
    <mergeCell ref="AD86:AD90"/>
    <mergeCell ref="A56:AD56"/>
    <mergeCell ref="A91:AD91"/>
    <mergeCell ref="H86:H90"/>
    <mergeCell ref="I86:I90"/>
    <mergeCell ref="J86:J90"/>
    <mergeCell ref="L86:L90"/>
    <mergeCell ref="M86:M90"/>
    <mergeCell ref="Z86:Z90"/>
    <mergeCell ref="AB81:AB85"/>
    <mergeCell ref="AC81:AC85"/>
    <mergeCell ref="AD81:AD85"/>
    <mergeCell ref="A86:A90"/>
    <mergeCell ref="B86:B90"/>
    <mergeCell ref="C86:C90"/>
    <mergeCell ref="D86:D90"/>
    <mergeCell ref="E86:E90"/>
    <mergeCell ref="F86:F90"/>
    <mergeCell ref="G86:G90"/>
    <mergeCell ref="I81:I85"/>
    <mergeCell ref="J81:J85"/>
    <mergeCell ref="I76:I80"/>
    <mergeCell ref="J76:J80"/>
    <mergeCell ref="L76:L80"/>
    <mergeCell ref="L81:L85"/>
    <mergeCell ref="M81:M85"/>
    <mergeCell ref="Z81:Z85"/>
    <mergeCell ref="AA81:AA85"/>
    <mergeCell ref="B81:B85"/>
    <mergeCell ref="D81:D85"/>
    <mergeCell ref="E81:E85"/>
    <mergeCell ref="F81:F85"/>
    <mergeCell ref="G81:G85"/>
    <mergeCell ref="H81:H85"/>
    <mergeCell ref="AA71:AA75"/>
    <mergeCell ref="AB71:AB75"/>
    <mergeCell ref="AC71:AC75"/>
    <mergeCell ref="AD71:AD75"/>
    <mergeCell ref="A76:A85"/>
    <mergeCell ref="B76:B80"/>
    <mergeCell ref="C76:C85"/>
    <mergeCell ref="D76:D80"/>
    <mergeCell ref="E76:E80"/>
    <mergeCell ref="G71:G75"/>
    <mergeCell ref="H71:H75"/>
    <mergeCell ref="I71:I75"/>
    <mergeCell ref="J71:J75"/>
    <mergeCell ref="L71:L75"/>
    <mergeCell ref="M71:M75"/>
    <mergeCell ref="M76:M80"/>
    <mergeCell ref="Z76:Z80"/>
    <mergeCell ref="AA76:AA80"/>
    <mergeCell ref="AB76:AB80"/>
    <mergeCell ref="AC76:AC80"/>
    <mergeCell ref="AD76:AD80"/>
    <mergeCell ref="F76:F80"/>
    <mergeCell ref="G76:G80"/>
    <mergeCell ref="H76:H80"/>
    <mergeCell ref="AD68:AD69"/>
    <mergeCell ref="AD63:AD65"/>
    <mergeCell ref="B66:B70"/>
    <mergeCell ref="D66:D70"/>
    <mergeCell ref="E66:E70"/>
    <mergeCell ref="F66:F70"/>
    <mergeCell ref="I66:I70"/>
    <mergeCell ref="J66:J70"/>
    <mergeCell ref="L66:L70"/>
    <mergeCell ref="M66:M70"/>
    <mergeCell ref="Z66:Z70"/>
    <mergeCell ref="Z61:Z65"/>
    <mergeCell ref="AA61:AA62"/>
    <mergeCell ref="AB61:AB62"/>
    <mergeCell ref="AC61:AC62"/>
    <mergeCell ref="AD61:AD62"/>
    <mergeCell ref="G63:G65"/>
    <mergeCell ref="H63:H65"/>
    <mergeCell ref="AA63:AA65"/>
    <mergeCell ref="AB63:AB65"/>
    <mergeCell ref="AC63:AC65"/>
    <mergeCell ref="G61:G62"/>
    <mergeCell ref="H61:H62"/>
    <mergeCell ref="I61:I65"/>
    <mergeCell ref="J61:J65"/>
    <mergeCell ref="L61:L65"/>
    <mergeCell ref="M61:M65"/>
    <mergeCell ref="A61:A75"/>
    <mergeCell ref="B61:B65"/>
    <mergeCell ref="C61:C75"/>
    <mergeCell ref="D61:D65"/>
    <mergeCell ref="E61:E65"/>
    <mergeCell ref="F61:F65"/>
    <mergeCell ref="B71:B75"/>
    <mergeCell ref="D71:D75"/>
    <mergeCell ref="E71:E75"/>
    <mergeCell ref="F71:F75"/>
    <mergeCell ref="G68:G69"/>
    <mergeCell ref="H68:H69"/>
    <mergeCell ref="AA68:AA69"/>
    <mergeCell ref="AB68:AB69"/>
    <mergeCell ref="AC68:AC69"/>
    <mergeCell ref="Z71:Z75"/>
    <mergeCell ref="AA52:AA55"/>
    <mergeCell ref="AB52:AB55"/>
    <mergeCell ref="AC52:AC55"/>
    <mergeCell ref="AD52:AD55"/>
    <mergeCell ref="G52:G55"/>
    <mergeCell ref="H52:H55"/>
    <mergeCell ref="I52:I55"/>
    <mergeCell ref="J52:J55"/>
    <mergeCell ref="L52:L55"/>
    <mergeCell ref="M52:M55"/>
    <mergeCell ref="N57:Y57"/>
    <mergeCell ref="AA57:AD57"/>
    <mergeCell ref="A58:B58"/>
    <mergeCell ref="C58:C60"/>
    <mergeCell ref="D58:D60"/>
    <mergeCell ref="E58:E60"/>
    <mergeCell ref="F58:F60"/>
    <mergeCell ref="G58:G60"/>
    <mergeCell ref="H58:H60"/>
    <mergeCell ref="Z58:Z60"/>
    <mergeCell ref="AA58:AD58"/>
    <mergeCell ref="A59:A60"/>
    <mergeCell ref="B59:B60"/>
    <mergeCell ref="N59:P59"/>
    <mergeCell ref="Q59:S59"/>
    <mergeCell ref="T59:V59"/>
    <mergeCell ref="W59:Y59"/>
    <mergeCell ref="I58:I60"/>
    <mergeCell ref="J58:J60"/>
    <mergeCell ref="K58:K60"/>
    <mergeCell ref="L58:L60"/>
    <mergeCell ref="M58:M60"/>
    <mergeCell ref="N58:Y58"/>
    <mergeCell ref="AD48:AD51"/>
    <mergeCell ref="A52:A55"/>
    <mergeCell ref="B52:B55"/>
    <mergeCell ref="D52:D55"/>
    <mergeCell ref="E52:E55"/>
    <mergeCell ref="F52:F55"/>
    <mergeCell ref="AD44:AD47"/>
    <mergeCell ref="D48:D51"/>
    <mergeCell ref="E48:E51"/>
    <mergeCell ref="F48:F51"/>
    <mergeCell ref="G48:G51"/>
    <mergeCell ref="H48:H51"/>
    <mergeCell ref="I48:I51"/>
    <mergeCell ref="J48:J51"/>
    <mergeCell ref="L48:L51"/>
    <mergeCell ref="M48:M51"/>
    <mergeCell ref="L44:L47"/>
    <mergeCell ref="M44:M47"/>
    <mergeCell ref="Z44:Z47"/>
    <mergeCell ref="AA44:AA47"/>
    <mergeCell ref="AB44:AB47"/>
    <mergeCell ref="AC44:AC47"/>
    <mergeCell ref="E44:E47"/>
    <mergeCell ref="Z52:Z55"/>
    <mergeCell ref="G44:G47"/>
    <mergeCell ref="H44:H47"/>
    <mergeCell ref="I44:I47"/>
    <mergeCell ref="J44:J47"/>
    <mergeCell ref="M39:M43"/>
    <mergeCell ref="Z39:Z43"/>
    <mergeCell ref="AA39:AA43"/>
    <mergeCell ref="AB39:AB43"/>
    <mergeCell ref="AC48:AC51"/>
    <mergeCell ref="Z48:Z51"/>
    <mergeCell ref="AA48:AA51"/>
    <mergeCell ref="AB48:AB51"/>
    <mergeCell ref="AC39:AC43"/>
    <mergeCell ref="AD39:AD43"/>
    <mergeCell ref="AD37:AD38"/>
    <mergeCell ref="B39:B51"/>
    <mergeCell ref="D39:D43"/>
    <mergeCell ref="E39:E43"/>
    <mergeCell ref="F39:F43"/>
    <mergeCell ref="G39:G43"/>
    <mergeCell ref="H39:H43"/>
    <mergeCell ref="I39:I43"/>
    <mergeCell ref="J39:J43"/>
    <mergeCell ref="L39:L43"/>
    <mergeCell ref="Z35:Z38"/>
    <mergeCell ref="AA35:AA36"/>
    <mergeCell ref="AB35:AB36"/>
    <mergeCell ref="AC35:AC36"/>
    <mergeCell ref="AD35:AD36"/>
    <mergeCell ref="G37:G38"/>
    <mergeCell ref="H37:H38"/>
    <mergeCell ref="AA37:AA38"/>
    <mergeCell ref="AB37:AB38"/>
    <mergeCell ref="AC37:AC38"/>
    <mergeCell ref="G35:G36"/>
    <mergeCell ref="H35:H36"/>
    <mergeCell ref="AC27:AC30"/>
    <mergeCell ref="AD27:AD30"/>
    <mergeCell ref="G31:G34"/>
    <mergeCell ref="H31:H34"/>
    <mergeCell ref="I31:I34"/>
    <mergeCell ref="Z31:Z34"/>
    <mergeCell ref="AA31:AA34"/>
    <mergeCell ref="AB31:AB34"/>
    <mergeCell ref="AC31:AC34"/>
    <mergeCell ref="AD31:AD34"/>
    <mergeCell ref="AA27:AA30"/>
    <mergeCell ref="AB27:AB30"/>
    <mergeCell ref="H23:H26"/>
    <mergeCell ref="I23:I26"/>
    <mergeCell ref="J23:J34"/>
    <mergeCell ref="L23:L34"/>
    <mergeCell ref="M23:M34"/>
    <mergeCell ref="Z23:Z26"/>
    <mergeCell ref="I35:I38"/>
    <mergeCell ref="J35:J38"/>
    <mergeCell ref="L35:L38"/>
    <mergeCell ref="M35:M38"/>
    <mergeCell ref="Z18:Z22"/>
    <mergeCell ref="AA18:AA22"/>
    <mergeCell ref="AB18:AB22"/>
    <mergeCell ref="AC18:AC22"/>
    <mergeCell ref="AD18:AD22"/>
    <mergeCell ref="B23:B38"/>
    <mergeCell ref="D23:D34"/>
    <mergeCell ref="E23:E34"/>
    <mergeCell ref="F23:F34"/>
    <mergeCell ref="G23:G26"/>
    <mergeCell ref="G18:G22"/>
    <mergeCell ref="H18:H22"/>
    <mergeCell ref="I18:I22"/>
    <mergeCell ref="J18:J22"/>
    <mergeCell ref="L18:L22"/>
    <mergeCell ref="M18:M22"/>
    <mergeCell ref="AA23:AA26"/>
    <mergeCell ref="AB23:AB26"/>
    <mergeCell ref="AC23:AC26"/>
    <mergeCell ref="AD23:AD26"/>
    <mergeCell ref="G27:G30"/>
    <mergeCell ref="H27:H30"/>
    <mergeCell ref="I27:I30"/>
    <mergeCell ref="Z27:Z30"/>
    <mergeCell ref="A18:A51"/>
    <mergeCell ref="B18:B22"/>
    <mergeCell ref="C18:C55"/>
    <mergeCell ref="D18:D22"/>
    <mergeCell ref="E18:E22"/>
    <mergeCell ref="F18:F22"/>
    <mergeCell ref="D35:D38"/>
    <mergeCell ref="E35:E38"/>
    <mergeCell ref="F35:F38"/>
    <mergeCell ref="D44:D47"/>
    <mergeCell ref="F44:F47"/>
    <mergeCell ref="A15:B15"/>
    <mergeCell ref="C15:C17"/>
    <mergeCell ref="D15:D17"/>
    <mergeCell ref="E15:E17"/>
    <mergeCell ref="F15:F17"/>
    <mergeCell ref="G15:G17"/>
    <mergeCell ref="H15:H17"/>
    <mergeCell ref="Z15:Z17"/>
    <mergeCell ref="AA15:AD15"/>
    <mergeCell ref="A16:A17"/>
    <mergeCell ref="B16:B17"/>
    <mergeCell ref="N16:P16"/>
    <mergeCell ref="Q16:S16"/>
    <mergeCell ref="T16:V16"/>
    <mergeCell ref="W16:Y16"/>
    <mergeCell ref="I15:I17"/>
    <mergeCell ref="J15:J17"/>
    <mergeCell ref="K15:K17"/>
    <mergeCell ref="L15:L17"/>
    <mergeCell ref="M15:M17"/>
    <mergeCell ref="N15:Y15"/>
    <mergeCell ref="A5:AD5"/>
    <mergeCell ref="B6:C6"/>
    <mergeCell ref="A7:AD7"/>
    <mergeCell ref="A8:AD8"/>
    <mergeCell ref="B10:G10"/>
    <mergeCell ref="B11:G11"/>
    <mergeCell ref="B12:G12"/>
    <mergeCell ref="N14:Y14"/>
    <mergeCell ref="AA14:AD14"/>
    <mergeCell ref="A13:AD13"/>
  </mergeCells>
  <dataValidations disablePrompts="1" count="1">
    <dataValidation allowBlank="1" showInputMessage="1" showErrorMessage="1" prompt="Favor explicar a quien va dirigido y el tipo de impacto: Financiero, tangibles, Intangibles, etc" sqref="J15 J58 J93 J141" xr:uid="{2A7E6D52-C238-4CA6-B935-9162CFB6F59A}"/>
  </dataValidations>
  <pageMargins left="0.19685039370078741" right="0.70866141732283472" top="0.35433070866141736" bottom="0.74803149606299213" header="0.31496062992125984" footer="0.31496062992125984"/>
  <pageSetup paperSize="5" scale="4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8E47-F33C-4D2D-B194-27B3AE9E7F4D}">
  <dimension ref="A1:AD94"/>
  <sheetViews>
    <sheetView showGridLines="0" zoomScaleNormal="100" workbookViewId="0">
      <selection activeCell="B11" sqref="B11:G11"/>
    </sheetView>
  </sheetViews>
  <sheetFormatPr defaultColWidth="11.5703125" defaultRowHeight="15" x14ac:dyDescent="0.25"/>
  <cols>
    <col min="1" max="1" width="39" style="1" customWidth="1"/>
    <col min="2" max="2" width="25.85546875" style="1" customWidth="1"/>
    <col min="3" max="3" width="20.7109375" style="1" customWidth="1"/>
    <col min="4" max="4" width="40.28515625" style="1" customWidth="1"/>
    <col min="5" max="5" width="15.85546875" style="1" customWidth="1"/>
    <col min="6" max="6" width="43.7109375" style="1" customWidth="1"/>
    <col min="7" max="7" width="33.42578125" style="1" customWidth="1"/>
    <col min="8" max="8" width="19.28515625" style="1" customWidth="1"/>
    <col min="9" max="9" width="29.7109375" style="1" customWidth="1"/>
    <col min="10" max="10" width="35.140625" style="1" customWidth="1"/>
    <col min="11" max="11" width="45.140625" style="1" customWidth="1"/>
    <col min="12" max="12" width="22.140625" style="1" customWidth="1"/>
    <col min="13" max="13" width="22.42578125" style="1" customWidth="1"/>
    <col min="14" max="25" width="3.28515625" style="1" customWidth="1"/>
    <col min="26" max="26" width="22.7109375" style="1" customWidth="1"/>
    <col min="27" max="30" width="11.42578125" style="1" customWidth="1"/>
    <col min="31" max="16384" width="11.5703125" style="1"/>
  </cols>
  <sheetData>
    <row r="1" spans="1:30" x14ac:dyDescent="0.25">
      <c r="A1" s="8"/>
      <c r="B1" s="8"/>
      <c r="C1" s="8"/>
      <c r="D1" s="9"/>
      <c r="E1" s="8"/>
      <c r="F1" s="8"/>
      <c r="G1" s="8"/>
      <c r="H1" s="8"/>
      <c r="I1" s="8"/>
      <c r="J1" s="8"/>
      <c r="K1" s="8"/>
      <c r="L1" s="8"/>
      <c r="M1" s="8"/>
      <c r="N1" s="8"/>
      <c r="O1" s="8"/>
      <c r="P1" s="8"/>
      <c r="Q1" s="8"/>
      <c r="R1" s="8"/>
      <c r="S1" s="8"/>
      <c r="T1" s="8"/>
      <c r="U1" s="8"/>
      <c r="V1" s="8"/>
      <c r="W1" s="8"/>
      <c r="X1" s="8"/>
      <c r="Y1" s="8"/>
      <c r="Z1" s="8"/>
      <c r="AA1" s="8"/>
      <c r="AB1" s="8"/>
      <c r="AC1" s="8"/>
      <c r="AD1" s="8"/>
    </row>
    <row r="2" spans="1:30" x14ac:dyDescent="0.25">
      <c r="A2" s="8"/>
      <c r="B2" s="8"/>
      <c r="C2" s="8"/>
      <c r="D2" s="9"/>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8"/>
      <c r="B3" s="8"/>
      <c r="C3" s="8"/>
      <c r="D3" s="9"/>
      <c r="F3" s="8"/>
      <c r="G3" s="8"/>
      <c r="H3" s="8"/>
      <c r="I3" s="8"/>
      <c r="J3" s="8"/>
      <c r="K3" s="8"/>
      <c r="L3" s="8"/>
      <c r="M3" s="8"/>
      <c r="N3" s="8"/>
      <c r="O3" s="8"/>
      <c r="P3" s="8"/>
      <c r="Q3" s="8"/>
      <c r="R3" s="8"/>
      <c r="S3" s="8"/>
      <c r="T3" s="8"/>
      <c r="U3" s="8"/>
      <c r="V3" s="8"/>
      <c r="W3" s="8"/>
      <c r="X3" s="8"/>
      <c r="Y3" s="8"/>
      <c r="Z3" s="8"/>
      <c r="AA3" s="8"/>
      <c r="AB3" s="8"/>
      <c r="AC3" s="8"/>
      <c r="AD3" s="8"/>
    </row>
    <row r="4" spans="1:30" x14ac:dyDescent="0.25">
      <c r="A4" s="8"/>
      <c r="B4" s="8"/>
      <c r="C4" s="8"/>
      <c r="D4" s="9"/>
      <c r="E4" s="8"/>
      <c r="F4" s="8"/>
      <c r="G4" s="8"/>
      <c r="H4" s="8"/>
      <c r="I4" s="8"/>
      <c r="J4" s="8"/>
      <c r="K4" s="8"/>
      <c r="L4" s="8"/>
      <c r="M4" s="8"/>
      <c r="N4" s="8"/>
      <c r="O4" s="8"/>
      <c r="P4" s="8"/>
      <c r="Q4" s="8"/>
      <c r="R4" s="8"/>
      <c r="S4" s="8"/>
      <c r="T4" s="8"/>
      <c r="U4" s="8"/>
      <c r="V4" s="8"/>
      <c r="W4" s="8"/>
      <c r="X4" s="8"/>
      <c r="Y4" s="8"/>
      <c r="Z4" s="8"/>
      <c r="AA4" s="8"/>
      <c r="AB4" s="8"/>
      <c r="AC4" s="8"/>
      <c r="AD4" s="8"/>
    </row>
    <row r="5" spans="1:30" ht="93" customHeight="1" x14ac:dyDescent="0.25">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1:30" ht="33" customHeight="1" x14ac:dyDescent="0.25">
      <c r="A6" s="10"/>
      <c r="B6" s="433" t="s">
        <v>20</v>
      </c>
      <c r="C6" s="433"/>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0" customHeight="1" x14ac:dyDescent="0.25">
      <c r="A7" s="256" t="s">
        <v>21</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row>
    <row r="8" spans="1:30" ht="20.25" x14ac:dyDescent="0.2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row>
    <row r="9" spans="1:30" x14ac:dyDescent="0.25">
      <c r="A9" s="8"/>
      <c r="B9" s="8"/>
      <c r="C9" s="8"/>
      <c r="D9" s="9"/>
      <c r="E9" s="8"/>
      <c r="F9" s="8"/>
      <c r="G9" s="8"/>
      <c r="H9" s="8"/>
      <c r="I9" s="12"/>
      <c r="J9" s="12"/>
      <c r="K9" s="9"/>
      <c r="L9" s="12"/>
      <c r="M9" s="12"/>
      <c r="N9" s="12"/>
      <c r="O9" s="12"/>
      <c r="P9" s="12"/>
      <c r="Q9" s="12"/>
      <c r="R9" s="12"/>
      <c r="S9" s="12"/>
      <c r="T9" s="12"/>
      <c r="U9" s="12"/>
      <c r="V9" s="12"/>
      <c r="W9" s="12"/>
      <c r="X9" s="12"/>
      <c r="Y9" s="12"/>
      <c r="Z9" s="12"/>
      <c r="AA9" s="12"/>
      <c r="AB9" s="12"/>
      <c r="AC9" s="12"/>
      <c r="AD9" s="12"/>
    </row>
    <row r="10" spans="1:30" ht="24.75" customHeight="1" x14ac:dyDescent="0.25">
      <c r="A10" s="13" t="s">
        <v>22</v>
      </c>
      <c r="B10" s="257" t="s">
        <v>843</v>
      </c>
      <c r="C10" s="257"/>
      <c r="D10" s="257"/>
      <c r="E10" s="257"/>
      <c r="F10" s="257"/>
      <c r="G10" s="257"/>
      <c r="N10" s="12"/>
      <c r="O10" s="12"/>
      <c r="P10" s="12"/>
      <c r="Q10" s="12"/>
      <c r="R10" s="12"/>
      <c r="S10" s="12"/>
      <c r="T10" s="12"/>
      <c r="U10" s="12"/>
      <c r="V10" s="12"/>
      <c r="W10" s="12"/>
      <c r="X10" s="12"/>
      <c r="Y10" s="12"/>
      <c r="Z10" s="12"/>
      <c r="AA10" s="12"/>
      <c r="AB10" s="12"/>
      <c r="AC10" s="12"/>
      <c r="AD10" s="12"/>
    </row>
    <row r="11" spans="1:30" ht="27.75" customHeight="1" x14ac:dyDescent="0.25">
      <c r="A11" s="13" t="s">
        <v>24</v>
      </c>
      <c r="B11" s="257" t="s">
        <v>581</v>
      </c>
      <c r="C11" s="257"/>
      <c r="D11" s="257"/>
      <c r="E11" s="257"/>
      <c r="F11" s="257"/>
      <c r="G11" s="257"/>
      <c r="N11" s="12"/>
      <c r="O11" s="12"/>
      <c r="P11" s="12"/>
      <c r="Q11" s="12"/>
      <c r="R11" s="12"/>
      <c r="S11" s="12"/>
      <c r="T11" s="12"/>
      <c r="U11" s="12"/>
      <c r="V11" s="12"/>
      <c r="W11" s="12"/>
      <c r="X11" s="12"/>
      <c r="Y11" s="12"/>
      <c r="Z11" s="12"/>
      <c r="AA11" s="12"/>
      <c r="AB11" s="12"/>
      <c r="AC11" s="12"/>
      <c r="AD11" s="12"/>
    </row>
    <row r="12" spans="1:30" ht="29.25" customHeight="1" x14ac:dyDescent="0.25">
      <c r="A12" s="14" t="s">
        <v>26</v>
      </c>
      <c r="B12" s="258">
        <v>79631475</v>
      </c>
      <c r="C12" s="258"/>
      <c r="D12" s="258"/>
      <c r="E12" s="258"/>
      <c r="F12" s="258"/>
      <c r="G12" s="258"/>
      <c r="N12" s="12"/>
      <c r="O12" s="12"/>
      <c r="P12" s="12"/>
      <c r="Q12" s="12"/>
      <c r="R12" s="12"/>
      <c r="S12" s="12"/>
      <c r="T12" s="12"/>
      <c r="U12" s="12"/>
      <c r="V12" s="12"/>
      <c r="W12" s="12"/>
      <c r="X12" s="12"/>
      <c r="Y12" s="12"/>
      <c r="Z12" s="12"/>
      <c r="AA12" s="12"/>
      <c r="AB12" s="12"/>
      <c r="AC12" s="12"/>
      <c r="AD12" s="12"/>
    </row>
    <row r="13" spans="1:30" x14ac:dyDescent="0.25">
      <c r="A13" s="15">
        <v>1</v>
      </c>
      <c r="B13" s="15">
        <v>2</v>
      </c>
      <c r="C13" s="15">
        <v>3</v>
      </c>
      <c r="D13" s="15">
        <v>4</v>
      </c>
      <c r="E13" s="15">
        <v>5</v>
      </c>
      <c r="F13" s="15">
        <v>6</v>
      </c>
      <c r="G13" s="15">
        <v>7</v>
      </c>
      <c r="H13" s="15">
        <v>8</v>
      </c>
      <c r="I13" s="15">
        <v>9</v>
      </c>
      <c r="J13" s="15">
        <v>10</v>
      </c>
      <c r="K13" s="15">
        <v>11</v>
      </c>
      <c r="L13" s="15">
        <v>12</v>
      </c>
      <c r="M13" s="15">
        <v>13</v>
      </c>
      <c r="N13" s="259">
        <v>14</v>
      </c>
      <c r="O13" s="259"/>
      <c r="P13" s="259"/>
      <c r="Q13" s="259"/>
      <c r="R13" s="259"/>
      <c r="S13" s="259"/>
      <c r="T13" s="259"/>
      <c r="U13" s="259"/>
      <c r="V13" s="259"/>
      <c r="W13" s="259"/>
      <c r="X13" s="259"/>
      <c r="Y13" s="259"/>
      <c r="Z13" s="15">
        <v>15</v>
      </c>
      <c r="AA13" s="259">
        <v>16</v>
      </c>
      <c r="AB13" s="259"/>
      <c r="AC13" s="259"/>
      <c r="AD13" s="259"/>
    </row>
    <row r="14" spans="1:30" ht="17.25" customHeight="1" x14ac:dyDescent="0.25">
      <c r="A14" s="260" t="s">
        <v>27</v>
      </c>
      <c r="B14" s="260"/>
      <c r="C14" s="261" t="s">
        <v>28</v>
      </c>
      <c r="D14" s="261" t="s">
        <v>29</v>
      </c>
      <c r="E14" s="261" t="s">
        <v>30</v>
      </c>
      <c r="F14" s="261" t="s">
        <v>31</v>
      </c>
      <c r="G14" s="261" t="s">
        <v>32</v>
      </c>
      <c r="H14" s="261" t="s">
        <v>33</v>
      </c>
      <c r="I14" s="261" t="s">
        <v>34</v>
      </c>
      <c r="J14" s="261" t="s">
        <v>35</v>
      </c>
      <c r="K14" s="261" t="s">
        <v>36</v>
      </c>
      <c r="L14" s="261" t="s">
        <v>37</v>
      </c>
      <c r="M14" s="261" t="s">
        <v>38</v>
      </c>
      <c r="N14" s="261" t="s">
        <v>39</v>
      </c>
      <c r="O14" s="261"/>
      <c r="P14" s="261"/>
      <c r="Q14" s="261"/>
      <c r="R14" s="261"/>
      <c r="S14" s="261"/>
      <c r="T14" s="261"/>
      <c r="U14" s="261"/>
      <c r="V14" s="261"/>
      <c r="W14" s="261"/>
      <c r="X14" s="261"/>
      <c r="Y14" s="261"/>
      <c r="Z14" s="261" t="s">
        <v>40</v>
      </c>
      <c r="AA14" s="261" t="s">
        <v>41</v>
      </c>
      <c r="AB14" s="261"/>
      <c r="AC14" s="261"/>
      <c r="AD14" s="261"/>
    </row>
    <row r="15" spans="1:30" ht="15" customHeight="1" x14ac:dyDescent="0.25">
      <c r="A15" s="261" t="s">
        <v>42</v>
      </c>
      <c r="B15" s="261" t="s">
        <v>43</v>
      </c>
      <c r="C15" s="261"/>
      <c r="D15" s="261"/>
      <c r="E15" s="261"/>
      <c r="F15" s="261"/>
      <c r="G15" s="261"/>
      <c r="H15" s="261"/>
      <c r="I15" s="261"/>
      <c r="J15" s="261"/>
      <c r="K15" s="261"/>
      <c r="L15" s="261"/>
      <c r="M15" s="261"/>
      <c r="N15" s="263" t="s">
        <v>44</v>
      </c>
      <c r="O15" s="263"/>
      <c r="P15" s="263"/>
      <c r="Q15" s="263" t="s">
        <v>45</v>
      </c>
      <c r="R15" s="263"/>
      <c r="S15" s="263"/>
      <c r="T15" s="263" t="s">
        <v>46</v>
      </c>
      <c r="U15" s="263"/>
      <c r="V15" s="263"/>
      <c r="W15" s="263" t="s">
        <v>47</v>
      </c>
      <c r="X15" s="263"/>
      <c r="Y15" s="263"/>
      <c r="Z15" s="261"/>
      <c r="AA15" s="16" t="s">
        <v>44</v>
      </c>
      <c r="AB15" s="16" t="s">
        <v>45</v>
      </c>
      <c r="AC15" s="16" t="s">
        <v>46</v>
      </c>
      <c r="AD15" s="16" t="s">
        <v>47</v>
      </c>
    </row>
    <row r="16" spans="1:30" ht="15" customHeight="1" x14ac:dyDescent="0.25">
      <c r="A16" s="261"/>
      <c r="B16" s="261"/>
      <c r="C16" s="261"/>
      <c r="D16" s="261"/>
      <c r="E16" s="261"/>
      <c r="F16" s="261"/>
      <c r="G16" s="262"/>
      <c r="H16" s="261"/>
      <c r="I16" s="261"/>
      <c r="J16" s="261"/>
      <c r="K16" s="261"/>
      <c r="L16" s="261"/>
      <c r="M16" s="261"/>
      <c r="N16" s="17" t="s">
        <v>48</v>
      </c>
      <c r="O16" s="17" t="s">
        <v>49</v>
      </c>
      <c r="P16" s="17" t="s">
        <v>50</v>
      </c>
      <c r="Q16" s="17" t="s">
        <v>51</v>
      </c>
      <c r="R16" s="17" t="s">
        <v>50</v>
      </c>
      <c r="S16" s="17" t="s">
        <v>52</v>
      </c>
      <c r="T16" s="17" t="s">
        <v>52</v>
      </c>
      <c r="U16" s="17" t="s">
        <v>51</v>
      </c>
      <c r="V16" s="17" t="s">
        <v>53</v>
      </c>
      <c r="W16" s="17" t="s">
        <v>54</v>
      </c>
      <c r="X16" s="17" t="s">
        <v>55</v>
      </c>
      <c r="Y16" s="17" t="s">
        <v>56</v>
      </c>
      <c r="Z16" s="261"/>
      <c r="AA16" s="18" t="s">
        <v>57</v>
      </c>
      <c r="AB16" s="18" t="s">
        <v>58</v>
      </c>
      <c r="AC16" s="18" t="s">
        <v>59</v>
      </c>
      <c r="AD16" s="18" t="s">
        <v>60</v>
      </c>
    </row>
    <row r="17" spans="1:30" s="96" customFormat="1" ht="48" customHeight="1" x14ac:dyDescent="0.25">
      <c r="A17" s="260" t="s">
        <v>844</v>
      </c>
      <c r="B17" s="289" t="s">
        <v>845</v>
      </c>
      <c r="C17" s="260" t="s">
        <v>846</v>
      </c>
      <c r="D17" s="285" t="s">
        <v>847</v>
      </c>
      <c r="E17" s="285" t="s">
        <v>248</v>
      </c>
      <c r="F17" s="338" t="s">
        <v>848</v>
      </c>
      <c r="G17" s="269" t="s">
        <v>849</v>
      </c>
      <c r="H17" s="303">
        <v>1</v>
      </c>
      <c r="I17" s="328" t="s">
        <v>850</v>
      </c>
      <c r="J17" s="281" t="s">
        <v>851</v>
      </c>
      <c r="K17" s="29" t="s">
        <v>852</v>
      </c>
      <c r="L17" s="286" t="s">
        <v>478</v>
      </c>
      <c r="M17" s="328" t="s">
        <v>853</v>
      </c>
      <c r="N17" s="35"/>
      <c r="O17" s="35"/>
      <c r="P17" s="20"/>
      <c r="Q17" s="20"/>
      <c r="R17" s="20"/>
      <c r="S17" s="20"/>
      <c r="T17" s="20"/>
      <c r="U17" s="20"/>
      <c r="V17" s="20"/>
      <c r="W17" s="20"/>
      <c r="X17" s="20"/>
      <c r="Y17" s="20"/>
      <c r="Z17" s="296"/>
      <c r="AA17" s="300"/>
      <c r="AB17" s="300"/>
      <c r="AC17" s="300"/>
      <c r="AD17" s="303">
        <v>1</v>
      </c>
    </row>
    <row r="18" spans="1:30" s="96" customFormat="1" ht="35.25" customHeight="1" x14ac:dyDescent="0.25">
      <c r="A18" s="260"/>
      <c r="B18" s="290"/>
      <c r="C18" s="260"/>
      <c r="D18" s="285"/>
      <c r="E18" s="285"/>
      <c r="F18" s="338"/>
      <c r="G18" s="270"/>
      <c r="H18" s="304"/>
      <c r="I18" s="328"/>
      <c r="J18" s="282"/>
      <c r="K18" s="29" t="s">
        <v>854</v>
      </c>
      <c r="L18" s="286"/>
      <c r="M18" s="328"/>
      <c r="N18" s="20"/>
      <c r="O18" s="20"/>
      <c r="P18" s="35"/>
      <c r="Q18" s="35"/>
      <c r="R18" s="20"/>
      <c r="S18" s="20"/>
      <c r="T18" s="20"/>
      <c r="U18" s="20"/>
      <c r="V18" s="20"/>
      <c r="W18" s="20"/>
      <c r="X18" s="20"/>
      <c r="Y18" s="20"/>
      <c r="Z18" s="296"/>
      <c r="AA18" s="301"/>
      <c r="AB18" s="301"/>
      <c r="AC18" s="301"/>
      <c r="AD18" s="304"/>
    </row>
    <row r="19" spans="1:30" s="96" customFormat="1" ht="31.5" customHeight="1" x14ac:dyDescent="0.25">
      <c r="A19" s="260"/>
      <c r="B19" s="290"/>
      <c r="C19" s="260"/>
      <c r="D19" s="285"/>
      <c r="E19" s="285"/>
      <c r="F19" s="338"/>
      <c r="G19" s="270"/>
      <c r="H19" s="304"/>
      <c r="I19" s="328"/>
      <c r="J19" s="282"/>
      <c r="K19" s="29" t="s">
        <v>855</v>
      </c>
      <c r="L19" s="286"/>
      <c r="M19" s="328"/>
      <c r="N19" s="20"/>
      <c r="O19" s="20"/>
      <c r="P19" s="20"/>
      <c r="Q19" s="20"/>
      <c r="R19" s="35"/>
      <c r="S19" s="20"/>
      <c r="T19" s="20"/>
      <c r="U19" s="20"/>
      <c r="V19" s="20"/>
      <c r="W19" s="20"/>
      <c r="X19" s="20"/>
      <c r="Y19" s="20"/>
      <c r="Z19" s="296"/>
      <c r="AA19" s="301"/>
      <c r="AB19" s="301"/>
      <c r="AC19" s="301"/>
      <c r="AD19" s="304"/>
    </row>
    <row r="20" spans="1:30" s="96" customFormat="1" ht="63" customHeight="1" x14ac:dyDescent="0.25">
      <c r="A20" s="260"/>
      <c r="B20" s="290"/>
      <c r="C20" s="260"/>
      <c r="D20" s="285"/>
      <c r="E20" s="285"/>
      <c r="F20" s="338"/>
      <c r="G20" s="270"/>
      <c r="H20" s="304"/>
      <c r="I20" s="328"/>
      <c r="J20" s="282"/>
      <c r="K20" s="29" t="s">
        <v>856</v>
      </c>
      <c r="L20" s="286"/>
      <c r="M20" s="328"/>
      <c r="N20" s="20"/>
      <c r="O20" s="20"/>
      <c r="P20" s="20"/>
      <c r="Q20" s="20"/>
      <c r="R20" s="20"/>
      <c r="S20" s="35"/>
      <c r="T20" s="35"/>
      <c r="U20" s="20"/>
      <c r="V20" s="20"/>
      <c r="W20" s="20"/>
      <c r="X20" s="20"/>
      <c r="Y20" s="20"/>
      <c r="Z20" s="296"/>
      <c r="AA20" s="301"/>
      <c r="AB20" s="301"/>
      <c r="AC20" s="301"/>
      <c r="AD20" s="304"/>
    </row>
    <row r="21" spans="1:30" s="96" customFormat="1" ht="43.5" customHeight="1" x14ac:dyDescent="0.25">
      <c r="A21" s="260"/>
      <c r="B21" s="291"/>
      <c r="C21" s="260"/>
      <c r="D21" s="285"/>
      <c r="E21" s="285"/>
      <c r="F21" s="338"/>
      <c r="G21" s="271"/>
      <c r="H21" s="305"/>
      <c r="I21" s="328"/>
      <c r="J21" s="283"/>
      <c r="K21" s="29" t="s">
        <v>857</v>
      </c>
      <c r="L21" s="286"/>
      <c r="M21" s="328"/>
      <c r="N21" s="20"/>
      <c r="O21" s="20"/>
      <c r="P21" s="20"/>
      <c r="Q21" s="20"/>
      <c r="R21" s="20"/>
      <c r="S21" s="20"/>
      <c r="T21" s="20"/>
      <c r="U21" s="35"/>
      <c r="V21" s="35"/>
      <c r="W21" s="35"/>
      <c r="X21" s="20"/>
      <c r="Y21" s="20"/>
      <c r="Z21" s="296"/>
      <c r="AA21" s="302"/>
      <c r="AB21" s="302"/>
      <c r="AC21" s="302"/>
      <c r="AD21" s="305"/>
    </row>
    <row r="22" spans="1:30" s="96" customFormat="1" ht="43.5" customHeight="1" x14ac:dyDescent="0.25">
      <c r="A22" s="260"/>
      <c r="B22" s="289" t="s">
        <v>858</v>
      </c>
      <c r="C22" s="260"/>
      <c r="D22" s="285" t="s">
        <v>859</v>
      </c>
      <c r="E22" s="285" t="s">
        <v>65</v>
      </c>
      <c r="F22" s="285" t="s">
        <v>860</v>
      </c>
      <c r="G22" s="285" t="s">
        <v>587</v>
      </c>
      <c r="H22" s="483">
        <v>1</v>
      </c>
      <c r="I22" s="328" t="s">
        <v>861</v>
      </c>
      <c r="J22" s="289" t="s">
        <v>862</v>
      </c>
      <c r="K22" s="29" t="s">
        <v>863</v>
      </c>
      <c r="L22" s="286" t="s">
        <v>478</v>
      </c>
      <c r="M22" s="328" t="s">
        <v>864</v>
      </c>
      <c r="N22" s="35"/>
      <c r="O22" s="20"/>
      <c r="P22" s="20"/>
      <c r="Q22" s="20"/>
      <c r="R22" s="20"/>
      <c r="S22" s="20"/>
      <c r="T22" s="20"/>
      <c r="U22" s="20"/>
      <c r="V22" s="20"/>
      <c r="W22" s="20"/>
      <c r="X22" s="20"/>
      <c r="Y22" s="20"/>
      <c r="Z22" s="296"/>
      <c r="AA22" s="300"/>
      <c r="AB22" s="303">
        <v>1</v>
      </c>
      <c r="AC22" s="300"/>
      <c r="AD22" s="300"/>
    </row>
    <row r="23" spans="1:30" s="96" customFormat="1" ht="43.5" customHeight="1" x14ac:dyDescent="0.25">
      <c r="A23" s="260"/>
      <c r="B23" s="290"/>
      <c r="C23" s="260"/>
      <c r="D23" s="285"/>
      <c r="E23" s="285"/>
      <c r="F23" s="285"/>
      <c r="G23" s="285"/>
      <c r="H23" s="484"/>
      <c r="I23" s="328"/>
      <c r="J23" s="290"/>
      <c r="K23" s="29" t="s">
        <v>865</v>
      </c>
      <c r="L23" s="286"/>
      <c r="M23" s="328"/>
      <c r="N23" s="35"/>
      <c r="O23" s="35"/>
      <c r="P23" s="20"/>
      <c r="Q23" s="20"/>
      <c r="R23" s="20"/>
      <c r="S23" s="20"/>
      <c r="T23" s="20"/>
      <c r="U23" s="20"/>
      <c r="V23" s="20"/>
      <c r="W23" s="20"/>
      <c r="X23" s="20"/>
      <c r="Y23" s="20"/>
      <c r="Z23" s="296"/>
      <c r="AA23" s="301"/>
      <c r="AB23" s="304"/>
      <c r="AC23" s="301"/>
      <c r="AD23" s="301"/>
    </row>
    <row r="24" spans="1:30" s="96" customFormat="1" ht="43.5" customHeight="1" x14ac:dyDescent="0.25">
      <c r="A24" s="260"/>
      <c r="B24" s="290"/>
      <c r="C24" s="260"/>
      <c r="D24" s="285"/>
      <c r="E24" s="285"/>
      <c r="F24" s="285"/>
      <c r="G24" s="285"/>
      <c r="H24" s="484"/>
      <c r="I24" s="328"/>
      <c r="J24" s="290"/>
      <c r="K24" s="29" t="s">
        <v>866</v>
      </c>
      <c r="L24" s="286"/>
      <c r="M24" s="328"/>
      <c r="N24" s="35"/>
      <c r="O24" s="35"/>
      <c r="P24" s="35"/>
      <c r="Q24" s="35"/>
      <c r="R24" s="20"/>
      <c r="S24" s="20"/>
      <c r="T24" s="20"/>
      <c r="U24" s="20"/>
      <c r="V24" s="20"/>
      <c r="W24" s="20"/>
      <c r="X24" s="20"/>
      <c r="Y24" s="20"/>
      <c r="Z24" s="296"/>
      <c r="AA24" s="301"/>
      <c r="AB24" s="304"/>
      <c r="AC24" s="301"/>
      <c r="AD24" s="301"/>
    </row>
    <row r="25" spans="1:30" s="96" customFormat="1" ht="43.5" customHeight="1" x14ac:dyDescent="0.25">
      <c r="A25" s="260"/>
      <c r="B25" s="290"/>
      <c r="C25" s="260"/>
      <c r="D25" s="285"/>
      <c r="E25" s="285"/>
      <c r="F25" s="285"/>
      <c r="G25" s="285"/>
      <c r="H25" s="484"/>
      <c r="I25" s="328"/>
      <c r="J25" s="290"/>
      <c r="K25" s="29" t="s">
        <v>867</v>
      </c>
      <c r="L25" s="286"/>
      <c r="M25" s="328"/>
      <c r="N25" s="35"/>
      <c r="O25" s="35"/>
      <c r="P25" s="35"/>
      <c r="Q25" s="35"/>
      <c r="R25" s="20"/>
      <c r="S25" s="20"/>
      <c r="T25" s="20"/>
      <c r="U25" s="20"/>
      <c r="V25" s="20"/>
      <c r="W25" s="20"/>
      <c r="X25" s="20"/>
      <c r="Y25" s="20"/>
      <c r="Z25" s="296"/>
      <c r="AA25" s="301"/>
      <c r="AB25" s="304"/>
      <c r="AC25" s="301"/>
      <c r="AD25" s="301"/>
    </row>
    <row r="26" spans="1:30" s="96" customFormat="1" ht="43.5" customHeight="1" x14ac:dyDescent="0.25">
      <c r="A26" s="260"/>
      <c r="B26" s="290"/>
      <c r="C26" s="260"/>
      <c r="D26" s="285"/>
      <c r="E26" s="285"/>
      <c r="F26" s="285"/>
      <c r="G26" s="285"/>
      <c r="H26" s="485"/>
      <c r="I26" s="328"/>
      <c r="J26" s="291"/>
      <c r="K26" s="29" t="s">
        <v>868</v>
      </c>
      <c r="L26" s="286"/>
      <c r="M26" s="328"/>
      <c r="N26" s="35"/>
      <c r="O26" s="35"/>
      <c r="P26" s="35"/>
      <c r="Q26" s="35"/>
      <c r="R26" s="35"/>
      <c r="S26" s="35"/>
      <c r="T26" s="35"/>
      <c r="U26" s="35"/>
      <c r="V26" s="35"/>
      <c r="W26" s="35"/>
      <c r="X26" s="35"/>
      <c r="Y26" s="35"/>
      <c r="Z26" s="296"/>
      <c r="AA26" s="302"/>
      <c r="AB26" s="305"/>
      <c r="AC26" s="302"/>
      <c r="AD26" s="302"/>
    </row>
    <row r="27" spans="1:30" s="49" customFormat="1" ht="35.25" customHeight="1" x14ac:dyDescent="0.25">
      <c r="A27" s="260"/>
      <c r="B27" s="290"/>
      <c r="C27" s="260"/>
      <c r="D27" s="285" t="s">
        <v>869</v>
      </c>
      <c r="E27" s="285" t="s">
        <v>248</v>
      </c>
      <c r="F27" s="338" t="s">
        <v>870</v>
      </c>
      <c r="G27" s="269" t="s">
        <v>871</v>
      </c>
      <c r="H27" s="303">
        <v>4</v>
      </c>
      <c r="I27" s="328" t="s">
        <v>861</v>
      </c>
      <c r="J27" s="281" t="s">
        <v>872</v>
      </c>
      <c r="K27" s="29" t="s">
        <v>873</v>
      </c>
      <c r="L27" s="286" t="s">
        <v>478</v>
      </c>
      <c r="M27" s="328" t="s">
        <v>874</v>
      </c>
      <c r="N27" s="35"/>
      <c r="O27" s="20"/>
      <c r="P27" s="35"/>
      <c r="Q27" s="20"/>
      <c r="R27" s="20"/>
      <c r="S27" s="35"/>
      <c r="T27" s="20"/>
      <c r="U27" s="20"/>
      <c r="V27" s="35"/>
      <c r="W27" s="20"/>
      <c r="X27" s="20"/>
      <c r="Y27" s="35"/>
      <c r="Z27" s="296"/>
      <c r="AA27" s="303">
        <v>1</v>
      </c>
      <c r="AB27" s="303">
        <v>1</v>
      </c>
      <c r="AC27" s="303">
        <v>1</v>
      </c>
      <c r="AD27" s="303">
        <v>1</v>
      </c>
    </row>
    <row r="28" spans="1:30" s="49" customFormat="1" ht="38.25" customHeight="1" x14ac:dyDescent="0.25">
      <c r="A28" s="260"/>
      <c r="B28" s="290"/>
      <c r="C28" s="260"/>
      <c r="D28" s="285"/>
      <c r="E28" s="285"/>
      <c r="F28" s="338"/>
      <c r="G28" s="270"/>
      <c r="H28" s="304"/>
      <c r="I28" s="328"/>
      <c r="J28" s="282"/>
      <c r="K28" s="29" t="s">
        <v>875</v>
      </c>
      <c r="L28" s="286"/>
      <c r="M28" s="328"/>
      <c r="N28" s="35"/>
      <c r="O28" s="20"/>
      <c r="P28" s="35"/>
      <c r="Q28" s="20"/>
      <c r="R28" s="20"/>
      <c r="S28" s="35"/>
      <c r="T28" s="20"/>
      <c r="U28" s="20"/>
      <c r="V28" s="35"/>
      <c r="W28" s="20"/>
      <c r="X28" s="20"/>
      <c r="Y28" s="35"/>
      <c r="Z28" s="296"/>
      <c r="AA28" s="304"/>
      <c r="AB28" s="304"/>
      <c r="AC28" s="304"/>
      <c r="AD28" s="304"/>
    </row>
    <row r="29" spans="1:30" s="49" customFormat="1" ht="30" customHeight="1" x14ac:dyDescent="0.25">
      <c r="A29" s="260"/>
      <c r="B29" s="290"/>
      <c r="C29" s="260"/>
      <c r="D29" s="285"/>
      <c r="E29" s="285"/>
      <c r="F29" s="338"/>
      <c r="G29" s="270"/>
      <c r="H29" s="304"/>
      <c r="I29" s="328"/>
      <c r="J29" s="282"/>
      <c r="K29" s="29" t="s">
        <v>876</v>
      </c>
      <c r="L29" s="286"/>
      <c r="M29" s="328"/>
      <c r="N29" s="35"/>
      <c r="O29" s="20"/>
      <c r="P29" s="35"/>
      <c r="Q29" s="20"/>
      <c r="R29" s="20"/>
      <c r="S29" s="35"/>
      <c r="T29" s="20"/>
      <c r="U29" s="20"/>
      <c r="V29" s="35"/>
      <c r="W29" s="20"/>
      <c r="X29" s="20"/>
      <c r="Y29" s="35"/>
      <c r="Z29" s="296"/>
      <c r="AA29" s="304"/>
      <c r="AB29" s="304"/>
      <c r="AC29" s="304"/>
      <c r="AD29" s="304"/>
    </row>
    <row r="30" spans="1:30" s="49" customFormat="1" ht="36.75" customHeight="1" x14ac:dyDescent="0.25">
      <c r="A30" s="260"/>
      <c r="B30" s="290"/>
      <c r="C30" s="260"/>
      <c r="D30" s="285"/>
      <c r="E30" s="285"/>
      <c r="F30" s="338"/>
      <c r="G30" s="270"/>
      <c r="H30" s="304"/>
      <c r="I30" s="328"/>
      <c r="J30" s="282"/>
      <c r="K30" s="29" t="s">
        <v>877</v>
      </c>
      <c r="L30" s="286"/>
      <c r="M30" s="328"/>
      <c r="N30" s="35"/>
      <c r="O30" s="20"/>
      <c r="P30" s="35"/>
      <c r="Q30" s="20"/>
      <c r="R30" s="20"/>
      <c r="S30" s="35"/>
      <c r="T30" s="20"/>
      <c r="U30" s="20"/>
      <c r="V30" s="35"/>
      <c r="W30" s="20"/>
      <c r="X30" s="20"/>
      <c r="Y30" s="35"/>
      <c r="Z30" s="296"/>
      <c r="AA30" s="304"/>
      <c r="AB30" s="304"/>
      <c r="AC30" s="304"/>
      <c r="AD30" s="304"/>
    </row>
    <row r="31" spans="1:30" s="49" customFormat="1" ht="30" customHeight="1" x14ac:dyDescent="0.25">
      <c r="A31" s="260"/>
      <c r="B31" s="290"/>
      <c r="C31" s="260"/>
      <c r="D31" s="285"/>
      <c r="E31" s="285"/>
      <c r="F31" s="338"/>
      <c r="G31" s="271"/>
      <c r="H31" s="305"/>
      <c r="I31" s="328"/>
      <c r="J31" s="283"/>
      <c r="K31" s="29" t="s">
        <v>878</v>
      </c>
      <c r="L31" s="286"/>
      <c r="M31" s="328"/>
      <c r="N31" s="35"/>
      <c r="O31" s="20"/>
      <c r="P31" s="35"/>
      <c r="Q31" s="20"/>
      <c r="R31" s="20"/>
      <c r="S31" s="35"/>
      <c r="T31" s="20"/>
      <c r="U31" s="20"/>
      <c r="V31" s="35"/>
      <c r="W31" s="20"/>
      <c r="X31" s="20"/>
      <c r="Y31" s="35"/>
      <c r="Z31" s="296"/>
      <c r="AA31" s="305"/>
      <c r="AB31" s="305"/>
      <c r="AC31" s="305"/>
      <c r="AD31" s="305"/>
    </row>
    <row r="32" spans="1:30" s="49" customFormat="1" ht="30" customHeight="1" x14ac:dyDescent="0.25">
      <c r="A32" s="260"/>
      <c r="B32" s="290"/>
      <c r="C32" s="260"/>
      <c r="D32" s="269" t="s">
        <v>879</v>
      </c>
      <c r="E32" s="285" t="s">
        <v>65</v>
      </c>
      <c r="F32" s="269" t="s">
        <v>880</v>
      </c>
      <c r="G32" s="269" t="s">
        <v>881</v>
      </c>
      <c r="H32" s="303">
        <v>8</v>
      </c>
      <c r="I32" s="329" t="s">
        <v>882</v>
      </c>
      <c r="J32" s="290" t="s">
        <v>883</v>
      </c>
      <c r="K32" s="29" t="s">
        <v>884</v>
      </c>
      <c r="L32" s="286" t="s">
        <v>478</v>
      </c>
      <c r="M32" s="330" t="s">
        <v>885</v>
      </c>
      <c r="N32" s="35"/>
      <c r="O32" s="20"/>
      <c r="P32" s="20"/>
      <c r="Q32" s="35"/>
      <c r="R32" s="20"/>
      <c r="S32" s="20"/>
      <c r="T32" s="35"/>
      <c r="U32" s="20"/>
      <c r="V32" s="20"/>
      <c r="W32" s="35"/>
      <c r="X32" s="20"/>
      <c r="Y32" s="20"/>
      <c r="Z32" s="265"/>
      <c r="AA32" s="303">
        <v>2</v>
      </c>
      <c r="AB32" s="303">
        <v>2</v>
      </c>
      <c r="AC32" s="303">
        <v>2</v>
      </c>
      <c r="AD32" s="303">
        <v>2</v>
      </c>
    </row>
    <row r="33" spans="1:30" s="49" customFormat="1" ht="30" customHeight="1" x14ac:dyDescent="0.25">
      <c r="A33" s="260"/>
      <c r="B33" s="290"/>
      <c r="C33" s="260"/>
      <c r="D33" s="270"/>
      <c r="E33" s="285"/>
      <c r="F33" s="270"/>
      <c r="G33" s="270"/>
      <c r="H33" s="304"/>
      <c r="I33" s="330"/>
      <c r="J33" s="290"/>
      <c r="K33" s="29" t="s">
        <v>886</v>
      </c>
      <c r="L33" s="286"/>
      <c r="M33" s="330"/>
      <c r="N33" s="20"/>
      <c r="O33" s="35"/>
      <c r="P33" s="20"/>
      <c r="Q33" s="20"/>
      <c r="R33" s="35"/>
      <c r="S33" s="20"/>
      <c r="T33" s="20"/>
      <c r="U33" s="35"/>
      <c r="V33" s="20"/>
      <c r="W33" s="20"/>
      <c r="X33" s="35"/>
      <c r="Y33" s="20"/>
      <c r="Z33" s="265"/>
      <c r="AA33" s="304"/>
      <c r="AB33" s="304"/>
      <c r="AC33" s="304"/>
      <c r="AD33" s="304"/>
    </row>
    <row r="34" spans="1:30" s="49" customFormat="1" ht="30" customHeight="1" x14ac:dyDescent="0.25">
      <c r="A34" s="260"/>
      <c r="B34" s="290"/>
      <c r="C34" s="260"/>
      <c r="D34" s="270"/>
      <c r="E34" s="285"/>
      <c r="F34" s="270"/>
      <c r="G34" s="271"/>
      <c r="H34" s="305"/>
      <c r="I34" s="331"/>
      <c r="J34" s="290"/>
      <c r="K34" s="29" t="s">
        <v>887</v>
      </c>
      <c r="L34" s="286"/>
      <c r="M34" s="330"/>
      <c r="N34" s="20"/>
      <c r="O34" s="20"/>
      <c r="P34" s="35"/>
      <c r="Q34" s="20"/>
      <c r="R34" s="20"/>
      <c r="S34" s="35"/>
      <c r="T34" s="20"/>
      <c r="U34" s="20"/>
      <c r="V34" s="35"/>
      <c r="W34" s="20"/>
      <c r="X34" s="20"/>
      <c r="Y34" s="35"/>
      <c r="Z34" s="265"/>
      <c r="AA34" s="304"/>
      <c r="AB34" s="304"/>
      <c r="AC34" s="304"/>
      <c r="AD34" s="304"/>
    </row>
    <row r="35" spans="1:30" s="49" customFormat="1" ht="30" customHeight="1" x14ac:dyDescent="0.25">
      <c r="A35" s="260"/>
      <c r="B35" s="290"/>
      <c r="C35" s="260"/>
      <c r="D35" s="270"/>
      <c r="E35" s="285"/>
      <c r="F35" s="270"/>
      <c r="G35" s="269" t="s">
        <v>888</v>
      </c>
      <c r="H35" s="303">
        <v>18</v>
      </c>
      <c r="I35" s="329" t="s">
        <v>889</v>
      </c>
      <c r="J35" s="290"/>
      <c r="K35" s="29" t="s">
        <v>890</v>
      </c>
      <c r="L35" s="286"/>
      <c r="M35" s="330"/>
      <c r="N35" s="35"/>
      <c r="O35" s="35"/>
      <c r="P35" s="35"/>
      <c r="Q35" s="35"/>
      <c r="R35" s="35"/>
      <c r="S35" s="35"/>
      <c r="T35" s="35"/>
      <c r="U35" s="35"/>
      <c r="V35" s="35"/>
      <c r="W35" s="35"/>
      <c r="X35" s="35"/>
      <c r="Y35" s="35"/>
      <c r="Z35" s="265"/>
      <c r="AA35" s="268">
        <v>6</v>
      </c>
      <c r="AB35" s="268">
        <v>4</v>
      </c>
      <c r="AC35" s="268">
        <v>4</v>
      </c>
      <c r="AD35" s="268">
        <v>4</v>
      </c>
    </row>
    <row r="36" spans="1:30" s="49" customFormat="1" ht="30" customHeight="1" x14ac:dyDescent="0.25">
      <c r="A36" s="260"/>
      <c r="B36" s="290"/>
      <c r="C36" s="260"/>
      <c r="D36" s="270"/>
      <c r="E36" s="285"/>
      <c r="F36" s="270"/>
      <c r="G36" s="270"/>
      <c r="H36" s="304"/>
      <c r="I36" s="330"/>
      <c r="J36" s="290"/>
      <c r="K36" s="29" t="s">
        <v>891</v>
      </c>
      <c r="L36" s="286"/>
      <c r="M36" s="330"/>
      <c r="N36" s="20"/>
      <c r="O36" s="35"/>
      <c r="P36" s="35"/>
      <c r="Q36" s="20"/>
      <c r="R36" s="35"/>
      <c r="S36" s="35"/>
      <c r="T36" s="20"/>
      <c r="U36" s="35"/>
      <c r="V36" s="35"/>
      <c r="W36" s="20"/>
      <c r="X36" s="35"/>
      <c r="Y36" s="35"/>
      <c r="Z36" s="265"/>
      <c r="AA36" s="268"/>
      <c r="AB36" s="268"/>
      <c r="AC36" s="268"/>
      <c r="AD36" s="268"/>
    </row>
    <row r="37" spans="1:30" s="49" customFormat="1" ht="30" customHeight="1" x14ac:dyDescent="0.25">
      <c r="A37" s="260"/>
      <c r="B37" s="290"/>
      <c r="C37" s="260"/>
      <c r="D37" s="271"/>
      <c r="E37" s="285"/>
      <c r="F37" s="271"/>
      <c r="G37" s="271"/>
      <c r="H37" s="305"/>
      <c r="I37" s="331"/>
      <c r="J37" s="291"/>
      <c r="K37" s="29" t="s">
        <v>892</v>
      </c>
      <c r="L37" s="286"/>
      <c r="M37" s="331"/>
      <c r="N37" s="20"/>
      <c r="O37" s="20"/>
      <c r="P37" s="35"/>
      <c r="Q37" s="20"/>
      <c r="R37" s="20"/>
      <c r="S37" s="35"/>
      <c r="T37" s="20"/>
      <c r="U37" s="20"/>
      <c r="V37" s="35"/>
      <c r="W37" s="20"/>
      <c r="X37" s="20"/>
      <c r="Y37" s="35"/>
      <c r="Z37" s="266"/>
      <c r="AA37" s="268"/>
      <c r="AB37" s="268"/>
      <c r="AC37" s="268"/>
      <c r="AD37" s="268"/>
    </row>
    <row r="38" spans="1:30" s="49" customFormat="1" ht="30" customHeight="1" x14ac:dyDescent="0.25">
      <c r="A38" s="260"/>
      <c r="B38" s="290"/>
      <c r="C38" s="260"/>
      <c r="D38" s="321" t="s">
        <v>893</v>
      </c>
      <c r="E38" s="285" t="s">
        <v>65</v>
      </c>
      <c r="F38" s="338" t="s">
        <v>894</v>
      </c>
      <c r="G38" s="269" t="s">
        <v>895</v>
      </c>
      <c r="H38" s="303">
        <v>12</v>
      </c>
      <c r="I38" s="328" t="s">
        <v>896</v>
      </c>
      <c r="J38" s="281" t="s">
        <v>897</v>
      </c>
      <c r="K38" s="29" t="s">
        <v>873</v>
      </c>
      <c r="L38" s="286" t="s">
        <v>478</v>
      </c>
      <c r="M38" s="328" t="s">
        <v>898</v>
      </c>
      <c r="N38" s="35"/>
      <c r="O38" s="20"/>
      <c r="P38" s="20"/>
      <c r="Q38" s="35"/>
      <c r="R38" s="20"/>
      <c r="S38" s="20"/>
      <c r="T38" s="35"/>
      <c r="U38" s="20"/>
      <c r="V38" s="20"/>
      <c r="W38" s="35"/>
      <c r="X38" s="20"/>
      <c r="Y38" s="20"/>
      <c r="Z38" s="311">
        <v>2610000</v>
      </c>
      <c r="AA38" s="303">
        <v>3</v>
      </c>
      <c r="AB38" s="303">
        <v>3</v>
      </c>
      <c r="AC38" s="303">
        <v>3</v>
      </c>
      <c r="AD38" s="303">
        <v>3</v>
      </c>
    </row>
    <row r="39" spans="1:30" s="49" customFormat="1" ht="30" customHeight="1" x14ac:dyDescent="0.25">
      <c r="A39" s="260"/>
      <c r="B39" s="290"/>
      <c r="C39" s="260"/>
      <c r="D39" s="321"/>
      <c r="E39" s="285"/>
      <c r="F39" s="338"/>
      <c r="G39" s="270"/>
      <c r="H39" s="304"/>
      <c r="I39" s="328"/>
      <c r="J39" s="282"/>
      <c r="K39" s="29" t="s">
        <v>875</v>
      </c>
      <c r="L39" s="286"/>
      <c r="M39" s="328"/>
      <c r="N39" s="20"/>
      <c r="O39" s="35"/>
      <c r="P39" s="20"/>
      <c r="Q39" s="20"/>
      <c r="R39" s="35"/>
      <c r="S39" s="20"/>
      <c r="T39" s="20"/>
      <c r="U39" s="35"/>
      <c r="V39" s="20"/>
      <c r="W39" s="20"/>
      <c r="X39" s="35"/>
      <c r="Y39" s="20"/>
      <c r="Z39" s="311"/>
      <c r="AA39" s="304"/>
      <c r="AB39" s="304"/>
      <c r="AC39" s="304"/>
      <c r="AD39" s="304"/>
    </row>
    <row r="40" spans="1:30" s="49" customFormat="1" ht="30" customHeight="1" x14ac:dyDescent="0.25">
      <c r="A40" s="260"/>
      <c r="B40" s="290"/>
      <c r="C40" s="260"/>
      <c r="D40" s="321"/>
      <c r="E40" s="285"/>
      <c r="F40" s="338"/>
      <c r="G40" s="270"/>
      <c r="H40" s="304"/>
      <c r="I40" s="328"/>
      <c r="J40" s="282"/>
      <c r="K40" s="29" t="s">
        <v>876</v>
      </c>
      <c r="L40" s="286"/>
      <c r="M40" s="328"/>
      <c r="N40" s="20"/>
      <c r="O40" s="35"/>
      <c r="P40" s="35"/>
      <c r="Q40" s="20"/>
      <c r="R40" s="20"/>
      <c r="S40" s="35"/>
      <c r="T40" s="20"/>
      <c r="U40" s="35"/>
      <c r="V40" s="35"/>
      <c r="W40" s="20"/>
      <c r="X40" s="35"/>
      <c r="Y40" s="35"/>
      <c r="Z40" s="311"/>
      <c r="AA40" s="304"/>
      <c r="AB40" s="304"/>
      <c r="AC40" s="304"/>
      <c r="AD40" s="304"/>
    </row>
    <row r="41" spans="1:30" s="49" customFormat="1" ht="30" customHeight="1" x14ac:dyDescent="0.25">
      <c r="A41" s="260"/>
      <c r="B41" s="290"/>
      <c r="C41" s="260"/>
      <c r="D41" s="321"/>
      <c r="E41" s="285"/>
      <c r="F41" s="338"/>
      <c r="G41" s="270"/>
      <c r="H41" s="304"/>
      <c r="I41" s="328"/>
      <c r="J41" s="282"/>
      <c r="K41" s="29" t="s">
        <v>877</v>
      </c>
      <c r="L41" s="286"/>
      <c r="M41" s="328"/>
      <c r="N41" s="20"/>
      <c r="O41" s="35"/>
      <c r="P41" s="35"/>
      <c r="Q41" s="20"/>
      <c r="R41" s="20"/>
      <c r="S41" s="35"/>
      <c r="T41" s="20"/>
      <c r="U41" s="35"/>
      <c r="V41" s="35"/>
      <c r="W41" s="20"/>
      <c r="X41" s="35"/>
      <c r="Y41" s="35"/>
      <c r="Z41" s="311"/>
      <c r="AA41" s="304"/>
      <c r="AB41" s="304"/>
      <c r="AC41" s="304"/>
      <c r="AD41" s="304"/>
    </row>
    <row r="42" spans="1:30" s="49" customFormat="1" ht="30" customHeight="1" x14ac:dyDescent="0.25">
      <c r="A42" s="260"/>
      <c r="B42" s="290"/>
      <c r="C42" s="260"/>
      <c r="D42" s="321"/>
      <c r="E42" s="285"/>
      <c r="F42" s="338"/>
      <c r="G42" s="271"/>
      <c r="H42" s="305"/>
      <c r="I42" s="328"/>
      <c r="J42" s="283"/>
      <c r="K42" s="29" t="s">
        <v>899</v>
      </c>
      <c r="L42" s="286"/>
      <c r="M42" s="328"/>
      <c r="N42" s="20"/>
      <c r="O42" s="35"/>
      <c r="P42" s="35"/>
      <c r="Q42" s="20"/>
      <c r="R42" s="20"/>
      <c r="S42" s="35"/>
      <c r="T42" s="20"/>
      <c r="U42" s="35"/>
      <c r="V42" s="35"/>
      <c r="W42" s="20"/>
      <c r="X42" s="35"/>
      <c r="Y42" s="35"/>
      <c r="Z42" s="311"/>
      <c r="AA42" s="305"/>
      <c r="AB42" s="305"/>
      <c r="AC42" s="305"/>
      <c r="AD42" s="305"/>
    </row>
    <row r="43" spans="1:30" s="49" customFormat="1" ht="30" customHeight="1" x14ac:dyDescent="0.25">
      <c r="A43" s="260"/>
      <c r="B43" s="260" t="s">
        <v>900</v>
      </c>
      <c r="C43" s="260"/>
      <c r="D43" s="285" t="s">
        <v>901</v>
      </c>
      <c r="E43" s="285" t="s">
        <v>65</v>
      </c>
      <c r="F43" s="285" t="s">
        <v>902</v>
      </c>
      <c r="G43" s="269" t="s">
        <v>895</v>
      </c>
      <c r="H43" s="303">
        <v>4</v>
      </c>
      <c r="I43" s="329" t="s">
        <v>903</v>
      </c>
      <c r="J43" s="289" t="s">
        <v>904</v>
      </c>
      <c r="K43" s="29" t="s">
        <v>873</v>
      </c>
      <c r="L43" s="286" t="s">
        <v>478</v>
      </c>
      <c r="M43" s="328" t="s">
        <v>905</v>
      </c>
      <c r="N43" s="35"/>
      <c r="O43" s="35"/>
      <c r="P43" s="35"/>
      <c r="Q43" s="20"/>
      <c r="R43" s="20"/>
      <c r="S43" s="20"/>
      <c r="T43" s="20"/>
      <c r="U43" s="35"/>
      <c r="V43" s="35"/>
      <c r="W43" s="35"/>
      <c r="X43" s="20"/>
      <c r="Y43" s="20"/>
      <c r="Z43" s="265"/>
      <c r="AA43" s="300"/>
      <c r="AB43" s="303">
        <v>2</v>
      </c>
      <c r="AC43" s="300"/>
      <c r="AD43" s="303">
        <v>2</v>
      </c>
    </row>
    <row r="44" spans="1:30" s="49" customFormat="1" ht="30" customHeight="1" x14ac:dyDescent="0.25">
      <c r="A44" s="260"/>
      <c r="B44" s="260"/>
      <c r="C44" s="260"/>
      <c r="D44" s="285"/>
      <c r="E44" s="285"/>
      <c r="F44" s="285"/>
      <c r="G44" s="270"/>
      <c r="H44" s="304"/>
      <c r="I44" s="330"/>
      <c r="J44" s="290"/>
      <c r="K44" s="29" t="s">
        <v>906</v>
      </c>
      <c r="L44" s="286"/>
      <c r="M44" s="328"/>
      <c r="N44" s="20"/>
      <c r="O44" s="20"/>
      <c r="P44" s="35"/>
      <c r="Q44" s="20"/>
      <c r="R44" s="20"/>
      <c r="S44" s="20"/>
      <c r="T44" s="20"/>
      <c r="U44" s="20"/>
      <c r="V44" s="20"/>
      <c r="W44" s="35"/>
      <c r="X44" s="20"/>
      <c r="Y44" s="20"/>
      <c r="Z44" s="265"/>
      <c r="AA44" s="301"/>
      <c r="AB44" s="304"/>
      <c r="AC44" s="301"/>
      <c r="AD44" s="304"/>
    </row>
    <row r="45" spans="1:30" s="49" customFormat="1" ht="30" customHeight="1" x14ac:dyDescent="0.25">
      <c r="A45" s="260"/>
      <c r="B45" s="260"/>
      <c r="C45" s="260"/>
      <c r="D45" s="285"/>
      <c r="E45" s="285"/>
      <c r="F45" s="285"/>
      <c r="G45" s="271"/>
      <c r="H45" s="305"/>
      <c r="I45" s="330"/>
      <c r="J45" s="290"/>
      <c r="K45" s="29" t="s">
        <v>907</v>
      </c>
      <c r="L45" s="286"/>
      <c r="M45" s="328"/>
      <c r="N45" s="20"/>
      <c r="O45" s="20"/>
      <c r="P45" s="20"/>
      <c r="Q45" s="35"/>
      <c r="R45" s="20"/>
      <c r="S45" s="20"/>
      <c r="T45" s="20"/>
      <c r="U45" s="20"/>
      <c r="V45" s="20"/>
      <c r="W45" s="20"/>
      <c r="X45" s="35"/>
      <c r="Y45" s="20"/>
      <c r="Z45" s="265"/>
      <c r="AA45" s="302"/>
      <c r="AB45" s="305"/>
      <c r="AC45" s="302"/>
      <c r="AD45" s="305"/>
    </row>
    <row r="46" spans="1:30" s="49" customFormat="1" ht="30" customHeight="1" x14ac:dyDescent="0.25">
      <c r="A46" s="260"/>
      <c r="B46" s="260"/>
      <c r="C46" s="260"/>
      <c r="D46" s="285"/>
      <c r="E46" s="285"/>
      <c r="F46" s="285"/>
      <c r="G46" s="269" t="s">
        <v>908</v>
      </c>
      <c r="H46" s="303">
        <v>2</v>
      </c>
      <c r="I46" s="328" t="s">
        <v>909</v>
      </c>
      <c r="J46" s="290"/>
      <c r="K46" s="29" t="s">
        <v>910</v>
      </c>
      <c r="L46" s="286"/>
      <c r="M46" s="328"/>
      <c r="N46" s="35"/>
      <c r="O46" s="35"/>
      <c r="P46" s="35"/>
      <c r="Q46" s="20"/>
      <c r="R46" s="20"/>
      <c r="S46" s="20"/>
      <c r="T46" s="20"/>
      <c r="U46" s="20"/>
      <c r="V46" s="20"/>
      <c r="W46" s="20"/>
      <c r="X46" s="20"/>
      <c r="Y46" s="20"/>
      <c r="Z46" s="265"/>
      <c r="AA46" s="300"/>
      <c r="AB46" s="303">
        <v>2</v>
      </c>
      <c r="AC46" s="300"/>
      <c r="AD46" s="300"/>
    </row>
    <row r="47" spans="1:30" s="49" customFormat="1" ht="30" customHeight="1" x14ac:dyDescent="0.25">
      <c r="A47" s="260"/>
      <c r="B47" s="260"/>
      <c r="C47" s="260"/>
      <c r="D47" s="285"/>
      <c r="E47" s="285"/>
      <c r="F47" s="285"/>
      <c r="G47" s="270"/>
      <c r="H47" s="304"/>
      <c r="I47" s="328"/>
      <c r="J47" s="290"/>
      <c r="K47" s="29" t="s">
        <v>911</v>
      </c>
      <c r="L47" s="286"/>
      <c r="M47" s="328"/>
      <c r="N47" s="35"/>
      <c r="O47" s="35"/>
      <c r="P47" s="35"/>
      <c r="Q47" s="20"/>
      <c r="R47" s="20"/>
      <c r="S47" s="20"/>
      <c r="T47" s="20"/>
      <c r="U47" s="20"/>
      <c r="V47" s="20"/>
      <c r="W47" s="20"/>
      <c r="X47" s="20"/>
      <c r="Y47" s="20"/>
      <c r="Z47" s="265"/>
      <c r="AA47" s="301"/>
      <c r="AB47" s="304"/>
      <c r="AC47" s="301"/>
      <c r="AD47" s="301"/>
    </row>
    <row r="48" spans="1:30" s="49" customFormat="1" ht="30" customHeight="1" x14ac:dyDescent="0.25">
      <c r="A48" s="260"/>
      <c r="B48" s="260"/>
      <c r="C48" s="260"/>
      <c r="D48" s="285"/>
      <c r="E48" s="285"/>
      <c r="F48" s="285"/>
      <c r="G48" s="271"/>
      <c r="H48" s="305"/>
      <c r="I48" s="328"/>
      <c r="J48" s="291"/>
      <c r="K48" s="29" t="s">
        <v>887</v>
      </c>
      <c r="L48" s="286"/>
      <c r="M48" s="328"/>
      <c r="N48" s="20"/>
      <c r="O48" s="20"/>
      <c r="P48" s="20"/>
      <c r="Q48" s="35"/>
      <c r="R48" s="35"/>
      <c r="S48" s="35"/>
      <c r="T48" s="35"/>
      <c r="U48" s="35"/>
      <c r="V48" s="35"/>
      <c r="W48" s="35"/>
      <c r="X48" s="35"/>
      <c r="Y48" s="35"/>
      <c r="Z48" s="266"/>
      <c r="AA48" s="302"/>
      <c r="AB48" s="305"/>
      <c r="AC48" s="302"/>
      <c r="AD48" s="302"/>
    </row>
    <row r="49" spans="1:30" s="49" customFormat="1" ht="30" customHeight="1" x14ac:dyDescent="0.25">
      <c r="A49" s="260"/>
      <c r="B49" s="260"/>
      <c r="C49" s="260"/>
      <c r="D49" s="285" t="s">
        <v>912</v>
      </c>
      <c r="E49" s="285" t="s">
        <v>248</v>
      </c>
      <c r="F49" s="338" t="s">
        <v>913</v>
      </c>
      <c r="G49" s="269" t="s">
        <v>914</v>
      </c>
      <c r="H49" s="303">
        <v>1</v>
      </c>
      <c r="I49" s="328" t="s">
        <v>861</v>
      </c>
      <c r="J49" s="289" t="s">
        <v>915</v>
      </c>
      <c r="K49" s="29" t="s">
        <v>873</v>
      </c>
      <c r="L49" s="286" t="s">
        <v>478</v>
      </c>
      <c r="M49" s="328" t="s">
        <v>916</v>
      </c>
      <c r="N49" s="35"/>
      <c r="O49" s="35"/>
      <c r="P49" s="35"/>
      <c r="Q49" s="35"/>
      <c r="R49" s="35"/>
      <c r="S49" s="35"/>
      <c r="T49" s="35"/>
      <c r="U49" s="35"/>
      <c r="V49" s="35"/>
      <c r="W49" s="35"/>
      <c r="X49" s="35"/>
      <c r="Y49" s="20"/>
      <c r="Z49" s="265"/>
      <c r="AA49" s="300"/>
      <c r="AB49" s="300"/>
      <c r="AC49" s="300"/>
      <c r="AD49" s="303">
        <v>1</v>
      </c>
    </row>
    <row r="50" spans="1:30" s="49" customFormat="1" ht="30" customHeight="1" x14ac:dyDescent="0.25">
      <c r="A50" s="260"/>
      <c r="B50" s="260"/>
      <c r="C50" s="260"/>
      <c r="D50" s="285"/>
      <c r="E50" s="285"/>
      <c r="F50" s="338"/>
      <c r="G50" s="270"/>
      <c r="H50" s="304"/>
      <c r="I50" s="328"/>
      <c r="J50" s="290"/>
      <c r="K50" s="29" t="s">
        <v>875</v>
      </c>
      <c r="L50" s="286"/>
      <c r="M50" s="328"/>
      <c r="N50" s="20"/>
      <c r="O50" s="20"/>
      <c r="P50" s="20"/>
      <c r="Q50" s="20"/>
      <c r="R50" s="20"/>
      <c r="S50" s="35"/>
      <c r="T50" s="20"/>
      <c r="U50" s="20"/>
      <c r="V50" s="20"/>
      <c r="W50" s="20"/>
      <c r="X50" s="20"/>
      <c r="Y50" s="20"/>
      <c r="Z50" s="265"/>
      <c r="AA50" s="301"/>
      <c r="AB50" s="301"/>
      <c r="AC50" s="301"/>
      <c r="AD50" s="304"/>
    </row>
    <row r="51" spans="1:30" s="49" customFormat="1" ht="30" customHeight="1" x14ac:dyDescent="0.25">
      <c r="A51" s="260"/>
      <c r="B51" s="260"/>
      <c r="C51" s="260"/>
      <c r="D51" s="285"/>
      <c r="E51" s="285"/>
      <c r="F51" s="338"/>
      <c r="G51" s="270"/>
      <c r="H51" s="304"/>
      <c r="I51" s="328"/>
      <c r="J51" s="290"/>
      <c r="K51" s="29" t="s">
        <v>917</v>
      </c>
      <c r="L51" s="286"/>
      <c r="M51" s="328"/>
      <c r="N51" s="20"/>
      <c r="O51" s="20"/>
      <c r="P51" s="20"/>
      <c r="Q51" s="20"/>
      <c r="R51" s="20"/>
      <c r="S51" s="35"/>
      <c r="T51" s="35"/>
      <c r="U51" s="35"/>
      <c r="V51" s="35"/>
      <c r="W51" s="35"/>
      <c r="X51" s="35"/>
      <c r="Y51" s="20"/>
      <c r="Z51" s="265"/>
      <c r="AA51" s="301"/>
      <c r="AB51" s="301"/>
      <c r="AC51" s="301"/>
      <c r="AD51" s="304"/>
    </row>
    <row r="52" spans="1:30" s="49" customFormat="1" ht="30" customHeight="1" x14ac:dyDescent="0.25">
      <c r="A52" s="260"/>
      <c r="B52" s="260"/>
      <c r="C52" s="260"/>
      <c r="D52" s="285"/>
      <c r="E52" s="285"/>
      <c r="F52" s="338"/>
      <c r="G52" s="270"/>
      <c r="H52" s="304"/>
      <c r="I52" s="328"/>
      <c r="J52" s="290"/>
      <c r="K52" s="29" t="s">
        <v>877</v>
      </c>
      <c r="L52" s="286"/>
      <c r="M52" s="328"/>
      <c r="N52" s="20"/>
      <c r="O52" s="20"/>
      <c r="P52" s="20"/>
      <c r="Q52" s="20"/>
      <c r="R52" s="20"/>
      <c r="S52" s="20"/>
      <c r="T52" s="20"/>
      <c r="U52" s="20"/>
      <c r="V52" s="20"/>
      <c r="W52" s="35"/>
      <c r="X52" s="20"/>
      <c r="Y52" s="20"/>
      <c r="Z52" s="265"/>
      <c r="AA52" s="301"/>
      <c r="AB52" s="301"/>
      <c r="AC52" s="301"/>
      <c r="AD52" s="304"/>
    </row>
    <row r="53" spans="1:30" s="49" customFormat="1" ht="30" customHeight="1" x14ac:dyDescent="0.25">
      <c r="A53" s="260"/>
      <c r="B53" s="260"/>
      <c r="C53" s="260"/>
      <c r="D53" s="285"/>
      <c r="E53" s="285"/>
      <c r="F53" s="338"/>
      <c r="G53" s="271"/>
      <c r="H53" s="305"/>
      <c r="I53" s="328"/>
      <c r="J53" s="291"/>
      <c r="K53" s="29" t="s">
        <v>899</v>
      </c>
      <c r="L53" s="286"/>
      <c r="M53" s="328"/>
      <c r="N53" s="20"/>
      <c r="O53" s="20"/>
      <c r="P53" s="20"/>
      <c r="Q53" s="20"/>
      <c r="R53" s="20"/>
      <c r="S53" s="20"/>
      <c r="T53" s="20"/>
      <c r="U53" s="20"/>
      <c r="V53" s="20"/>
      <c r="W53" s="35"/>
      <c r="X53" s="35"/>
      <c r="Y53" s="35"/>
      <c r="Z53" s="265"/>
      <c r="AA53" s="302"/>
      <c r="AB53" s="302"/>
      <c r="AC53" s="302"/>
      <c r="AD53" s="305"/>
    </row>
    <row r="54" spans="1:30" s="49" customFormat="1" ht="51" customHeight="1" x14ac:dyDescent="0.25">
      <c r="A54" s="260"/>
      <c r="B54" s="260"/>
      <c r="C54" s="260"/>
      <c r="D54" s="321" t="s">
        <v>918</v>
      </c>
      <c r="E54" s="285" t="s">
        <v>65</v>
      </c>
      <c r="F54" s="338" t="s">
        <v>919</v>
      </c>
      <c r="G54" s="269" t="s">
        <v>920</v>
      </c>
      <c r="H54" s="292">
        <v>1</v>
      </c>
      <c r="I54" s="328" t="s">
        <v>921</v>
      </c>
      <c r="J54" s="281" t="s">
        <v>922</v>
      </c>
      <c r="K54" s="29" t="s">
        <v>923</v>
      </c>
      <c r="L54" s="286" t="s">
        <v>478</v>
      </c>
      <c r="M54" s="328" t="s">
        <v>924</v>
      </c>
      <c r="N54" s="97"/>
      <c r="O54" s="97"/>
      <c r="P54" s="97"/>
      <c r="Q54" s="97"/>
      <c r="R54" s="97"/>
      <c r="S54" s="97"/>
      <c r="T54" s="97"/>
      <c r="U54" s="97"/>
      <c r="V54" s="97"/>
      <c r="W54" s="97"/>
      <c r="X54" s="97"/>
      <c r="Y54" s="97"/>
      <c r="Z54" s="311">
        <v>5540000</v>
      </c>
      <c r="AA54" s="292">
        <v>0.25</v>
      </c>
      <c r="AB54" s="292">
        <v>0.25</v>
      </c>
      <c r="AC54" s="292">
        <v>0.25</v>
      </c>
      <c r="AD54" s="292">
        <v>0.25</v>
      </c>
    </row>
    <row r="55" spans="1:30" s="49" customFormat="1" ht="45.75" customHeight="1" x14ac:dyDescent="0.25">
      <c r="A55" s="260"/>
      <c r="B55" s="260"/>
      <c r="C55" s="260"/>
      <c r="D55" s="321"/>
      <c r="E55" s="285"/>
      <c r="F55" s="338"/>
      <c r="G55" s="270"/>
      <c r="H55" s="293"/>
      <c r="I55" s="328"/>
      <c r="J55" s="282"/>
      <c r="K55" s="29" t="s">
        <v>925</v>
      </c>
      <c r="L55" s="286"/>
      <c r="M55" s="328"/>
      <c r="N55" s="97"/>
      <c r="O55" s="97"/>
      <c r="P55" s="97"/>
      <c r="Q55" s="97"/>
      <c r="R55" s="97"/>
      <c r="S55" s="97"/>
      <c r="T55" s="97"/>
      <c r="U55" s="97"/>
      <c r="V55" s="97"/>
      <c r="W55" s="97"/>
      <c r="X55" s="97"/>
      <c r="Y55" s="97"/>
      <c r="Z55" s="311"/>
      <c r="AA55" s="293"/>
      <c r="AB55" s="293"/>
      <c r="AC55" s="293"/>
      <c r="AD55" s="293"/>
    </row>
    <row r="56" spans="1:30" s="49" customFormat="1" ht="48" customHeight="1" x14ac:dyDescent="0.25">
      <c r="A56" s="260"/>
      <c r="B56" s="260"/>
      <c r="C56" s="260"/>
      <c r="D56" s="321"/>
      <c r="E56" s="285"/>
      <c r="F56" s="338"/>
      <c r="G56" s="270"/>
      <c r="H56" s="293"/>
      <c r="I56" s="328"/>
      <c r="J56" s="282"/>
      <c r="K56" s="29" t="s">
        <v>926</v>
      </c>
      <c r="L56" s="286"/>
      <c r="M56" s="328"/>
      <c r="N56" s="97"/>
      <c r="O56" s="97"/>
      <c r="P56" s="97"/>
      <c r="Q56" s="97"/>
      <c r="R56" s="97"/>
      <c r="S56" s="97"/>
      <c r="T56" s="97"/>
      <c r="U56" s="97"/>
      <c r="V56" s="97"/>
      <c r="W56" s="97"/>
      <c r="X56" s="97"/>
      <c r="Y56" s="97"/>
      <c r="Z56" s="311"/>
      <c r="AA56" s="293"/>
      <c r="AB56" s="293"/>
      <c r="AC56" s="293"/>
      <c r="AD56" s="293"/>
    </row>
    <row r="57" spans="1:30" s="49" customFormat="1" ht="39.75" customHeight="1" x14ac:dyDescent="0.25">
      <c r="A57" s="260"/>
      <c r="B57" s="260"/>
      <c r="C57" s="260"/>
      <c r="D57" s="321"/>
      <c r="E57" s="285"/>
      <c r="F57" s="338"/>
      <c r="G57" s="270"/>
      <c r="H57" s="293"/>
      <c r="I57" s="328"/>
      <c r="J57" s="282"/>
      <c r="K57" s="29" t="s">
        <v>927</v>
      </c>
      <c r="L57" s="286"/>
      <c r="M57" s="328"/>
      <c r="N57" s="97"/>
      <c r="O57" s="97"/>
      <c r="P57" s="97"/>
      <c r="Q57" s="97"/>
      <c r="R57" s="97"/>
      <c r="S57" s="97"/>
      <c r="T57" s="97"/>
      <c r="U57" s="97"/>
      <c r="V57" s="97"/>
      <c r="W57" s="97"/>
      <c r="X57" s="97"/>
      <c r="Y57" s="97"/>
      <c r="Z57" s="311"/>
      <c r="AA57" s="293"/>
      <c r="AB57" s="293"/>
      <c r="AC57" s="293"/>
      <c r="AD57" s="293"/>
    </row>
    <row r="58" spans="1:30" s="49" customFormat="1" ht="42" customHeight="1" x14ac:dyDescent="0.25">
      <c r="A58" s="260"/>
      <c r="B58" s="260"/>
      <c r="C58" s="260"/>
      <c r="D58" s="321"/>
      <c r="E58" s="285"/>
      <c r="F58" s="338"/>
      <c r="G58" s="271"/>
      <c r="H58" s="466"/>
      <c r="I58" s="328"/>
      <c r="J58" s="283"/>
      <c r="K58" s="29" t="s">
        <v>928</v>
      </c>
      <c r="L58" s="286"/>
      <c r="M58" s="328"/>
      <c r="N58" s="97"/>
      <c r="O58" s="97"/>
      <c r="P58" s="97"/>
      <c r="Q58" s="97"/>
      <c r="R58" s="97"/>
      <c r="S58" s="97"/>
      <c r="T58" s="97"/>
      <c r="U58" s="97"/>
      <c r="V58" s="97"/>
      <c r="W58" s="97"/>
      <c r="X58" s="97"/>
      <c r="Y58" s="97"/>
      <c r="Z58" s="311"/>
      <c r="AA58" s="466"/>
      <c r="AB58" s="466"/>
      <c r="AC58" s="466"/>
      <c r="AD58" s="466"/>
    </row>
    <row r="59" spans="1:30" ht="39.950000000000003" customHeight="1" x14ac:dyDescent="0.25">
      <c r="A59" s="260"/>
      <c r="B59" s="260"/>
      <c r="C59" s="260"/>
      <c r="D59" s="285" t="s">
        <v>929</v>
      </c>
      <c r="E59" s="285" t="s">
        <v>65</v>
      </c>
      <c r="F59" s="338" t="s">
        <v>930</v>
      </c>
      <c r="G59" s="269" t="s">
        <v>931</v>
      </c>
      <c r="H59" s="303">
        <v>1</v>
      </c>
      <c r="I59" s="328" t="s">
        <v>861</v>
      </c>
      <c r="J59" s="281" t="s">
        <v>2302</v>
      </c>
      <c r="K59" s="29" t="s">
        <v>873</v>
      </c>
      <c r="L59" s="286" t="s">
        <v>478</v>
      </c>
      <c r="M59" s="328" t="s">
        <v>916</v>
      </c>
      <c r="N59" s="97"/>
      <c r="O59" s="97"/>
      <c r="P59" s="97"/>
      <c r="Q59" s="97"/>
      <c r="R59" s="97"/>
      <c r="S59" s="97"/>
      <c r="T59" s="20"/>
      <c r="U59" s="20"/>
      <c r="V59" s="20"/>
      <c r="W59" s="20"/>
      <c r="X59" s="20"/>
      <c r="Y59" s="20"/>
      <c r="Z59" s="300"/>
      <c r="AA59" s="300"/>
      <c r="AB59" s="303">
        <v>1</v>
      </c>
      <c r="AC59" s="300"/>
      <c r="AD59" s="300"/>
    </row>
    <row r="60" spans="1:30" ht="39.950000000000003" customHeight="1" x14ac:dyDescent="0.25">
      <c r="A60" s="260"/>
      <c r="B60" s="260"/>
      <c r="C60" s="260"/>
      <c r="D60" s="285"/>
      <c r="E60" s="285"/>
      <c r="F60" s="338"/>
      <c r="G60" s="270"/>
      <c r="H60" s="304"/>
      <c r="I60" s="328"/>
      <c r="J60" s="282"/>
      <c r="K60" s="29" t="s">
        <v>875</v>
      </c>
      <c r="L60" s="286"/>
      <c r="M60" s="328"/>
      <c r="N60" s="20"/>
      <c r="O60" s="20"/>
      <c r="P60" s="97"/>
      <c r="Q60" s="97"/>
      <c r="R60" s="97"/>
      <c r="S60" s="97"/>
      <c r="T60" s="20"/>
      <c r="U60" s="20"/>
      <c r="V60" s="20"/>
      <c r="W60" s="20"/>
      <c r="X60" s="20"/>
      <c r="Y60" s="20"/>
      <c r="Z60" s="301"/>
      <c r="AA60" s="301"/>
      <c r="AB60" s="304"/>
      <c r="AC60" s="301"/>
      <c r="AD60" s="301"/>
    </row>
    <row r="61" spans="1:30" ht="39.950000000000003" customHeight="1" x14ac:dyDescent="0.25">
      <c r="A61" s="260"/>
      <c r="B61" s="260"/>
      <c r="C61" s="260"/>
      <c r="D61" s="285"/>
      <c r="E61" s="285"/>
      <c r="F61" s="338"/>
      <c r="G61" s="270"/>
      <c r="H61" s="304"/>
      <c r="I61" s="328"/>
      <c r="J61" s="282"/>
      <c r="K61" s="29" t="s">
        <v>917</v>
      </c>
      <c r="L61" s="286"/>
      <c r="M61" s="328"/>
      <c r="N61" s="20"/>
      <c r="O61" s="20"/>
      <c r="P61" s="97"/>
      <c r="Q61" s="97"/>
      <c r="R61" s="97"/>
      <c r="S61" s="97"/>
      <c r="T61" s="20"/>
      <c r="U61" s="20"/>
      <c r="V61" s="20"/>
      <c r="W61" s="20"/>
      <c r="X61" s="20"/>
      <c r="Y61" s="20"/>
      <c r="Z61" s="301"/>
      <c r="AA61" s="301"/>
      <c r="AB61" s="304"/>
      <c r="AC61" s="301"/>
      <c r="AD61" s="301"/>
    </row>
    <row r="62" spans="1:30" ht="39.950000000000003" customHeight="1" x14ac:dyDescent="0.25">
      <c r="A62" s="260"/>
      <c r="B62" s="260"/>
      <c r="C62" s="260"/>
      <c r="D62" s="285"/>
      <c r="E62" s="285"/>
      <c r="F62" s="338"/>
      <c r="G62" s="270"/>
      <c r="H62" s="304"/>
      <c r="I62" s="328"/>
      <c r="J62" s="282"/>
      <c r="K62" s="29" t="s">
        <v>932</v>
      </c>
      <c r="L62" s="286"/>
      <c r="M62" s="328"/>
      <c r="N62" s="20"/>
      <c r="O62" s="20"/>
      <c r="P62" s="20"/>
      <c r="Q62" s="20"/>
      <c r="R62" s="20"/>
      <c r="S62" s="97"/>
      <c r="T62" s="20"/>
      <c r="U62" s="20"/>
      <c r="V62" s="20"/>
      <c r="W62" s="20"/>
      <c r="X62" s="20"/>
      <c r="Y62" s="20"/>
      <c r="Z62" s="301"/>
      <c r="AA62" s="301"/>
      <c r="AB62" s="304"/>
      <c r="AC62" s="301"/>
      <c r="AD62" s="301"/>
    </row>
    <row r="63" spans="1:30" ht="35.1" customHeight="1" x14ac:dyDescent="0.25">
      <c r="A63" s="260"/>
      <c r="B63" s="260"/>
      <c r="C63" s="260"/>
      <c r="D63" s="285"/>
      <c r="E63" s="285"/>
      <c r="F63" s="338"/>
      <c r="G63" s="271"/>
      <c r="H63" s="305"/>
      <c r="I63" s="328"/>
      <c r="J63" s="283"/>
      <c r="K63" s="29" t="s">
        <v>899</v>
      </c>
      <c r="L63" s="286"/>
      <c r="M63" s="328"/>
      <c r="N63" s="20"/>
      <c r="O63" s="20"/>
      <c r="P63" s="20"/>
      <c r="Q63" s="20"/>
      <c r="R63" s="20"/>
      <c r="T63" s="20"/>
      <c r="U63" s="20"/>
      <c r="V63" s="20"/>
      <c r="W63" s="20"/>
      <c r="X63" s="20"/>
      <c r="Y63" s="97"/>
      <c r="Z63" s="302"/>
      <c r="AA63" s="302"/>
      <c r="AB63" s="305"/>
      <c r="AC63" s="302"/>
      <c r="AD63" s="302"/>
    </row>
    <row r="64" spans="1:30" ht="35.1" customHeight="1" x14ac:dyDescent="0.25">
      <c r="A64" s="260"/>
      <c r="B64" s="289" t="s">
        <v>933</v>
      </c>
      <c r="C64" s="260"/>
      <c r="D64" s="285" t="s">
        <v>934</v>
      </c>
      <c r="E64" s="285" t="s">
        <v>65</v>
      </c>
      <c r="F64" s="338" t="s">
        <v>935</v>
      </c>
      <c r="G64" s="269" t="s">
        <v>485</v>
      </c>
      <c r="H64" s="303">
        <v>1</v>
      </c>
      <c r="I64" s="328" t="s">
        <v>936</v>
      </c>
      <c r="J64" s="281" t="s">
        <v>937</v>
      </c>
      <c r="K64" s="29" t="s">
        <v>938</v>
      </c>
      <c r="L64" s="286" t="s">
        <v>478</v>
      </c>
      <c r="M64" s="328" t="s">
        <v>939</v>
      </c>
      <c r="N64" s="35"/>
      <c r="O64" s="20"/>
      <c r="P64" s="20"/>
      <c r="Q64" s="20"/>
      <c r="R64" s="20"/>
      <c r="S64" s="20"/>
      <c r="T64" s="20"/>
      <c r="U64" s="20"/>
      <c r="V64" s="20"/>
      <c r="W64" s="20"/>
      <c r="X64" s="20"/>
      <c r="Y64" s="20"/>
      <c r="Z64" s="300"/>
      <c r="AA64" s="300"/>
      <c r="AB64" s="303">
        <v>1</v>
      </c>
      <c r="AC64" s="300"/>
      <c r="AD64" s="300"/>
    </row>
    <row r="65" spans="1:30" ht="57" customHeight="1" x14ac:dyDescent="0.25">
      <c r="A65" s="260"/>
      <c r="B65" s="290"/>
      <c r="C65" s="260"/>
      <c r="D65" s="285"/>
      <c r="E65" s="285"/>
      <c r="F65" s="338"/>
      <c r="G65" s="270"/>
      <c r="H65" s="304"/>
      <c r="I65" s="328"/>
      <c r="J65" s="282"/>
      <c r="K65" s="29" t="s">
        <v>940</v>
      </c>
      <c r="L65" s="286"/>
      <c r="M65" s="328"/>
      <c r="N65" s="20"/>
      <c r="O65" s="35"/>
      <c r="P65" s="20"/>
      <c r="Q65" s="20"/>
      <c r="R65" s="20"/>
      <c r="S65" s="20"/>
      <c r="T65" s="20"/>
      <c r="U65" s="20"/>
      <c r="V65" s="20"/>
      <c r="W65" s="20"/>
      <c r="X65" s="20"/>
      <c r="Y65" s="20"/>
      <c r="Z65" s="301"/>
      <c r="AA65" s="301"/>
      <c r="AB65" s="304"/>
      <c r="AC65" s="301"/>
      <c r="AD65" s="301"/>
    </row>
    <row r="66" spans="1:30" ht="35.1" customHeight="1" x14ac:dyDescent="0.25">
      <c r="A66" s="260"/>
      <c r="B66" s="290"/>
      <c r="C66" s="260"/>
      <c r="D66" s="285"/>
      <c r="E66" s="285"/>
      <c r="F66" s="338"/>
      <c r="G66" s="270"/>
      <c r="H66" s="304"/>
      <c r="I66" s="328"/>
      <c r="J66" s="282"/>
      <c r="K66" s="29" t="s">
        <v>941</v>
      </c>
      <c r="L66" s="286"/>
      <c r="M66" s="328"/>
      <c r="N66" s="20"/>
      <c r="O66" s="20"/>
      <c r="P66" s="35"/>
      <c r="Q66" s="35"/>
      <c r="R66" s="20"/>
      <c r="S66" s="20"/>
      <c r="T66" s="20"/>
      <c r="U66" s="20"/>
      <c r="V66" s="20"/>
      <c r="W66" s="20"/>
      <c r="X66" s="20"/>
      <c r="Y66" s="20"/>
      <c r="Z66" s="301"/>
      <c r="AA66" s="301"/>
      <c r="AB66" s="304"/>
      <c r="AC66" s="301"/>
      <c r="AD66" s="301"/>
    </row>
    <row r="67" spans="1:30" ht="35.1" customHeight="1" x14ac:dyDescent="0.25">
      <c r="A67" s="260"/>
      <c r="B67" s="290"/>
      <c r="C67" s="260"/>
      <c r="D67" s="285"/>
      <c r="E67" s="285"/>
      <c r="F67" s="338"/>
      <c r="G67" s="270"/>
      <c r="H67" s="304"/>
      <c r="I67" s="328"/>
      <c r="J67" s="282"/>
      <c r="K67" s="29" t="s">
        <v>942</v>
      </c>
      <c r="L67" s="286"/>
      <c r="M67" s="328"/>
      <c r="N67" s="20"/>
      <c r="O67" s="20"/>
      <c r="P67" s="20"/>
      <c r="Q67" s="35"/>
      <c r="R67" s="35"/>
      <c r="S67" s="20"/>
      <c r="T67" s="20"/>
      <c r="U67" s="20"/>
      <c r="V67" s="20"/>
      <c r="W67" s="20"/>
      <c r="X67" s="20"/>
      <c r="Y67" s="20"/>
      <c r="Z67" s="301"/>
      <c r="AA67" s="301"/>
      <c r="AB67" s="304"/>
      <c r="AC67" s="301"/>
      <c r="AD67" s="301"/>
    </row>
    <row r="68" spans="1:30" ht="35.1" customHeight="1" x14ac:dyDescent="0.25">
      <c r="A68" s="260"/>
      <c r="B68" s="290"/>
      <c r="C68" s="260"/>
      <c r="D68" s="285"/>
      <c r="E68" s="285"/>
      <c r="F68" s="338"/>
      <c r="G68" s="271"/>
      <c r="H68" s="305"/>
      <c r="I68" s="328"/>
      <c r="J68" s="283"/>
      <c r="K68" s="29" t="s">
        <v>943</v>
      </c>
      <c r="L68" s="286"/>
      <c r="M68" s="328"/>
      <c r="N68" s="20"/>
      <c r="O68" s="20"/>
      <c r="P68" s="20"/>
      <c r="Q68" s="20"/>
      <c r="R68" s="35"/>
      <c r="S68" s="20"/>
      <c r="T68" s="20"/>
      <c r="U68" s="20"/>
      <c r="V68" s="20"/>
      <c r="W68" s="20"/>
      <c r="X68" s="20"/>
      <c r="Y68" s="20"/>
      <c r="Z68" s="302"/>
      <c r="AA68" s="302"/>
      <c r="AB68" s="305"/>
      <c r="AC68" s="302"/>
      <c r="AD68" s="302"/>
    </row>
    <row r="69" spans="1:30" ht="35.1" customHeight="1" x14ac:dyDescent="0.25">
      <c r="A69" s="260"/>
      <c r="B69" s="290"/>
      <c r="C69" s="260"/>
      <c r="D69" s="285" t="s">
        <v>944</v>
      </c>
      <c r="E69" s="285" t="s">
        <v>248</v>
      </c>
      <c r="F69" s="338" t="s">
        <v>945</v>
      </c>
      <c r="G69" s="269" t="s">
        <v>946</v>
      </c>
      <c r="H69" s="303">
        <v>6</v>
      </c>
      <c r="I69" s="328" t="s">
        <v>861</v>
      </c>
      <c r="J69" s="281" t="s">
        <v>947</v>
      </c>
      <c r="K69" s="29" t="s">
        <v>873</v>
      </c>
      <c r="L69" s="286" t="s">
        <v>478</v>
      </c>
      <c r="M69" s="328" t="s">
        <v>916</v>
      </c>
      <c r="N69" s="20"/>
      <c r="O69" s="35"/>
      <c r="P69" s="20"/>
      <c r="Q69" s="20"/>
      <c r="R69" s="20"/>
      <c r="S69" s="20"/>
      <c r="T69" s="20"/>
      <c r="U69" s="35"/>
      <c r="V69" s="20"/>
      <c r="W69" s="20"/>
      <c r="X69" s="20"/>
      <c r="Y69" s="20"/>
      <c r="Z69" s="300"/>
      <c r="AA69" s="303">
        <v>3</v>
      </c>
      <c r="AB69" s="300"/>
      <c r="AC69" s="303">
        <v>3</v>
      </c>
      <c r="AD69" s="300"/>
    </row>
    <row r="70" spans="1:30" ht="35.1" customHeight="1" x14ac:dyDescent="0.25">
      <c r="A70" s="260"/>
      <c r="B70" s="290"/>
      <c r="C70" s="260"/>
      <c r="D70" s="285"/>
      <c r="E70" s="285"/>
      <c r="F70" s="338"/>
      <c r="G70" s="270"/>
      <c r="H70" s="304"/>
      <c r="I70" s="328"/>
      <c r="J70" s="282"/>
      <c r="K70" s="29" t="s">
        <v>875</v>
      </c>
      <c r="L70" s="286"/>
      <c r="M70" s="328"/>
      <c r="N70" s="20"/>
      <c r="O70" s="35"/>
      <c r="P70" s="20"/>
      <c r="Q70" s="20"/>
      <c r="R70" s="20"/>
      <c r="S70" s="20"/>
      <c r="T70" s="20"/>
      <c r="U70" s="35"/>
      <c r="V70" s="20"/>
      <c r="W70" s="20"/>
      <c r="X70" s="20"/>
      <c r="Y70" s="20"/>
      <c r="Z70" s="301"/>
      <c r="AA70" s="304"/>
      <c r="AB70" s="301"/>
      <c r="AC70" s="304"/>
      <c r="AD70" s="301"/>
    </row>
    <row r="71" spans="1:30" ht="35.1" customHeight="1" x14ac:dyDescent="0.25">
      <c r="A71" s="260"/>
      <c r="B71" s="290"/>
      <c r="C71" s="260"/>
      <c r="D71" s="285"/>
      <c r="E71" s="285"/>
      <c r="F71" s="338"/>
      <c r="G71" s="270"/>
      <c r="H71" s="304"/>
      <c r="I71" s="328"/>
      <c r="J71" s="282"/>
      <c r="K71" s="29" t="s">
        <v>948</v>
      </c>
      <c r="L71" s="286"/>
      <c r="M71" s="328"/>
      <c r="N71" s="20"/>
      <c r="O71" s="35"/>
      <c r="P71" s="20"/>
      <c r="Q71" s="20"/>
      <c r="R71" s="20"/>
      <c r="S71" s="20"/>
      <c r="T71" s="20"/>
      <c r="U71" s="35"/>
      <c r="V71" s="20"/>
      <c r="W71" s="20"/>
      <c r="X71" s="20"/>
      <c r="Y71" s="20"/>
      <c r="Z71" s="301"/>
      <c r="AA71" s="304"/>
      <c r="AB71" s="301"/>
      <c r="AC71" s="304"/>
      <c r="AD71" s="301"/>
    </row>
    <row r="72" spans="1:30" ht="35.1" customHeight="1" x14ac:dyDescent="0.25">
      <c r="A72" s="260"/>
      <c r="B72" s="290"/>
      <c r="C72" s="260"/>
      <c r="D72" s="285"/>
      <c r="E72" s="285"/>
      <c r="F72" s="338"/>
      <c r="G72" s="270"/>
      <c r="H72" s="304"/>
      <c r="I72" s="328"/>
      <c r="J72" s="282"/>
      <c r="K72" s="29" t="s">
        <v>877</v>
      </c>
      <c r="L72" s="286"/>
      <c r="M72" s="328"/>
      <c r="N72" s="20"/>
      <c r="O72" s="35"/>
      <c r="P72" s="20"/>
      <c r="Q72" s="20"/>
      <c r="R72" s="20"/>
      <c r="S72" s="20"/>
      <c r="T72" s="20"/>
      <c r="U72" s="35"/>
      <c r="V72" s="20"/>
      <c r="W72" s="20"/>
      <c r="X72" s="20"/>
      <c r="Y72" s="20"/>
      <c r="Z72" s="301"/>
      <c r="AA72" s="304"/>
      <c r="AB72" s="301"/>
      <c r="AC72" s="304"/>
      <c r="AD72" s="301"/>
    </row>
    <row r="73" spans="1:30" ht="35.1" customHeight="1" x14ac:dyDescent="0.25">
      <c r="A73" s="260"/>
      <c r="B73" s="290"/>
      <c r="C73" s="260"/>
      <c r="D73" s="285"/>
      <c r="E73" s="285"/>
      <c r="F73" s="338"/>
      <c r="G73" s="271"/>
      <c r="H73" s="305"/>
      <c r="I73" s="328"/>
      <c r="J73" s="283"/>
      <c r="K73" s="29" t="s">
        <v>949</v>
      </c>
      <c r="L73" s="286"/>
      <c r="M73" s="328"/>
      <c r="N73" s="20"/>
      <c r="O73" s="35"/>
      <c r="P73" s="20"/>
      <c r="Q73" s="20"/>
      <c r="R73" s="20"/>
      <c r="S73" s="20"/>
      <c r="T73" s="20"/>
      <c r="U73" s="35"/>
      <c r="V73" s="20"/>
      <c r="W73" s="20"/>
      <c r="X73" s="20"/>
      <c r="Y73" s="20"/>
      <c r="Z73" s="302"/>
      <c r="AA73" s="305"/>
      <c r="AB73" s="302"/>
      <c r="AC73" s="305"/>
      <c r="AD73" s="302"/>
    </row>
    <row r="74" spans="1:30" ht="35.1" customHeight="1" x14ac:dyDescent="0.25">
      <c r="A74" s="260"/>
      <c r="B74" s="290"/>
      <c r="C74" s="260"/>
      <c r="D74" s="285" t="s">
        <v>950</v>
      </c>
      <c r="E74" s="285" t="s">
        <v>65</v>
      </c>
      <c r="F74" s="338" t="s">
        <v>951</v>
      </c>
      <c r="G74" s="269" t="s">
        <v>895</v>
      </c>
      <c r="H74" s="303">
        <v>2</v>
      </c>
      <c r="I74" s="328" t="s">
        <v>952</v>
      </c>
      <c r="J74" s="281" t="s">
        <v>953</v>
      </c>
      <c r="K74" s="29" t="s">
        <v>873</v>
      </c>
      <c r="L74" s="286" t="s">
        <v>478</v>
      </c>
      <c r="M74" s="328" t="s">
        <v>916</v>
      </c>
      <c r="N74" s="20"/>
      <c r="O74" s="20"/>
      <c r="P74" s="20"/>
      <c r="Q74" s="35"/>
      <c r="R74" s="20"/>
      <c r="S74" s="20"/>
      <c r="T74" s="20"/>
      <c r="U74" s="20"/>
      <c r="V74" s="35"/>
      <c r="W74" s="20"/>
      <c r="X74" s="20"/>
      <c r="Y74" s="20"/>
      <c r="Z74" s="300"/>
      <c r="AA74" s="300"/>
      <c r="AB74" s="303">
        <v>1</v>
      </c>
      <c r="AC74" s="300"/>
      <c r="AD74" s="303">
        <v>1</v>
      </c>
    </row>
    <row r="75" spans="1:30" ht="35.1" customHeight="1" x14ac:dyDescent="0.25">
      <c r="A75" s="260"/>
      <c r="B75" s="290"/>
      <c r="C75" s="260"/>
      <c r="D75" s="285"/>
      <c r="E75" s="285"/>
      <c r="F75" s="338"/>
      <c r="G75" s="270"/>
      <c r="H75" s="304"/>
      <c r="I75" s="328"/>
      <c r="J75" s="282"/>
      <c r="K75" s="29" t="s">
        <v>875</v>
      </c>
      <c r="L75" s="286"/>
      <c r="M75" s="328"/>
      <c r="N75" s="20"/>
      <c r="O75" s="20"/>
      <c r="P75" s="20"/>
      <c r="Q75" s="20"/>
      <c r="R75" s="35"/>
      <c r="S75" s="20"/>
      <c r="T75" s="20"/>
      <c r="U75" s="20"/>
      <c r="V75" s="20"/>
      <c r="W75" s="35"/>
      <c r="X75" s="20"/>
      <c r="Y75" s="20"/>
      <c r="Z75" s="301"/>
      <c r="AA75" s="301"/>
      <c r="AB75" s="304"/>
      <c r="AC75" s="301"/>
      <c r="AD75" s="304"/>
    </row>
    <row r="76" spans="1:30" ht="35.1" customHeight="1" x14ac:dyDescent="0.25">
      <c r="A76" s="260"/>
      <c r="B76" s="290"/>
      <c r="C76" s="260"/>
      <c r="D76" s="285"/>
      <c r="E76" s="285"/>
      <c r="F76" s="338"/>
      <c r="G76" s="270"/>
      <c r="H76" s="304"/>
      <c r="I76" s="328"/>
      <c r="J76" s="282"/>
      <c r="K76" s="29" t="s">
        <v>948</v>
      </c>
      <c r="L76" s="286"/>
      <c r="M76" s="328"/>
      <c r="N76" s="20"/>
      <c r="O76" s="20"/>
      <c r="P76" s="20"/>
      <c r="Q76" s="20"/>
      <c r="R76" s="35"/>
      <c r="S76" s="35"/>
      <c r="T76" s="20"/>
      <c r="U76" s="20"/>
      <c r="V76" s="20"/>
      <c r="W76" s="35"/>
      <c r="X76" s="35"/>
      <c r="Y76" s="20"/>
      <c r="Z76" s="301"/>
      <c r="AA76" s="301"/>
      <c r="AB76" s="304"/>
      <c r="AC76" s="301"/>
      <c r="AD76" s="304"/>
    </row>
    <row r="77" spans="1:30" ht="35.1" customHeight="1" x14ac:dyDescent="0.25">
      <c r="A77" s="260"/>
      <c r="B77" s="290"/>
      <c r="C77" s="260"/>
      <c r="D77" s="285"/>
      <c r="E77" s="285"/>
      <c r="F77" s="338"/>
      <c r="G77" s="270"/>
      <c r="H77" s="304"/>
      <c r="I77" s="328"/>
      <c r="J77" s="282"/>
      <c r="K77" s="29" t="s">
        <v>877</v>
      </c>
      <c r="L77" s="286"/>
      <c r="M77" s="328"/>
      <c r="N77" s="20"/>
      <c r="O77" s="20"/>
      <c r="P77" s="20"/>
      <c r="Q77" s="20"/>
      <c r="R77" s="35"/>
      <c r="S77" s="35"/>
      <c r="T77" s="20"/>
      <c r="U77" s="20"/>
      <c r="V77" s="20"/>
      <c r="W77" s="35"/>
      <c r="X77" s="35"/>
      <c r="Y77" s="20"/>
      <c r="Z77" s="301"/>
      <c r="AA77" s="301"/>
      <c r="AB77" s="304"/>
      <c r="AC77" s="301"/>
      <c r="AD77" s="304"/>
    </row>
    <row r="78" spans="1:30" ht="35.1" customHeight="1" x14ac:dyDescent="0.25">
      <c r="A78" s="260"/>
      <c r="B78" s="290"/>
      <c r="C78" s="260"/>
      <c r="D78" s="285"/>
      <c r="E78" s="285"/>
      <c r="F78" s="338"/>
      <c r="G78" s="271"/>
      <c r="H78" s="305"/>
      <c r="I78" s="328"/>
      <c r="J78" s="283"/>
      <c r="K78" s="29" t="s">
        <v>899</v>
      </c>
      <c r="L78" s="286"/>
      <c r="M78" s="328"/>
      <c r="N78" s="20"/>
      <c r="O78" s="20"/>
      <c r="P78" s="20"/>
      <c r="Q78" s="20"/>
      <c r="R78" s="35"/>
      <c r="S78" s="35"/>
      <c r="T78" s="20"/>
      <c r="U78" s="20"/>
      <c r="V78" s="20"/>
      <c r="W78" s="35"/>
      <c r="X78" s="35"/>
      <c r="Y78" s="20"/>
      <c r="Z78" s="302"/>
      <c r="AA78" s="302"/>
      <c r="AB78" s="305"/>
      <c r="AC78" s="302"/>
      <c r="AD78" s="305"/>
    </row>
    <row r="79" spans="1:30" ht="35.1" customHeight="1" x14ac:dyDescent="0.25">
      <c r="A79" s="260"/>
      <c r="B79" s="290"/>
      <c r="C79" s="260"/>
      <c r="D79" s="285" t="s">
        <v>954</v>
      </c>
      <c r="E79" s="285" t="s">
        <v>248</v>
      </c>
      <c r="F79" s="285" t="s">
        <v>955</v>
      </c>
      <c r="G79" s="269" t="s">
        <v>956</v>
      </c>
      <c r="H79" s="303">
        <v>1</v>
      </c>
      <c r="I79" s="328" t="s">
        <v>957</v>
      </c>
      <c r="J79" s="281" t="s">
        <v>953</v>
      </c>
      <c r="K79" s="29" t="s">
        <v>958</v>
      </c>
      <c r="L79" s="286" t="s">
        <v>478</v>
      </c>
      <c r="M79" s="329" t="s">
        <v>939</v>
      </c>
      <c r="N79" s="35"/>
      <c r="O79" s="35"/>
      <c r="P79" s="35"/>
      <c r="Q79" s="20"/>
      <c r="R79" s="20"/>
      <c r="S79" s="20"/>
      <c r="T79" s="20"/>
      <c r="U79" s="20"/>
      <c r="V79" s="20"/>
      <c r="W79" s="20"/>
      <c r="X79" s="20"/>
      <c r="Y79" s="20"/>
      <c r="Z79" s="300"/>
      <c r="AA79" s="303">
        <v>1</v>
      </c>
      <c r="AB79" s="300"/>
      <c r="AC79" s="300"/>
      <c r="AD79" s="300"/>
    </row>
    <row r="80" spans="1:30" ht="35.1" customHeight="1" x14ac:dyDescent="0.25">
      <c r="A80" s="260"/>
      <c r="B80" s="290"/>
      <c r="C80" s="260"/>
      <c r="D80" s="285"/>
      <c r="E80" s="285"/>
      <c r="F80" s="285"/>
      <c r="G80" s="270"/>
      <c r="H80" s="304"/>
      <c r="I80" s="328"/>
      <c r="J80" s="282"/>
      <c r="K80" s="29" t="s">
        <v>959</v>
      </c>
      <c r="L80" s="286"/>
      <c r="M80" s="330"/>
      <c r="N80" s="35"/>
      <c r="O80" s="35"/>
      <c r="P80" s="35"/>
      <c r="Q80" s="20"/>
      <c r="R80" s="20"/>
      <c r="S80" s="20"/>
      <c r="T80" s="20"/>
      <c r="U80" s="20"/>
      <c r="V80" s="20"/>
      <c r="W80" s="20"/>
      <c r="X80" s="20"/>
      <c r="Y80" s="20"/>
      <c r="Z80" s="301"/>
      <c r="AA80" s="304"/>
      <c r="AB80" s="301"/>
      <c r="AC80" s="301"/>
      <c r="AD80" s="301"/>
    </row>
    <row r="81" spans="1:30" ht="35.1" customHeight="1" x14ac:dyDescent="0.25">
      <c r="A81" s="260"/>
      <c r="B81" s="290"/>
      <c r="C81" s="260"/>
      <c r="D81" s="285"/>
      <c r="E81" s="285"/>
      <c r="F81" s="285"/>
      <c r="G81" s="270"/>
      <c r="H81" s="304"/>
      <c r="I81" s="328"/>
      <c r="J81" s="282"/>
      <c r="K81" s="29" t="s">
        <v>960</v>
      </c>
      <c r="L81" s="286"/>
      <c r="M81" s="330"/>
      <c r="N81" s="35"/>
      <c r="O81" s="35"/>
      <c r="P81" s="35"/>
      <c r="Q81" s="20"/>
      <c r="R81" s="20"/>
      <c r="S81" s="20"/>
      <c r="T81" s="20"/>
      <c r="U81" s="20"/>
      <c r="V81" s="20"/>
      <c r="W81" s="20"/>
      <c r="X81" s="20"/>
      <c r="Y81" s="20"/>
      <c r="Z81" s="301"/>
      <c r="AA81" s="304"/>
      <c r="AB81" s="301"/>
      <c r="AC81" s="301"/>
      <c r="AD81" s="301"/>
    </row>
    <row r="82" spans="1:30" ht="35.1" customHeight="1" x14ac:dyDescent="0.25">
      <c r="A82" s="260"/>
      <c r="B82" s="290"/>
      <c r="C82" s="260"/>
      <c r="D82" s="285"/>
      <c r="E82" s="285"/>
      <c r="F82" s="285"/>
      <c r="G82" s="270"/>
      <c r="H82" s="304"/>
      <c r="I82" s="328"/>
      <c r="J82" s="282"/>
      <c r="K82" s="29" t="s">
        <v>961</v>
      </c>
      <c r="L82" s="286"/>
      <c r="M82" s="330"/>
      <c r="N82" s="35"/>
      <c r="O82" s="35"/>
      <c r="P82" s="35"/>
      <c r="Q82" s="20"/>
      <c r="R82" s="20"/>
      <c r="S82" s="20"/>
      <c r="T82" s="20"/>
      <c r="U82" s="20"/>
      <c r="V82" s="20"/>
      <c r="W82" s="20"/>
      <c r="X82" s="20"/>
      <c r="Y82" s="20"/>
      <c r="Z82" s="301"/>
      <c r="AA82" s="304"/>
      <c r="AB82" s="301"/>
      <c r="AC82" s="301"/>
      <c r="AD82" s="301"/>
    </row>
    <row r="83" spans="1:30" ht="35.1" customHeight="1" x14ac:dyDescent="0.25">
      <c r="A83" s="260"/>
      <c r="B83" s="290"/>
      <c r="C83" s="260"/>
      <c r="D83" s="285"/>
      <c r="E83" s="285"/>
      <c r="F83" s="285"/>
      <c r="G83" s="271"/>
      <c r="H83" s="305"/>
      <c r="I83" s="328"/>
      <c r="J83" s="283"/>
      <c r="K83" s="93" t="s">
        <v>962</v>
      </c>
      <c r="L83" s="286"/>
      <c r="M83" s="331"/>
      <c r="N83" s="98"/>
      <c r="O83" s="98"/>
      <c r="P83" s="98"/>
      <c r="Q83" s="94"/>
      <c r="R83" s="94"/>
      <c r="S83" s="94"/>
      <c r="T83" s="94"/>
      <c r="U83" s="94"/>
      <c r="V83" s="94"/>
      <c r="W83" s="94"/>
      <c r="X83" s="94"/>
      <c r="Y83" s="94"/>
      <c r="Z83" s="302"/>
      <c r="AA83" s="305"/>
      <c r="AB83" s="302"/>
      <c r="AC83" s="302"/>
      <c r="AD83" s="302"/>
    </row>
    <row r="84" spans="1:30" ht="35.1" customHeight="1" x14ac:dyDescent="0.25">
      <c r="A84" s="260"/>
      <c r="B84" s="290"/>
      <c r="C84" s="260"/>
      <c r="D84" s="285" t="s">
        <v>963</v>
      </c>
      <c r="E84" s="285" t="s">
        <v>65</v>
      </c>
      <c r="F84" s="285" t="s">
        <v>964</v>
      </c>
      <c r="G84" s="269" t="s">
        <v>956</v>
      </c>
      <c r="H84" s="303">
        <v>2</v>
      </c>
      <c r="I84" s="328" t="s">
        <v>861</v>
      </c>
      <c r="J84" s="281" t="s">
        <v>965</v>
      </c>
      <c r="K84" s="29" t="s">
        <v>958</v>
      </c>
      <c r="L84" s="286" t="s">
        <v>478</v>
      </c>
      <c r="M84" s="329" t="s">
        <v>939</v>
      </c>
      <c r="N84" s="35"/>
      <c r="O84" s="35"/>
      <c r="P84" s="35"/>
      <c r="Q84" s="35"/>
      <c r="R84" s="35"/>
      <c r="S84" s="35"/>
      <c r="T84" s="35"/>
      <c r="U84" s="35"/>
      <c r="V84" s="35"/>
      <c r="W84" s="20"/>
      <c r="X84" s="20"/>
      <c r="Y84" s="20"/>
      <c r="Z84" s="300"/>
      <c r="AA84" s="300"/>
      <c r="AB84" s="303">
        <v>1</v>
      </c>
      <c r="AC84" s="303">
        <v>1</v>
      </c>
      <c r="AD84" s="300"/>
    </row>
    <row r="85" spans="1:30" ht="35.1" customHeight="1" x14ac:dyDescent="0.25">
      <c r="A85" s="260"/>
      <c r="B85" s="290"/>
      <c r="C85" s="260"/>
      <c r="D85" s="285"/>
      <c r="E85" s="285"/>
      <c r="F85" s="285"/>
      <c r="G85" s="270"/>
      <c r="H85" s="304"/>
      <c r="I85" s="328"/>
      <c r="J85" s="282"/>
      <c r="K85" s="29" t="s">
        <v>959</v>
      </c>
      <c r="L85" s="286"/>
      <c r="M85" s="330"/>
      <c r="N85" s="35"/>
      <c r="O85" s="35"/>
      <c r="P85" s="35"/>
      <c r="Q85" s="35"/>
      <c r="R85" s="35"/>
      <c r="S85" s="35"/>
      <c r="T85" s="35"/>
      <c r="U85" s="35"/>
      <c r="V85" s="35"/>
      <c r="W85" s="20"/>
      <c r="X85" s="20"/>
      <c r="Y85" s="20"/>
      <c r="Z85" s="301"/>
      <c r="AA85" s="301"/>
      <c r="AB85" s="304"/>
      <c r="AC85" s="304"/>
      <c r="AD85" s="301"/>
    </row>
    <row r="86" spans="1:30" ht="35.1" customHeight="1" x14ac:dyDescent="0.25">
      <c r="A86" s="260"/>
      <c r="B86" s="290"/>
      <c r="C86" s="260"/>
      <c r="D86" s="285"/>
      <c r="E86" s="285"/>
      <c r="F86" s="285"/>
      <c r="G86" s="270"/>
      <c r="H86" s="304"/>
      <c r="I86" s="328"/>
      <c r="J86" s="282"/>
      <c r="K86" s="29" t="s">
        <v>960</v>
      </c>
      <c r="L86" s="286"/>
      <c r="M86" s="330"/>
      <c r="N86" s="35"/>
      <c r="O86" s="35"/>
      <c r="P86" s="35"/>
      <c r="Q86" s="35"/>
      <c r="R86" s="35"/>
      <c r="S86" s="35"/>
      <c r="T86" s="35"/>
      <c r="U86" s="35"/>
      <c r="V86" s="35"/>
      <c r="W86" s="20"/>
      <c r="X86" s="20"/>
      <c r="Y86" s="20"/>
      <c r="Z86" s="301"/>
      <c r="AA86" s="301"/>
      <c r="AB86" s="304"/>
      <c r="AC86" s="304"/>
      <c r="AD86" s="301"/>
    </row>
    <row r="87" spans="1:30" ht="35.1" customHeight="1" x14ac:dyDescent="0.25">
      <c r="A87" s="260"/>
      <c r="B87" s="290"/>
      <c r="C87" s="260"/>
      <c r="D87" s="285"/>
      <c r="E87" s="285"/>
      <c r="F87" s="285"/>
      <c r="G87" s="270"/>
      <c r="H87" s="304"/>
      <c r="I87" s="328"/>
      <c r="J87" s="282"/>
      <c r="K87" s="29" t="s">
        <v>961</v>
      </c>
      <c r="L87" s="286"/>
      <c r="M87" s="330"/>
      <c r="N87" s="35"/>
      <c r="O87" s="35"/>
      <c r="P87" s="35"/>
      <c r="Q87" s="35"/>
      <c r="R87" s="35"/>
      <c r="S87" s="35"/>
      <c r="T87" s="35"/>
      <c r="U87" s="35"/>
      <c r="V87" s="35"/>
      <c r="W87" s="20"/>
      <c r="X87" s="20"/>
      <c r="Y87" s="20"/>
      <c r="Z87" s="301"/>
      <c r="AA87" s="301"/>
      <c r="AB87" s="304"/>
      <c r="AC87" s="304"/>
      <c r="AD87" s="301"/>
    </row>
    <row r="88" spans="1:30" ht="35.1" customHeight="1" x14ac:dyDescent="0.25">
      <c r="A88" s="260"/>
      <c r="B88" s="291"/>
      <c r="C88" s="260"/>
      <c r="D88" s="285"/>
      <c r="E88" s="285"/>
      <c r="F88" s="285"/>
      <c r="G88" s="271"/>
      <c r="H88" s="305"/>
      <c r="I88" s="328"/>
      <c r="J88" s="283"/>
      <c r="K88" s="93" t="s">
        <v>962</v>
      </c>
      <c r="L88" s="286"/>
      <c r="M88" s="331"/>
      <c r="N88" s="35"/>
      <c r="O88" s="35"/>
      <c r="P88" s="35"/>
      <c r="Q88" s="35"/>
      <c r="R88" s="35"/>
      <c r="S88" s="35"/>
      <c r="T88" s="35"/>
      <c r="U88" s="35"/>
      <c r="V88" s="35"/>
      <c r="W88" s="20"/>
      <c r="X88" s="20"/>
      <c r="Y88" s="20"/>
      <c r="Z88" s="302"/>
      <c r="AA88" s="302"/>
      <c r="AB88" s="305"/>
      <c r="AC88" s="305"/>
      <c r="AD88" s="302"/>
    </row>
    <row r="89" spans="1:30" ht="35.1" customHeight="1" x14ac:dyDescent="0.25">
      <c r="A89" s="260"/>
      <c r="B89" s="260" t="s">
        <v>966</v>
      </c>
      <c r="C89" s="260"/>
      <c r="D89" s="269" t="s">
        <v>967</v>
      </c>
      <c r="E89" s="285" t="s">
        <v>65</v>
      </c>
      <c r="F89" s="269" t="s">
        <v>968</v>
      </c>
      <c r="G89" s="269" t="s">
        <v>969</v>
      </c>
      <c r="H89" s="303">
        <v>1</v>
      </c>
      <c r="I89" s="328" t="s">
        <v>970</v>
      </c>
      <c r="J89" s="289" t="s">
        <v>971</v>
      </c>
      <c r="K89" s="29" t="s">
        <v>972</v>
      </c>
      <c r="L89" s="286" t="s">
        <v>478</v>
      </c>
      <c r="M89" s="329" t="s">
        <v>939</v>
      </c>
      <c r="N89" s="36"/>
      <c r="O89" s="36"/>
      <c r="P89" s="36"/>
      <c r="Q89" s="31"/>
      <c r="R89" s="31"/>
      <c r="S89" s="31"/>
      <c r="T89" s="31"/>
      <c r="U89" s="31"/>
      <c r="V89" s="31"/>
      <c r="W89" s="31"/>
      <c r="X89" s="31"/>
      <c r="Y89" s="31"/>
      <c r="Z89" s="300"/>
      <c r="AA89" s="486"/>
      <c r="AB89" s="489"/>
      <c r="AC89" s="486"/>
      <c r="AD89" s="492">
        <v>1</v>
      </c>
    </row>
    <row r="90" spans="1:30" ht="35.1" customHeight="1" x14ac:dyDescent="0.25">
      <c r="A90" s="260"/>
      <c r="B90" s="260"/>
      <c r="C90" s="260"/>
      <c r="D90" s="270"/>
      <c r="E90" s="285"/>
      <c r="F90" s="270"/>
      <c r="G90" s="270"/>
      <c r="H90" s="304"/>
      <c r="I90" s="328"/>
      <c r="J90" s="290"/>
      <c r="K90" s="29" t="s">
        <v>854</v>
      </c>
      <c r="L90" s="286"/>
      <c r="M90" s="330"/>
      <c r="N90" s="31"/>
      <c r="O90" s="31"/>
      <c r="P90" s="31"/>
      <c r="Q90" s="36"/>
      <c r="R90" s="31"/>
      <c r="S90" s="31"/>
      <c r="T90" s="31"/>
      <c r="U90" s="31"/>
      <c r="V90" s="31"/>
      <c r="W90" s="31"/>
      <c r="X90" s="31"/>
      <c r="Y90" s="31"/>
      <c r="Z90" s="301"/>
      <c r="AA90" s="487"/>
      <c r="AB90" s="490"/>
      <c r="AC90" s="487"/>
      <c r="AD90" s="492"/>
    </row>
    <row r="91" spans="1:30" ht="46.5" customHeight="1" x14ac:dyDescent="0.25">
      <c r="A91" s="260"/>
      <c r="B91" s="260"/>
      <c r="C91" s="260"/>
      <c r="D91" s="270"/>
      <c r="E91" s="285"/>
      <c r="F91" s="270"/>
      <c r="G91" s="270"/>
      <c r="H91" s="304"/>
      <c r="I91" s="328"/>
      <c r="J91" s="290"/>
      <c r="K91" s="29" t="s">
        <v>855</v>
      </c>
      <c r="L91" s="286"/>
      <c r="M91" s="330"/>
      <c r="N91" s="31"/>
      <c r="O91" s="31"/>
      <c r="P91" s="31"/>
      <c r="Q91" s="31"/>
      <c r="R91" s="36"/>
      <c r="S91" s="36"/>
      <c r="T91" s="31"/>
      <c r="U91" s="31"/>
      <c r="V91" s="31"/>
      <c r="W91" s="31"/>
      <c r="X91" s="31"/>
      <c r="Y91" s="31"/>
      <c r="Z91" s="301"/>
      <c r="AA91" s="487"/>
      <c r="AB91" s="490"/>
      <c r="AC91" s="487"/>
      <c r="AD91" s="492"/>
    </row>
    <row r="92" spans="1:30" ht="74.25" customHeight="1" x14ac:dyDescent="0.25">
      <c r="A92" s="260"/>
      <c r="B92" s="260"/>
      <c r="C92" s="260"/>
      <c r="D92" s="270"/>
      <c r="E92" s="285"/>
      <c r="F92" s="270"/>
      <c r="G92" s="270"/>
      <c r="H92" s="304"/>
      <c r="I92" s="328"/>
      <c r="J92" s="290"/>
      <c r="K92" s="29" t="s">
        <v>973</v>
      </c>
      <c r="L92" s="286"/>
      <c r="M92" s="330"/>
      <c r="N92" s="31"/>
      <c r="O92" s="31"/>
      <c r="P92" s="31"/>
      <c r="Q92" s="31"/>
      <c r="R92" s="31"/>
      <c r="S92" s="31"/>
      <c r="T92" s="36"/>
      <c r="U92" s="36"/>
      <c r="V92" s="36"/>
      <c r="W92" s="36"/>
      <c r="X92" s="36"/>
      <c r="Y92" s="36"/>
      <c r="Z92" s="301"/>
      <c r="AA92" s="487"/>
      <c r="AB92" s="490"/>
      <c r="AC92" s="487"/>
      <c r="AD92" s="492"/>
    </row>
    <row r="93" spans="1:30" ht="35.1" customHeight="1" x14ac:dyDescent="0.25">
      <c r="A93" s="260"/>
      <c r="B93" s="260"/>
      <c r="C93" s="260"/>
      <c r="D93" s="271"/>
      <c r="E93" s="285"/>
      <c r="F93" s="271"/>
      <c r="G93" s="271"/>
      <c r="H93" s="305"/>
      <c r="I93" s="328"/>
      <c r="J93" s="291"/>
      <c r="K93" s="29" t="s">
        <v>857</v>
      </c>
      <c r="L93" s="286"/>
      <c r="M93" s="331"/>
      <c r="N93" s="31"/>
      <c r="O93" s="31"/>
      <c r="P93" s="31"/>
      <c r="Q93" s="31"/>
      <c r="R93" s="31"/>
      <c r="S93" s="31"/>
      <c r="T93" s="31"/>
      <c r="U93" s="31"/>
      <c r="V93" s="31"/>
      <c r="W93" s="36"/>
      <c r="X93" s="36"/>
      <c r="Y93" s="36"/>
      <c r="Z93" s="302"/>
      <c r="AA93" s="488"/>
      <c r="AB93" s="491"/>
      <c r="AC93" s="488"/>
      <c r="AD93" s="492"/>
    </row>
    <row r="94" spans="1:30" ht="15.75" x14ac:dyDescent="0.25">
      <c r="A94" s="95" t="s">
        <v>974</v>
      </c>
    </row>
  </sheetData>
  <mergeCells count="261">
    <mergeCell ref="M89:M93"/>
    <mergeCell ref="Z89:Z93"/>
    <mergeCell ref="AA89:AA93"/>
    <mergeCell ref="AB89:AB93"/>
    <mergeCell ref="AC89:AC93"/>
    <mergeCell ref="AD89:AD93"/>
    <mergeCell ref="AD84:AD88"/>
    <mergeCell ref="B89:B93"/>
    <mergeCell ref="D89:D93"/>
    <mergeCell ref="E89:E93"/>
    <mergeCell ref="F89:F93"/>
    <mergeCell ref="G89:G93"/>
    <mergeCell ref="H89:H93"/>
    <mergeCell ref="I89:I93"/>
    <mergeCell ref="J89:J93"/>
    <mergeCell ref="L89:L93"/>
    <mergeCell ref="L84:L88"/>
    <mergeCell ref="M84:M88"/>
    <mergeCell ref="Z84:Z88"/>
    <mergeCell ref="AA84:AA88"/>
    <mergeCell ref="AB84:AB88"/>
    <mergeCell ref="AC84:AC88"/>
    <mergeCell ref="G84:G88"/>
    <mergeCell ref="H84:H88"/>
    <mergeCell ref="I84:I88"/>
    <mergeCell ref="J84:J88"/>
    <mergeCell ref="I79:I83"/>
    <mergeCell ref="J79:J83"/>
    <mergeCell ref="L79:L83"/>
    <mergeCell ref="M79:M83"/>
    <mergeCell ref="Z79:Z83"/>
    <mergeCell ref="AA74:AA78"/>
    <mergeCell ref="AB74:AB78"/>
    <mergeCell ref="AC74:AC78"/>
    <mergeCell ref="AD74:AD78"/>
    <mergeCell ref="D79:D83"/>
    <mergeCell ref="E79:E83"/>
    <mergeCell ref="F79:F83"/>
    <mergeCell ref="G79:G83"/>
    <mergeCell ref="H79:H83"/>
    <mergeCell ref="AB79:AB83"/>
    <mergeCell ref="AC79:AC83"/>
    <mergeCell ref="AD79:AD83"/>
    <mergeCell ref="AA79:AA83"/>
    <mergeCell ref="AA69:AA73"/>
    <mergeCell ref="AB69:AB73"/>
    <mergeCell ref="AC69:AC73"/>
    <mergeCell ref="E69:E73"/>
    <mergeCell ref="F69:F73"/>
    <mergeCell ref="G69:G73"/>
    <mergeCell ref="H69:H73"/>
    <mergeCell ref="I69:I73"/>
    <mergeCell ref="J69:J73"/>
    <mergeCell ref="G74:G78"/>
    <mergeCell ref="H74:H78"/>
    <mergeCell ref="I74:I78"/>
    <mergeCell ref="J74:J78"/>
    <mergeCell ref="L74:L78"/>
    <mergeCell ref="M74:M78"/>
    <mergeCell ref="L69:L73"/>
    <mergeCell ref="M69:M73"/>
    <mergeCell ref="Z69:Z73"/>
    <mergeCell ref="Z74:Z78"/>
    <mergeCell ref="M64:M68"/>
    <mergeCell ref="Z64:Z68"/>
    <mergeCell ref="AA64:AA68"/>
    <mergeCell ref="AB64:AB68"/>
    <mergeCell ref="AC64:AC68"/>
    <mergeCell ref="AD64:AD68"/>
    <mergeCell ref="AD59:AD63"/>
    <mergeCell ref="B64:B88"/>
    <mergeCell ref="D64:D68"/>
    <mergeCell ref="E64:E68"/>
    <mergeCell ref="F64:F68"/>
    <mergeCell ref="G64:G68"/>
    <mergeCell ref="H64:H68"/>
    <mergeCell ref="I64:I68"/>
    <mergeCell ref="J64:J68"/>
    <mergeCell ref="L64:L68"/>
    <mergeCell ref="L59:L63"/>
    <mergeCell ref="M59:M63"/>
    <mergeCell ref="Z59:Z63"/>
    <mergeCell ref="AA59:AA63"/>
    <mergeCell ref="AB59:AB63"/>
    <mergeCell ref="AC59:AC63"/>
    <mergeCell ref="AD69:AD73"/>
    <mergeCell ref="D74:D78"/>
    <mergeCell ref="G59:G63"/>
    <mergeCell ref="H59:H63"/>
    <mergeCell ref="I59:I63"/>
    <mergeCell ref="J59:J63"/>
    <mergeCell ref="I54:I58"/>
    <mergeCell ref="J54:J58"/>
    <mergeCell ref="L54:L58"/>
    <mergeCell ref="M54:M58"/>
    <mergeCell ref="Z54:Z58"/>
    <mergeCell ref="AC49:AC53"/>
    <mergeCell ref="AD49:AD53"/>
    <mergeCell ref="D54:D58"/>
    <mergeCell ref="E54:E58"/>
    <mergeCell ref="F54:F58"/>
    <mergeCell ref="G54:G58"/>
    <mergeCell ref="H54:H58"/>
    <mergeCell ref="AB54:AB58"/>
    <mergeCell ref="AC54:AC58"/>
    <mergeCell ref="AD54:AD58"/>
    <mergeCell ref="AA54:AA58"/>
    <mergeCell ref="G49:G53"/>
    <mergeCell ref="H49:H53"/>
    <mergeCell ref="I49:I53"/>
    <mergeCell ref="J49:J53"/>
    <mergeCell ref="L49:L53"/>
    <mergeCell ref="M49:M53"/>
    <mergeCell ref="Z49:Z53"/>
    <mergeCell ref="AA49:AA53"/>
    <mergeCell ref="AB49:AB53"/>
    <mergeCell ref="AB46:AB48"/>
    <mergeCell ref="AC46:AC48"/>
    <mergeCell ref="H43:H45"/>
    <mergeCell ref="I43:I45"/>
    <mergeCell ref="J43:J48"/>
    <mergeCell ref="L43:L48"/>
    <mergeCell ref="M43:M48"/>
    <mergeCell ref="Z43:Z48"/>
    <mergeCell ref="AD46:AD48"/>
    <mergeCell ref="Z38:Z42"/>
    <mergeCell ref="AA38:AA42"/>
    <mergeCell ref="AB38:AB42"/>
    <mergeCell ref="AC38:AC42"/>
    <mergeCell ref="AD38:AD42"/>
    <mergeCell ref="B43:B63"/>
    <mergeCell ref="D43:D48"/>
    <mergeCell ref="E43:E48"/>
    <mergeCell ref="F43:F48"/>
    <mergeCell ref="G43:G45"/>
    <mergeCell ref="G38:G42"/>
    <mergeCell ref="H38:H42"/>
    <mergeCell ref="I38:I42"/>
    <mergeCell ref="J38:J42"/>
    <mergeCell ref="L38:L42"/>
    <mergeCell ref="M38:M42"/>
    <mergeCell ref="AA43:AA45"/>
    <mergeCell ref="AB43:AB45"/>
    <mergeCell ref="AC43:AC45"/>
    <mergeCell ref="AD43:AD45"/>
    <mergeCell ref="G46:G48"/>
    <mergeCell ref="H46:H48"/>
    <mergeCell ref="I46:I48"/>
    <mergeCell ref="AA46:AA48"/>
    <mergeCell ref="AD35:AD37"/>
    <mergeCell ref="AC27:AC31"/>
    <mergeCell ref="AD27:AD31"/>
    <mergeCell ref="D32:D37"/>
    <mergeCell ref="E32:E37"/>
    <mergeCell ref="F32:F37"/>
    <mergeCell ref="G32:G34"/>
    <mergeCell ref="H32:H34"/>
    <mergeCell ref="I32:I34"/>
    <mergeCell ref="J32:J37"/>
    <mergeCell ref="L32:L37"/>
    <mergeCell ref="J27:J31"/>
    <mergeCell ref="L27:L31"/>
    <mergeCell ref="M27:M31"/>
    <mergeCell ref="Z27:Z31"/>
    <mergeCell ref="AA27:AA31"/>
    <mergeCell ref="AB27:AB31"/>
    <mergeCell ref="G35:G37"/>
    <mergeCell ref="H35:H37"/>
    <mergeCell ref="I35:I37"/>
    <mergeCell ref="AA35:AA37"/>
    <mergeCell ref="AB35:AB37"/>
    <mergeCell ref="AC35:AC37"/>
    <mergeCell ref="M32:M37"/>
    <mergeCell ref="H27:H31"/>
    <mergeCell ref="I27:I31"/>
    <mergeCell ref="H22:H26"/>
    <mergeCell ref="I22:I26"/>
    <mergeCell ref="J22:J26"/>
    <mergeCell ref="L22:L26"/>
    <mergeCell ref="M22:M26"/>
    <mergeCell ref="Z22:Z26"/>
    <mergeCell ref="AD32:AD34"/>
    <mergeCell ref="Z32:Z37"/>
    <mergeCell ref="AA32:AA34"/>
    <mergeCell ref="AB32:AB34"/>
    <mergeCell ref="AC32:AC34"/>
    <mergeCell ref="Z17:Z21"/>
    <mergeCell ref="AA17:AA21"/>
    <mergeCell ref="AB17:AB21"/>
    <mergeCell ref="AC17:AC21"/>
    <mergeCell ref="AD17:AD21"/>
    <mergeCell ref="B22:B42"/>
    <mergeCell ref="D22:D26"/>
    <mergeCell ref="E22:E26"/>
    <mergeCell ref="F22:F26"/>
    <mergeCell ref="G22:G26"/>
    <mergeCell ref="G17:G21"/>
    <mergeCell ref="H17:H21"/>
    <mergeCell ref="I17:I21"/>
    <mergeCell ref="J17:J21"/>
    <mergeCell ref="L17:L21"/>
    <mergeCell ref="M17:M21"/>
    <mergeCell ref="AA22:AA26"/>
    <mergeCell ref="AB22:AB26"/>
    <mergeCell ref="AC22:AC26"/>
    <mergeCell ref="AD22:AD26"/>
    <mergeCell ref="D27:D31"/>
    <mergeCell ref="E27:E31"/>
    <mergeCell ref="F27:F31"/>
    <mergeCell ref="G27:G31"/>
    <mergeCell ref="A17:A93"/>
    <mergeCell ref="B17:B21"/>
    <mergeCell ref="C17:C93"/>
    <mergeCell ref="D17:D21"/>
    <mergeCell ref="E17:E21"/>
    <mergeCell ref="F17:F21"/>
    <mergeCell ref="D38:D42"/>
    <mergeCell ref="E38:E42"/>
    <mergeCell ref="F38:F42"/>
    <mergeCell ref="D69:D73"/>
    <mergeCell ref="D49:D53"/>
    <mergeCell ref="E49:E53"/>
    <mergeCell ref="F49:F53"/>
    <mergeCell ref="D59:D63"/>
    <mergeCell ref="E59:E63"/>
    <mergeCell ref="F59:F63"/>
    <mergeCell ref="E74:E78"/>
    <mergeCell ref="F74:F78"/>
    <mergeCell ref="D84:D88"/>
    <mergeCell ref="E84:E88"/>
    <mergeCell ref="F84:F88"/>
    <mergeCell ref="A14:B14"/>
    <mergeCell ref="C14:C16"/>
    <mergeCell ref="D14:D16"/>
    <mergeCell ref="E14:E16"/>
    <mergeCell ref="F14:F16"/>
    <mergeCell ref="G14:G16"/>
    <mergeCell ref="H14:H16"/>
    <mergeCell ref="Z14:Z16"/>
    <mergeCell ref="AA14:AD14"/>
    <mergeCell ref="A15:A16"/>
    <mergeCell ref="B15:B16"/>
    <mergeCell ref="N15:P15"/>
    <mergeCell ref="Q15:S15"/>
    <mergeCell ref="T15:V15"/>
    <mergeCell ref="W15:Y15"/>
    <mergeCell ref="I14:I16"/>
    <mergeCell ref="J14:J16"/>
    <mergeCell ref="K14:K16"/>
    <mergeCell ref="L14:L16"/>
    <mergeCell ref="M14:M16"/>
    <mergeCell ref="N14:Y14"/>
    <mergeCell ref="A5:AD5"/>
    <mergeCell ref="B6:C6"/>
    <mergeCell ref="A7:AD7"/>
    <mergeCell ref="A8:AD8"/>
    <mergeCell ref="B10:G10"/>
    <mergeCell ref="B11:G11"/>
    <mergeCell ref="B12:G12"/>
    <mergeCell ref="N13:Y13"/>
    <mergeCell ref="AA13:AD13"/>
  </mergeCells>
  <dataValidations count="1">
    <dataValidation allowBlank="1" showInputMessage="1" showErrorMessage="1" prompt="Favor explicar a quien va dirigido y el tipo de impacto: Financiero, tangibles, Intangibles, etc" sqref="J14" xr:uid="{E98D8758-D553-4F24-8F46-394D28A8FEE9}"/>
  </dataValidations>
  <pageMargins left="0.19685039370078741" right="0.70866141732283472" top="0.35433070866141736" bottom="0.74803149606299213" header="0.31496062992125984" footer="0.31496062992125984"/>
  <pageSetup paperSize="5" scale="4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BEB20-4F99-45F1-AB85-FB4F8EB91D96}">
  <dimension ref="A1:AD98"/>
  <sheetViews>
    <sheetView showGridLines="0" zoomScaleNormal="100" workbookViewId="0">
      <selection activeCell="A13" sqref="A13:AD13"/>
    </sheetView>
  </sheetViews>
  <sheetFormatPr defaultColWidth="11.5703125" defaultRowHeight="15" x14ac:dyDescent="0.25"/>
  <cols>
    <col min="1" max="1" width="39" style="1" customWidth="1"/>
    <col min="2" max="2" width="23.5703125" style="1" customWidth="1"/>
    <col min="3" max="3" width="22.7109375" style="1" customWidth="1"/>
    <col min="4" max="4" width="43.7109375" style="1" customWidth="1"/>
    <col min="5" max="5" width="16.42578125" style="1" customWidth="1"/>
    <col min="6" max="6" width="43.7109375" style="1" customWidth="1"/>
    <col min="7" max="7" width="37.140625" style="1" customWidth="1"/>
    <col min="8" max="8" width="19.28515625" style="1" customWidth="1"/>
    <col min="9" max="9" width="29.7109375" style="1" customWidth="1"/>
    <col min="10" max="10" width="45.140625" style="1" customWidth="1"/>
    <col min="11" max="11" width="57.28515625" style="1" customWidth="1"/>
    <col min="12" max="12" width="22.140625" style="1" customWidth="1"/>
    <col min="13" max="13" width="22.42578125" style="1" customWidth="1"/>
    <col min="14" max="25" width="3.28515625" style="1" customWidth="1"/>
    <col min="26" max="26" width="37" style="1" customWidth="1"/>
    <col min="27" max="30" width="11.42578125" style="1" customWidth="1"/>
    <col min="31" max="31" width="16" style="1" bestFit="1" customWidth="1"/>
    <col min="32" max="16384" width="11.5703125" style="1"/>
  </cols>
  <sheetData>
    <row r="1" spans="1:30" x14ac:dyDescent="0.25">
      <c r="A1" s="8"/>
      <c r="B1" s="8"/>
      <c r="C1" s="8"/>
      <c r="D1" s="9"/>
      <c r="E1" s="8"/>
      <c r="F1" s="8"/>
      <c r="G1" s="8"/>
      <c r="H1" s="8"/>
      <c r="I1" s="8"/>
      <c r="J1" s="8"/>
      <c r="K1" s="8"/>
      <c r="L1" s="8"/>
      <c r="M1" s="8"/>
      <c r="N1" s="8"/>
      <c r="O1" s="8"/>
      <c r="P1" s="8"/>
      <c r="Q1" s="8"/>
      <c r="R1" s="8"/>
      <c r="S1" s="8"/>
      <c r="T1" s="8"/>
      <c r="U1" s="8"/>
      <c r="V1" s="8"/>
      <c r="W1" s="8"/>
      <c r="X1" s="8"/>
      <c r="Y1" s="8"/>
      <c r="Z1" s="8"/>
      <c r="AA1" s="8"/>
      <c r="AB1" s="8"/>
      <c r="AC1" s="8"/>
      <c r="AD1" s="8"/>
    </row>
    <row r="2" spans="1:30" x14ac:dyDescent="0.25">
      <c r="A2" s="8"/>
      <c r="B2" s="8"/>
      <c r="C2" s="8"/>
      <c r="D2" s="9"/>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8"/>
      <c r="B3" s="8"/>
      <c r="C3" s="8"/>
      <c r="D3" s="9"/>
      <c r="F3" s="8"/>
      <c r="G3" s="8"/>
      <c r="H3" s="8"/>
      <c r="I3" s="8"/>
      <c r="J3" s="8"/>
      <c r="K3" s="8"/>
      <c r="L3" s="8"/>
      <c r="M3" s="8"/>
      <c r="N3" s="8"/>
      <c r="O3" s="8"/>
      <c r="P3" s="8"/>
      <c r="Q3" s="8"/>
      <c r="R3" s="8"/>
      <c r="S3" s="8"/>
      <c r="T3" s="8"/>
      <c r="U3" s="8"/>
      <c r="V3" s="8"/>
      <c r="W3" s="8"/>
      <c r="X3" s="8"/>
      <c r="Y3" s="8"/>
      <c r="Z3" s="8"/>
      <c r="AA3" s="8"/>
      <c r="AB3" s="8"/>
      <c r="AC3" s="8"/>
      <c r="AD3" s="8"/>
    </row>
    <row r="4" spans="1:30" x14ac:dyDescent="0.25">
      <c r="A4" s="8"/>
      <c r="B4" s="8"/>
      <c r="C4" s="8"/>
      <c r="D4" s="9"/>
      <c r="E4" s="8"/>
      <c r="F4" s="8"/>
      <c r="G4" s="8"/>
      <c r="H4" s="8"/>
      <c r="I4" s="8"/>
      <c r="J4" s="8"/>
      <c r="K4" s="8"/>
      <c r="L4" s="8"/>
      <c r="M4" s="8"/>
      <c r="N4" s="8"/>
      <c r="O4" s="8"/>
      <c r="P4" s="8"/>
      <c r="Q4" s="8"/>
      <c r="R4" s="8"/>
      <c r="S4" s="8"/>
      <c r="T4" s="8"/>
      <c r="U4" s="8"/>
      <c r="V4" s="8"/>
      <c r="W4" s="8"/>
      <c r="X4" s="8"/>
      <c r="Y4" s="8"/>
      <c r="Z4" s="8"/>
      <c r="AA4" s="8"/>
      <c r="AB4" s="8"/>
      <c r="AC4" s="8"/>
      <c r="AD4" s="8"/>
    </row>
    <row r="5" spans="1:30" ht="93" customHeight="1" x14ac:dyDescent="0.25">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1:30" ht="33" customHeight="1" x14ac:dyDescent="0.25">
      <c r="A6" s="10"/>
      <c r="B6" s="454" t="s">
        <v>975</v>
      </c>
      <c r="C6" s="454"/>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0" customHeight="1" x14ac:dyDescent="0.25">
      <c r="A7" s="256" t="s">
        <v>21</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row>
    <row r="8" spans="1:30" ht="20.25" x14ac:dyDescent="0.2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row>
    <row r="9" spans="1:30" x14ac:dyDescent="0.25">
      <c r="A9" s="8"/>
      <c r="B9" s="8"/>
      <c r="C9" s="8"/>
      <c r="D9" s="9"/>
      <c r="E9" s="8"/>
      <c r="F9" s="8"/>
      <c r="G9" s="8"/>
      <c r="H9" s="8"/>
      <c r="I9" s="12"/>
      <c r="J9" s="12"/>
      <c r="K9" s="9"/>
      <c r="L9" s="12"/>
      <c r="M9" s="12"/>
      <c r="N9" s="12"/>
      <c r="O9" s="12"/>
      <c r="P9" s="12"/>
      <c r="Q9" s="12"/>
      <c r="R9" s="12"/>
      <c r="S9" s="12"/>
      <c r="T9" s="12"/>
      <c r="U9" s="12"/>
      <c r="V9" s="12"/>
      <c r="W9" s="12"/>
      <c r="X9" s="12"/>
      <c r="Y9" s="12"/>
      <c r="Z9" s="12"/>
      <c r="AA9" s="12"/>
      <c r="AB9" s="12"/>
      <c r="AC9" s="12"/>
      <c r="AD9" s="12"/>
    </row>
    <row r="10" spans="1:30" ht="24.75" customHeight="1" x14ac:dyDescent="0.25">
      <c r="A10" s="13" t="s">
        <v>22</v>
      </c>
      <c r="B10" s="257" t="s">
        <v>1061</v>
      </c>
      <c r="C10" s="257"/>
      <c r="D10" s="257"/>
      <c r="E10" s="257"/>
      <c r="F10" s="257"/>
      <c r="G10" s="257"/>
      <c r="N10" s="12"/>
      <c r="O10" s="12"/>
      <c r="P10" s="12"/>
      <c r="Q10" s="12"/>
      <c r="R10" s="12"/>
      <c r="S10" s="12"/>
      <c r="T10" s="12"/>
      <c r="U10" s="12"/>
      <c r="V10" s="12"/>
      <c r="W10" s="12"/>
      <c r="X10" s="12"/>
      <c r="Y10" s="12"/>
      <c r="Z10" s="12"/>
      <c r="AA10" s="12"/>
      <c r="AB10" s="12"/>
      <c r="AC10" s="12"/>
      <c r="AD10" s="12"/>
    </row>
    <row r="11" spans="1:30" ht="27.75" customHeight="1" x14ac:dyDescent="0.25">
      <c r="A11" s="13" t="s">
        <v>24</v>
      </c>
      <c r="B11" s="257" t="s">
        <v>976</v>
      </c>
      <c r="C11" s="257"/>
      <c r="D11" s="257"/>
      <c r="E11" s="257"/>
      <c r="F11" s="257"/>
      <c r="G11" s="257"/>
      <c r="N11" s="12"/>
      <c r="O11" s="12"/>
      <c r="P11" s="12"/>
      <c r="Q11" s="12"/>
      <c r="R11" s="12"/>
      <c r="S11" s="12"/>
      <c r="T11" s="12"/>
      <c r="U11" s="12"/>
      <c r="V11" s="12"/>
      <c r="W11" s="12"/>
      <c r="X11" s="12"/>
      <c r="Y11" s="12"/>
      <c r="Z11" s="12"/>
      <c r="AA11" s="12"/>
      <c r="AB11" s="12"/>
      <c r="AC11" s="12"/>
      <c r="AD11" s="12"/>
    </row>
    <row r="12" spans="1:30" ht="29.25" customHeight="1" x14ac:dyDescent="0.25">
      <c r="A12" s="14" t="s">
        <v>26</v>
      </c>
      <c r="B12" s="258">
        <v>126402678</v>
      </c>
      <c r="C12" s="258"/>
      <c r="D12" s="258"/>
      <c r="E12" s="258"/>
      <c r="F12" s="258"/>
      <c r="G12" s="258"/>
      <c r="N12" s="12"/>
      <c r="O12" s="12"/>
      <c r="P12" s="12"/>
      <c r="Q12" s="12"/>
      <c r="R12" s="12"/>
      <c r="S12" s="12"/>
      <c r="T12" s="12"/>
      <c r="U12" s="12"/>
      <c r="V12" s="12"/>
      <c r="W12" s="12"/>
      <c r="X12" s="12"/>
      <c r="Y12" s="12"/>
      <c r="Z12" s="12"/>
      <c r="AA12" s="12"/>
      <c r="AB12" s="12"/>
      <c r="AC12" s="12"/>
      <c r="AD12" s="12"/>
    </row>
    <row r="13" spans="1:30" ht="29.25" customHeight="1" x14ac:dyDescent="0.25">
      <c r="A13" s="460" t="s">
        <v>1062</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row>
    <row r="14" spans="1:30" x14ac:dyDescent="0.25">
      <c r="A14" s="15">
        <v>1</v>
      </c>
      <c r="B14" s="15">
        <v>2</v>
      </c>
      <c r="C14" s="15">
        <v>3</v>
      </c>
      <c r="D14" s="15">
        <v>4</v>
      </c>
      <c r="E14" s="15">
        <v>5</v>
      </c>
      <c r="F14" s="15">
        <v>6</v>
      </c>
      <c r="G14" s="15">
        <v>7</v>
      </c>
      <c r="H14" s="15">
        <v>8</v>
      </c>
      <c r="I14" s="15">
        <v>9</v>
      </c>
      <c r="J14" s="15">
        <v>10</v>
      </c>
      <c r="K14" s="15">
        <v>11</v>
      </c>
      <c r="L14" s="15">
        <v>12</v>
      </c>
      <c r="M14" s="15">
        <v>13</v>
      </c>
      <c r="N14" s="259">
        <v>14</v>
      </c>
      <c r="O14" s="259"/>
      <c r="P14" s="259"/>
      <c r="Q14" s="259"/>
      <c r="R14" s="259"/>
      <c r="S14" s="259"/>
      <c r="T14" s="259"/>
      <c r="U14" s="259"/>
      <c r="V14" s="259"/>
      <c r="W14" s="259"/>
      <c r="X14" s="259"/>
      <c r="Y14" s="259"/>
      <c r="Z14" s="15">
        <v>15</v>
      </c>
      <c r="AA14" s="259">
        <v>16</v>
      </c>
      <c r="AB14" s="259"/>
      <c r="AC14" s="259"/>
      <c r="AD14" s="259"/>
    </row>
    <row r="15" spans="1:30" ht="17.25" customHeight="1" x14ac:dyDescent="0.25">
      <c r="A15" s="260" t="s">
        <v>27</v>
      </c>
      <c r="B15" s="260"/>
      <c r="C15" s="261" t="s">
        <v>28</v>
      </c>
      <c r="D15" s="261" t="s">
        <v>29</v>
      </c>
      <c r="E15" s="261" t="s">
        <v>30</v>
      </c>
      <c r="F15" s="261" t="s">
        <v>31</v>
      </c>
      <c r="G15" s="261" t="s">
        <v>32</v>
      </c>
      <c r="H15" s="261" t="s">
        <v>33</v>
      </c>
      <c r="I15" s="261" t="s">
        <v>34</v>
      </c>
      <c r="J15" s="261" t="s">
        <v>35</v>
      </c>
      <c r="K15" s="261" t="s">
        <v>36</v>
      </c>
      <c r="L15" s="261" t="s">
        <v>37</v>
      </c>
      <c r="M15" s="261" t="s">
        <v>38</v>
      </c>
      <c r="N15" s="261" t="s">
        <v>39</v>
      </c>
      <c r="O15" s="261"/>
      <c r="P15" s="261"/>
      <c r="Q15" s="261"/>
      <c r="R15" s="261"/>
      <c r="S15" s="261"/>
      <c r="T15" s="261"/>
      <c r="U15" s="261"/>
      <c r="V15" s="261"/>
      <c r="W15" s="261"/>
      <c r="X15" s="261"/>
      <c r="Y15" s="261"/>
      <c r="Z15" s="261" t="s">
        <v>977</v>
      </c>
      <c r="AA15" s="261" t="s">
        <v>41</v>
      </c>
      <c r="AB15" s="261"/>
      <c r="AC15" s="261"/>
      <c r="AD15" s="261"/>
    </row>
    <row r="16" spans="1:30" ht="15" customHeight="1" x14ac:dyDescent="0.25">
      <c r="A16" s="261" t="s">
        <v>42</v>
      </c>
      <c r="B16" s="261" t="s">
        <v>43</v>
      </c>
      <c r="C16" s="261"/>
      <c r="D16" s="261"/>
      <c r="E16" s="261"/>
      <c r="F16" s="261"/>
      <c r="G16" s="261"/>
      <c r="H16" s="261"/>
      <c r="I16" s="261"/>
      <c r="J16" s="261"/>
      <c r="K16" s="261"/>
      <c r="L16" s="261"/>
      <c r="M16" s="261"/>
      <c r="N16" s="263" t="s">
        <v>44</v>
      </c>
      <c r="O16" s="263"/>
      <c r="P16" s="263"/>
      <c r="Q16" s="263" t="s">
        <v>45</v>
      </c>
      <c r="R16" s="263"/>
      <c r="S16" s="263"/>
      <c r="T16" s="263" t="s">
        <v>46</v>
      </c>
      <c r="U16" s="263"/>
      <c r="V16" s="263"/>
      <c r="W16" s="263" t="s">
        <v>47</v>
      </c>
      <c r="X16" s="263"/>
      <c r="Y16" s="263"/>
      <c r="Z16" s="261"/>
      <c r="AA16" s="16" t="s">
        <v>44</v>
      </c>
      <c r="AB16" s="16" t="s">
        <v>45</v>
      </c>
      <c r="AC16" s="16" t="s">
        <v>46</v>
      </c>
      <c r="AD16" s="16" t="s">
        <v>47</v>
      </c>
    </row>
    <row r="17" spans="1:30" ht="15" customHeight="1" x14ac:dyDescent="0.25">
      <c r="A17" s="261"/>
      <c r="B17" s="261"/>
      <c r="C17" s="261"/>
      <c r="D17" s="261"/>
      <c r="E17" s="261"/>
      <c r="F17" s="261"/>
      <c r="G17" s="262"/>
      <c r="H17" s="261"/>
      <c r="I17" s="261"/>
      <c r="J17" s="261"/>
      <c r="K17" s="261"/>
      <c r="L17" s="261"/>
      <c r="M17" s="261"/>
      <c r="N17" s="17" t="s">
        <v>48</v>
      </c>
      <c r="O17" s="17" t="s">
        <v>49</v>
      </c>
      <c r="P17" s="17" t="s">
        <v>50</v>
      </c>
      <c r="Q17" s="17" t="s">
        <v>51</v>
      </c>
      <c r="R17" s="17" t="s">
        <v>50</v>
      </c>
      <c r="S17" s="17" t="s">
        <v>52</v>
      </c>
      <c r="T17" s="17" t="s">
        <v>52</v>
      </c>
      <c r="U17" s="17" t="s">
        <v>51</v>
      </c>
      <c r="V17" s="17" t="s">
        <v>53</v>
      </c>
      <c r="W17" s="17" t="s">
        <v>54</v>
      </c>
      <c r="X17" s="17" t="s">
        <v>55</v>
      </c>
      <c r="Y17" s="17" t="s">
        <v>56</v>
      </c>
      <c r="Z17" s="261"/>
      <c r="AA17" s="18" t="s">
        <v>57</v>
      </c>
      <c r="AB17" s="18" t="s">
        <v>58</v>
      </c>
      <c r="AC17" s="18" t="s">
        <v>59</v>
      </c>
      <c r="AD17" s="18" t="s">
        <v>60</v>
      </c>
    </row>
    <row r="18" spans="1:30" s="99" customFormat="1" ht="35.25" customHeight="1" x14ac:dyDescent="0.25">
      <c r="A18" s="493" t="s">
        <v>978</v>
      </c>
      <c r="B18" s="494" t="s">
        <v>979</v>
      </c>
      <c r="C18" s="493" t="s">
        <v>980</v>
      </c>
      <c r="D18" s="497" t="s">
        <v>981</v>
      </c>
      <c r="E18" s="498" t="s">
        <v>248</v>
      </c>
      <c r="F18" s="499" t="s">
        <v>982</v>
      </c>
      <c r="G18" s="507" t="s">
        <v>983</v>
      </c>
      <c r="H18" s="504">
        <v>2</v>
      </c>
      <c r="I18" s="516" t="s">
        <v>984</v>
      </c>
      <c r="J18" s="517" t="s">
        <v>985</v>
      </c>
      <c r="K18" s="75" t="s">
        <v>986</v>
      </c>
      <c r="L18" s="498" t="s">
        <v>987</v>
      </c>
      <c r="M18" s="516" t="s">
        <v>988</v>
      </c>
      <c r="N18" s="76"/>
      <c r="O18" s="77"/>
      <c r="P18" s="77"/>
      <c r="Q18" s="76"/>
      <c r="R18" s="76"/>
      <c r="S18" s="76"/>
      <c r="T18" s="76"/>
      <c r="U18" s="76"/>
      <c r="V18" s="76"/>
      <c r="W18" s="76"/>
      <c r="X18" s="76"/>
      <c r="Y18" s="76"/>
      <c r="Z18" s="500"/>
      <c r="AA18" s="501"/>
      <c r="AB18" s="504">
        <v>1</v>
      </c>
      <c r="AC18" s="501"/>
      <c r="AD18" s="504">
        <v>1</v>
      </c>
    </row>
    <row r="19" spans="1:30" s="99" customFormat="1" ht="38.25" customHeight="1" x14ac:dyDescent="0.25">
      <c r="A19" s="493"/>
      <c r="B19" s="495"/>
      <c r="C19" s="493"/>
      <c r="D19" s="497"/>
      <c r="E19" s="498"/>
      <c r="F19" s="499"/>
      <c r="G19" s="508"/>
      <c r="H19" s="505"/>
      <c r="I19" s="516"/>
      <c r="J19" s="518"/>
      <c r="K19" s="75" t="s">
        <v>989</v>
      </c>
      <c r="L19" s="498"/>
      <c r="M19" s="516"/>
      <c r="N19" s="76"/>
      <c r="O19" s="76"/>
      <c r="P19" s="77"/>
      <c r="Q19" s="76"/>
      <c r="R19" s="76"/>
      <c r="S19" s="76"/>
      <c r="T19" s="76"/>
      <c r="U19" s="76"/>
      <c r="V19" s="76"/>
      <c r="W19" s="76"/>
      <c r="X19" s="76"/>
      <c r="Y19" s="76"/>
      <c r="Z19" s="500"/>
      <c r="AA19" s="502"/>
      <c r="AB19" s="505"/>
      <c r="AC19" s="502"/>
      <c r="AD19" s="505"/>
    </row>
    <row r="20" spans="1:30" s="99" customFormat="1" ht="30" customHeight="1" x14ac:dyDescent="0.25">
      <c r="A20" s="493"/>
      <c r="B20" s="495"/>
      <c r="C20" s="493"/>
      <c r="D20" s="497"/>
      <c r="E20" s="498"/>
      <c r="F20" s="499"/>
      <c r="G20" s="508"/>
      <c r="H20" s="505"/>
      <c r="I20" s="516"/>
      <c r="J20" s="518"/>
      <c r="K20" s="75" t="s">
        <v>990</v>
      </c>
      <c r="L20" s="498"/>
      <c r="M20" s="516"/>
      <c r="N20" s="76"/>
      <c r="O20" s="76"/>
      <c r="P20" s="77"/>
      <c r="Q20" s="77"/>
      <c r="R20" s="77"/>
      <c r="S20" s="76"/>
      <c r="T20" s="76"/>
      <c r="U20" s="76"/>
      <c r="V20" s="76"/>
      <c r="W20" s="76"/>
      <c r="X20" s="76"/>
      <c r="Y20" s="76"/>
      <c r="Z20" s="500"/>
      <c r="AA20" s="502"/>
      <c r="AB20" s="505"/>
      <c r="AC20" s="502"/>
      <c r="AD20" s="505"/>
    </row>
    <row r="21" spans="1:30" s="99" customFormat="1" ht="36.75" customHeight="1" x14ac:dyDescent="0.25">
      <c r="A21" s="493"/>
      <c r="B21" s="495"/>
      <c r="C21" s="493"/>
      <c r="D21" s="497"/>
      <c r="E21" s="498"/>
      <c r="F21" s="499"/>
      <c r="G21" s="508"/>
      <c r="H21" s="505"/>
      <c r="I21" s="516"/>
      <c r="J21" s="518"/>
      <c r="K21" s="75" t="s">
        <v>991</v>
      </c>
      <c r="L21" s="498"/>
      <c r="M21" s="516"/>
      <c r="N21" s="76"/>
      <c r="O21" s="76"/>
      <c r="P21" s="76"/>
      <c r="Q21" s="76"/>
      <c r="R21" s="76"/>
      <c r="S21" s="77"/>
      <c r="T21" s="76"/>
      <c r="U21" s="76"/>
      <c r="V21" s="76"/>
      <c r="W21" s="76"/>
      <c r="X21" s="76"/>
      <c r="Y21" s="76"/>
      <c r="Z21" s="500"/>
      <c r="AA21" s="502"/>
      <c r="AB21" s="505"/>
      <c r="AC21" s="502"/>
      <c r="AD21" s="505"/>
    </row>
    <row r="22" spans="1:30" s="99" customFormat="1" ht="30" customHeight="1" x14ac:dyDescent="0.25">
      <c r="A22" s="493"/>
      <c r="B22" s="495"/>
      <c r="C22" s="493"/>
      <c r="D22" s="497"/>
      <c r="E22" s="498"/>
      <c r="F22" s="499"/>
      <c r="G22" s="509"/>
      <c r="H22" s="506"/>
      <c r="I22" s="516"/>
      <c r="J22" s="519"/>
      <c r="K22" s="75" t="s">
        <v>992</v>
      </c>
      <c r="L22" s="498"/>
      <c r="M22" s="516"/>
      <c r="N22" s="76"/>
      <c r="O22" s="76"/>
      <c r="P22" s="76"/>
      <c r="Q22" s="76"/>
      <c r="R22" s="76"/>
      <c r="T22" s="77"/>
      <c r="U22" s="77"/>
      <c r="V22" s="77"/>
      <c r="W22" s="76"/>
      <c r="X22" s="76"/>
      <c r="Y22" s="76"/>
      <c r="Z22" s="500"/>
      <c r="AA22" s="503"/>
      <c r="AB22" s="506"/>
      <c r="AC22" s="503"/>
      <c r="AD22" s="506"/>
    </row>
    <row r="23" spans="1:30" s="99" customFormat="1" ht="30" customHeight="1" x14ac:dyDescent="0.25">
      <c r="A23" s="493"/>
      <c r="B23" s="495"/>
      <c r="C23" s="493"/>
      <c r="D23" s="507" t="s">
        <v>993</v>
      </c>
      <c r="E23" s="510" t="s">
        <v>248</v>
      </c>
      <c r="F23" s="513" t="s">
        <v>994</v>
      </c>
      <c r="G23" s="497" t="s">
        <v>995</v>
      </c>
      <c r="H23" s="497">
        <v>1</v>
      </c>
      <c r="I23" s="524" t="s">
        <v>996</v>
      </c>
      <c r="J23" s="527" t="s">
        <v>997</v>
      </c>
      <c r="K23" s="75" t="s">
        <v>998</v>
      </c>
      <c r="L23" s="498" t="s">
        <v>987</v>
      </c>
      <c r="M23" s="516" t="s">
        <v>999</v>
      </c>
      <c r="N23" s="77"/>
      <c r="O23" s="77"/>
      <c r="P23" s="77"/>
      <c r="Q23" s="77"/>
      <c r="R23" s="77"/>
      <c r="S23" s="76"/>
      <c r="T23" s="76"/>
      <c r="U23" s="76"/>
      <c r="V23" s="76"/>
      <c r="W23" s="76"/>
      <c r="X23" s="76"/>
      <c r="Y23" s="76"/>
      <c r="Z23" s="500"/>
      <c r="AA23" s="520"/>
      <c r="AB23" s="497">
        <v>1</v>
      </c>
      <c r="AC23" s="520"/>
      <c r="AD23" s="520"/>
    </row>
    <row r="24" spans="1:30" s="99" customFormat="1" ht="30" customHeight="1" x14ac:dyDescent="0.25">
      <c r="A24" s="493"/>
      <c r="B24" s="495"/>
      <c r="C24" s="493"/>
      <c r="D24" s="508"/>
      <c r="E24" s="511"/>
      <c r="F24" s="514"/>
      <c r="G24" s="497"/>
      <c r="H24" s="497"/>
      <c r="I24" s="525"/>
      <c r="J24" s="528"/>
      <c r="K24" s="75" t="s">
        <v>1000</v>
      </c>
      <c r="L24" s="498"/>
      <c r="M24" s="516"/>
      <c r="N24" s="76"/>
      <c r="O24" s="77"/>
      <c r="P24" s="76"/>
      <c r="Q24" s="76"/>
      <c r="R24" s="100"/>
      <c r="S24" s="100"/>
      <c r="T24" s="100"/>
      <c r="U24" s="100"/>
      <c r="V24" s="100"/>
      <c r="W24" s="100"/>
      <c r="X24" s="100"/>
      <c r="Y24" s="100"/>
      <c r="Z24" s="500"/>
      <c r="AA24" s="520"/>
      <c r="AB24" s="497"/>
      <c r="AC24" s="520"/>
      <c r="AD24" s="520"/>
    </row>
    <row r="25" spans="1:30" s="99" customFormat="1" ht="30" customHeight="1" x14ac:dyDescent="0.25">
      <c r="A25" s="493"/>
      <c r="B25" s="495"/>
      <c r="C25" s="493"/>
      <c r="D25" s="508"/>
      <c r="E25" s="511"/>
      <c r="F25" s="514"/>
      <c r="G25" s="510" t="s">
        <v>1001</v>
      </c>
      <c r="H25" s="510">
        <v>6</v>
      </c>
      <c r="I25" s="525"/>
      <c r="J25" s="528"/>
      <c r="K25" s="75" t="s">
        <v>1002</v>
      </c>
      <c r="L25" s="498"/>
      <c r="M25" s="516"/>
      <c r="N25" s="76"/>
      <c r="O25" s="77"/>
      <c r="P25" s="77"/>
      <c r="Q25" s="76"/>
      <c r="R25" s="100"/>
      <c r="S25" s="100"/>
      <c r="T25" s="100"/>
      <c r="U25" s="100"/>
      <c r="V25" s="100"/>
      <c r="W25" s="100"/>
      <c r="X25" s="100"/>
      <c r="Y25" s="100"/>
      <c r="Z25" s="500"/>
      <c r="AA25" s="521"/>
      <c r="AB25" s="510">
        <v>3</v>
      </c>
      <c r="AC25" s="510">
        <v>2</v>
      </c>
      <c r="AD25" s="510">
        <v>1</v>
      </c>
    </row>
    <row r="26" spans="1:30" s="99" customFormat="1" ht="30" customHeight="1" x14ac:dyDescent="0.25">
      <c r="A26" s="493"/>
      <c r="B26" s="495"/>
      <c r="C26" s="493"/>
      <c r="D26" s="508"/>
      <c r="E26" s="511"/>
      <c r="F26" s="514"/>
      <c r="G26" s="511"/>
      <c r="H26" s="511"/>
      <c r="I26" s="525"/>
      <c r="J26" s="528"/>
      <c r="K26" s="75" t="s">
        <v>1003</v>
      </c>
      <c r="L26" s="498"/>
      <c r="M26" s="516"/>
      <c r="N26" s="76"/>
      <c r="O26" s="77"/>
      <c r="P26" s="77"/>
      <c r="Q26" s="100"/>
      <c r="R26" s="100"/>
      <c r="S26" s="100"/>
      <c r="T26" s="100"/>
      <c r="U26" s="100"/>
      <c r="V26" s="100"/>
      <c r="W26" s="100"/>
      <c r="X26" s="100"/>
      <c r="Y26" s="100"/>
      <c r="Z26" s="500"/>
      <c r="AA26" s="522"/>
      <c r="AB26" s="511"/>
      <c r="AC26" s="511"/>
      <c r="AD26" s="511"/>
    </row>
    <row r="27" spans="1:30" s="99" customFormat="1" ht="30" customHeight="1" x14ac:dyDescent="0.25">
      <c r="A27" s="493"/>
      <c r="B27" s="496"/>
      <c r="C27" s="493"/>
      <c r="D27" s="509"/>
      <c r="E27" s="512"/>
      <c r="F27" s="515"/>
      <c r="G27" s="512"/>
      <c r="H27" s="512"/>
      <c r="I27" s="526"/>
      <c r="J27" s="529"/>
      <c r="K27" s="75" t="s">
        <v>1004</v>
      </c>
      <c r="L27" s="498"/>
      <c r="M27" s="516"/>
      <c r="N27" s="76"/>
      <c r="O27" s="100"/>
      <c r="P27" s="77"/>
      <c r="Q27" s="77"/>
      <c r="R27" s="77"/>
      <c r="S27" s="77"/>
      <c r="T27" s="77"/>
      <c r="U27" s="77"/>
      <c r="V27" s="77"/>
      <c r="W27" s="77"/>
      <c r="X27" s="77"/>
      <c r="Y27" s="77"/>
      <c r="Z27" s="500"/>
      <c r="AA27" s="523"/>
      <c r="AB27" s="512"/>
      <c r="AC27" s="512"/>
      <c r="AD27" s="512"/>
    </row>
    <row r="28" spans="1:30" s="99" customFormat="1" ht="39.950000000000003" customHeight="1" x14ac:dyDescent="0.25">
      <c r="A28" s="493"/>
      <c r="B28" s="493"/>
      <c r="C28" s="493"/>
      <c r="D28" s="497" t="s">
        <v>1005</v>
      </c>
      <c r="E28" s="497" t="s">
        <v>65</v>
      </c>
      <c r="F28" s="499" t="s">
        <v>1006</v>
      </c>
      <c r="G28" s="507" t="s">
        <v>1007</v>
      </c>
      <c r="H28" s="504" t="s">
        <v>1008</v>
      </c>
      <c r="I28" s="516" t="s">
        <v>1009</v>
      </c>
      <c r="J28" s="527" t="s">
        <v>1010</v>
      </c>
      <c r="K28" s="101" t="s">
        <v>1011</v>
      </c>
      <c r="L28" s="498" t="s">
        <v>987</v>
      </c>
      <c r="M28" s="516" t="s">
        <v>1012</v>
      </c>
      <c r="N28" s="77"/>
      <c r="O28" s="77"/>
      <c r="P28" s="100"/>
      <c r="Q28" s="100"/>
      <c r="R28" s="100"/>
      <c r="S28" s="100"/>
      <c r="T28" s="100"/>
      <c r="U28" s="100"/>
      <c r="V28" s="100"/>
      <c r="W28" s="100"/>
      <c r="X28" s="100"/>
      <c r="Y28" s="100"/>
      <c r="Z28" s="530">
        <v>700000</v>
      </c>
      <c r="AA28" s="531">
        <v>0.21249999999999999</v>
      </c>
      <c r="AB28" s="531">
        <v>0.21249999999999999</v>
      </c>
      <c r="AC28" s="531">
        <v>0.21249999999999999</v>
      </c>
      <c r="AD28" s="531">
        <v>0.21249999999999999</v>
      </c>
    </row>
    <row r="29" spans="1:30" s="99" customFormat="1" ht="39.950000000000003" customHeight="1" x14ac:dyDescent="0.25">
      <c r="A29" s="493"/>
      <c r="B29" s="493"/>
      <c r="C29" s="493"/>
      <c r="D29" s="497"/>
      <c r="E29" s="497"/>
      <c r="F29" s="499"/>
      <c r="G29" s="508"/>
      <c r="H29" s="505"/>
      <c r="I29" s="516"/>
      <c r="J29" s="518"/>
      <c r="K29" s="101" t="s">
        <v>1013</v>
      </c>
      <c r="L29" s="498"/>
      <c r="M29" s="516"/>
      <c r="N29" s="100"/>
      <c r="O29" s="77"/>
      <c r="P29" s="77"/>
      <c r="Q29" s="77"/>
      <c r="R29" s="77"/>
      <c r="S29" s="77"/>
      <c r="T29" s="77"/>
      <c r="U29" s="77"/>
      <c r="V29" s="77"/>
      <c r="W29" s="77"/>
      <c r="X29" s="77"/>
      <c r="Y29" s="77"/>
      <c r="Z29" s="530"/>
      <c r="AA29" s="532"/>
      <c r="AB29" s="532"/>
      <c r="AC29" s="532"/>
      <c r="AD29" s="532"/>
    </row>
    <row r="30" spans="1:30" s="99" customFormat="1" ht="39.950000000000003" customHeight="1" x14ac:dyDescent="0.25">
      <c r="A30" s="493"/>
      <c r="B30" s="493"/>
      <c r="C30" s="493"/>
      <c r="D30" s="497"/>
      <c r="E30" s="497"/>
      <c r="F30" s="499"/>
      <c r="G30" s="508"/>
      <c r="H30" s="505"/>
      <c r="I30" s="516"/>
      <c r="J30" s="518"/>
      <c r="K30" s="101" t="s">
        <v>1014</v>
      </c>
      <c r="L30" s="498"/>
      <c r="M30" s="516"/>
      <c r="N30" s="100"/>
      <c r="O30" s="77"/>
      <c r="P30" s="77"/>
      <c r="Q30" s="77"/>
      <c r="R30" s="77"/>
      <c r="S30" s="77"/>
      <c r="T30" s="77"/>
      <c r="U30" s="77"/>
      <c r="V30" s="77"/>
      <c r="W30" s="77"/>
      <c r="X30" s="77"/>
      <c r="Y30" s="77"/>
      <c r="Z30" s="530"/>
      <c r="AA30" s="532"/>
      <c r="AB30" s="532"/>
      <c r="AC30" s="532"/>
      <c r="AD30" s="532"/>
    </row>
    <row r="31" spans="1:30" s="99" customFormat="1" ht="39.950000000000003" customHeight="1" x14ac:dyDescent="0.25">
      <c r="A31" s="493"/>
      <c r="B31" s="493"/>
      <c r="C31" s="493"/>
      <c r="D31" s="497"/>
      <c r="E31" s="497"/>
      <c r="F31" s="499"/>
      <c r="G31" s="508"/>
      <c r="H31" s="505"/>
      <c r="I31" s="516"/>
      <c r="J31" s="518"/>
      <c r="K31" s="101" t="s">
        <v>1015</v>
      </c>
      <c r="L31" s="498"/>
      <c r="M31" s="516"/>
      <c r="N31" s="100"/>
      <c r="O31" s="77"/>
      <c r="P31" s="77"/>
      <c r="Q31" s="77"/>
      <c r="R31" s="77"/>
      <c r="S31" s="77"/>
      <c r="T31" s="77"/>
      <c r="U31" s="77"/>
      <c r="V31" s="77"/>
      <c r="W31" s="77"/>
      <c r="X31" s="77"/>
      <c r="Y31" s="77"/>
      <c r="Z31" s="530"/>
      <c r="AA31" s="532"/>
      <c r="AB31" s="532"/>
      <c r="AC31" s="532"/>
      <c r="AD31" s="532"/>
    </row>
    <row r="32" spans="1:30" s="99" customFormat="1" ht="39.950000000000003" customHeight="1" x14ac:dyDescent="0.25">
      <c r="A32" s="493"/>
      <c r="B32" s="493"/>
      <c r="C32" s="493"/>
      <c r="D32" s="497"/>
      <c r="E32" s="497"/>
      <c r="F32" s="499"/>
      <c r="G32" s="508"/>
      <c r="H32" s="505"/>
      <c r="I32" s="516"/>
      <c r="J32" s="518"/>
      <c r="K32" s="101" t="s">
        <v>1016</v>
      </c>
      <c r="L32" s="498"/>
      <c r="M32" s="516"/>
      <c r="N32" s="100"/>
      <c r="O32" s="77"/>
      <c r="P32" s="77"/>
      <c r="Q32" s="77"/>
      <c r="R32" s="77"/>
      <c r="S32" s="77"/>
      <c r="T32" s="77"/>
      <c r="U32" s="77"/>
      <c r="V32" s="77"/>
      <c r="W32" s="77"/>
      <c r="X32" s="77"/>
      <c r="Y32" s="77"/>
      <c r="Z32" s="530"/>
      <c r="AA32" s="532"/>
      <c r="AB32" s="532"/>
      <c r="AC32" s="532"/>
      <c r="AD32" s="532"/>
    </row>
    <row r="33" spans="1:30" s="99" customFormat="1" ht="60" customHeight="1" x14ac:dyDescent="0.25">
      <c r="A33" s="493"/>
      <c r="B33" s="493"/>
      <c r="C33" s="493"/>
      <c r="D33" s="533" t="s">
        <v>1017</v>
      </c>
      <c r="E33" s="498" t="s">
        <v>65</v>
      </c>
      <c r="F33" s="499" t="s">
        <v>1018</v>
      </c>
      <c r="G33" s="507" t="s">
        <v>621</v>
      </c>
      <c r="H33" s="504">
        <v>3740</v>
      </c>
      <c r="I33" s="516" t="s">
        <v>1019</v>
      </c>
      <c r="J33" s="527" t="s">
        <v>1020</v>
      </c>
      <c r="K33" s="101" t="s">
        <v>1021</v>
      </c>
      <c r="L33" s="498" t="s">
        <v>987</v>
      </c>
      <c r="M33" s="516" t="s">
        <v>1022</v>
      </c>
      <c r="N33" s="77"/>
      <c r="O33" s="77"/>
      <c r="P33" s="77"/>
      <c r="Q33" s="77"/>
      <c r="R33" s="77"/>
      <c r="S33" s="77"/>
      <c r="T33" s="77"/>
      <c r="U33" s="77"/>
      <c r="V33" s="77"/>
      <c r="W33" s="77"/>
      <c r="X33" s="77"/>
      <c r="Y33" s="77"/>
      <c r="Z33" s="530">
        <v>11504509</v>
      </c>
      <c r="AA33" s="504">
        <v>150</v>
      </c>
      <c r="AB33" s="504">
        <v>1165</v>
      </c>
      <c r="AC33" s="504">
        <v>1735</v>
      </c>
      <c r="AD33" s="504">
        <v>690</v>
      </c>
    </row>
    <row r="34" spans="1:30" s="99" customFormat="1" ht="60" customHeight="1" x14ac:dyDescent="0.25">
      <c r="A34" s="493"/>
      <c r="B34" s="493"/>
      <c r="C34" s="493"/>
      <c r="D34" s="533"/>
      <c r="E34" s="498"/>
      <c r="F34" s="499"/>
      <c r="G34" s="508"/>
      <c r="H34" s="505"/>
      <c r="I34" s="516"/>
      <c r="J34" s="518"/>
      <c r="K34" s="101" t="s">
        <v>1023</v>
      </c>
      <c r="L34" s="498"/>
      <c r="M34" s="516"/>
      <c r="N34" s="100"/>
      <c r="O34" s="77"/>
      <c r="P34" s="77"/>
      <c r="Q34" s="77"/>
      <c r="R34" s="77"/>
      <c r="S34" s="77"/>
      <c r="T34" s="77"/>
      <c r="U34" s="77"/>
      <c r="V34" s="77"/>
      <c r="W34" s="77"/>
      <c r="X34" s="77"/>
      <c r="Y34" s="100"/>
      <c r="Z34" s="530"/>
      <c r="AA34" s="505"/>
      <c r="AB34" s="505"/>
      <c r="AC34" s="505"/>
      <c r="AD34" s="505"/>
    </row>
    <row r="35" spans="1:30" s="99" customFormat="1" ht="37.5" customHeight="1" x14ac:dyDescent="0.25">
      <c r="A35" s="493"/>
      <c r="B35" s="493"/>
      <c r="C35" s="493"/>
      <c r="D35" s="533"/>
      <c r="E35" s="498"/>
      <c r="F35" s="499"/>
      <c r="G35" s="508"/>
      <c r="H35" s="505"/>
      <c r="I35" s="516"/>
      <c r="J35" s="518"/>
      <c r="K35" s="101" t="s">
        <v>1024</v>
      </c>
      <c r="L35" s="498"/>
      <c r="M35" s="516"/>
      <c r="N35" s="100"/>
      <c r="O35" s="77"/>
      <c r="P35" s="77"/>
      <c r="Q35" s="77"/>
      <c r="R35" s="77"/>
      <c r="S35" s="77"/>
      <c r="T35" s="77"/>
      <c r="U35" s="77"/>
      <c r="V35" s="77"/>
      <c r="W35" s="77"/>
      <c r="X35" s="77"/>
      <c r="Y35" s="77"/>
      <c r="Z35" s="530"/>
      <c r="AA35" s="505"/>
      <c r="AB35" s="505"/>
      <c r="AC35" s="505"/>
      <c r="AD35" s="505"/>
    </row>
    <row r="36" spans="1:30" s="99" customFormat="1" ht="58.5" customHeight="1" x14ac:dyDescent="0.25">
      <c r="A36" s="493"/>
      <c r="B36" s="493"/>
      <c r="C36" s="493"/>
      <c r="D36" s="533"/>
      <c r="E36" s="498"/>
      <c r="F36" s="499"/>
      <c r="G36" s="508"/>
      <c r="H36" s="505"/>
      <c r="I36" s="516"/>
      <c r="J36" s="518"/>
      <c r="K36" s="102" t="s">
        <v>1025</v>
      </c>
      <c r="L36" s="498"/>
      <c r="M36" s="516"/>
      <c r="N36" s="77"/>
      <c r="O36" s="77"/>
      <c r="P36" s="77"/>
      <c r="Q36" s="77"/>
      <c r="R36" s="77"/>
      <c r="S36" s="77"/>
      <c r="T36" s="77"/>
      <c r="U36" s="77"/>
      <c r="V36" s="77"/>
      <c r="W36" s="77"/>
      <c r="X36" s="77"/>
      <c r="Y36" s="77"/>
      <c r="Z36" s="530"/>
      <c r="AA36" s="505"/>
      <c r="AB36" s="505"/>
      <c r="AC36" s="505"/>
      <c r="AD36" s="505"/>
    </row>
    <row r="37" spans="1:30" s="104" customFormat="1" ht="35.1" customHeight="1" x14ac:dyDescent="0.25">
      <c r="A37" s="493"/>
      <c r="B37" s="494" t="s">
        <v>1026</v>
      </c>
      <c r="C37" s="493"/>
      <c r="D37" s="499" t="s">
        <v>1027</v>
      </c>
      <c r="E37" s="497" t="s">
        <v>248</v>
      </c>
      <c r="F37" s="499" t="s">
        <v>1028</v>
      </c>
      <c r="G37" s="507" t="s">
        <v>1029</v>
      </c>
      <c r="H37" s="504">
        <v>1</v>
      </c>
      <c r="I37" s="516" t="s">
        <v>1030</v>
      </c>
      <c r="J37" s="527" t="s">
        <v>1031</v>
      </c>
      <c r="K37" s="103" t="s">
        <v>1032</v>
      </c>
      <c r="L37" s="498" t="s">
        <v>987</v>
      </c>
      <c r="M37" s="516" t="s">
        <v>1033</v>
      </c>
      <c r="N37" s="77"/>
      <c r="O37" s="76"/>
      <c r="P37" s="76"/>
      <c r="Q37" s="76"/>
      <c r="R37" s="76"/>
      <c r="S37" s="76"/>
      <c r="T37" s="76"/>
      <c r="U37" s="76"/>
      <c r="V37" s="76"/>
      <c r="W37" s="76"/>
      <c r="X37" s="76"/>
      <c r="Y37" s="76"/>
      <c r="Z37" s="500"/>
      <c r="AA37" s="501"/>
      <c r="AB37" s="504">
        <v>1</v>
      </c>
      <c r="AC37" s="501"/>
      <c r="AD37" s="501"/>
    </row>
    <row r="38" spans="1:30" s="104" customFormat="1" ht="35.1" customHeight="1" x14ac:dyDescent="0.25">
      <c r="A38" s="493"/>
      <c r="B38" s="495"/>
      <c r="C38" s="493"/>
      <c r="D38" s="499"/>
      <c r="E38" s="497"/>
      <c r="F38" s="499"/>
      <c r="G38" s="508"/>
      <c r="H38" s="505"/>
      <c r="I38" s="516"/>
      <c r="J38" s="518"/>
      <c r="K38" s="103" t="s">
        <v>1034</v>
      </c>
      <c r="L38" s="498"/>
      <c r="M38" s="516"/>
      <c r="N38" s="77"/>
      <c r="O38" s="77"/>
      <c r="P38" s="76"/>
      <c r="Q38" s="76"/>
      <c r="R38" s="76"/>
      <c r="S38" s="76"/>
      <c r="T38" s="76"/>
      <c r="U38" s="76"/>
      <c r="V38" s="76"/>
      <c r="W38" s="76"/>
      <c r="X38" s="76"/>
      <c r="Y38" s="76"/>
      <c r="Z38" s="500"/>
      <c r="AA38" s="502"/>
      <c r="AB38" s="505"/>
      <c r="AC38" s="502"/>
      <c r="AD38" s="502"/>
    </row>
    <row r="39" spans="1:30" s="104" customFormat="1" ht="35.1" customHeight="1" x14ac:dyDescent="0.25">
      <c r="A39" s="493"/>
      <c r="B39" s="495"/>
      <c r="C39" s="493"/>
      <c r="D39" s="499"/>
      <c r="E39" s="497"/>
      <c r="F39" s="499"/>
      <c r="G39" s="508"/>
      <c r="H39" s="505"/>
      <c r="I39" s="516"/>
      <c r="J39" s="518"/>
      <c r="K39" s="103" t="s">
        <v>1035</v>
      </c>
      <c r="L39" s="498"/>
      <c r="M39" s="516"/>
      <c r="N39" s="77"/>
      <c r="O39" s="77"/>
      <c r="P39" s="76"/>
      <c r="Q39" s="76"/>
      <c r="R39" s="76"/>
      <c r="S39" s="76"/>
      <c r="T39" s="76"/>
      <c r="U39" s="76"/>
      <c r="V39" s="76"/>
      <c r="W39" s="76"/>
      <c r="X39" s="76"/>
      <c r="Y39" s="76"/>
      <c r="Z39" s="500"/>
      <c r="AA39" s="502"/>
      <c r="AB39" s="505"/>
      <c r="AC39" s="502"/>
      <c r="AD39" s="502"/>
    </row>
    <row r="40" spans="1:30" s="104" customFormat="1" ht="35.1" customHeight="1" x14ac:dyDescent="0.25">
      <c r="A40" s="493"/>
      <c r="B40" s="495"/>
      <c r="C40" s="493"/>
      <c r="D40" s="499"/>
      <c r="E40" s="497"/>
      <c r="F40" s="499"/>
      <c r="G40" s="508"/>
      <c r="H40" s="505"/>
      <c r="I40" s="516"/>
      <c r="J40" s="518"/>
      <c r="K40" s="103" t="s">
        <v>1036</v>
      </c>
      <c r="L40" s="498"/>
      <c r="M40" s="516"/>
      <c r="N40" s="76"/>
      <c r="O40" s="77"/>
      <c r="P40" s="76"/>
      <c r="Q40" s="76"/>
      <c r="R40" s="76"/>
      <c r="S40" s="76"/>
      <c r="T40" s="76"/>
      <c r="U40" s="76"/>
      <c r="V40" s="76"/>
      <c r="W40" s="76"/>
      <c r="X40" s="76"/>
      <c r="Y40" s="76"/>
      <c r="Z40" s="500"/>
      <c r="AA40" s="502"/>
      <c r="AB40" s="505"/>
      <c r="AC40" s="502"/>
      <c r="AD40" s="502"/>
    </row>
    <row r="41" spans="1:30" s="104" customFormat="1" ht="35.1" customHeight="1" x14ac:dyDescent="0.25">
      <c r="A41" s="493"/>
      <c r="B41" s="496"/>
      <c r="C41" s="493"/>
      <c r="D41" s="499"/>
      <c r="E41" s="497"/>
      <c r="F41" s="499"/>
      <c r="G41" s="509"/>
      <c r="H41" s="506"/>
      <c r="I41" s="516"/>
      <c r="J41" s="519"/>
      <c r="K41" s="103" t="s">
        <v>1037</v>
      </c>
      <c r="L41" s="498"/>
      <c r="M41" s="516"/>
      <c r="N41" s="76"/>
      <c r="O41" s="77"/>
      <c r="P41" s="77"/>
      <c r="Q41" s="77"/>
      <c r="R41" s="76"/>
      <c r="S41" s="76"/>
      <c r="T41" s="76"/>
      <c r="U41" s="76"/>
      <c r="V41" s="76"/>
      <c r="W41" s="76"/>
      <c r="X41" s="76"/>
      <c r="Y41" s="76"/>
      <c r="Z41" s="500"/>
      <c r="AA41" s="503"/>
      <c r="AB41" s="506"/>
      <c r="AC41" s="503"/>
      <c r="AD41" s="503"/>
    </row>
    <row r="42" spans="1:30" s="104" customFormat="1" ht="35.1" customHeight="1" x14ac:dyDescent="0.25">
      <c r="A42" s="493"/>
      <c r="B42" s="493" t="s">
        <v>1038</v>
      </c>
      <c r="C42" s="493"/>
      <c r="D42" s="507" t="s">
        <v>1039</v>
      </c>
      <c r="E42" s="497" t="s">
        <v>248</v>
      </c>
      <c r="F42" s="534" t="s">
        <v>1040</v>
      </c>
      <c r="G42" s="507" t="s">
        <v>1041</v>
      </c>
      <c r="H42" s="504">
        <v>1</v>
      </c>
      <c r="I42" s="516" t="s">
        <v>1042</v>
      </c>
      <c r="J42" s="507" t="s">
        <v>1043</v>
      </c>
      <c r="K42" s="103" t="s">
        <v>1044</v>
      </c>
      <c r="L42" s="498" t="s">
        <v>987</v>
      </c>
      <c r="M42" s="516" t="s">
        <v>1045</v>
      </c>
      <c r="N42" s="76"/>
      <c r="O42" s="77"/>
      <c r="P42" s="77"/>
      <c r="Q42" s="77"/>
      <c r="R42" s="77"/>
      <c r="S42" s="77"/>
      <c r="T42" s="77"/>
      <c r="U42" s="77"/>
      <c r="V42" s="76"/>
      <c r="W42" s="76"/>
      <c r="X42" s="76"/>
      <c r="Y42" s="76"/>
      <c r="Z42" s="500"/>
      <c r="AA42" s="501"/>
      <c r="AB42" s="501"/>
      <c r="AC42" s="504">
        <v>1</v>
      </c>
      <c r="AD42" s="501"/>
    </row>
    <row r="43" spans="1:30" s="104" customFormat="1" ht="35.1" customHeight="1" x14ac:dyDescent="0.25">
      <c r="A43" s="493"/>
      <c r="B43" s="493"/>
      <c r="C43" s="493"/>
      <c r="D43" s="508"/>
      <c r="E43" s="497"/>
      <c r="F43" s="534"/>
      <c r="G43" s="508"/>
      <c r="H43" s="505"/>
      <c r="I43" s="516"/>
      <c r="J43" s="508"/>
      <c r="K43" s="103" t="s">
        <v>1046</v>
      </c>
      <c r="L43" s="498"/>
      <c r="M43" s="516"/>
      <c r="N43" s="76"/>
      <c r="O43" s="77"/>
      <c r="P43" s="77"/>
      <c r="Q43" s="77"/>
      <c r="R43" s="77"/>
      <c r="S43" s="77"/>
      <c r="T43" s="77"/>
      <c r="U43" s="77"/>
      <c r="V43" s="76"/>
      <c r="W43" s="76"/>
      <c r="X43" s="76"/>
      <c r="Y43" s="76"/>
      <c r="Z43" s="500"/>
      <c r="AA43" s="502"/>
      <c r="AB43" s="502"/>
      <c r="AC43" s="505"/>
      <c r="AD43" s="502"/>
    </row>
    <row r="44" spans="1:30" s="104" customFormat="1" ht="35.1" customHeight="1" x14ac:dyDescent="0.25">
      <c r="A44" s="493"/>
      <c r="B44" s="493"/>
      <c r="C44" s="493"/>
      <c r="D44" s="508"/>
      <c r="E44" s="497"/>
      <c r="F44" s="534"/>
      <c r="G44" s="508"/>
      <c r="H44" s="505"/>
      <c r="I44" s="516"/>
      <c r="J44" s="508"/>
      <c r="K44" s="103" t="s">
        <v>1047</v>
      </c>
      <c r="L44" s="498"/>
      <c r="M44" s="516"/>
      <c r="N44" s="76"/>
      <c r="O44" s="77"/>
      <c r="P44" s="77"/>
      <c r="Q44" s="77"/>
      <c r="R44" s="77"/>
      <c r="S44" s="77"/>
      <c r="T44" s="77"/>
      <c r="U44" s="77"/>
      <c r="V44" s="76"/>
      <c r="W44" s="76"/>
      <c r="X44" s="76"/>
      <c r="Y44" s="76"/>
      <c r="Z44" s="500"/>
      <c r="AA44" s="502"/>
      <c r="AB44" s="502"/>
      <c r="AC44" s="505"/>
      <c r="AD44" s="502"/>
    </row>
    <row r="45" spans="1:30" s="104" customFormat="1" ht="35.1" customHeight="1" x14ac:dyDescent="0.25">
      <c r="A45" s="493"/>
      <c r="B45" s="493"/>
      <c r="C45" s="493"/>
      <c r="D45" s="508"/>
      <c r="E45" s="497"/>
      <c r="F45" s="534"/>
      <c r="G45" s="508"/>
      <c r="H45" s="505"/>
      <c r="I45" s="516"/>
      <c r="J45" s="508"/>
      <c r="K45" s="103" t="s">
        <v>1048</v>
      </c>
      <c r="L45" s="498"/>
      <c r="M45" s="516"/>
      <c r="N45" s="76"/>
      <c r="O45" s="77"/>
      <c r="P45" s="77"/>
      <c r="Q45" s="77"/>
      <c r="R45" s="77"/>
      <c r="S45" s="77"/>
      <c r="T45" s="77"/>
      <c r="U45" s="77"/>
      <c r="V45" s="76"/>
      <c r="W45" s="76"/>
      <c r="X45" s="76"/>
      <c r="Y45" s="76"/>
      <c r="Z45" s="500"/>
      <c r="AA45" s="502"/>
      <c r="AB45" s="502"/>
      <c r="AC45" s="505"/>
      <c r="AD45" s="502"/>
    </row>
    <row r="46" spans="1:30" s="104" customFormat="1" ht="35.1" customHeight="1" x14ac:dyDescent="0.25">
      <c r="A46" s="493"/>
      <c r="B46" s="493"/>
      <c r="C46" s="493"/>
      <c r="D46" s="509"/>
      <c r="E46" s="497"/>
      <c r="F46" s="534"/>
      <c r="G46" s="509"/>
      <c r="H46" s="506"/>
      <c r="I46" s="516"/>
      <c r="J46" s="509"/>
      <c r="K46" s="103" t="s">
        <v>1049</v>
      </c>
      <c r="L46" s="498"/>
      <c r="M46" s="516"/>
      <c r="N46" s="76"/>
      <c r="O46" s="77"/>
      <c r="P46" s="77"/>
      <c r="Q46" s="77"/>
      <c r="R46" s="77"/>
      <c r="S46" s="77"/>
      <c r="T46" s="77"/>
      <c r="U46" s="77"/>
      <c r="V46" s="76"/>
      <c r="W46" s="76"/>
      <c r="X46" s="76"/>
      <c r="Y46" s="76"/>
      <c r="Z46" s="500"/>
      <c r="AA46" s="503"/>
      <c r="AB46" s="503"/>
      <c r="AC46" s="506"/>
      <c r="AD46" s="503"/>
    </row>
    <row r="47" spans="1:30" s="104" customFormat="1" ht="35.1" customHeight="1" x14ac:dyDescent="0.25">
      <c r="A47" s="493"/>
      <c r="B47" s="493"/>
      <c r="C47" s="493"/>
      <c r="D47" s="497" t="s">
        <v>1050</v>
      </c>
      <c r="E47" s="497" t="s">
        <v>248</v>
      </c>
      <c r="F47" s="499" t="s">
        <v>1051</v>
      </c>
      <c r="G47" s="507" t="s">
        <v>1052</v>
      </c>
      <c r="H47" s="504">
        <v>10</v>
      </c>
      <c r="I47" s="516" t="s">
        <v>1053</v>
      </c>
      <c r="J47" s="507" t="s">
        <v>1054</v>
      </c>
      <c r="K47" s="103" t="s">
        <v>1055</v>
      </c>
      <c r="L47" s="498" t="s">
        <v>987</v>
      </c>
      <c r="M47" s="516" t="s">
        <v>1045</v>
      </c>
      <c r="N47" s="76"/>
      <c r="O47" s="77"/>
      <c r="P47" s="77"/>
      <c r="Q47" s="77"/>
      <c r="R47" s="77"/>
      <c r="S47" s="77"/>
      <c r="T47" s="77"/>
      <c r="U47" s="77"/>
      <c r="V47" s="77"/>
      <c r="W47" s="77"/>
      <c r="X47" s="77"/>
      <c r="Y47" s="76"/>
      <c r="Z47" s="500"/>
      <c r="AA47" s="504">
        <v>2</v>
      </c>
      <c r="AB47" s="504">
        <v>3</v>
      </c>
      <c r="AC47" s="504">
        <v>3</v>
      </c>
      <c r="AD47" s="504">
        <v>2</v>
      </c>
    </row>
    <row r="48" spans="1:30" s="104" customFormat="1" ht="35.1" customHeight="1" x14ac:dyDescent="0.25">
      <c r="A48" s="493"/>
      <c r="B48" s="493"/>
      <c r="C48" s="493"/>
      <c r="D48" s="497"/>
      <c r="E48" s="497"/>
      <c r="F48" s="499"/>
      <c r="G48" s="508"/>
      <c r="H48" s="505"/>
      <c r="I48" s="516"/>
      <c r="J48" s="508"/>
      <c r="K48" s="103" t="s">
        <v>1056</v>
      </c>
      <c r="L48" s="498"/>
      <c r="M48" s="516"/>
      <c r="N48" s="76"/>
      <c r="O48" s="77"/>
      <c r="P48" s="77"/>
      <c r="Q48" s="77"/>
      <c r="R48" s="77"/>
      <c r="S48" s="77"/>
      <c r="T48" s="77"/>
      <c r="U48" s="77"/>
      <c r="V48" s="77"/>
      <c r="W48" s="77"/>
      <c r="X48" s="77"/>
      <c r="Y48" s="76"/>
      <c r="Z48" s="500"/>
      <c r="AA48" s="505"/>
      <c r="AB48" s="505"/>
      <c r="AC48" s="505"/>
      <c r="AD48" s="505"/>
    </row>
    <row r="49" spans="1:30" s="104" customFormat="1" ht="35.1" customHeight="1" x14ac:dyDescent="0.25">
      <c r="A49" s="493"/>
      <c r="B49" s="493"/>
      <c r="C49" s="493"/>
      <c r="D49" s="497"/>
      <c r="E49" s="497"/>
      <c r="F49" s="499"/>
      <c r="G49" s="508"/>
      <c r="H49" s="505"/>
      <c r="I49" s="516"/>
      <c r="J49" s="508"/>
      <c r="K49" s="103" t="s">
        <v>1057</v>
      </c>
      <c r="L49" s="498"/>
      <c r="M49" s="516"/>
      <c r="N49" s="76"/>
      <c r="O49" s="77"/>
      <c r="P49" s="77"/>
      <c r="Q49" s="77"/>
      <c r="R49" s="77"/>
      <c r="S49" s="77"/>
      <c r="T49" s="77"/>
      <c r="U49" s="77"/>
      <c r="V49" s="77"/>
      <c r="W49" s="77"/>
      <c r="X49" s="77"/>
      <c r="Y49" s="76"/>
      <c r="Z49" s="500"/>
      <c r="AA49" s="505"/>
      <c r="AB49" s="505"/>
      <c r="AC49" s="505"/>
      <c r="AD49" s="505"/>
    </row>
    <row r="50" spans="1:30" s="104" customFormat="1" ht="35.1" customHeight="1" x14ac:dyDescent="0.25">
      <c r="A50" s="493"/>
      <c r="B50" s="493"/>
      <c r="C50" s="493"/>
      <c r="D50" s="497"/>
      <c r="E50" s="497"/>
      <c r="F50" s="499"/>
      <c r="G50" s="508"/>
      <c r="H50" s="505"/>
      <c r="I50" s="516"/>
      <c r="J50" s="508"/>
      <c r="K50" s="103" t="s">
        <v>1058</v>
      </c>
      <c r="L50" s="498"/>
      <c r="M50" s="516"/>
      <c r="N50" s="76"/>
      <c r="O50" s="77"/>
      <c r="P50" s="77"/>
      <c r="Q50" s="77"/>
      <c r="R50" s="77"/>
      <c r="S50" s="77"/>
      <c r="T50" s="77"/>
      <c r="U50" s="77"/>
      <c r="V50" s="77"/>
      <c r="W50" s="77"/>
      <c r="X50" s="77"/>
      <c r="Y50" s="76"/>
      <c r="Z50" s="500"/>
      <c r="AA50" s="505"/>
      <c r="AB50" s="505"/>
      <c r="AC50" s="505"/>
      <c r="AD50" s="505"/>
    </row>
    <row r="51" spans="1:30" s="104" customFormat="1" ht="35.1" customHeight="1" x14ac:dyDescent="0.25">
      <c r="A51" s="493"/>
      <c r="B51" s="493"/>
      <c r="C51" s="493"/>
      <c r="D51" s="497"/>
      <c r="E51" s="497"/>
      <c r="F51" s="499"/>
      <c r="G51" s="509"/>
      <c r="H51" s="506"/>
      <c r="I51" s="516"/>
      <c r="J51" s="509"/>
      <c r="K51" s="103" t="s">
        <v>1059</v>
      </c>
      <c r="L51" s="498"/>
      <c r="M51" s="516"/>
      <c r="N51" s="76"/>
      <c r="O51" s="77"/>
      <c r="P51" s="77"/>
      <c r="Q51" s="77"/>
      <c r="R51" s="77"/>
      <c r="S51" s="77"/>
      <c r="T51" s="77"/>
      <c r="U51" s="77"/>
      <c r="V51" s="77"/>
      <c r="W51" s="77"/>
      <c r="X51" s="77"/>
      <c r="Y51" s="76"/>
      <c r="Z51" s="500"/>
      <c r="AA51" s="506"/>
      <c r="AB51" s="506"/>
      <c r="AC51" s="506"/>
      <c r="AD51" s="506"/>
    </row>
    <row r="52" spans="1:30" ht="18.75" customHeight="1" x14ac:dyDescent="0.25">
      <c r="A52" s="460" t="s">
        <v>1063</v>
      </c>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row>
    <row r="53" spans="1:30" x14ac:dyDescent="0.25">
      <c r="A53" s="15">
        <v>1</v>
      </c>
      <c r="B53" s="15">
        <v>2</v>
      </c>
      <c r="C53" s="15">
        <v>3</v>
      </c>
      <c r="D53" s="15">
        <v>4</v>
      </c>
      <c r="E53" s="15">
        <v>5</v>
      </c>
      <c r="F53" s="15">
        <v>6</v>
      </c>
      <c r="G53" s="15">
        <v>7</v>
      </c>
      <c r="H53" s="15">
        <v>8</v>
      </c>
      <c r="I53" s="15">
        <v>9</v>
      </c>
      <c r="J53" s="15">
        <v>10</v>
      </c>
      <c r="K53" s="15">
        <v>11</v>
      </c>
      <c r="L53" s="15">
        <v>12</v>
      </c>
      <c r="M53" s="15">
        <v>13</v>
      </c>
      <c r="N53" s="259">
        <v>14</v>
      </c>
      <c r="O53" s="259"/>
      <c r="P53" s="259"/>
      <c r="Q53" s="259"/>
      <c r="R53" s="259"/>
      <c r="S53" s="259"/>
      <c r="T53" s="259"/>
      <c r="U53" s="259"/>
      <c r="V53" s="259"/>
      <c r="W53" s="259"/>
      <c r="X53" s="259"/>
      <c r="Y53" s="259"/>
      <c r="Z53" s="15">
        <v>15</v>
      </c>
      <c r="AA53" s="259">
        <v>16</v>
      </c>
      <c r="AB53" s="259"/>
      <c r="AC53" s="259"/>
      <c r="AD53" s="259"/>
    </row>
    <row r="54" spans="1:30" x14ac:dyDescent="0.25">
      <c r="A54" s="260" t="s">
        <v>27</v>
      </c>
      <c r="B54" s="260"/>
      <c r="C54" s="261" t="s">
        <v>28</v>
      </c>
      <c r="D54" s="261" t="s">
        <v>29</v>
      </c>
      <c r="E54" s="261" t="s">
        <v>30</v>
      </c>
      <c r="F54" s="261" t="s">
        <v>31</v>
      </c>
      <c r="G54" s="261" t="s">
        <v>32</v>
      </c>
      <c r="H54" s="261" t="s">
        <v>33</v>
      </c>
      <c r="I54" s="261" t="s">
        <v>34</v>
      </c>
      <c r="J54" s="261" t="s">
        <v>35</v>
      </c>
      <c r="K54" s="261" t="s">
        <v>36</v>
      </c>
      <c r="L54" s="261" t="s">
        <v>37</v>
      </c>
      <c r="M54" s="261" t="s">
        <v>38</v>
      </c>
      <c r="N54" s="261" t="s">
        <v>39</v>
      </c>
      <c r="O54" s="261"/>
      <c r="P54" s="261"/>
      <c r="Q54" s="261"/>
      <c r="R54" s="261"/>
      <c r="S54" s="261"/>
      <c r="T54" s="261"/>
      <c r="U54" s="261"/>
      <c r="V54" s="261"/>
      <c r="W54" s="261"/>
      <c r="X54" s="261"/>
      <c r="Y54" s="261"/>
      <c r="Z54" s="261" t="s">
        <v>40</v>
      </c>
      <c r="AA54" s="261" t="s">
        <v>41</v>
      </c>
      <c r="AB54" s="261"/>
      <c r="AC54" s="261"/>
      <c r="AD54" s="261"/>
    </row>
    <row r="55" spans="1:30" x14ac:dyDescent="0.25">
      <c r="A55" s="261" t="s">
        <v>42</v>
      </c>
      <c r="B55" s="261" t="s">
        <v>43</v>
      </c>
      <c r="C55" s="261"/>
      <c r="D55" s="261"/>
      <c r="E55" s="261"/>
      <c r="F55" s="261"/>
      <c r="G55" s="261"/>
      <c r="H55" s="261"/>
      <c r="I55" s="261"/>
      <c r="J55" s="261"/>
      <c r="K55" s="261"/>
      <c r="L55" s="261"/>
      <c r="M55" s="261"/>
      <c r="N55" s="263" t="s">
        <v>44</v>
      </c>
      <c r="O55" s="263"/>
      <c r="P55" s="263"/>
      <c r="Q55" s="263" t="s">
        <v>45</v>
      </c>
      <c r="R55" s="263"/>
      <c r="S55" s="263"/>
      <c r="T55" s="263" t="s">
        <v>46</v>
      </c>
      <c r="U55" s="263"/>
      <c r="V55" s="263"/>
      <c r="W55" s="263" t="s">
        <v>47</v>
      </c>
      <c r="X55" s="263"/>
      <c r="Y55" s="263"/>
      <c r="Z55" s="261"/>
      <c r="AA55" s="16" t="s">
        <v>44</v>
      </c>
      <c r="AB55" s="16" t="s">
        <v>45</v>
      </c>
      <c r="AC55" s="16" t="s">
        <v>46</v>
      </c>
      <c r="AD55" s="16" t="s">
        <v>47</v>
      </c>
    </row>
    <row r="56" spans="1:30" x14ac:dyDescent="0.25">
      <c r="A56" s="261"/>
      <c r="B56" s="261"/>
      <c r="C56" s="261"/>
      <c r="D56" s="261"/>
      <c r="E56" s="261"/>
      <c r="F56" s="261"/>
      <c r="G56" s="262"/>
      <c r="H56" s="261"/>
      <c r="I56" s="261"/>
      <c r="J56" s="261"/>
      <c r="K56" s="261"/>
      <c r="L56" s="261"/>
      <c r="M56" s="261"/>
      <c r="N56" s="17" t="s">
        <v>48</v>
      </c>
      <c r="O56" s="17" t="s">
        <v>49</v>
      </c>
      <c r="P56" s="17" t="s">
        <v>50</v>
      </c>
      <c r="Q56" s="17" t="s">
        <v>51</v>
      </c>
      <c r="R56" s="17" t="s">
        <v>50</v>
      </c>
      <c r="S56" s="17" t="s">
        <v>52</v>
      </c>
      <c r="T56" s="17" t="s">
        <v>52</v>
      </c>
      <c r="U56" s="17" t="s">
        <v>51</v>
      </c>
      <c r="V56" s="17" t="s">
        <v>53</v>
      </c>
      <c r="W56" s="17" t="s">
        <v>54</v>
      </c>
      <c r="X56" s="17" t="s">
        <v>55</v>
      </c>
      <c r="Y56" s="17" t="s">
        <v>56</v>
      </c>
      <c r="Z56" s="261"/>
      <c r="AA56" s="18" t="s">
        <v>57</v>
      </c>
      <c r="AB56" s="18" t="s">
        <v>58</v>
      </c>
      <c r="AC56" s="18" t="s">
        <v>59</v>
      </c>
      <c r="AD56" s="18" t="s">
        <v>60</v>
      </c>
    </row>
    <row r="57" spans="1:30" ht="50.1" customHeight="1" x14ac:dyDescent="0.25">
      <c r="A57" s="493" t="s">
        <v>1064</v>
      </c>
      <c r="B57" s="493" t="s">
        <v>1065</v>
      </c>
      <c r="C57" s="493" t="s">
        <v>1066</v>
      </c>
      <c r="D57" s="497" t="s">
        <v>1067</v>
      </c>
      <c r="E57" s="498" t="s">
        <v>65</v>
      </c>
      <c r="F57" s="499" t="s">
        <v>1068</v>
      </c>
      <c r="G57" s="497" t="s">
        <v>1069</v>
      </c>
      <c r="H57" s="497">
        <v>1</v>
      </c>
      <c r="I57" s="516" t="s">
        <v>1070</v>
      </c>
      <c r="J57" s="536" t="s">
        <v>1071</v>
      </c>
      <c r="K57" s="105" t="s">
        <v>1072</v>
      </c>
      <c r="L57" s="498" t="s">
        <v>1073</v>
      </c>
      <c r="M57" s="516" t="s">
        <v>1074</v>
      </c>
      <c r="N57" s="100"/>
      <c r="O57" s="100"/>
      <c r="P57" s="100"/>
      <c r="Q57" s="77"/>
      <c r="R57" s="77"/>
      <c r="S57" s="77"/>
      <c r="T57" s="76"/>
      <c r="U57" s="76"/>
      <c r="V57" s="76"/>
      <c r="W57" s="76"/>
      <c r="X57" s="76"/>
      <c r="Y57" s="76"/>
      <c r="Z57" s="113"/>
      <c r="AA57" s="114"/>
      <c r="AB57" s="535">
        <v>1</v>
      </c>
      <c r="AC57" s="114"/>
      <c r="AD57" s="114"/>
    </row>
    <row r="58" spans="1:30" ht="50.1" customHeight="1" x14ac:dyDescent="0.25">
      <c r="A58" s="493"/>
      <c r="B58" s="493"/>
      <c r="C58" s="493"/>
      <c r="D58" s="497"/>
      <c r="E58" s="498"/>
      <c r="F58" s="499"/>
      <c r="G58" s="497"/>
      <c r="H58" s="497"/>
      <c r="I58" s="516"/>
      <c r="J58" s="536"/>
      <c r="K58" s="105" t="s">
        <v>1075</v>
      </c>
      <c r="L58" s="498"/>
      <c r="M58" s="516"/>
      <c r="N58" s="100"/>
      <c r="O58" s="100"/>
      <c r="P58" s="100"/>
      <c r="Q58" s="77"/>
      <c r="R58" s="77"/>
      <c r="S58" s="77"/>
      <c r="T58" s="76"/>
      <c r="U58" s="76"/>
      <c r="V58" s="76"/>
      <c r="W58" s="76"/>
      <c r="X58" s="76"/>
      <c r="Y58" s="76"/>
      <c r="Z58" s="113"/>
      <c r="AA58" s="114"/>
      <c r="AB58" s="535"/>
      <c r="AC58" s="114"/>
      <c r="AD58" s="114"/>
    </row>
    <row r="59" spans="1:30" ht="50.1" customHeight="1" x14ac:dyDescent="0.25">
      <c r="A59" s="493"/>
      <c r="B59" s="493" t="s">
        <v>1076</v>
      </c>
      <c r="C59" s="493"/>
      <c r="D59" s="497" t="s">
        <v>1077</v>
      </c>
      <c r="E59" s="497" t="s">
        <v>248</v>
      </c>
      <c r="F59" s="499" t="s">
        <v>1078</v>
      </c>
      <c r="G59" s="497" t="s">
        <v>1079</v>
      </c>
      <c r="H59" s="535">
        <v>1</v>
      </c>
      <c r="I59" s="516" t="s">
        <v>1070</v>
      </c>
      <c r="J59" s="536" t="s">
        <v>1080</v>
      </c>
      <c r="K59" s="75" t="s">
        <v>1081</v>
      </c>
      <c r="L59" s="498" t="s">
        <v>1073</v>
      </c>
      <c r="M59" s="516" t="s">
        <v>1082</v>
      </c>
      <c r="N59" s="76"/>
      <c r="O59" s="77"/>
      <c r="P59" s="76"/>
      <c r="Q59" s="76"/>
      <c r="R59" s="76"/>
      <c r="S59" s="76"/>
      <c r="T59" s="76"/>
      <c r="U59" s="76"/>
      <c r="V59" s="76"/>
      <c r="W59" s="76"/>
      <c r="X59" s="76"/>
      <c r="Y59" s="76"/>
      <c r="Z59" s="500"/>
      <c r="AA59" s="500"/>
      <c r="AB59" s="500"/>
      <c r="AC59" s="500"/>
      <c r="AD59" s="497">
        <v>1</v>
      </c>
    </row>
    <row r="60" spans="1:30" ht="50.1" customHeight="1" x14ac:dyDescent="0.25">
      <c r="A60" s="493"/>
      <c r="B60" s="493"/>
      <c r="C60" s="493"/>
      <c r="D60" s="497"/>
      <c r="E60" s="497"/>
      <c r="F60" s="499"/>
      <c r="G60" s="497"/>
      <c r="H60" s="535"/>
      <c r="I60" s="516"/>
      <c r="J60" s="536"/>
      <c r="K60" s="75" t="s">
        <v>1083</v>
      </c>
      <c r="L60" s="498"/>
      <c r="M60" s="516"/>
      <c r="N60" s="76"/>
      <c r="O60" s="76"/>
      <c r="P60" s="77"/>
      <c r="Q60" s="77"/>
      <c r="R60" s="76"/>
      <c r="S60" s="76"/>
      <c r="T60" s="76"/>
      <c r="U60" s="76"/>
      <c r="V60" s="76"/>
      <c r="W60" s="76"/>
      <c r="X60" s="76"/>
      <c r="Y60" s="76"/>
      <c r="Z60" s="500"/>
      <c r="AA60" s="500"/>
      <c r="AB60" s="500"/>
      <c r="AC60" s="500"/>
      <c r="AD60" s="497"/>
    </row>
    <row r="61" spans="1:30" ht="50.1" customHeight="1" x14ac:dyDescent="0.25">
      <c r="A61" s="493"/>
      <c r="B61" s="493"/>
      <c r="C61" s="493"/>
      <c r="D61" s="497"/>
      <c r="E61" s="497"/>
      <c r="F61" s="499"/>
      <c r="G61" s="497"/>
      <c r="H61" s="535"/>
      <c r="I61" s="516"/>
      <c r="J61" s="536"/>
      <c r="K61" s="75" t="s">
        <v>1084</v>
      </c>
      <c r="L61" s="498"/>
      <c r="M61" s="516"/>
      <c r="N61" s="76"/>
      <c r="O61" s="76"/>
      <c r="P61" s="76"/>
      <c r="Q61" s="76"/>
      <c r="R61" s="77"/>
      <c r="S61" s="77"/>
      <c r="T61" s="76"/>
      <c r="U61" s="76"/>
      <c r="V61" s="76"/>
      <c r="W61" s="76"/>
      <c r="X61" s="76"/>
      <c r="Y61" s="76"/>
      <c r="Z61" s="500"/>
      <c r="AA61" s="500"/>
      <c r="AB61" s="500"/>
      <c r="AC61" s="500"/>
      <c r="AD61" s="497"/>
    </row>
    <row r="62" spans="1:30" ht="50.1" customHeight="1" x14ac:dyDescent="0.25">
      <c r="A62" s="493"/>
      <c r="B62" s="493"/>
      <c r="C62" s="493"/>
      <c r="D62" s="497"/>
      <c r="E62" s="497"/>
      <c r="F62" s="499"/>
      <c r="G62" s="497"/>
      <c r="H62" s="535"/>
      <c r="I62" s="516"/>
      <c r="J62" s="536"/>
      <c r="K62" s="75" t="s">
        <v>1085</v>
      </c>
      <c r="L62" s="498"/>
      <c r="M62" s="516"/>
      <c r="N62" s="76"/>
      <c r="O62" s="76"/>
      <c r="P62" s="76"/>
      <c r="Q62" s="76"/>
      <c r="R62" s="76"/>
      <c r="S62" s="76"/>
      <c r="T62" s="76"/>
      <c r="U62" s="76"/>
      <c r="V62" s="100"/>
      <c r="W62" s="77"/>
      <c r="X62" s="76"/>
      <c r="Y62" s="76"/>
      <c r="Z62" s="500"/>
      <c r="AA62" s="500"/>
      <c r="AB62" s="500"/>
      <c r="AC62" s="500"/>
      <c r="AD62" s="497"/>
    </row>
    <row r="63" spans="1:30" ht="50.1" customHeight="1" x14ac:dyDescent="0.25">
      <c r="A63" s="493"/>
      <c r="B63" s="493" t="s">
        <v>1086</v>
      </c>
      <c r="C63" s="493"/>
      <c r="D63" s="533" t="s">
        <v>1087</v>
      </c>
      <c r="E63" s="497" t="s">
        <v>65</v>
      </c>
      <c r="F63" s="499" t="s">
        <v>1088</v>
      </c>
      <c r="G63" s="533" t="s">
        <v>1089</v>
      </c>
      <c r="H63" s="537">
        <v>5550</v>
      </c>
      <c r="I63" s="516" t="s">
        <v>1090</v>
      </c>
      <c r="J63" s="536" t="s">
        <v>1091</v>
      </c>
      <c r="K63" s="103" t="s">
        <v>1092</v>
      </c>
      <c r="L63" s="498" t="s">
        <v>1073</v>
      </c>
      <c r="M63" s="516" t="s">
        <v>1093</v>
      </c>
      <c r="N63" s="77"/>
      <c r="O63" s="77"/>
      <c r="P63" s="77"/>
      <c r="Q63" s="77"/>
      <c r="R63" s="77"/>
      <c r="S63" s="77"/>
      <c r="T63" s="77"/>
      <c r="U63" s="77"/>
      <c r="V63" s="77"/>
      <c r="W63" s="77"/>
      <c r="X63" s="77"/>
      <c r="Y63" s="77"/>
      <c r="Z63" s="530">
        <v>24083406</v>
      </c>
      <c r="AA63" s="537">
        <v>888</v>
      </c>
      <c r="AB63" s="537">
        <v>1554</v>
      </c>
      <c r="AC63" s="537">
        <v>1554</v>
      </c>
      <c r="AD63" s="537">
        <v>1554</v>
      </c>
    </row>
    <row r="64" spans="1:30" ht="50.1" customHeight="1" x14ac:dyDescent="0.25">
      <c r="A64" s="493"/>
      <c r="B64" s="493"/>
      <c r="C64" s="493"/>
      <c r="D64" s="533"/>
      <c r="E64" s="497"/>
      <c r="F64" s="499"/>
      <c r="G64" s="533"/>
      <c r="H64" s="537"/>
      <c r="I64" s="516"/>
      <c r="J64" s="536"/>
      <c r="K64" s="103" t="s">
        <v>1094</v>
      </c>
      <c r="L64" s="498"/>
      <c r="M64" s="516"/>
      <c r="N64" s="77"/>
      <c r="O64" s="77"/>
      <c r="P64" s="77"/>
      <c r="Q64" s="77"/>
      <c r="R64" s="77"/>
      <c r="S64" s="77"/>
      <c r="T64" s="77"/>
      <c r="U64" s="77"/>
      <c r="V64" s="77"/>
      <c r="W64" s="77"/>
      <c r="X64" s="77"/>
      <c r="Y64" s="77"/>
      <c r="Z64" s="530"/>
      <c r="AA64" s="537"/>
      <c r="AB64" s="537"/>
      <c r="AC64" s="537"/>
      <c r="AD64" s="537"/>
    </row>
    <row r="65" spans="1:30" ht="50.1" customHeight="1" x14ac:dyDescent="0.25">
      <c r="A65" s="493"/>
      <c r="B65" s="493"/>
      <c r="C65" s="493"/>
      <c r="D65" s="533"/>
      <c r="E65" s="497"/>
      <c r="F65" s="499"/>
      <c r="G65" s="497" t="s">
        <v>1095</v>
      </c>
      <c r="H65" s="537">
        <v>8789</v>
      </c>
      <c r="I65" s="516"/>
      <c r="J65" s="536"/>
      <c r="K65" s="103" t="s">
        <v>1096</v>
      </c>
      <c r="L65" s="498"/>
      <c r="M65" s="516"/>
      <c r="N65" s="77"/>
      <c r="O65" s="77"/>
      <c r="P65" s="77"/>
      <c r="Q65" s="77"/>
      <c r="R65" s="77"/>
      <c r="S65" s="77"/>
      <c r="T65" s="77"/>
      <c r="U65" s="77"/>
      <c r="V65" s="77"/>
      <c r="W65" s="77"/>
      <c r="X65" s="77"/>
      <c r="Y65" s="77"/>
      <c r="Z65" s="530"/>
      <c r="AA65" s="545">
        <v>883</v>
      </c>
      <c r="AB65" s="545">
        <v>2636</v>
      </c>
      <c r="AC65" s="545">
        <v>2635</v>
      </c>
      <c r="AD65" s="545">
        <v>2635</v>
      </c>
    </row>
    <row r="66" spans="1:30" ht="50.1" customHeight="1" x14ac:dyDescent="0.25">
      <c r="A66" s="493"/>
      <c r="B66" s="493"/>
      <c r="C66" s="493"/>
      <c r="D66" s="533"/>
      <c r="E66" s="497"/>
      <c r="F66" s="499"/>
      <c r="G66" s="497"/>
      <c r="H66" s="537"/>
      <c r="I66" s="516"/>
      <c r="J66" s="536"/>
      <c r="K66" s="103" t="s">
        <v>1098</v>
      </c>
      <c r="L66" s="498"/>
      <c r="M66" s="516"/>
      <c r="N66" s="77"/>
      <c r="O66" s="77"/>
      <c r="P66" s="77"/>
      <c r="Q66" s="77"/>
      <c r="R66" s="77"/>
      <c r="S66" s="77"/>
      <c r="T66" s="77"/>
      <c r="U66" s="77"/>
      <c r="V66" s="77"/>
      <c r="W66" s="77"/>
      <c r="X66" s="77"/>
      <c r="Y66" s="77"/>
      <c r="Z66" s="530"/>
      <c r="AA66" s="546"/>
      <c r="AB66" s="546"/>
      <c r="AC66" s="546"/>
      <c r="AD66" s="546"/>
    </row>
    <row r="67" spans="1:30" ht="50.1" customHeight="1" x14ac:dyDescent="0.25">
      <c r="A67" s="493"/>
      <c r="B67" s="493"/>
      <c r="C67" s="493"/>
      <c r="D67" s="533"/>
      <c r="E67" s="497"/>
      <c r="F67" s="499"/>
      <c r="G67" s="497"/>
      <c r="H67" s="537"/>
      <c r="I67" s="516"/>
      <c r="J67" s="536"/>
      <c r="K67" s="103" t="s">
        <v>1099</v>
      </c>
      <c r="L67" s="498"/>
      <c r="M67" s="516"/>
      <c r="N67" s="77"/>
      <c r="O67" s="77"/>
      <c r="P67" s="77"/>
      <c r="Q67" s="77"/>
      <c r="R67" s="77"/>
      <c r="S67" s="77"/>
      <c r="T67" s="77"/>
      <c r="U67" s="77"/>
      <c r="V67" s="77"/>
      <c r="W67" s="77"/>
      <c r="X67" s="77"/>
      <c r="Y67" s="77"/>
      <c r="Z67" s="530"/>
      <c r="AA67" s="547"/>
      <c r="AB67" s="547"/>
      <c r="AC67" s="547"/>
      <c r="AD67" s="547"/>
    </row>
    <row r="68" spans="1:30" ht="50.1" customHeight="1" x14ac:dyDescent="0.25">
      <c r="A68" s="493"/>
      <c r="B68" s="493"/>
      <c r="C68" s="493"/>
      <c r="D68" s="533"/>
      <c r="E68" s="497"/>
      <c r="F68" s="499"/>
      <c r="G68" s="497" t="s">
        <v>1097</v>
      </c>
      <c r="H68" s="497">
        <v>80</v>
      </c>
      <c r="I68" s="516"/>
      <c r="J68" s="536"/>
      <c r="K68" s="103" t="s">
        <v>1100</v>
      </c>
      <c r="L68" s="498"/>
      <c r="M68" s="516"/>
      <c r="N68" s="77"/>
      <c r="O68" s="77"/>
      <c r="P68" s="77"/>
      <c r="Q68" s="77"/>
      <c r="R68" s="77"/>
      <c r="S68" s="77"/>
      <c r="T68" s="76"/>
      <c r="U68" s="76"/>
      <c r="V68" s="76"/>
      <c r="W68" s="76"/>
      <c r="X68" s="76"/>
      <c r="Y68" s="76"/>
      <c r="Z68" s="530"/>
      <c r="AA68" s="548"/>
      <c r="AB68" s="545">
        <v>80</v>
      </c>
      <c r="AC68" s="548"/>
      <c r="AD68" s="548"/>
    </row>
    <row r="69" spans="1:30" ht="50.1" customHeight="1" x14ac:dyDescent="0.25">
      <c r="A69" s="493"/>
      <c r="B69" s="493"/>
      <c r="C69" s="493"/>
      <c r="D69" s="533"/>
      <c r="E69" s="497"/>
      <c r="F69" s="499"/>
      <c r="G69" s="497"/>
      <c r="H69" s="497"/>
      <c r="I69" s="516"/>
      <c r="J69" s="536"/>
      <c r="K69" s="103" t="s">
        <v>1101</v>
      </c>
      <c r="L69" s="498"/>
      <c r="M69" s="516"/>
      <c r="N69" s="77"/>
      <c r="O69" s="77"/>
      <c r="P69" s="77"/>
      <c r="Q69" s="77"/>
      <c r="R69" s="77"/>
      <c r="S69" s="77"/>
      <c r="T69" s="76"/>
      <c r="U69" s="76"/>
      <c r="V69" s="76"/>
      <c r="W69" s="76"/>
      <c r="X69" s="76"/>
      <c r="Y69" s="76"/>
      <c r="Z69" s="530"/>
      <c r="AA69" s="549"/>
      <c r="AB69" s="546"/>
      <c r="AC69" s="549"/>
      <c r="AD69" s="549"/>
    </row>
    <row r="70" spans="1:30" ht="50.1" customHeight="1" x14ac:dyDescent="0.25">
      <c r="A70" s="493"/>
      <c r="B70" s="493"/>
      <c r="C70" s="493"/>
      <c r="D70" s="533"/>
      <c r="E70" s="497"/>
      <c r="F70" s="499"/>
      <c r="G70" s="497"/>
      <c r="H70" s="497"/>
      <c r="I70" s="516"/>
      <c r="J70" s="536"/>
      <c r="K70" s="103" t="s">
        <v>1102</v>
      </c>
      <c r="L70" s="498"/>
      <c r="M70" s="516"/>
      <c r="N70" s="76"/>
      <c r="O70" s="76"/>
      <c r="P70" s="76"/>
      <c r="Q70" s="76"/>
      <c r="R70" s="76"/>
      <c r="S70" s="77"/>
      <c r="T70" s="76"/>
      <c r="U70" s="76"/>
      <c r="V70" s="76"/>
      <c r="W70" s="76"/>
      <c r="X70" s="76"/>
      <c r="Y70" s="76"/>
      <c r="Z70" s="530"/>
      <c r="AA70" s="550"/>
      <c r="AB70" s="547"/>
      <c r="AC70" s="550"/>
      <c r="AD70" s="550"/>
    </row>
    <row r="71" spans="1:30" ht="50.1" customHeight="1" x14ac:dyDescent="0.25">
      <c r="A71" s="493"/>
      <c r="B71" s="493"/>
      <c r="C71" s="493"/>
      <c r="D71" s="498" t="s">
        <v>1103</v>
      </c>
      <c r="E71" s="498" t="s">
        <v>248</v>
      </c>
      <c r="F71" s="534" t="s">
        <v>1104</v>
      </c>
      <c r="G71" s="498" t="s">
        <v>1105</v>
      </c>
      <c r="H71" s="538">
        <v>100</v>
      </c>
      <c r="I71" s="536" t="s">
        <v>1106</v>
      </c>
      <c r="J71" s="536" t="s">
        <v>1107</v>
      </c>
      <c r="K71" s="103" t="s">
        <v>1108</v>
      </c>
      <c r="L71" s="498" t="s">
        <v>1073</v>
      </c>
      <c r="M71" s="536" t="s">
        <v>814</v>
      </c>
      <c r="N71" s="77"/>
      <c r="O71" s="77"/>
      <c r="P71" s="77"/>
      <c r="Q71" s="77"/>
      <c r="R71" s="77"/>
      <c r="S71" s="77"/>
      <c r="T71" s="100"/>
      <c r="U71" s="100"/>
      <c r="V71" s="100"/>
      <c r="W71" s="100"/>
      <c r="X71" s="100"/>
      <c r="Y71" s="100"/>
      <c r="Z71" s="500"/>
      <c r="AA71" s="539"/>
      <c r="AB71" s="538">
        <v>100</v>
      </c>
      <c r="AC71" s="539"/>
      <c r="AD71" s="539"/>
    </row>
    <row r="72" spans="1:30" ht="50.1" customHeight="1" x14ac:dyDescent="0.25">
      <c r="A72" s="493"/>
      <c r="B72" s="493"/>
      <c r="C72" s="493"/>
      <c r="D72" s="498"/>
      <c r="E72" s="498"/>
      <c r="F72" s="534"/>
      <c r="G72" s="498"/>
      <c r="H72" s="538"/>
      <c r="I72" s="536"/>
      <c r="J72" s="536"/>
      <c r="K72" s="75" t="s">
        <v>1109</v>
      </c>
      <c r="L72" s="498"/>
      <c r="M72" s="536"/>
      <c r="N72" s="77"/>
      <c r="O72" s="77"/>
      <c r="P72" s="77"/>
      <c r="Q72" s="77"/>
      <c r="R72" s="77"/>
      <c r="S72" s="77"/>
      <c r="T72" s="100"/>
      <c r="U72" s="100"/>
      <c r="V72" s="100"/>
      <c r="W72" s="100"/>
      <c r="X72" s="100"/>
      <c r="Y72" s="100"/>
      <c r="Z72" s="500"/>
      <c r="AA72" s="539"/>
      <c r="AB72" s="538"/>
      <c r="AC72" s="539"/>
      <c r="AD72" s="539"/>
    </row>
    <row r="73" spans="1:30" ht="50.1" customHeight="1" x14ac:dyDescent="0.25">
      <c r="A73" s="493"/>
      <c r="B73" s="493"/>
      <c r="C73" s="493"/>
      <c r="D73" s="498"/>
      <c r="E73" s="498"/>
      <c r="F73" s="534"/>
      <c r="G73" s="497" t="s">
        <v>1110</v>
      </c>
      <c r="H73" s="540">
        <v>150</v>
      </c>
      <c r="I73" s="536"/>
      <c r="J73" s="536"/>
      <c r="K73" s="75" t="s">
        <v>1111</v>
      </c>
      <c r="L73" s="498"/>
      <c r="M73" s="536"/>
      <c r="N73" s="100"/>
      <c r="O73" s="100"/>
      <c r="P73" s="100"/>
      <c r="Q73" s="77"/>
      <c r="R73" s="77"/>
      <c r="S73" s="77"/>
      <c r="T73" s="100"/>
      <c r="U73" s="100"/>
      <c r="V73" s="100"/>
      <c r="W73" s="100"/>
      <c r="X73" s="100"/>
      <c r="Y73" s="100"/>
      <c r="Z73" s="500"/>
      <c r="AA73" s="539"/>
      <c r="AB73" s="538">
        <v>150</v>
      </c>
      <c r="AC73" s="539"/>
      <c r="AD73" s="539"/>
    </row>
    <row r="74" spans="1:30" ht="50.1" customHeight="1" x14ac:dyDescent="0.25">
      <c r="A74" s="493"/>
      <c r="B74" s="493"/>
      <c r="C74" s="493"/>
      <c r="D74" s="498"/>
      <c r="E74" s="498"/>
      <c r="F74" s="534"/>
      <c r="G74" s="497"/>
      <c r="H74" s="540"/>
      <c r="I74" s="536"/>
      <c r="J74" s="536"/>
      <c r="K74" s="75" t="s">
        <v>1112</v>
      </c>
      <c r="L74" s="498"/>
      <c r="M74" s="536"/>
      <c r="N74" s="77"/>
      <c r="O74" s="77"/>
      <c r="P74" s="77"/>
      <c r="Q74" s="77"/>
      <c r="R74" s="77"/>
      <c r="S74" s="77"/>
      <c r="T74" s="100"/>
      <c r="U74" s="100"/>
      <c r="V74" s="100"/>
      <c r="W74" s="100"/>
      <c r="X74" s="100"/>
      <c r="Y74" s="100"/>
      <c r="Z74" s="500"/>
      <c r="AA74" s="539"/>
      <c r="AB74" s="538"/>
      <c r="AC74" s="539"/>
      <c r="AD74" s="539"/>
    </row>
    <row r="75" spans="1:30" ht="50.1" customHeight="1" x14ac:dyDescent="0.25">
      <c r="A75" s="493"/>
      <c r="B75" s="493"/>
      <c r="C75" s="493"/>
      <c r="D75" s="498"/>
      <c r="E75" s="498"/>
      <c r="F75" s="534"/>
      <c r="G75" s="497"/>
      <c r="H75" s="540"/>
      <c r="I75" s="536"/>
      <c r="J75" s="536"/>
      <c r="K75" s="107" t="s">
        <v>1113</v>
      </c>
      <c r="L75" s="498"/>
      <c r="M75" s="536"/>
      <c r="N75" s="100"/>
      <c r="O75" s="100"/>
      <c r="P75" s="100"/>
      <c r="Q75" s="100"/>
      <c r="R75" s="100"/>
      <c r="S75" s="77"/>
      <c r="T75" s="100"/>
      <c r="U75" s="100"/>
      <c r="V75" s="100"/>
      <c r="W75" s="100"/>
      <c r="X75" s="100"/>
      <c r="Y75" s="100"/>
      <c r="Z75" s="500"/>
      <c r="AA75" s="539"/>
      <c r="AB75" s="538"/>
      <c r="AC75" s="539"/>
      <c r="AD75" s="539"/>
    </row>
    <row r="76" spans="1:30" ht="50.1" customHeight="1" x14ac:dyDescent="0.25">
      <c r="A76" s="493"/>
      <c r="B76" s="493"/>
      <c r="C76" s="493"/>
      <c r="D76" s="497" t="s">
        <v>1114</v>
      </c>
      <c r="E76" s="497" t="s">
        <v>248</v>
      </c>
      <c r="F76" s="499" t="s">
        <v>1115</v>
      </c>
      <c r="G76" s="497" t="s">
        <v>1116</v>
      </c>
      <c r="H76" s="540">
        <v>100</v>
      </c>
      <c r="I76" s="516" t="s">
        <v>1117</v>
      </c>
      <c r="J76" s="516" t="s">
        <v>1118</v>
      </c>
      <c r="K76" s="75" t="s">
        <v>1119</v>
      </c>
      <c r="L76" s="498" t="s">
        <v>1073</v>
      </c>
      <c r="M76" s="498" t="s">
        <v>814</v>
      </c>
      <c r="N76" s="77"/>
      <c r="O76" s="100"/>
      <c r="P76" s="100"/>
      <c r="Q76" s="100"/>
      <c r="R76" s="100"/>
      <c r="S76" s="100"/>
      <c r="T76" s="100"/>
      <c r="U76" s="100"/>
      <c r="V76" s="100"/>
      <c r="W76" s="100"/>
      <c r="X76" s="100"/>
      <c r="Y76" s="100"/>
      <c r="Z76" s="500"/>
      <c r="AA76" s="539"/>
      <c r="AB76" s="538">
        <v>100</v>
      </c>
      <c r="AC76" s="539"/>
      <c r="AD76" s="539"/>
    </row>
    <row r="77" spans="1:30" ht="50.1" customHeight="1" x14ac:dyDescent="0.25">
      <c r="A77" s="493"/>
      <c r="B77" s="493"/>
      <c r="C77" s="493"/>
      <c r="D77" s="497"/>
      <c r="E77" s="497"/>
      <c r="F77" s="499"/>
      <c r="G77" s="497"/>
      <c r="H77" s="540"/>
      <c r="I77" s="516"/>
      <c r="J77" s="516"/>
      <c r="K77" s="75" t="s">
        <v>1120</v>
      </c>
      <c r="L77" s="498"/>
      <c r="M77" s="498"/>
      <c r="N77" s="100"/>
      <c r="O77" s="77"/>
      <c r="P77" s="77"/>
      <c r="Q77" s="77"/>
      <c r="R77" s="100"/>
      <c r="S77" s="100"/>
      <c r="T77" s="100"/>
      <c r="U77" s="100"/>
      <c r="V77" s="100"/>
      <c r="W77" s="100"/>
      <c r="X77" s="100"/>
      <c r="Y77" s="100"/>
      <c r="Z77" s="500"/>
      <c r="AA77" s="539"/>
      <c r="AB77" s="538"/>
      <c r="AC77" s="539"/>
      <c r="AD77" s="539"/>
    </row>
    <row r="78" spans="1:30" ht="50.1" customHeight="1" x14ac:dyDescent="0.25">
      <c r="A78" s="493"/>
      <c r="B78" s="493"/>
      <c r="C78" s="493"/>
      <c r="D78" s="497"/>
      <c r="E78" s="497"/>
      <c r="F78" s="499"/>
      <c r="G78" s="497"/>
      <c r="H78" s="540"/>
      <c r="I78" s="516"/>
      <c r="J78" s="516"/>
      <c r="K78" s="75" t="s">
        <v>1121</v>
      </c>
      <c r="L78" s="498"/>
      <c r="M78" s="498"/>
      <c r="N78" s="100"/>
      <c r="O78" s="100"/>
      <c r="P78" s="77"/>
      <c r="Q78" s="77"/>
      <c r="R78" s="77"/>
      <c r="S78" s="100"/>
      <c r="T78" s="100"/>
      <c r="U78" s="100"/>
      <c r="V78" s="100"/>
      <c r="W78" s="100"/>
      <c r="X78" s="100"/>
      <c r="Y78" s="100"/>
      <c r="Z78" s="500"/>
      <c r="AA78" s="539"/>
      <c r="AB78" s="538"/>
      <c r="AC78" s="539"/>
      <c r="AD78" s="539"/>
    </row>
    <row r="79" spans="1:30" ht="50.1" customHeight="1" x14ac:dyDescent="0.25">
      <c r="A79" s="493"/>
      <c r="B79" s="493"/>
      <c r="C79" s="493"/>
      <c r="D79" s="497"/>
      <c r="E79" s="497"/>
      <c r="F79" s="499"/>
      <c r="G79" s="497"/>
      <c r="H79" s="540"/>
      <c r="I79" s="516"/>
      <c r="J79" s="516"/>
      <c r="K79" s="75" t="s">
        <v>1122</v>
      </c>
      <c r="L79" s="498"/>
      <c r="M79" s="498"/>
      <c r="N79" s="100"/>
      <c r="O79" s="100"/>
      <c r="P79" s="100"/>
      <c r="Q79" s="100"/>
      <c r="R79" s="100"/>
      <c r="S79" s="77"/>
      <c r="T79" s="100"/>
      <c r="U79" s="100"/>
      <c r="V79" s="100"/>
      <c r="W79" s="100"/>
      <c r="X79" s="100"/>
      <c r="Y79" s="100"/>
      <c r="Z79" s="500"/>
      <c r="AA79" s="539"/>
      <c r="AB79" s="538"/>
      <c r="AC79" s="539"/>
      <c r="AD79" s="539"/>
    </row>
    <row r="80" spans="1:30" ht="50.1" customHeight="1" x14ac:dyDescent="0.25">
      <c r="A80" s="493"/>
      <c r="B80" s="493"/>
      <c r="C80" s="493"/>
      <c r="D80" s="497" t="s">
        <v>1123</v>
      </c>
      <c r="E80" s="497" t="s">
        <v>65</v>
      </c>
      <c r="F80" s="499" t="s">
        <v>1124</v>
      </c>
      <c r="G80" s="541" t="s">
        <v>1125</v>
      </c>
      <c r="H80" s="542">
        <v>17</v>
      </c>
      <c r="I80" s="516" t="s">
        <v>1126</v>
      </c>
      <c r="J80" s="536" t="s">
        <v>1127</v>
      </c>
      <c r="K80" s="75" t="s">
        <v>1128</v>
      </c>
      <c r="L80" s="498" t="s">
        <v>1073</v>
      </c>
      <c r="M80" s="516" t="s">
        <v>814</v>
      </c>
      <c r="N80" s="77"/>
      <c r="O80" s="77"/>
      <c r="P80" s="77"/>
      <c r="Q80" s="77"/>
      <c r="R80" s="77"/>
      <c r="S80" s="77"/>
      <c r="T80" s="77"/>
      <c r="U80" s="77"/>
      <c r="V80" s="77"/>
      <c r="W80" s="77"/>
      <c r="X80" s="77"/>
      <c r="Y80" s="77"/>
      <c r="Z80" s="530">
        <v>9360000</v>
      </c>
      <c r="AA80" s="542">
        <v>4</v>
      </c>
      <c r="AB80" s="542">
        <v>4</v>
      </c>
      <c r="AC80" s="542">
        <v>4</v>
      </c>
      <c r="AD80" s="542">
        <v>5</v>
      </c>
    </row>
    <row r="81" spans="1:30" ht="50.1" customHeight="1" x14ac:dyDescent="0.25">
      <c r="A81" s="493"/>
      <c r="B81" s="493"/>
      <c r="C81" s="493"/>
      <c r="D81" s="497"/>
      <c r="E81" s="497"/>
      <c r="F81" s="499"/>
      <c r="G81" s="541"/>
      <c r="H81" s="542"/>
      <c r="I81" s="516"/>
      <c r="J81" s="536"/>
      <c r="K81" s="75" t="s">
        <v>1129</v>
      </c>
      <c r="L81" s="498"/>
      <c r="M81" s="516"/>
      <c r="N81" s="77"/>
      <c r="O81" s="77"/>
      <c r="P81" s="77"/>
      <c r="Q81" s="76"/>
      <c r="R81" s="76"/>
      <c r="S81" s="76"/>
      <c r="T81" s="76"/>
      <c r="U81" s="76"/>
      <c r="V81" s="76"/>
      <c r="W81" s="76"/>
      <c r="X81" s="76"/>
      <c r="Y81" s="76"/>
      <c r="Z81" s="530"/>
      <c r="AA81" s="542"/>
      <c r="AB81" s="542"/>
      <c r="AC81" s="542"/>
      <c r="AD81" s="542"/>
    </row>
    <row r="82" spans="1:30" ht="50.1" customHeight="1" x14ac:dyDescent="0.25">
      <c r="A82" s="493"/>
      <c r="B82" s="493"/>
      <c r="C82" s="493"/>
      <c r="D82" s="497"/>
      <c r="E82" s="497"/>
      <c r="F82" s="499"/>
      <c r="G82" s="541"/>
      <c r="H82" s="542"/>
      <c r="I82" s="516"/>
      <c r="J82" s="536"/>
      <c r="K82" s="75" t="s">
        <v>1130</v>
      </c>
      <c r="L82" s="498"/>
      <c r="M82" s="516"/>
      <c r="N82" s="77"/>
      <c r="O82" s="77"/>
      <c r="P82" s="77"/>
      <c r="Q82" s="77"/>
      <c r="R82" s="77"/>
      <c r="S82" s="77"/>
      <c r="T82" s="77"/>
      <c r="U82" s="77"/>
      <c r="V82" s="77"/>
      <c r="W82" s="77"/>
      <c r="X82" s="77"/>
      <c r="Y82" s="77"/>
      <c r="Z82" s="530"/>
      <c r="AA82" s="542"/>
      <c r="AB82" s="542"/>
      <c r="AC82" s="542"/>
      <c r="AD82" s="542"/>
    </row>
    <row r="83" spans="1:30" ht="50.1" customHeight="1" x14ac:dyDescent="0.25">
      <c r="A83" s="493"/>
      <c r="B83" s="493"/>
      <c r="C83" s="493"/>
      <c r="D83" s="497"/>
      <c r="E83" s="497"/>
      <c r="F83" s="499"/>
      <c r="G83" s="541"/>
      <c r="H83" s="542"/>
      <c r="I83" s="516"/>
      <c r="J83" s="536"/>
      <c r="K83" s="75" t="s">
        <v>1131</v>
      </c>
      <c r="L83" s="498"/>
      <c r="M83" s="516"/>
      <c r="N83" s="77"/>
      <c r="O83" s="77"/>
      <c r="P83" s="77"/>
      <c r="Q83" s="77"/>
      <c r="R83" s="77"/>
      <c r="S83" s="77"/>
      <c r="T83" s="77"/>
      <c r="U83" s="77"/>
      <c r="V83" s="77"/>
      <c r="W83" s="77"/>
      <c r="X83" s="77"/>
      <c r="Y83" s="77"/>
      <c r="Z83" s="530"/>
      <c r="AA83" s="542"/>
      <c r="AB83" s="542"/>
      <c r="AC83" s="542"/>
      <c r="AD83" s="542"/>
    </row>
    <row r="84" spans="1:30" ht="50.1" customHeight="1" x14ac:dyDescent="0.25">
      <c r="A84" s="493"/>
      <c r="B84" s="493"/>
      <c r="C84" s="493"/>
      <c r="D84" s="497"/>
      <c r="E84" s="497"/>
      <c r="F84" s="499"/>
      <c r="G84" s="541"/>
      <c r="H84" s="542"/>
      <c r="I84" s="516"/>
      <c r="J84" s="536"/>
      <c r="K84" s="75" t="s">
        <v>1132</v>
      </c>
      <c r="L84" s="498"/>
      <c r="M84" s="516"/>
      <c r="N84" s="77"/>
      <c r="O84" s="77"/>
      <c r="P84" s="77"/>
      <c r="Q84" s="77"/>
      <c r="R84" s="77"/>
      <c r="S84" s="77"/>
      <c r="T84" s="77"/>
      <c r="U84" s="77"/>
      <c r="V84" s="77"/>
      <c r="W84" s="77"/>
      <c r="X84" s="77"/>
      <c r="Y84" s="77"/>
      <c r="Z84" s="530"/>
      <c r="AA84" s="542"/>
      <c r="AB84" s="542"/>
      <c r="AC84" s="542"/>
      <c r="AD84" s="542"/>
    </row>
    <row r="85" spans="1:30" ht="50.1" customHeight="1" x14ac:dyDescent="0.25">
      <c r="A85" s="493"/>
      <c r="B85" s="493"/>
      <c r="C85" s="493"/>
      <c r="D85" s="497" t="s">
        <v>1133</v>
      </c>
      <c r="E85" s="497" t="s">
        <v>248</v>
      </c>
      <c r="F85" s="499" t="s">
        <v>1134</v>
      </c>
      <c r="G85" s="108" t="s">
        <v>1135</v>
      </c>
      <c r="H85" s="109">
        <v>1</v>
      </c>
      <c r="I85" s="516" t="s">
        <v>1136</v>
      </c>
      <c r="J85" s="516" t="s">
        <v>1137</v>
      </c>
      <c r="K85" s="75" t="s">
        <v>1138</v>
      </c>
      <c r="L85" s="498" t="s">
        <v>1073</v>
      </c>
      <c r="M85" s="536" t="s">
        <v>1139</v>
      </c>
      <c r="N85" s="100"/>
      <c r="O85" s="100"/>
      <c r="P85" s="100"/>
      <c r="Q85" s="100"/>
      <c r="R85" s="100"/>
      <c r="S85" s="100"/>
      <c r="T85" s="77"/>
      <c r="U85" s="100"/>
      <c r="V85" s="100"/>
      <c r="W85" s="100"/>
      <c r="X85" s="100"/>
      <c r="Y85" s="100"/>
      <c r="Z85" s="500"/>
      <c r="AA85" s="110"/>
      <c r="AB85" s="110"/>
      <c r="AC85" s="111">
        <v>1</v>
      </c>
      <c r="AD85" s="110"/>
    </row>
    <row r="86" spans="1:30" ht="50.1" customHeight="1" x14ac:dyDescent="0.25">
      <c r="A86" s="493"/>
      <c r="B86" s="493"/>
      <c r="C86" s="493"/>
      <c r="D86" s="497"/>
      <c r="E86" s="497"/>
      <c r="F86" s="499"/>
      <c r="G86" s="108" t="s">
        <v>1140</v>
      </c>
      <c r="H86" s="109">
        <v>1</v>
      </c>
      <c r="I86" s="516"/>
      <c r="J86" s="516"/>
      <c r="K86" s="75" t="s">
        <v>1141</v>
      </c>
      <c r="L86" s="498"/>
      <c r="M86" s="536"/>
      <c r="N86" s="100"/>
      <c r="O86" s="100"/>
      <c r="P86" s="100"/>
      <c r="Q86" s="100"/>
      <c r="R86" s="100"/>
      <c r="S86" s="100"/>
      <c r="T86" s="100"/>
      <c r="U86" s="100"/>
      <c r="V86" s="100"/>
      <c r="W86" s="100"/>
      <c r="X86" s="100"/>
      <c r="Y86" s="77"/>
      <c r="Z86" s="500"/>
      <c r="AA86" s="111">
        <v>1</v>
      </c>
      <c r="AB86" s="110"/>
      <c r="AC86" s="110"/>
      <c r="AD86" s="110"/>
    </row>
    <row r="87" spans="1:30" ht="50.1" customHeight="1" x14ac:dyDescent="0.25">
      <c r="A87" s="493"/>
      <c r="B87" s="493"/>
      <c r="C87" s="493"/>
      <c r="D87" s="497" t="s">
        <v>1142</v>
      </c>
      <c r="E87" s="497" t="s">
        <v>65</v>
      </c>
      <c r="F87" s="499" t="s">
        <v>1143</v>
      </c>
      <c r="G87" s="499" t="s">
        <v>1144</v>
      </c>
      <c r="H87" s="542">
        <v>5</v>
      </c>
      <c r="I87" s="516" t="s">
        <v>1145</v>
      </c>
      <c r="J87" s="516" t="s">
        <v>1146</v>
      </c>
      <c r="K87" s="75" t="s">
        <v>1147</v>
      </c>
      <c r="L87" s="498"/>
      <c r="M87" s="536" t="s">
        <v>1139</v>
      </c>
      <c r="N87" s="77"/>
      <c r="O87" s="77"/>
      <c r="P87" s="77"/>
      <c r="Q87" s="77"/>
      <c r="R87" s="77"/>
      <c r="S87" s="77"/>
      <c r="T87" s="77"/>
      <c r="U87" s="77"/>
      <c r="V87" s="77"/>
      <c r="W87" s="77"/>
      <c r="X87" s="77"/>
      <c r="Y87" s="77"/>
      <c r="Z87" s="500"/>
      <c r="AA87" s="543"/>
      <c r="AB87" s="544">
        <v>1</v>
      </c>
      <c r="AC87" s="544">
        <v>2</v>
      </c>
      <c r="AD87" s="544">
        <v>2</v>
      </c>
    </row>
    <row r="88" spans="1:30" ht="50.1" customHeight="1" x14ac:dyDescent="0.25">
      <c r="A88" s="493"/>
      <c r="B88" s="493"/>
      <c r="C88" s="493"/>
      <c r="D88" s="497"/>
      <c r="E88" s="497"/>
      <c r="F88" s="499"/>
      <c r="G88" s="499"/>
      <c r="H88" s="542"/>
      <c r="I88" s="516"/>
      <c r="J88" s="516"/>
      <c r="K88" s="75" t="s">
        <v>1148</v>
      </c>
      <c r="L88" s="498"/>
      <c r="M88" s="536"/>
      <c r="N88" s="77"/>
      <c r="O88" s="77"/>
      <c r="P88" s="77"/>
      <c r="Q88" s="77"/>
      <c r="R88" s="77"/>
      <c r="S88" s="77"/>
      <c r="T88" s="77"/>
      <c r="U88" s="77"/>
      <c r="V88" s="77"/>
      <c r="W88" s="77"/>
      <c r="X88" s="77"/>
      <c r="Y88" s="77"/>
      <c r="Z88" s="500"/>
      <c r="AA88" s="543"/>
      <c r="AB88" s="544"/>
      <c r="AC88" s="544"/>
      <c r="AD88" s="544"/>
    </row>
    <row r="89" spans="1:30" ht="50.1" customHeight="1" x14ac:dyDescent="0.25">
      <c r="A89" s="493"/>
      <c r="B89" s="493"/>
      <c r="C89" s="493"/>
      <c r="D89" s="497"/>
      <c r="E89" s="497"/>
      <c r="F89" s="499"/>
      <c r="G89" s="499"/>
      <c r="H89" s="542"/>
      <c r="I89" s="516"/>
      <c r="J89" s="516"/>
      <c r="K89" s="112" t="s">
        <v>1149</v>
      </c>
      <c r="L89" s="498"/>
      <c r="M89" s="536"/>
      <c r="N89" s="77"/>
      <c r="O89" s="77"/>
      <c r="P89" s="100"/>
      <c r="Q89" s="100"/>
      <c r="R89" s="100"/>
      <c r="S89" s="100"/>
      <c r="T89" s="100"/>
      <c r="U89" s="100"/>
      <c r="V89" s="100"/>
      <c r="W89" s="100"/>
      <c r="X89" s="100"/>
      <c r="Y89" s="100"/>
      <c r="Z89" s="500"/>
      <c r="AA89" s="543"/>
      <c r="AB89" s="544"/>
      <c r="AC89" s="544"/>
      <c r="AD89" s="544"/>
    </row>
    <row r="90" spans="1:30" ht="50.1" customHeight="1" x14ac:dyDescent="0.25">
      <c r="A90" s="493"/>
      <c r="B90" s="493"/>
      <c r="C90" s="493"/>
      <c r="D90" s="497"/>
      <c r="E90" s="497"/>
      <c r="F90" s="499"/>
      <c r="G90" s="499"/>
      <c r="H90" s="542"/>
      <c r="I90" s="516"/>
      <c r="J90" s="516"/>
      <c r="K90" s="112" t="s">
        <v>1150</v>
      </c>
      <c r="L90" s="498"/>
      <c r="M90" s="536"/>
      <c r="N90" s="100"/>
      <c r="O90" s="100"/>
      <c r="P90" s="77"/>
      <c r="Q90" s="77"/>
      <c r="R90" s="77"/>
      <c r="S90" s="77"/>
      <c r="T90" s="77"/>
      <c r="U90" s="77"/>
      <c r="V90" s="77"/>
      <c r="W90" s="77"/>
      <c r="X90" s="100"/>
      <c r="Y90" s="100"/>
      <c r="Z90" s="500"/>
      <c r="AA90" s="543"/>
      <c r="AB90" s="544"/>
      <c r="AC90" s="544"/>
      <c r="AD90" s="544"/>
    </row>
    <row r="91" spans="1:30" ht="50.1" customHeight="1" x14ac:dyDescent="0.25">
      <c r="A91" s="493"/>
      <c r="B91" s="493"/>
      <c r="C91" s="493"/>
      <c r="D91" s="497"/>
      <c r="E91" s="497"/>
      <c r="F91" s="499"/>
      <c r="G91" s="541" t="s">
        <v>1151</v>
      </c>
      <c r="H91" s="542">
        <v>5550</v>
      </c>
      <c r="I91" s="516"/>
      <c r="J91" s="516"/>
      <c r="K91" s="112" t="s">
        <v>1152</v>
      </c>
      <c r="L91" s="498"/>
      <c r="M91" s="536"/>
      <c r="N91" s="100"/>
      <c r="O91" s="100"/>
      <c r="P91" s="77"/>
      <c r="Q91" s="77"/>
      <c r="R91" s="77"/>
      <c r="S91" s="77"/>
      <c r="T91" s="77"/>
      <c r="U91" s="77"/>
      <c r="V91" s="77"/>
      <c r="W91" s="77"/>
      <c r="X91" s="100"/>
      <c r="Y91" s="100"/>
      <c r="Z91" s="500"/>
      <c r="AA91" s="543"/>
      <c r="AB91" s="544">
        <v>2442</v>
      </c>
      <c r="AC91" s="544">
        <v>1554</v>
      </c>
      <c r="AD91" s="544">
        <v>1554</v>
      </c>
    </row>
    <row r="92" spans="1:30" ht="50.1" customHeight="1" x14ac:dyDescent="0.25">
      <c r="A92" s="493"/>
      <c r="B92" s="493"/>
      <c r="C92" s="493"/>
      <c r="D92" s="497"/>
      <c r="E92" s="497"/>
      <c r="F92" s="499"/>
      <c r="G92" s="541"/>
      <c r="H92" s="542"/>
      <c r="I92" s="516"/>
      <c r="J92" s="516"/>
      <c r="K92" s="112" t="s">
        <v>1153</v>
      </c>
      <c r="L92" s="498"/>
      <c r="M92" s="536"/>
      <c r="N92" s="100"/>
      <c r="O92" s="100"/>
      <c r="P92" s="77"/>
      <c r="Q92" s="77"/>
      <c r="R92" s="77"/>
      <c r="S92" s="77"/>
      <c r="T92" s="77"/>
      <c r="U92" s="77"/>
      <c r="V92" s="77"/>
      <c r="W92" s="77"/>
      <c r="X92" s="100"/>
      <c r="Y92" s="100"/>
      <c r="Z92" s="500"/>
      <c r="AA92" s="543"/>
      <c r="AB92" s="544"/>
      <c r="AC92" s="544"/>
      <c r="AD92" s="544"/>
    </row>
    <row r="93" spans="1:30" ht="50.1" customHeight="1" x14ac:dyDescent="0.25">
      <c r="A93" s="493"/>
      <c r="B93" s="493"/>
      <c r="C93" s="493"/>
      <c r="D93" s="497"/>
      <c r="E93" s="497"/>
      <c r="F93" s="499"/>
      <c r="G93" s="541" t="s">
        <v>1154</v>
      </c>
      <c r="H93" s="542">
        <v>1</v>
      </c>
      <c r="I93" s="516"/>
      <c r="J93" s="516"/>
      <c r="K93" s="112" t="s">
        <v>1155</v>
      </c>
      <c r="L93" s="498"/>
      <c r="M93" s="536"/>
      <c r="N93" s="100"/>
      <c r="O93" s="100"/>
      <c r="P93" s="100"/>
      <c r="Q93" s="100"/>
      <c r="R93" s="100"/>
      <c r="S93" s="100"/>
      <c r="T93" s="100"/>
      <c r="U93" s="100"/>
      <c r="V93" s="77"/>
      <c r="W93" s="77"/>
      <c r="X93" s="77"/>
      <c r="Y93" s="100"/>
      <c r="Z93" s="500"/>
      <c r="AA93" s="543"/>
      <c r="AB93" s="543"/>
      <c r="AC93" s="543"/>
      <c r="AD93" s="544">
        <v>1</v>
      </c>
    </row>
    <row r="94" spans="1:30" ht="50.1" customHeight="1" x14ac:dyDescent="0.25">
      <c r="A94" s="493"/>
      <c r="B94" s="493"/>
      <c r="C94" s="493"/>
      <c r="D94" s="497"/>
      <c r="E94" s="497"/>
      <c r="F94" s="499"/>
      <c r="G94" s="541"/>
      <c r="H94" s="542"/>
      <c r="I94" s="516"/>
      <c r="J94" s="516"/>
      <c r="K94" s="112" t="s">
        <v>1156</v>
      </c>
      <c r="L94" s="498"/>
      <c r="M94" s="536"/>
      <c r="N94" s="100"/>
      <c r="O94" s="100"/>
      <c r="P94" s="100"/>
      <c r="Q94" s="77"/>
      <c r="R94" s="77"/>
      <c r="S94" s="77"/>
      <c r="T94" s="100"/>
      <c r="U94" s="100"/>
      <c r="V94" s="100"/>
      <c r="W94" s="100"/>
      <c r="X94" s="100"/>
      <c r="Y94" s="100"/>
      <c r="Z94" s="500"/>
      <c r="AA94" s="543"/>
      <c r="AB94" s="543"/>
      <c r="AC94" s="543"/>
      <c r="AD94" s="544">
        <v>1</v>
      </c>
    </row>
    <row r="95" spans="1:30" ht="50.1" customHeight="1" x14ac:dyDescent="0.25">
      <c r="A95" s="493"/>
      <c r="B95" s="493"/>
      <c r="C95" s="493"/>
      <c r="D95" s="497" t="s">
        <v>1157</v>
      </c>
      <c r="E95" s="497" t="s">
        <v>248</v>
      </c>
      <c r="F95" s="499" t="s">
        <v>1158</v>
      </c>
      <c r="G95" s="497" t="s">
        <v>1159</v>
      </c>
      <c r="H95" s="542">
        <v>1</v>
      </c>
      <c r="I95" s="516" t="s">
        <v>1160</v>
      </c>
      <c r="J95" s="536" t="s">
        <v>1127</v>
      </c>
      <c r="K95" s="75" t="s">
        <v>1161</v>
      </c>
      <c r="L95" s="498" t="s">
        <v>1073</v>
      </c>
      <c r="M95" s="516" t="s">
        <v>939</v>
      </c>
      <c r="N95" s="77"/>
      <c r="O95" s="77"/>
      <c r="P95" s="77"/>
      <c r="Q95" s="77"/>
      <c r="R95" s="77"/>
      <c r="S95" s="77"/>
      <c r="T95" s="76"/>
      <c r="U95" s="76"/>
      <c r="V95" s="76"/>
      <c r="W95" s="76"/>
      <c r="X95" s="76"/>
      <c r="Y95" s="76"/>
      <c r="Z95" s="500"/>
      <c r="AA95" s="543"/>
      <c r="AB95" s="543"/>
      <c r="AC95" s="543"/>
      <c r="AD95" s="542">
        <v>1</v>
      </c>
    </row>
    <row r="96" spans="1:30" ht="50.1" customHeight="1" x14ac:dyDescent="0.25">
      <c r="A96" s="493"/>
      <c r="B96" s="493"/>
      <c r="C96" s="493"/>
      <c r="D96" s="497"/>
      <c r="E96" s="497"/>
      <c r="F96" s="499"/>
      <c r="G96" s="497"/>
      <c r="H96" s="542"/>
      <c r="I96" s="516"/>
      <c r="J96" s="536"/>
      <c r="K96" s="75" t="s">
        <v>1162</v>
      </c>
      <c r="L96" s="498"/>
      <c r="M96" s="516"/>
      <c r="N96" s="77"/>
      <c r="O96" s="77"/>
      <c r="P96" s="77"/>
      <c r="Q96" s="77"/>
      <c r="R96" s="77"/>
      <c r="S96" s="77"/>
      <c r="T96" s="77"/>
      <c r="U96" s="77"/>
      <c r="V96" s="77"/>
      <c r="W96" s="77"/>
      <c r="X96" s="77"/>
      <c r="Y96" s="76"/>
      <c r="Z96" s="500"/>
      <c r="AA96" s="543"/>
      <c r="AB96" s="543"/>
      <c r="AC96" s="543"/>
      <c r="AD96" s="542"/>
    </row>
    <row r="97" spans="1:30" ht="50.1" customHeight="1" x14ac:dyDescent="0.25">
      <c r="A97" s="493"/>
      <c r="B97" s="493"/>
      <c r="C97" s="493"/>
      <c r="D97" s="497"/>
      <c r="E97" s="497"/>
      <c r="F97" s="499"/>
      <c r="G97" s="497"/>
      <c r="H97" s="542"/>
      <c r="I97" s="516"/>
      <c r="J97" s="536"/>
      <c r="K97" s="75" t="s">
        <v>1163</v>
      </c>
      <c r="L97" s="498"/>
      <c r="M97" s="516"/>
      <c r="N97" s="76"/>
      <c r="O97" s="76"/>
      <c r="P97" s="76"/>
      <c r="Q97" s="76"/>
      <c r="R97" s="76"/>
      <c r="S97" s="76"/>
      <c r="T97" s="76"/>
      <c r="U97" s="76"/>
      <c r="V97" s="76"/>
      <c r="W97" s="76"/>
      <c r="X97" s="77"/>
      <c r="Y97" s="77"/>
      <c r="Z97" s="500"/>
      <c r="AA97" s="543"/>
      <c r="AB97" s="543"/>
      <c r="AC97" s="543"/>
      <c r="AD97" s="542"/>
    </row>
    <row r="98" spans="1:30" ht="15.75" x14ac:dyDescent="0.25">
      <c r="A98" s="343" t="s">
        <v>1060</v>
      </c>
      <c r="B98" s="343"/>
      <c r="C98" s="343"/>
      <c r="D98" s="343"/>
      <c r="E98" s="343"/>
      <c r="F98" s="343"/>
      <c r="G98" s="343"/>
      <c r="H98" s="343"/>
      <c r="I98" s="343"/>
      <c r="J98" s="343"/>
      <c r="K98" s="343"/>
      <c r="L98" s="343"/>
      <c r="M98" s="343"/>
      <c r="N98" s="343"/>
      <c r="O98" s="343"/>
      <c r="P98" s="343"/>
      <c r="Q98" s="343"/>
      <c r="R98" s="343"/>
      <c r="S98" s="343"/>
      <c r="T98" s="343"/>
      <c r="U98" s="344"/>
      <c r="V98" s="344"/>
      <c r="W98" s="344"/>
      <c r="X98" s="344"/>
      <c r="Y98" s="344"/>
    </row>
  </sheetData>
  <mergeCells count="316">
    <mergeCell ref="A98:Y98"/>
    <mergeCell ref="AC95:AC97"/>
    <mergeCell ref="AD95:AD97"/>
    <mergeCell ref="G68:G70"/>
    <mergeCell ref="H68:H70"/>
    <mergeCell ref="G65:G67"/>
    <mergeCell ref="H65:H67"/>
    <mergeCell ref="AB68:AB70"/>
    <mergeCell ref="AA68:AA70"/>
    <mergeCell ref="AC68:AC70"/>
    <mergeCell ref="AD68:AD70"/>
    <mergeCell ref="J95:J97"/>
    <mergeCell ref="L95:L97"/>
    <mergeCell ref="M95:M97"/>
    <mergeCell ref="Z95:Z97"/>
    <mergeCell ref="AA95:AA97"/>
    <mergeCell ref="AB95:AB97"/>
    <mergeCell ref="D95:D97"/>
    <mergeCell ref="E95:E97"/>
    <mergeCell ref="F95:F97"/>
    <mergeCell ref="AD87:AD90"/>
    <mergeCell ref="G91:G92"/>
    <mergeCell ref="H91:H92"/>
    <mergeCell ref="AA91:AA92"/>
    <mergeCell ref="AB91:AB92"/>
    <mergeCell ref="AC91:AC92"/>
    <mergeCell ref="AD91:AD92"/>
    <mergeCell ref="G95:G97"/>
    <mergeCell ref="H95:H97"/>
    <mergeCell ref="I95:I97"/>
    <mergeCell ref="G93:G94"/>
    <mergeCell ref="H93:H94"/>
    <mergeCell ref="AA93:AA94"/>
    <mergeCell ref="AB93:AB94"/>
    <mergeCell ref="AC93:AC94"/>
    <mergeCell ref="AD93:AD94"/>
    <mergeCell ref="G87:G90"/>
    <mergeCell ref="H87:H90"/>
    <mergeCell ref="I87:I94"/>
    <mergeCell ref="J87:J94"/>
    <mergeCell ref="M87:M94"/>
    <mergeCell ref="Z87:Z94"/>
    <mergeCell ref="AA87:AA90"/>
    <mergeCell ref="AB87:AB90"/>
    <mergeCell ref="AC87:AC90"/>
    <mergeCell ref="I85:I86"/>
    <mergeCell ref="J85:J86"/>
    <mergeCell ref="L85:L94"/>
    <mergeCell ref="M85:M86"/>
    <mergeCell ref="I80:I84"/>
    <mergeCell ref="J80:J84"/>
    <mergeCell ref="L80:L84"/>
    <mergeCell ref="M80:M84"/>
    <mergeCell ref="Z80:Z84"/>
    <mergeCell ref="Z85:Z86"/>
    <mergeCell ref="Z76:Z79"/>
    <mergeCell ref="AA76:AA79"/>
    <mergeCell ref="AB76:AB79"/>
    <mergeCell ref="AC76:AC79"/>
    <mergeCell ref="AD76:AD79"/>
    <mergeCell ref="D80:D84"/>
    <mergeCell ref="E80:E84"/>
    <mergeCell ref="F80:F84"/>
    <mergeCell ref="G80:G84"/>
    <mergeCell ref="H80:H84"/>
    <mergeCell ref="AB80:AB84"/>
    <mergeCell ref="AC80:AC84"/>
    <mergeCell ref="AD80:AD84"/>
    <mergeCell ref="AA80:AA84"/>
    <mergeCell ref="AD73:AD75"/>
    <mergeCell ref="D76:D79"/>
    <mergeCell ref="E76:E79"/>
    <mergeCell ref="F76:F79"/>
    <mergeCell ref="G76:G79"/>
    <mergeCell ref="H76:H79"/>
    <mergeCell ref="I76:I79"/>
    <mergeCell ref="J76:J79"/>
    <mergeCell ref="L76:L79"/>
    <mergeCell ref="M76:M79"/>
    <mergeCell ref="Z71:Z75"/>
    <mergeCell ref="AA71:AA72"/>
    <mergeCell ref="AB71:AB72"/>
    <mergeCell ref="AC71:AC72"/>
    <mergeCell ref="AD71:AD72"/>
    <mergeCell ref="G73:G75"/>
    <mergeCell ref="H73:H75"/>
    <mergeCell ref="AA73:AA75"/>
    <mergeCell ref="AB73:AB75"/>
    <mergeCell ref="AC73:AC75"/>
    <mergeCell ref="D71:D75"/>
    <mergeCell ref="E71:E75"/>
    <mergeCell ref="F71:F75"/>
    <mergeCell ref="G71:G72"/>
    <mergeCell ref="H71:H72"/>
    <mergeCell ref="I71:I75"/>
    <mergeCell ref="J71:J75"/>
    <mergeCell ref="L71:L75"/>
    <mergeCell ref="M71:M75"/>
    <mergeCell ref="Z63:Z70"/>
    <mergeCell ref="AA63:AA64"/>
    <mergeCell ref="AB63:AB64"/>
    <mergeCell ref="AC63:AC64"/>
    <mergeCell ref="AA65:AA67"/>
    <mergeCell ref="AB65:AB67"/>
    <mergeCell ref="AC65:AC67"/>
    <mergeCell ref="AD63:AD64"/>
    <mergeCell ref="G63:G64"/>
    <mergeCell ref="H63:H64"/>
    <mergeCell ref="I63:I70"/>
    <mergeCell ref="J63:J70"/>
    <mergeCell ref="L63:L70"/>
    <mergeCell ref="M63:M70"/>
    <mergeCell ref="M59:M62"/>
    <mergeCell ref="Z59:Z62"/>
    <mergeCell ref="AA59:AA62"/>
    <mergeCell ref="AB59:AB62"/>
    <mergeCell ref="AC59:AC62"/>
    <mergeCell ref="AD59:AD62"/>
    <mergeCell ref="AD65:AD67"/>
    <mergeCell ref="AB57:AB58"/>
    <mergeCell ref="B59:B62"/>
    <mergeCell ref="D59:D62"/>
    <mergeCell ref="E59:E62"/>
    <mergeCell ref="F59:F62"/>
    <mergeCell ref="G59:G62"/>
    <mergeCell ref="H59:H62"/>
    <mergeCell ref="I59:I62"/>
    <mergeCell ref="J59:J62"/>
    <mergeCell ref="L59:L62"/>
    <mergeCell ref="G57:G58"/>
    <mergeCell ref="H57:H58"/>
    <mergeCell ref="I57:I58"/>
    <mergeCell ref="J57:J58"/>
    <mergeCell ref="L57:L58"/>
    <mergeCell ref="M57:M58"/>
    <mergeCell ref="A57:A97"/>
    <mergeCell ref="B57:B58"/>
    <mergeCell ref="C57:C97"/>
    <mergeCell ref="D57:D58"/>
    <mergeCell ref="E57:E58"/>
    <mergeCell ref="F57:F58"/>
    <mergeCell ref="B63:B97"/>
    <mergeCell ref="D63:D70"/>
    <mergeCell ref="E63:E70"/>
    <mergeCell ref="F63:F70"/>
    <mergeCell ref="D85:D86"/>
    <mergeCell ref="E85:E86"/>
    <mergeCell ref="F85:F86"/>
    <mergeCell ref="D87:D94"/>
    <mergeCell ref="E87:E94"/>
    <mergeCell ref="F87:F94"/>
    <mergeCell ref="AA47:AA51"/>
    <mergeCell ref="AB47:AB51"/>
    <mergeCell ref="AC47:AC51"/>
    <mergeCell ref="AD47:AD51"/>
    <mergeCell ref="AD42:AD46"/>
    <mergeCell ref="D47:D51"/>
    <mergeCell ref="E47:E51"/>
    <mergeCell ref="F47:F51"/>
    <mergeCell ref="G47:G51"/>
    <mergeCell ref="H47:H51"/>
    <mergeCell ref="I47:I51"/>
    <mergeCell ref="J47:J51"/>
    <mergeCell ref="L47:L51"/>
    <mergeCell ref="A52:AD52"/>
    <mergeCell ref="N53:Y53"/>
    <mergeCell ref="AA53:AD53"/>
    <mergeCell ref="A54:B54"/>
    <mergeCell ref="C54:C56"/>
    <mergeCell ref="D54:D56"/>
    <mergeCell ref="E54:E56"/>
    <mergeCell ref="F54:F56"/>
    <mergeCell ref="G54:G56"/>
    <mergeCell ref="N54:Y54"/>
    <mergeCell ref="Z54:Z56"/>
    <mergeCell ref="AA54:AD54"/>
    <mergeCell ref="A55:A56"/>
    <mergeCell ref="B55:B56"/>
    <mergeCell ref="N55:P55"/>
    <mergeCell ref="Q55:S55"/>
    <mergeCell ref="T55:V55"/>
    <mergeCell ref="W55:Y55"/>
    <mergeCell ref="H54:H56"/>
    <mergeCell ref="I54:I56"/>
    <mergeCell ref="J54:J56"/>
    <mergeCell ref="K54:K56"/>
    <mergeCell ref="L54:L56"/>
    <mergeCell ref="M54:M56"/>
    <mergeCell ref="AA42:AA46"/>
    <mergeCell ref="AB42:AB46"/>
    <mergeCell ref="AC42:AC46"/>
    <mergeCell ref="AC37:AC41"/>
    <mergeCell ref="AD37:AD41"/>
    <mergeCell ref="L37:L41"/>
    <mergeCell ref="M37:M41"/>
    <mergeCell ref="Z37:Z41"/>
    <mergeCell ref="AA37:AA41"/>
    <mergeCell ref="AB37:AB41"/>
    <mergeCell ref="G42:G46"/>
    <mergeCell ref="H42:H46"/>
    <mergeCell ref="I42:I46"/>
    <mergeCell ref="J42:J46"/>
    <mergeCell ref="J37:J41"/>
    <mergeCell ref="M47:M51"/>
    <mergeCell ref="L42:L46"/>
    <mergeCell ref="M42:M46"/>
    <mergeCell ref="Z42:Z46"/>
    <mergeCell ref="Z47:Z51"/>
    <mergeCell ref="AC33:AC36"/>
    <mergeCell ref="AD33:AD36"/>
    <mergeCell ref="B37:B41"/>
    <mergeCell ref="D37:D41"/>
    <mergeCell ref="E37:E41"/>
    <mergeCell ref="F37:F41"/>
    <mergeCell ref="G37:G41"/>
    <mergeCell ref="H37:H41"/>
    <mergeCell ref="I37:I41"/>
    <mergeCell ref="I33:I36"/>
    <mergeCell ref="J33:J36"/>
    <mergeCell ref="L33:L36"/>
    <mergeCell ref="M33:M36"/>
    <mergeCell ref="Z33:Z36"/>
    <mergeCell ref="AA33:AA36"/>
    <mergeCell ref="G33:G36"/>
    <mergeCell ref="H33:H36"/>
    <mergeCell ref="G28:G32"/>
    <mergeCell ref="H28:H32"/>
    <mergeCell ref="I28:I32"/>
    <mergeCell ref="J28:J32"/>
    <mergeCell ref="L28:L32"/>
    <mergeCell ref="M28:M32"/>
    <mergeCell ref="AB33:AB36"/>
    <mergeCell ref="AD25:AD27"/>
    <mergeCell ref="I23:I27"/>
    <mergeCell ref="J23:J27"/>
    <mergeCell ref="L23:L27"/>
    <mergeCell ref="M23:M27"/>
    <mergeCell ref="Z23:Z27"/>
    <mergeCell ref="AA23:AA24"/>
    <mergeCell ref="Z28:Z32"/>
    <mergeCell ref="AA28:AA32"/>
    <mergeCell ref="AB28:AB32"/>
    <mergeCell ref="AC28:AC32"/>
    <mergeCell ref="AD28:AD32"/>
    <mergeCell ref="Z18:Z22"/>
    <mergeCell ref="AA18:AA22"/>
    <mergeCell ref="AB18:AB22"/>
    <mergeCell ref="AC18:AC22"/>
    <mergeCell ref="AD18:AD22"/>
    <mergeCell ref="D23:D27"/>
    <mergeCell ref="E23:E27"/>
    <mergeCell ref="F23:F27"/>
    <mergeCell ref="G23:G24"/>
    <mergeCell ref="H23:H24"/>
    <mergeCell ref="G18:G22"/>
    <mergeCell ref="H18:H22"/>
    <mergeCell ref="I18:I22"/>
    <mergeCell ref="J18:J22"/>
    <mergeCell ref="L18:L22"/>
    <mergeCell ref="M18:M22"/>
    <mergeCell ref="AB23:AB24"/>
    <mergeCell ref="AC23:AC24"/>
    <mergeCell ref="AD23:AD24"/>
    <mergeCell ref="G25:G27"/>
    <mergeCell ref="H25:H27"/>
    <mergeCell ref="AA25:AA27"/>
    <mergeCell ref="AB25:AB27"/>
    <mergeCell ref="AC25:AC27"/>
    <mergeCell ref="A18:A51"/>
    <mergeCell ref="B18:B27"/>
    <mergeCell ref="C18:C51"/>
    <mergeCell ref="D18:D22"/>
    <mergeCell ref="E18:E22"/>
    <mergeCell ref="F18:F22"/>
    <mergeCell ref="B28:B36"/>
    <mergeCell ref="D28:D32"/>
    <mergeCell ref="E28:E32"/>
    <mergeCell ref="F28:F32"/>
    <mergeCell ref="D33:D36"/>
    <mergeCell ref="E33:E36"/>
    <mergeCell ref="F33:F36"/>
    <mergeCell ref="B42:B51"/>
    <mergeCell ref="D42:D46"/>
    <mergeCell ref="E42:E46"/>
    <mergeCell ref="F42:F46"/>
    <mergeCell ref="A15:B15"/>
    <mergeCell ref="C15:C17"/>
    <mergeCell ref="D15:D17"/>
    <mergeCell ref="E15:E17"/>
    <mergeCell ref="F15:F17"/>
    <mergeCell ref="G15:G17"/>
    <mergeCell ref="H15:H17"/>
    <mergeCell ref="Z15:Z17"/>
    <mergeCell ref="AA15:AD15"/>
    <mergeCell ref="A16:A17"/>
    <mergeCell ref="B16:B17"/>
    <mergeCell ref="N16:P16"/>
    <mergeCell ref="Q16:S16"/>
    <mergeCell ref="T16:V16"/>
    <mergeCell ref="W16:Y16"/>
    <mergeCell ref="I15:I17"/>
    <mergeCell ref="J15:J17"/>
    <mergeCell ref="K15:K17"/>
    <mergeCell ref="L15:L17"/>
    <mergeCell ref="M15:M17"/>
    <mergeCell ref="N15:Y15"/>
    <mergeCell ref="A5:AD5"/>
    <mergeCell ref="B6:C6"/>
    <mergeCell ref="A7:AD7"/>
    <mergeCell ref="A8:AD8"/>
    <mergeCell ref="B10:G10"/>
    <mergeCell ref="B11:G11"/>
    <mergeCell ref="B12:G12"/>
    <mergeCell ref="N14:Y14"/>
    <mergeCell ref="AA14:AD14"/>
    <mergeCell ref="A13:AD13"/>
  </mergeCells>
  <dataValidations count="1">
    <dataValidation allowBlank="1" showInputMessage="1" showErrorMessage="1" prompt="Favor explicar a quien va dirigido y el tipo de impacto: Financiero, tangibles, Intangibles, etc" sqref="J15 J54" xr:uid="{EFD4E6D5-A571-45ED-9898-01B36D4EF436}"/>
  </dataValidations>
  <pageMargins left="0.19685039370078741" right="0.70866141732283472" top="0.35433070866141736" bottom="0.74803149606299213" header="0.31496062992125984" footer="0.31496062992125984"/>
  <pageSetup paperSize="5" scale="4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9EE2-CEC9-4C0F-B82D-3D02CB51618F}">
  <dimension ref="A1:AD572"/>
  <sheetViews>
    <sheetView showGridLines="0" zoomScaleNormal="100" workbookViewId="0">
      <selection activeCell="A5" sqref="A5:AD5"/>
    </sheetView>
  </sheetViews>
  <sheetFormatPr defaultColWidth="11.5703125" defaultRowHeight="15" x14ac:dyDescent="0.25"/>
  <cols>
    <col min="1" max="1" width="31.42578125" style="1" customWidth="1"/>
    <col min="2" max="2" width="26.140625" style="1" customWidth="1"/>
    <col min="3" max="3" width="21.140625" style="1" customWidth="1"/>
    <col min="4" max="4" width="25.85546875" style="1" customWidth="1"/>
    <col min="5" max="5" width="16.42578125" style="1" customWidth="1"/>
    <col min="6" max="6" width="35.7109375" style="1" customWidth="1"/>
    <col min="7" max="7" width="29.28515625" style="1" customWidth="1"/>
    <col min="8" max="8" width="19.28515625" style="1" customWidth="1"/>
    <col min="9" max="9" width="29.7109375" style="1" customWidth="1"/>
    <col min="10" max="10" width="37.42578125" style="1" customWidth="1"/>
    <col min="11" max="11" width="66.140625" style="1" customWidth="1"/>
    <col min="12" max="12" width="22.140625" style="1" customWidth="1"/>
    <col min="13" max="13" width="22.42578125" style="1" customWidth="1"/>
    <col min="14" max="25" width="3.28515625" style="1" customWidth="1"/>
    <col min="26" max="26" width="19.140625" style="1" customWidth="1"/>
    <col min="27" max="30" width="11.42578125" style="1" customWidth="1"/>
    <col min="31" max="16384" width="11.5703125" style="1"/>
  </cols>
  <sheetData>
    <row r="1" spans="1:30" x14ac:dyDescent="0.25">
      <c r="A1" s="8"/>
      <c r="B1" s="8"/>
      <c r="C1" s="8"/>
      <c r="D1" s="9"/>
      <c r="E1" s="8"/>
      <c r="F1" s="8"/>
      <c r="G1" s="8"/>
      <c r="H1" s="8"/>
      <c r="I1" s="8"/>
      <c r="J1" s="8"/>
      <c r="K1" s="8"/>
      <c r="L1" s="8"/>
      <c r="M1" s="8"/>
      <c r="N1" s="8"/>
      <c r="O1" s="8"/>
      <c r="P1" s="8"/>
      <c r="Q1" s="8"/>
      <c r="R1" s="8"/>
      <c r="S1" s="8"/>
      <c r="T1" s="8"/>
      <c r="U1" s="8"/>
      <c r="V1" s="8"/>
      <c r="W1" s="8"/>
      <c r="X1" s="8"/>
      <c r="Y1" s="8"/>
      <c r="Z1" s="8"/>
      <c r="AA1" s="8"/>
      <c r="AB1" s="8"/>
      <c r="AC1" s="8"/>
      <c r="AD1" s="8"/>
    </row>
    <row r="2" spans="1:30" x14ac:dyDescent="0.25">
      <c r="A2" s="8"/>
      <c r="B2" s="8"/>
      <c r="C2" s="8"/>
      <c r="D2" s="9"/>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8"/>
      <c r="B3" s="8"/>
      <c r="C3" s="8"/>
      <c r="D3" s="9"/>
      <c r="F3" s="8"/>
      <c r="G3" s="8"/>
      <c r="H3" s="8"/>
      <c r="I3" s="8"/>
      <c r="J3" s="8"/>
      <c r="K3" s="8"/>
      <c r="L3" s="8"/>
      <c r="M3" s="8"/>
      <c r="N3" s="8"/>
      <c r="O3" s="8"/>
      <c r="P3" s="8"/>
      <c r="Q3" s="8"/>
      <c r="R3" s="8"/>
      <c r="S3" s="8"/>
      <c r="T3" s="8"/>
      <c r="U3" s="8"/>
      <c r="V3" s="8"/>
      <c r="W3" s="8"/>
      <c r="X3" s="8"/>
      <c r="Y3" s="8"/>
      <c r="Z3" s="8"/>
      <c r="AA3" s="8"/>
      <c r="AB3" s="8"/>
      <c r="AC3" s="8"/>
      <c r="AD3" s="8"/>
    </row>
    <row r="4" spans="1:30" x14ac:dyDescent="0.25">
      <c r="A4" s="8"/>
      <c r="B4" s="8"/>
      <c r="C4" s="8"/>
      <c r="D4" s="9"/>
      <c r="E4" s="8"/>
      <c r="F4" s="8"/>
      <c r="G4" s="8"/>
      <c r="H4" s="8"/>
      <c r="I4" s="8"/>
      <c r="J4" s="8"/>
      <c r="K4" s="8"/>
      <c r="L4" s="8"/>
      <c r="M4" s="8"/>
      <c r="N4" s="8"/>
      <c r="O4" s="8"/>
      <c r="P4" s="8"/>
      <c r="Q4" s="8"/>
      <c r="R4" s="8"/>
      <c r="S4" s="8"/>
      <c r="T4" s="8"/>
      <c r="U4" s="8"/>
      <c r="V4" s="8"/>
      <c r="W4" s="8"/>
      <c r="X4" s="8"/>
      <c r="Y4" s="8"/>
      <c r="Z4" s="8"/>
      <c r="AA4" s="8"/>
      <c r="AB4" s="8"/>
      <c r="AC4" s="8"/>
      <c r="AD4" s="8"/>
    </row>
    <row r="5" spans="1:30" ht="20.25" x14ac:dyDescent="0.25">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1:30" ht="38.25" customHeight="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8.25" customHeight="1"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31.5"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ht="25.5" x14ac:dyDescent="0.25">
      <c r="A9" s="256" t="s">
        <v>21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row>
    <row r="10" spans="1:30" ht="20.25" x14ac:dyDescent="0.25">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row>
    <row r="11" spans="1:30" x14ac:dyDescent="0.25">
      <c r="A11" s="8"/>
      <c r="B11" s="8"/>
      <c r="C11" s="8"/>
      <c r="D11" s="9"/>
      <c r="E11" s="8"/>
      <c r="F11" s="8"/>
      <c r="G11" s="8"/>
      <c r="H11" s="8"/>
      <c r="I11" s="12"/>
      <c r="J11" s="12"/>
      <c r="K11" s="9"/>
      <c r="L11" s="12"/>
      <c r="M11" s="12"/>
      <c r="N11" s="12"/>
      <c r="O11" s="12"/>
      <c r="P11" s="12"/>
      <c r="Q11" s="12"/>
      <c r="R11" s="12"/>
      <c r="S11" s="12"/>
      <c r="T11" s="12"/>
      <c r="U11" s="12"/>
      <c r="V11" s="12"/>
      <c r="W11" s="12"/>
      <c r="X11" s="12"/>
      <c r="Y11" s="12"/>
      <c r="Z11" s="12"/>
      <c r="AA11" s="12"/>
      <c r="AB11" s="12"/>
      <c r="AC11" s="12"/>
      <c r="AD11" s="12"/>
    </row>
    <row r="12" spans="1:30" ht="23.25" customHeight="1" x14ac:dyDescent="0.25">
      <c r="A12" s="13" t="s">
        <v>22</v>
      </c>
      <c r="B12" s="257" t="s">
        <v>1299</v>
      </c>
      <c r="C12" s="257"/>
      <c r="D12" s="257"/>
      <c r="E12" s="257"/>
      <c r="F12" s="257"/>
      <c r="G12" s="257"/>
      <c r="N12" s="12"/>
      <c r="O12" s="12"/>
      <c r="P12" s="12"/>
      <c r="Q12" s="12"/>
      <c r="R12" s="12"/>
      <c r="S12" s="12"/>
      <c r="T12" s="12"/>
      <c r="U12" s="12"/>
      <c r="V12" s="12"/>
      <c r="W12" s="12"/>
      <c r="X12" s="12"/>
      <c r="Y12" s="12"/>
      <c r="Z12" s="12"/>
      <c r="AA12" s="12"/>
      <c r="AB12" s="12"/>
      <c r="AC12" s="12"/>
      <c r="AD12" s="12"/>
    </row>
    <row r="13" spans="1:30" ht="15.75" x14ac:dyDescent="0.25">
      <c r="A13" s="13" t="s">
        <v>24</v>
      </c>
      <c r="B13" s="257" t="s">
        <v>1165</v>
      </c>
      <c r="C13" s="257"/>
      <c r="D13" s="257"/>
      <c r="E13" s="257"/>
      <c r="F13" s="257"/>
      <c r="G13" s="257"/>
      <c r="N13" s="12"/>
      <c r="O13" s="12"/>
      <c r="P13" s="12"/>
      <c r="Q13" s="12"/>
      <c r="R13" s="12"/>
      <c r="S13" s="12"/>
      <c r="T13" s="12"/>
      <c r="U13" s="12"/>
      <c r="V13" s="12"/>
      <c r="W13" s="12"/>
      <c r="X13" s="12"/>
      <c r="Y13" s="12"/>
      <c r="Z13" s="12"/>
      <c r="AA13" s="12"/>
      <c r="AB13" s="12"/>
      <c r="AC13" s="12"/>
      <c r="AD13" s="12"/>
    </row>
    <row r="14" spans="1:30" ht="34.5" customHeight="1" x14ac:dyDescent="0.25">
      <c r="A14" s="14" t="s">
        <v>26</v>
      </c>
      <c r="B14" s="551"/>
      <c r="C14" s="551"/>
      <c r="D14" s="551"/>
      <c r="E14" s="551"/>
      <c r="F14" s="551"/>
      <c r="G14" s="551"/>
      <c r="N14" s="12"/>
      <c r="O14" s="12"/>
      <c r="P14" s="12"/>
      <c r="Q14" s="12"/>
      <c r="R14" s="12"/>
      <c r="S14" s="12"/>
      <c r="T14" s="12"/>
      <c r="U14" s="12"/>
      <c r="V14" s="12"/>
      <c r="W14" s="12"/>
      <c r="X14" s="12"/>
      <c r="Y14" s="12"/>
      <c r="Z14" s="12"/>
      <c r="AA14" s="12"/>
      <c r="AB14" s="12"/>
      <c r="AC14" s="12"/>
      <c r="AD14" s="12"/>
    </row>
    <row r="15" spans="1:30" ht="18.75" x14ac:dyDescent="0.25">
      <c r="A15" s="460" t="s">
        <v>1164</v>
      </c>
      <c r="B15" s="460"/>
      <c r="C15" s="460"/>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row>
    <row r="16" spans="1:30" x14ac:dyDescent="0.25">
      <c r="A16" s="15">
        <v>1</v>
      </c>
      <c r="B16" s="15">
        <v>2</v>
      </c>
      <c r="C16" s="15">
        <v>3</v>
      </c>
      <c r="D16" s="15">
        <v>4</v>
      </c>
      <c r="E16" s="15">
        <v>5</v>
      </c>
      <c r="F16" s="15">
        <v>6</v>
      </c>
      <c r="G16" s="15">
        <v>7</v>
      </c>
      <c r="H16" s="15">
        <v>8</v>
      </c>
      <c r="I16" s="15">
        <v>9</v>
      </c>
      <c r="J16" s="15">
        <v>10</v>
      </c>
      <c r="K16" s="15">
        <v>11</v>
      </c>
      <c r="L16" s="15">
        <v>12</v>
      </c>
      <c r="M16" s="15">
        <v>13</v>
      </c>
      <c r="N16" s="259">
        <v>14</v>
      </c>
      <c r="O16" s="259"/>
      <c r="P16" s="259"/>
      <c r="Q16" s="259"/>
      <c r="R16" s="259"/>
      <c r="S16" s="259"/>
      <c r="T16" s="259"/>
      <c r="U16" s="259"/>
      <c r="V16" s="259"/>
      <c r="W16" s="259"/>
      <c r="X16" s="259"/>
      <c r="Y16" s="259"/>
      <c r="Z16" s="15">
        <v>15</v>
      </c>
      <c r="AA16" s="259">
        <v>16</v>
      </c>
      <c r="AB16" s="259"/>
      <c r="AC16" s="259"/>
      <c r="AD16" s="259"/>
    </row>
    <row r="17" spans="1:30" x14ac:dyDescent="0.25">
      <c r="A17" s="260" t="s">
        <v>27</v>
      </c>
      <c r="B17" s="260"/>
      <c r="C17" s="261" t="s">
        <v>28</v>
      </c>
      <c r="D17" s="261" t="s">
        <v>29</v>
      </c>
      <c r="E17" s="261" t="s">
        <v>30</v>
      </c>
      <c r="F17" s="261" t="s">
        <v>31</v>
      </c>
      <c r="G17" s="261" t="s">
        <v>32</v>
      </c>
      <c r="H17" s="261" t="s">
        <v>33</v>
      </c>
      <c r="I17" s="261" t="s">
        <v>34</v>
      </c>
      <c r="J17" s="261" t="s">
        <v>35</v>
      </c>
      <c r="K17" s="261" t="s">
        <v>36</v>
      </c>
      <c r="L17" s="261" t="s">
        <v>37</v>
      </c>
      <c r="M17" s="261" t="s">
        <v>38</v>
      </c>
      <c r="N17" s="261" t="s">
        <v>39</v>
      </c>
      <c r="O17" s="261"/>
      <c r="P17" s="261"/>
      <c r="Q17" s="261"/>
      <c r="R17" s="261"/>
      <c r="S17" s="261"/>
      <c r="T17" s="261"/>
      <c r="U17" s="261"/>
      <c r="V17" s="261"/>
      <c r="W17" s="261"/>
      <c r="X17" s="261"/>
      <c r="Y17" s="261"/>
      <c r="Z17" s="261" t="s">
        <v>977</v>
      </c>
      <c r="AA17" s="261" t="s">
        <v>41</v>
      </c>
      <c r="AB17" s="261"/>
      <c r="AC17" s="261"/>
      <c r="AD17" s="261"/>
    </row>
    <row r="18" spans="1:30" x14ac:dyDescent="0.25">
      <c r="A18" s="261" t="s">
        <v>42</v>
      </c>
      <c r="B18" s="261" t="s">
        <v>43</v>
      </c>
      <c r="C18" s="261"/>
      <c r="D18" s="261"/>
      <c r="E18" s="261"/>
      <c r="F18" s="261"/>
      <c r="G18" s="261"/>
      <c r="H18" s="261"/>
      <c r="I18" s="261"/>
      <c r="J18" s="261"/>
      <c r="K18" s="261"/>
      <c r="L18" s="261"/>
      <c r="M18" s="261"/>
      <c r="N18" s="263" t="s">
        <v>44</v>
      </c>
      <c r="O18" s="263"/>
      <c r="P18" s="263"/>
      <c r="Q18" s="263" t="s">
        <v>45</v>
      </c>
      <c r="R18" s="263"/>
      <c r="S18" s="263"/>
      <c r="T18" s="263" t="s">
        <v>46</v>
      </c>
      <c r="U18" s="263"/>
      <c r="V18" s="263"/>
      <c r="W18" s="263" t="s">
        <v>47</v>
      </c>
      <c r="X18" s="263"/>
      <c r="Y18" s="263"/>
      <c r="Z18" s="261"/>
      <c r="AA18" s="16" t="s">
        <v>44</v>
      </c>
      <c r="AB18" s="16" t="s">
        <v>45</v>
      </c>
      <c r="AC18" s="16" t="s">
        <v>46</v>
      </c>
      <c r="AD18" s="16" t="s">
        <v>47</v>
      </c>
    </row>
    <row r="19" spans="1:30" x14ac:dyDescent="0.25">
      <c r="A19" s="261"/>
      <c r="B19" s="261"/>
      <c r="C19" s="261"/>
      <c r="D19" s="261"/>
      <c r="E19" s="261"/>
      <c r="F19" s="261"/>
      <c r="G19" s="262"/>
      <c r="H19" s="261"/>
      <c r="I19" s="261"/>
      <c r="J19" s="261"/>
      <c r="K19" s="261"/>
      <c r="L19" s="261"/>
      <c r="M19" s="261"/>
      <c r="N19" s="17" t="s">
        <v>48</v>
      </c>
      <c r="O19" s="17" t="s">
        <v>49</v>
      </c>
      <c r="P19" s="17" t="s">
        <v>50</v>
      </c>
      <c r="Q19" s="17" t="s">
        <v>51</v>
      </c>
      <c r="R19" s="17" t="s">
        <v>50</v>
      </c>
      <c r="S19" s="17" t="s">
        <v>52</v>
      </c>
      <c r="T19" s="17" t="s">
        <v>52</v>
      </c>
      <c r="U19" s="17" t="s">
        <v>51</v>
      </c>
      <c r="V19" s="17" t="s">
        <v>53</v>
      </c>
      <c r="W19" s="17" t="s">
        <v>54</v>
      </c>
      <c r="X19" s="17" t="s">
        <v>55</v>
      </c>
      <c r="Y19" s="17" t="s">
        <v>56</v>
      </c>
      <c r="Z19" s="261"/>
      <c r="AA19" s="18" t="s">
        <v>57</v>
      </c>
      <c r="AB19" s="18" t="s">
        <v>58</v>
      </c>
      <c r="AC19" s="18" t="s">
        <v>59</v>
      </c>
      <c r="AD19" s="18" t="s">
        <v>60</v>
      </c>
    </row>
    <row r="20" spans="1:30" s="49" customFormat="1" ht="39.950000000000003" customHeight="1" x14ac:dyDescent="0.25">
      <c r="A20" s="289" t="s">
        <v>1166</v>
      </c>
      <c r="B20" s="290" t="s">
        <v>1167</v>
      </c>
      <c r="C20" s="290" t="s">
        <v>1168</v>
      </c>
      <c r="D20" s="285" t="s">
        <v>1169</v>
      </c>
      <c r="E20" s="285" t="s">
        <v>248</v>
      </c>
      <c r="F20" s="338" t="s">
        <v>1170</v>
      </c>
      <c r="G20" s="272" t="s">
        <v>1171</v>
      </c>
      <c r="H20" s="294">
        <v>0.8</v>
      </c>
      <c r="I20" s="328" t="s">
        <v>1172</v>
      </c>
      <c r="J20" s="281" t="s">
        <v>1173</v>
      </c>
      <c r="K20" s="29" t="s">
        <v>1174</v>
      </c>
      <c r="L20" s="286" t="s">
        <v>1175</v>
      </c>
      <c r="M20" s="328" t="s">
        <v>1176</v>
      </c>
      <c r="N20" s="35"/>
      <c r="O20" s="35"/>
      <c r="P20" s="35"/>
      <c r="Q20" s="35"/>
      <c r="R20" s="35"/>
      <c r="S20" s="35"/>
      <c r="T20" s="35"/>
      <c r="U20" s="35"/>
      <c r="V20" s="35"/>
      <c r="W20" s="35"/>
      <c r="X20" s="35"/>
      <c r="Y20" s="35"/>
      <c r="Z20" s="296"/>
      <c r="AA20" s="292">
        <v>0.05</v>
      </c>
      <c r="AB20" s="292">
        <v>0.35</v>
      </c>
      <c r="AC20" s="292">
        <v>0.3</v>
      </c>
      <c r="AD20" s="292">
        <v>0.1</v>
      </c>
    </row>
    <row r="21" spans="1:30" s="49" customFormat="1" ht="39.950000000000003" customHeight="1" x14ac:dyDescent="0.25">
      <c r="A21" s="290"/>
      <c r="B21" s="290"/>
      <c r="C21" s="290"/>
      <c r="D21" s="285"/>
      <c r="E21" s="285"/>
      <c r="F21" s="338"/>
      <c r="G21" s="274"/>
      <c r="H21" s="554"/>
      <c r="I21" s="328"/>
      <c r="J21" s="282"/>
      <c r="K21" s="29" t="s">
        <v>1177</v>
      </c>
      <c r="L21" s="286"/>
      <c r="M21" s="328"/>
      <c r="N21" s="35"/>
      <c r="O21" s="35"/>
      <c r="P21" s="35"/>
      <c r="Q21" s="35"/>
      <c r="R21" s="35"/>
      <c r="S21" s="35"/>
      <c r="T21" s="35"/>
      <c r="U21" s="35"/>
      <c r="V21" s="35"/>
      <c r="W21" s="35"/>
      <c r="X21" s="35"/>
      <c r="Y21" s="35"/>
      <c r="Z21" s="296"/>
      <c r="AA21" s="466"/>
      <c r="AB21" s="466"/>
      <c r="AC21" s="466"/>
      <c r="AD21" s="466"/>
    </row>
    <row r="22" spans="1:30" s="49" customFormat="1" ht="39.950000000000003" customHeight="1" x14ac:dyDescent="0.25">
      <c r="A22" s="290"/>
      <c r="B22" s="290"/>
      <c r="C22" s="290"/>
      <c r="D22" s="285"/>
      <c r="E22" s="285"/>
      <c r="F22" s="338"/>
      <c r="G22" s="272" t="s">
        <v>1178</v>
      </c>
      <c r="H22" s="306">
        <v>12</v>
      </c>
      <c r="I22" s="328"/>
      <c r="J22" s="282"/>
      <c r="K22" s="29" t="s">
        <v>1179</v>
      </c>
      <c r="L22" s="286"/>
      <c r="M22" s="328"/>
      <c r="N22" s="35"/>
      <c r="O22" s="35"/>
      <c r="P22" s="35"/>
      <c r="Q22" s="35"/>
      <c r="R22" s="35"/>
      <c r="S22" s="35"/>
      <c r="T22" s="35"/>
      <c r="U22" s="35"/>
      <c r="V22" s="35"/>
      <c r="W22" s="35"/>
      <c r="X22" s="35"/>
      <c r="Y22" s="35"/>
      <c r="Z22" s="296"/>
      <c r="AA22" s="312">
        <v>3</v>
      </c>
      <c r="AB22" s="312">
        <v>3</v>
      </c>
      <c r="AC22" s="312">
        <v>3</v>
      </c>
      <c r="AD22" s="312">
        <v>3</v>
      </c>
    </row>
    <row r="23" spans="1:30" s="49" customFormat="1" ht="39.950000000000003" customHeight="1" x14ac:dyDescent="0.25">
      <c r="A23" s="290"/>
      <c r="B23" s="290"/>
      <c r="C23" s="290"/>
      <c r="D23" s="285"/>
      <c r="E23" s="285"/>
      <c r="F23" s="338"/>
      <c r="G23" s="273"/>
      <c r="H23" s="307"/>
      <c r="I23" s="328"/>
      <c r="J23" s="282"/>
      <c r="K23" s="29" t="s">
        <v>1180</v>
      </c>
      <c r="L23" s="286"/>
      <c r="M23" s="328"/>
      <c r="N23" s="35"/>
      <c r="O23" s="35"/>
      <c r="P23" s="35"/>
      <c r="Q23" s="35"/>
      <c r="R23" s="35"/>
      <c r="S23" s="35"/>
      <c r="T23" s="35"/>
      <c r="U23" s="35"/>
      <c r="V23" s="35"/>
      <c r="W23" s="35"/>
      <c r="X23" s="35"/>
      <c r="Y23" s="35"/>
      <c r="Z23" s="296"/>
      <c r="AA23" s="313"/>
      <c r="AB23" s="313"/>
      <c r="AC23" s="313"/>
      <c r="AD23" s="313"/>
    </row>
    <row r="24" spans="1:30" s="49" customFormat="1" ht="39.950000000000003" customHeight="1" x14ac:dyDescent="0.25">
      <c r="A24" s="290"/>
      <c r="B24" s="291"/>
      <c r="C24" s="290"/>
      <c r="D24" s="285"/>
      <c r="E24" s="285"/>
      <c r="F24" s="338"/>
      <c r="G24" s="274"/>
      <c r="H24" s="316"/>
      <c r="I24" s="328"/>
      <c r="J24" s="283"/>
      <c r="K24" s="29" t="s">
        <v>1181</v>
      </c>
      <c r="L24" s="286"/>
      <c r="M24" s="328"/>
      <c r="N24" s="35"/>
      <c r="O24" s="35"/>
      <c r="P24" s="35"/>
      <c r="Q24" s="35"/>
      <c r="R24" s="35"/>
      <c r="S24" s="35"/>
      <c r="T24" s="35"/>
      <c r="U24" s="35"/>
      <c r="V24" s="35"/>
      <c r="W24" s="35"/>
      <c r="X24" s="35"/>
      <c r="Y24" s="35"/>
      <c r="Z24" s="296"/>
      <c r="AA24" s="314"/>
      <c r="AB24" s="314"/>
      <c r="AC24" s="314"/>
      <c r="AD24" s="314"/>
    </row>
    <row r="25" spans="1:30" s="49" customFormat="1" ht="39.950000000000003" customHeight="1" x14ac:dyDescent="0.25">
      <c r="A25" s="290"/>
      <c r="B25" s="289" t="s">
        <v>1182</v>
      </c>
      <c r="C25" s="290"/>
      <c r="D25" s="419" t="s">
        <v>1183</v>
      </c>
      <c r="E25" s="285" t="s">
        <v>248</v>
      </c>
      <c r="F25" s="285" t="s">
        <v>1184</v>
      </c>
      <c r="G25" s="269" t="s">
        <v>1185</v>
      </c>
      <c r="H25" s="303">
        <v>1</v>
      </c>
      <c r="I25" s="328" t="s">
        <v>1186</v>
      </c>
      <c r="J25" s="281" t="s">
        <v>1187</v>
      </c>
      <c r="K25" s="29" t="s">
        <v>1188</v>
      </c>
      <c r="L25" s="286" t="s">
        <v>1175</v>
      </c>
      <c r="M25" s="328" t="s">
        <v>1189</v>
      </c>
      <c r="N25" s="20"/>
      <c r="O25" s="20"/>
      <c r="P25" s="20"/>
      <c r="Q25" s="20"/>
      <c r="R25" s="20"/>
      <c r="S25" s="20"/>
      <c r="T25" s="20"/>
      <c r="U25" s="20"/>
      <c r="V25" s="20"/>
      <c r="W25" s="35"/>
      <c r="X25" s="35"/>
      <c r="Y25" s="35"/>
      <c r="Z25" s="296"/>
      <c r="AA25" s="300"/>
      <c r="AB25" s="300"/>
      <c r="AC25" s="300"/>
      <c r="AD25" s="303">
        <v>1</v>
      </c>
    </row>
    <row r="26" spans="1:30" s="49" customFormat="1" ht="39.950000000000003" customHeight="1" x14ac:dyDescent="0.25">
      <c r="A26" s="290"/>
      <c r="B26" s="290"/>
      <c r="C26" s="290"/>
      <c r="D26" s="419"/>
      <c r="E26" s="285"/>
      <c r="F26" s="285"/>
      <c r="G26" s="270"/>
      <c r="H26" s="304"/>
      <c r="I26" s="328"/>
      <c r="J26" s="282"/>
      <c r="K26" s="29" t="s">
        <v>1190</v>
      </c>
      <c r="L26" s="286"/>
      <c r="M26" s="328"/>
      <c r="N26" s="20"/>
      <c r="O26" s="20"/>
      <c r="P26" s="20"/>
      <c r="Q26" s="20"/>
      <c r="R26" s="20"/>
      <c r="S26" s="20"/>
      <c r="T26" s="20"/>
      <c r="U26" s="20"/>
      <c r="V26" s="20"/>
      <c r="W26" s="35"/>
      <c r="X26" s="35"/>
      <c r="Y26" s="35"/>
      <c r="Z26" s="296"/>
      <c r="AA26" s="301"/>
      <c r="AB26" s="301"/>
      <c r="AC26" s="301"/>
      <c r="AD26" s="304"/>
    </row>
    <row r="27" spans="1:30" s="49" customFormat="1" ht="39.950000000000003" customHeight="1" x14ac:dyDescent="0.25">
      <c r="A27" s="290"/>
      <c r="B27" s="290"/>
      <c r="C27" s="290"/>
      <c r="D27" s="419"/>
      <c r="E27" s="285"/>
      <c r="F27" s="285"/>
      <c r="G27" s="270"/>
      <c r="H27" s="304"/>
      <c r="I27" s="328"/>
      <c r="J27" s="282"/>
      <c r="K27" s="29" t="s">
        <v>1191</v>
      </c>
      <c r="L27" s="286"/>
      <c r="M27" s="328"/>
      <c r="N27" s="20"/>
      <c r="O27" s="20"/>
      <c r="P27" s="20"/>
      <c r="Q27" s="20"/>
      <c r="R27" s="20"/>
      <c r="S27" s="20"/>
      <c r="T27" s="20"/>
      <c r="U27" s="20"/>
      <c r="V27" s="20"/>
      <c r="W27" s="35"/>
      <c r="X27" s="35"/>
      <c r="Y27" s="35"/>
      <c r="Z27" s="296"/>
      <c r="AA27" s="301"/>
      <c r="AB27" s="301"/>
      <c r="AC27" s="301"/>
      <c r="AD27" s="304"/>
    </row>
    <row r="28" spans="1:30" s="49" customFormat="1" ht="39.950000000000003" customHeight="1" x14ac:dyDescent="0.25">
      <c r="A28" s="290"/>
      <c r="B28" s="290"/>
      <c r="C28" s="290"/>
      <c r="D28" s="419"/>
      <c r="E28" s="285"/>
      <c r="F28" s="285"/>
      <c r="G28" s="270"/>
      <c r="H28" s="304"/>
      <c r="I28" s="328"/>
      <c r="J28" s="282"/>
      <c r="K28" s="29" t="s">
        <v>1192</v>
      </c>
      <c r="L28" s="286"/>
      <c r="M28" s="328"/>
      <c r="N28" s="20"/>
      <c r="O28" s="20"/>
      <c r="P28" s="20"/>
      <c r="Q28" s="20"/>
      <c r="R28" s="20"/>
      <c r="S28" s="20"/>
      <c r="T28" s="20"/>
      <c r="U28" s="20"/>
      <c r="V28" s="20"/>
      <c r="W28" s="35"/>
      <c r="X28" s="35"/>
      <c r="Y28" s="35"/>
      <c r="Z28" s="296"/>
      <c r="AA28" s="301"/>
      <c r="AB28" s="301"/>
      <c r="AC28" s="301"/>
      <c r="AD28" s="304"/>
    </row>
    <row r="29" spans="1:30" s="49" customFormat="1" ht="39.950000000000003" customHeight="1" x14ac:dyDescent="0.25">
      <c r="A29" s="290"/>
      <c r="B29" s="291"/>
      <c r="C29" s="290"/>
      <c r="D29" s="419"/>
      <c r="E29" s="285"/>
      <c r="F29" s="285"/>
      <c r="G29" s="271"/>
      <c r="H29" s="305"/>
      <c r="I29" s="328"/>
      <c r="J29" s="283"/>
      <c r="K29" s="29" t="s">
        <v>1193</v>
      </c>
      <c r="L29" s="286"/>
      <c r="M29" s="328"/>
      <c r="N29" s="20"/>
      <c r="O29" s="20"/>
      <c r="P29" s="20"/>
      <c r="Q29" s="20"/>
      <c r="R29" s="20"/>
      <c r="S29" s="20"/>
      <c r="T29" s="20"/>
      <c r="U29" s="20"/>
      <c r="V29" s="20"/>
      <c r="W29" s="35"/>
      <c r="X29" s="35"/>
      <c r="Y29" s="35"/>
      <c r="Z29" s="296"/>
      <c r="AA29" s="302"/>
      <c r="AB29" s="302"/>
      <c r="AC29" s="302"/>
      <c r="AD29" s="305"/>
    </row>
    <row r="30" spans="1:30" s="49" customFormat="1" ht="39.950000000000003" customHeight="1" x14ac:dyDescent="0.2">
      <c r="A30" s="290"/>
      <c r="B30" s="552"/>
      <c r="C30" s="290"/>
      <c r="D30" s="285" t="s">
        <v>1194</v>
      </c>
      <c r="E30" s="285" t="s">
        <v>248</v>
      </c>
      <c r="F30" s="338" t="s">
        <v>1195</v>
      </c>
      <c r="G30" s="269" t="s">
        <v>1196</v>
      </c>
      <c r="H30" s="292">
        <v>1</v>
      </c>
      <c r="I30" s="328" t="s">
        <v>1197</v>
      </c>
      <c r="J30" s="281" t="s">
        <v>1198</v>
      </c>
      <c r="K30" s="29" t="s">
        <v>1199</v>
      </c>
      <c r="L30" s="286" t="s">
        <v>1175</v>
      </c>
      <c r="M30" s="328" t="s">
        <v>814</v>
      </c>
      <c r="N30" s="35" t="s">
        <v>1200</v>
      </c>
      <c r="O30" s="116" t="s">
        <v>1200</v>
      </c>
      <c r="P30" s="116" t="s">
        <v>1200</v>
      </c>
      <c r="Q30" s="117" t="s">
        <v>1200</v>
      </c>
      <c r="R30" s="117" t="s">
        <v>1200</v>
      </c>
      <c r="S30" s="117" t="s">
        <v>1200</v>
      </c>
      <c r="T30" s="117" t="s">
        <v>1200</v>
      </c>
      <c r="U30" s="117" t="s">
        <v>1200</v>
      </c>
      <c r="V30" s="116" t="s">
        <v>1200</v>
      </c>
      <c r="W30" s="116" t="s">
        <v>1200</v>
      </c>
      <c r="X30" s="116" t="s">
        <v>1200</v>
      </c>
      <c r="Y30" s="116" t="s">
        <v>1200</v>
      </c>
      <c r="Z30" s="296"/>
      <c r="AA30" s="292">
        <v>0.25</v>
      </c>
      <c r="AB30" s="292">
        <v>0.25</v>
      </c>
      <c r="AC30" s="292">
        <v>0.25</v>
      </c>
      <c r="AD30" s="292">
        <v>0.25</v>
      </c>
    </row>
    <row r="31" spans="1:30" s="49" customFormat="1" ht="39.950000000000003" customHeight="1" x14ac:dyDescent="0.2">
      <c r="A31" s="290"/>
      <c r="B31" s="553"/>
      <c r="C31" s="290"/>
      <c r="D31" s="285"/>
      <c r="E31" s="285"/>
      <c r="F31" s="338"/>
      <c r="G31" s="270"/>
      <c r="H31" s="293"/>
      <c r="I31" s="328"/>
      <c r="J31" s="282"/>
      <c r="K31" s="29" t="s">
        <v>1201</v>
      </c>
      <c r="L31" s="286"/>
      <c r="M31" s="328"/>
      <c r="N31" s="118" t="s">
        <v>1200</v>
      </c>
      <c r="O31" s="35" t="s">
        <v>1200</v>
      </c>
      <c r="P31" s="35" t="s">
        <v>1200</v>
      </c>
      <c r="Q31" s="35" t="s">
        <v>1200</v>
      </c>
      <c r="R31" s="35" t="s">
        <v>1200</v>
      </c>
      <c r="S31" s="35" t="s">
        <v>1200</v>
      </c>
      <c r="T31" s="35" t="s">
        <v>1200</v>
      </c>
      <c r="U31" s="35" t="s">
        <v>1200</v>
      </c>
      <c r="V31" s="35" t="s">
        <v>1200</v>
      </c>
      <c r="W31" s="35" t="s">
        <v>1200</v>
      </c>
      <c r="X31" s="35" t="s">
        <v>1200</v>
      </c>
      <c r="Y31" s="35" t="s">
        <v>1200</v>
      </c>
      <c r="Z31" s="296"/>
      <c r="AA31" s="293"/>
      <c r="AB31" s="293"/>
      <c r="AC31" s="293"/>
      <c r="AD31" s="293"/>
    </row>
    <row r="32" spans="1:30" s="49" customFormat="1" ht="39.950000000000003" customHeight="1" x14ac:dyDescent="0.2">
      <c r="A32" s="290"/>
      <c r="B32" s="553"/>
      <c r="C32" s="290"/>
      <c r="D32" s="285"/>
      <c r="E32" s="285"/>
      <c r="F32" s="338"/>
      <c r="G32" s="270"/>
      <c r="H32" s="293"/>
      <c r="I32" s="328"/>
      <c r="J32" s="282"/>
      <c r="K32" s="29" t="s">
        <v>1202</v>
      </c>
      <c r="L32" s="286"/>
      <c r="M32" s="328"/>
      <c r="N32" s="118" t="s">
        <v>1200</v>
      </c>
      <c r="O32" s="35" t="s">
        <v>1200</v>
      </c>
      <c r="P32" s="35" t="s">
        <v>1200</v>
      </c>
      <c r="Q32" s="35" t="s">
        <v>1200</v>
      </c>
      <c r="R32" s="35" t="s">
        <v>1200</v>
      </c>
      <c r="S32" s="35" t="s">
        <v>1200</v>
      </c>
      <c r="T32" s="35" t="s">
        <v>1200</v>
      </c>
      <c r="U32" s="35" t="s">
        <v>1200</v>
      </c>
      <c r="V32" s="35" t="s">
        <v>1200</v>
      </c>
      <c r="W32" s="35" t="s">
        <v>1200</v>
      </c>
      <c r="X32" s="35" t="s">
        <v>1200</v>
      </c>
      <c r="Y32" s="35" t="s">
        <v>1200</v>
      </c>
      <c r="Z32" s="296"/>
      <c r="AA32" s="293"/>
      <c r="AB32" s="293"/>
      <c r="AC32" s="293"/>
      <c r="AD32" s="293"/>
    </row>
    <row r="33" spans="1:30" s="49" customFormat="1" ht="39.950000000000003" customHeight="1" x14ac:dyDescent="0.2">
      <c r="A33" s="290"/>
      <c r="B33" s="553"/>
      <c r="C33" s="290"/>
      <c r="D33" s="285"/>
      <c r="E33" s="285"/>
      <c r="F33" s="338"/>
      <c r="G33" s="270"/>
      <c r="H33" s="293"/>
      <c r="I33" s="328"/>
      <c r="J33" s="282"/>
      <c r="K33" s="29" t="s">
        <v>1203</v>
      </c>
      <c r="L33" s="286"/>
      <c r="M33" s="328"/>
      <c r="N33" s="118" t="s">
        <v>1200</v>
      </c>
      <c r="O33" s="35" t="s">
        <v>1200</v>
      </c>
      <c r="P33" s="35" t="s">
        <v>1200</v>
      </c>
      <c r="Q33" s="35" t="s">
        <v>1200</v>
      </c>
      <c r="R33" s="35" t="s">
        <v>1200</v>
      </c>
      <c r="S33" s="35" t="s">
        <v>1200</v>
      </c>
      <c r="T33" s="35" t="s">
        <v>1200</v>
      </c>
      <c r="U33" s="35" t="s">
        <v>1200</v>
      </c>
      <c r="V33" s="35" t="s">
        <v>1200</v>
      </c>
      <c r="W33" s="35" t="s">
        <v>1200</v>
      </c>
      <c r="X33" s="35" t="s">
        <v>1200</v>
      </c>
      <c r="Y33" s="35" t="s">
        <v>1200</v>
      </c>
      <c r="Z33" s="296"/>
      <c r="AA33" s="293"/>
      <c r="AB33" s="293"/>
      <c r="AC33" s="293"/>
      <c r="AD33" s="293"/>
    </row>
    <row r="34" spans="1:30" s="49" customFormat="1" ht="39.950000000000003" customHeight="1" x14ac:dyDescent="0.2">
      <c r="A34" s="290"/>
      <c r="B34" s="552"/>
      <c r="C34" s="290"/>
      <c r="D34" s="285" t="s">
        <v>1204</v>
      </c>
      <c r="E34" s="285" t="s">
        <v>248</v>
      </c>
      <c r="F34" s="338" t="s">
        <v>1205</v>
      </c>
      <c r="G34" s="269" t="s">
        <v>1206</v>
      </c>
      <c r="H34" s="269">
        <v>2</v>
      </c>
      <c r="I34" s="328" t="s">
        <v>1207</v>
      </c>
      <c r="J34" s="281" t="s">
        <v>1208</v>
      </c>
      <c r="K34" s="125" t="s">
        <v>1209</v>
      </c>
      <c r="L34" s="286" t="s">
        <v>1175</v>
      </c>
      <c r="M34" s="328" t="s">
        <v>1210</v>
      </c>
      <c r="N34" s="126" t="s">
        <v>1200</v>
      </c>
      <c r="O34" s="116" t="s">
        <v>1200</v>
      </c>
      <c r="P34" s="116" t="s">
        <v>1200</v>
      </c>
      <c r="Q34" s="35" t="s">
        <v>1200</v>
      </c>
      <c r="R34" s="116" t="s">
        <v>1200</v>
      </c>
      <c r="S34" s="116" t="s">
        <v>1200</v>
      </c>
      <c r="T34" s="116" t="s">
        <v>1200</v>
      </c>
      <c r="U34" s="116" t="s">
        <v>1200</v>
      </c>
      <c r="V34" s="116" t="s">
        <v>1200</v>
      </c>
      <c r="W34" s="116" t="s">
        <v>1200</v>
      </c>
      <c r="X34" s="116" t="s">
        <v>1200</v>
      </c>
      <c r="Y34" s="35" t="s">
        <v>1200</v>
      </c>
      <c r="Z34" s="296"/>
      <c r="AA34" s="555"/>
      <c r="AB34" s="269">
        <v>1</v>
      </c>
      <c r="AC34" s="555"/>
      <c r="AD34" s="269">
        <v>1</v>
      </c>
    </row>
    <row r="35" spans="1:30" s="49" customFormat="1" ht="39.950000000000003" customHeight="1" x14ac:dyDescent="0.2">
      <c r="A35" s="290"/>
      <c r="B35" s="553"/>
      <c r="C35" s="290"/>
      <c r="D35" s="285"/>
      <c r="E35" s="285"/>
      <c r="F35" s="338"/>
      <c r="G35" s="271"/>
      <c r="H35" s="271"/>
      <c r="I35" s="328"/>
      <c r="J35" s="282"/>
      <c r="K35" s="125" t="s">
        <v>1201</v>
      </c>
      <c r="L35" s="286"/>
      <c r="M35" s="328"/>
      <c r="N35" s="127" t="s">
        <v>1200</v>
      </c>
      <c r="O35" s="119" t="s">
        <v>1200</v>
      </c>
      <c r="P35" s="119" t="s">
        <v>1200</v>
      </c>
      <c r="Q35" s="35" t="s">
        <v>1200</v>
      </c>
      <c r="R35" s="128" t="s">
        <v>1200</v>
      </c>
      <c r="S35" s="128" t="s">
        <v>1200</v>
      </c>
      <c r="T35" s="128" t="s">
        <v>1200</v>
      </c>
      <c r="U35" s="128" t="s">
        <v>1200</v>
      </c>
      <c r="V35" s="120" t="s">
        <v>1200</v>
      </c>
      <c r="W35" s="119" t="s">
        <v>1200</v>
      </c>
      <c r="X35" s="128" t="s">
        <v>1200</v>
      </c>
      <c r="Y35" s="35" t="s">
        <v>1200</v>
      </c>
      <c r="Z35" s="296"/>
      <c r="AA35" s="556"/>
      <c r="AB35" s="271"/>
      <c r="AC35" s="556"/>
      <c r="AD35" s="271"/>
    </row>
    <row r="36" spans="1:30" s="49" customFormat="1" ht="39.950000000000003" customHeight="1" x14ac:dyDescent="0.2">
      <c r="A36" s="290"/>
      <c r="B36" s="553"/>
      <c r="C36" s="290"/>
      <c r="D36" s="285"/>
      <c r="E36" s="285"/>
      <c r="F36" s="338"/>
      <c r="G36" s="269" t="s">
        <v>1211</v>
      </c>
      <c r="H36" s="269">
        <v>2</v>
      </c>
      <c r="I36" s="328"/>
      <c r="J36" s="282"/>
      <c r="K36" s="125" t="s">
        <v>1212</v>
      </c>
      <c r="L36" s="286"/>
      <c r="M36" s="328"/>
      <c r="N36" s="129" t="s">
        <v>1200</v>
      </c>
      <c r="O36" s="119" t="s">
        <v>1200</v>
      </c>
      <c r="P36" s="119" t="s">
        <v>1200</v>
      </c>
      <c r="Q36" s="130" t="s">
        <v>1200</v>
      </c>
      <c r="R36" s="35" t="s">
        <v>1200</v>
      </c>
      <c r="S36" s="130" t="s">
        <v>1200</v>
      </c>
      <c r="T36" s="130" t="s">
        <v>1200</v>
      </c>
      <c r="U36" s="35" t="s">
        <v>1200</v>
      </c>
      <c r="V36" s="130" t="s">
        <v>1200</v>
      </c>
      <c r="W36" s="130" t="s">
        <v>1200</v>
      </c>
      <c r="X36" s="116" t="s">
        <v>1200</v>
      </c>
      <c r="Y36" s="119" t="s">
        <v>1200</v>
      </c>
      <c r="Z36" s="296"/>
      <c r="AA36" s="555"/>
      <c r="AB36" s="269">
        <v>1</v>
      </c>
      <c r="AC36" s="269">
        <v>1</v>
      </c>
      <c r="AD36" s="555"/>
    </row>
    <row r="37" spans="1:30" s="49" customFormat="1" ht="39.950000000000003" customHeight="1" x14ac:dyDescent="0.2">
      <c r="A37" s="290"/>
      <c r="B37" s="553"/>
      <c r="C37" s="290"/>
      <c r="D37" s="285"/>
      <c r="E37" s="285"/>
      <c r="F37" s="338"/>
      <c r="G37" s="270"/>
      <c r="H37" s="270"/>
      <c r="I37" s="328"/>
      <c r="J37" s="282"/>
      <c r="K37" s="125" t="s">
        <v>1213</v>
      </c>
      <c r="L37" s="286"/>
      <c r="M37" s="328"/>
      <c r="N37" s="129" t="s">
        <v>1200</v>
      </c>
      <c r="O37" s="130" t="s">
        <v>1200</v>
      </c>
      <c r="P37" s="119" t="s">
        <v>1200</v>
      </c>
      <c r="Q37" s="130" t="s">
        <v>1200</v>
      </c>
      <c r="R37" s="35" t="s">
        <v>1200</v>
      </c>
      <c r="S37" s="130" t="s">
        <v>1200</v>
      </c>
      <c r="T37" s="130" t="s">
        <v>1200</v>
      </c>
      <c r="U37" s="35" t="s">
        <v>1200</v>
      </c>
      <c r="V37" s="130" t="s">
        <v>1200</v>
      </c>
      <c r="W37" s="130" t="s">
        <v>1200</v>
      </c>
      <c r="X37" s="119" t="s">
        <v>1200</v>
      </c>
      <c r="Y37" s="119" t="s">
        <v>1200</v>
      </c>
      <c r="Z37" s="296"/>
      <c r="AA37" s="557"/>
      <c r="AB37" s="270"/>
      <c r="AC37" s="270"/>
      <c r="AD37" s="557"/>
    </row>
    <row r="38" spans="1:30" ht="39.950000000000003" customHeight="1" x14ac:dyDescent="0.25">
      <c r="A38" s="290"/>
      <c r="B38" s="552"/>
      <c r="C38" s="290"/>
      <c r="D38" s="285" t="s">
        <v>1214</v>
      </c>
      <c r="E38" s="285" t="s">
        <v>248</v>
      </c>
      <c r="F38" s="338" t="s">
        <v>1215</v>
      </c>
      <c r="G38" s="272" t="s">
        <v>1216</v>
      </c>
      <c r="H38" s="294">
        <v>1</v>
      </c>
      <c r="I38" s="281" t="s">
        <v>1217</v>
      </c>
      <c r="J38" s="281" t="s">
        <v>1300</v>
      </c>
      <c r="K38" s="22" t="s">
        <v>1218</v>
      </c>
      <c r="L38" s="286" t="s">
        <v>1175</v>
      </c>
      <c r="M38" s="328" t="s">
        <v>1219</v>
      </c>
      <c r="N38" s="35" t="s">
        <v>1200</v>
      </c>
      <c r="O38" s="121" t="s">
        <v>1200</v>
      </c>
      <c r="P38" s="121" t="s">
        <v>1200</v>
      </c>
      <c r="Q38" s="121" t="s">
        <v>1200</v>
      </c>
      <c r="R38" s="121" t="s">
        <v>1200</v>
      </c>
      <c r="S38" s="121" t="s">
        <v>1200</v>
      </c>
      <c r="T38" s="121" t="s">
        <v>1200</v>
      </c>
      <c r="U38" s="121" t="s">
        <v>1200</v>
      </c>
      <c r="V38" s="121" t="s">
        <v>1200</v>
      </c>
      <c r="W38" s="121" t="s">
        <v>1200</v>
      </c>
      <c r="X38" s="121" t="s">
        <v>1200</v>
      </c>
      <c r="Y38" s="121" t="s">
        <v>1200</v>
      </c>
      <c r="Z38" s="296"/>
      <c r="AA38" s="294">
        <v>1</v>
      </c>
      <c r="AB38" s="300"/>
      <c r="AC38" s="300"/>
      <c r="AD38" s="300"/>
    </row>
    <row r="39" spans="1:30" ht="39.950000000000003" customHeight="1" x14ac:dyDescent="0.25">
      <c r="A39" s="290"/>
      <c r="B39" s="553"/>
      <c r="C39" s="290"/>
      <c r="D39" s="285"/>
      <c r="E39" s="285"/>
      <c r="F39" s="338"/>
      <c r="G39" s="273"/>
      <c r="H39" s="295"/>
      <c r="I39" s="282"/>
      <c r="J39" s="282"/>
      <c r="K39" s="22" t="s">
        <v>1220</v>
      </c>
      <c r="L39" s="286"/>
      <c r="M39" s="328"/>
      <c r="N39" s="35" t="s">
        <v>1200</v>
      </c>
      <c r="O39" s="131" t="s">
        <v>1200</v>
      </c>
      <c r="P39" s="131" t="s">
        <v>1200</v>
      </c>
      <c r="Q39" s="131" t="s">
        <v>1200</v>
      </c>
      <c r="R39" s="131" t="s">
        <v>1200</v>
      </c>
      <c r="S39" s="131" t="s">
        <v>1200</v>
      </c>
      <c r="T39" s="131" t="s">
        <v>1200</v>
      </c>
      <c r="U39" s="131" t="s">
        <v>1200</v>
      </c>
      <c r="V39" s="131" t="s">
        <v>1200</v>
      </c>
      <c r="W39" s="131" t="s">
        <v>1200</v>
      </c>
      <c r="X39" s="131" t="s">
        <v>1200</v>
      </c>
      <c r="Y39" s="131" t="s">
        <v>1200</v>
      </c>
      <c r="Z39" s="296"/>
      <c r="AA39" s="295"/>
      <c r="AB39" s="301"/>
      <c r="AC39" s="301"/>
      <c r="AD39" s="301"/>
    </row>
    <row r="40" spans="1:30" ht="39.950000000000003" customHeight="1" x14ac:dyDescent="0.25">
      <c r="A40" s="290"/>
      <c r="B40" s="553"/>
      <c r="C40" s="290"/>
      <c r="D40" s="285"/>
      <c r="E40" s="285"/>
      <c r="F40" s="338"/>
      <c r="G40" s="273"/>
      <c r="H40" s="295"/>
      <c r="I40" s="282"/>
      <c r="J40" s="282"/>
      <c r="K40" s="22" t="s">
        <v>1221</v>
      </c>
      <c r="L40" s="286"/>
      <c r="M40" s="328"/>
      <c r="N40" s="35" t="s">
        <v>1200</v>
      </c>
      <c r="O40" s="35" t="s">
        <v>1200</v>
      </c>
      <c r="P40" s="35" t="s">
        <v>1200</v>
      </c>
      <c r="Q40" s="35" t="s">
        <v>1200</v>
      </c>
      <c r="R40" s="35" t="s">
        <v>1200</v>
      </c>
      <c r="S40" s="35" t="s">
        <v>1200</v>
      </c>
      <c r="T40" s="35" t="s">
        <v>1200</v>
      </c>
      <c r="U40" s="35" t="s">
        <v>1200</v>
      </c>
      <c r="V40" s="35" t="s">
        <v>1200</v>
      </c>
      <c r="W40" s="35" t="s">
        <v>1200</v>
      </c>
      <c r="X40" s="35" t="s">
        <v>1200</v>
      </c>
      <c r="Y40" s="35" t="s">
        <v>1200</v>
      </c>
      <c r="Z40" s="296"/>
      <c r="AA40" s="295"/>
      <c r="AB40" s="301"/>
      <c r="AC40" s="301"/>
      <c r="AD40" s="301"/>
    </row>
    <row r="41" spans="1:30" ht="39.950000000000003" customHeight="1" x14ac:dyDescent="0.25">
      <c r="A41" s="290"/>
      <c r="B41" s="553"/>
      <c r="C41" s="290"/>
      <c r="D41" s="285"/>
      <c r="E41" s="285"/>
      <c r="F41" s="338"/>
      <c r="G41" s="273"/>
      <c r="H41" s="295"/>
      <c r="I41" s="282"/>
      <c r="J41" s="282"/>
      <c r="K41" s="22" t="s">
        <v>1222</v>
      </c>
      <c r="L41" s="286"/>
      <c r="M41" s="328"/>
      <c r="N41" s="118" t="s">
        <v>1200</v>
      </c>
      <c r="O41" s="35" t="s">
        <v>1200</v>
      </c>
      <c r="P41" s="131" t="s">
        <v>1200</v>
      </c>
      <c r="Q41" s="131" t="s">
        <v>1200</v>
      </c>
      <c r="R41" s="131" t="s">
        <v>1200</v>
      </c>
      <c r="S41" s="131" t="s">
        <v>1200</v>
      </c>
      <c r="T41" s="131" t="s">
        <v>1200</v>
      </c>
      <c r="U41" s="131" t="s">
        <v>1200</v>
      </c>
      <c r="V41" s="131" t="s">
        <v>1200</v>
      </c>
      <c r="W41" s="131" t="s">
        <v>1200</v>
      </c>
      <c r="X41" s="131" t="s">
        <v>1200</v>
      </c>
      <c r="Y41" s="131" t="s">
        <v>1200</v>
      </c>
      <c r="Z41" s="296"/>
      <c r="AA41" s="295"/>
      <c r="AB41" s="301"/>
      <c r="AC41" s="301"/>
      <c r="AD41" s="301"/>
    </row>
    <row r="42" spans="1:30" ht="39.950000000000003" customHeight="1" x14ac:dyDescent="0.25">
      <c r="A42" s="290"/>
      <c r="B42" s="558"/>
      <c r="C42" s="290"/>
      <c r="D42" s="285"/>
      <c r="E42" s="285"/>
      <c r="F42" s="338"/>
      <c r="G42" s="274"/>
      <c r="H42" s="554"/>
      <c r="I42" s="283"/>
      <c r="J42" s="283"/>
      <c r="K42" s="22" t="s">
        <v>1223</v>
      </c>
      <c r="L42" s="286"/>
      <c r="M42" s="328"/>
      <c r="N42" s="118" t="s">
        <v>1200</v>
      </c>
      <c r="O42" s="35" t="s">
        <v>1200</v>
      </c>
      <c r="P42" s="131" t="s">
        <v>1200</v>
      </c>
      <c r="Q42" s="131" t="s">
        <v>1200</v>
      </c>
      <c r="R42" s="131" t="s">
        <v>1200</v>
      </c>
      <c r="S42" s="131" t="s">
        <v>1200</v>
      </c>
      <c r="T42" s="131" t="s">
        <v>1200</v>
      </c>
      <c r="U42" s="131" t="s">
        <v>1200</v>
      </c>
      <c r="V42" s="131" t="s">
        <v>1200</v>
      </c>
      <c r="W42" s="131" t="s">
        <v>1200</v>
      </c>
      <c r="X42" s="131" t="s">
        <v>1200</v>
      </c>
      <c r="Y42" s="131" t="s">
        <v>1200</v>
      </c>
      <c r="Z42" s="296"/>
      <c r="AA42" s="554"/>
      <c r="AB42" s="302"/>
      <c r="AC42" s="302"/>
      <c r="AD42" s="302"/>
    </row>
    <row r="43" spans="1:30" ht="39.950000000000003" customHeight="1" x14ac:dyDescent="0.25">
      <c r="A43" s="290"/>
      <c r="B43" s="552"/>
      <c r="C43" s="290"/>
      <c r="D43" s="285" t="s">
        <v>1224</v>
      </c>
      <c r="E43" s="285" t="s">
        <v>248</v>
      </c>
      <c r="F43" s="338" t="s">
        <v>1225</v>
      </c>
      <c r="G43" s="269" t="s">
        <v>1226</v>
      </c>
      <c r="H43" s="303">
        <v>4</v>
      </c>
      <c r="I43" s="328" t="s">
        <v>1227</v>
      </c>
      <c r="J43" s="281" t="s">
        <v>1228</v>
      </c>
      <c r="K43" s="27" t="s">
        <v>1229</v>
      </c>
      <c r="L43" s="286" t="s">
        <v>1175</v>
      </c>
      <c r="M43" s="328" t="s">
        <v>829</v>
      </c>
      <c r="N43" s="35" t="s">
        <v>1200</v>
      </c>
      <c r="O43" s="35" t="s">
        <v>1200</v>
      </c>
      <c r="P43" s="35" t="s">
        <v>1200</v>
      </c>
      <c r="Q43" s="35" t="s">
        <v>1200</v>
      </c>
      <c r="R43" s="35" t="s">
        <v>1200</v>
      </c>
      <c r="S43" s="35" t="s">
        <v>1200</v>
      </c>
      <c r="T43" s="35" t="s">
        <v>1200</v>
      </c>
      <c r="U43" s="35" t="s">
        <v>1200</v>
      </c>
      <c r="V43" s="35" t="s">
        <v>1200</v>
      </c>
      <c r="W43" s="35" t="s">
        <v>1200</v>
      </c>
      <c r="X43" s="35" t="s">
        <v>1200</v>
      </c>
      <c r="Y43" s="35" t="s">
        <v>1200</v>
      </c>
      <c r="Z43" s="296"/>
      <c r="AA43" s="303">
        <v>1</v>
      </c>
      <c r="AB43" s="303">
        <v>1</v>
      </c>
      <c r="AC43" s="303">
        <v>1</v>
      </c>
      <c r="AD43" s="303">
        <v>1</v>
      </c>
    </row>
    <row r="44" spans="1:30" ht="39.950000000000003" customHeight="1" x14ac:dyDescent="0.25">
      <c r="A44" s="290"/>
      <c r="B44" s="553"/>
      <c r="C44" s="290"/>
      <c r="D44" s="285"/>
      <c r="E44" s="285"/>
      <c r="F44" s="338"/>
      <c r="G44" s="270"/>
      <c r="H44" s="304"/>
      <c r="I44" s="328"/>
      <c r="J44" s="282"/>
      <c r="K44" s="27" t="s">
        <v>1230</v>
      </c>
      <c r="L44" s="286"/>
      <c r="M44" s="328"/>
      <c r="N44" s="118" t="s">
        <v>1200</v>
      </c>
      <c r="O44" s="131" t="s">
        <v>1200</v>
      </c>
      <c r="P44" s="131" t="s">
        <v>1200</v>
      </c>
      <c r="Q44" s="35" t="s">
        <v>1200</v>
      </c>
      <c r="R44" s="35" t="s">
        <v>1200</v>
      </c>
      <c r="S44" s="35" t="s">
        <v>1200</v>
      </c>
      <c r="T44" s="35" t="s">
        <v>1200</v>
      </c>
      <c r="U44" s="35" t="s">
        <v>1200</v>
      </c>
      <c r="V44" s="35" t="s">
        <v>1200</v>
      </c>
      <c r="W44" s="131" t="s">
        <v>1200</v>
      </c>
      <c r="X44" s="131" t="s">
        <v>1200</v>
      </c>
      <c r="Y44" s="131" t="s">
        <v>1200</v>
      </c>
      <c r="Z44" s="296"/>
      <c r="AA44" s="304"/>
      <c r="AB44" s="304"/>
      <c r="AC44" s="304"/>
      <c r="AD44" s="304"/>
    </row>
    <row r="45" spans="1:30" ht="39.950000000000003" customHeight="1" x14ac:dyDescent="0.25">
      <c r="A45" s="290"/>
      <c r="B45" s="553"/>
      <c r="C45" s="290"/>
      <c r="D45" s="285"/>
      <c r="E45" s="285"/>
      <c r="F45" s="338"/>
      <c r="G45" s="270"/>
      <c r="H45" s="304"/>
      <c r="I45" s="328"/>
      <c r="J45" s="282"/>
      <c r="K45" s="27" t="s">
        <v>1231</v>
      </c>
      <c r="L45" s="286"/>
      <c r="M45" s="328"/>
      <c r="N45" s="118" t="s">
        <v>1200</v>
      </c>
      <c r="O45" s="131" t="s">
        <v>1200</v>
      </c>
      <c r="P45" s="131" t="s">
        <v>1200</v>
      </c>
      <c r="Q45" s="35" t="s">
        <v>1200</v>
      </c>
      <c r="R45" s="35" t="s">
        <v>1200</v>
      </c>
      <c r="S45" s="35" t="s">
        <v>1200</v>
      </c>
      <c r="T45" s="35" t="s">
        <v>1200</v>
      </c>
      <c r="U45" s="35" t="s">
        <v>1200</v>
      </c>
      <c r="V45" s="35" t="s">
        <v>1200</v>
      </c>
      <c r="W45" s="131" t="s">
        <v>1200</v>
      </c>
      <c r="X45" s="131" t="s">
        <v>1200</v>
      </c>
      <c r="Y45" s="131" t="s">
        <v>1200</v>
      </c>
      <c r="Z45" s="296"/>
      <c r="AA45" s="304"/>
      <c r="AB45" s="304"/>
      <c r="AC45" s="304"/>
      <c r="AD45" s="304"/>
    </row>
    <row r="46" spans="1:30" ht="39.950000000000003" customHeight="1" x14ac:dyDescent="0.25">
      <c r="A46" s="290"/>
      <c r="B46" s="553"/>
      <c r="C46" s="290"/>
      <c r="D46" s="285"/>
      <c r="E46" s="285"/>
      <c r="F46" s="338"/>
      <c r="G46" s="270"/>
      <c r="H46" s="304"/>
      <c r="I46" s="328"/>
      <c r="J46" s="282"/>
      <c r="K46" s="27" t="s">
        <v>1232</v>
      </c>
      <c r="L46" s="286"/>
      <c r="M46" s="328"/>
      <c r="N46" s="118" t="s">
        <v>1200</v>
      </c>
      <c r="O46" s="131" t="s">
        <v>1200</v>
      </c>
      <c r="P46" s="131" t="s">
        <v>1200</v>
      </c>
      <c r="Q46" s="131" t="s">
        <v>1200</v>
      </c>
      <c r="R46" s="131" t="s">
        <v>1200</v>
      </c>
      <c r="S46" s="35" t="s">
        <v>1200</v>
      </c>
      <c r="T46" s="131" t="s">
        <v>1200</v>
      </c>
      <c r="U46" s="131" t="s">
        <v>1200</v>
      </c>
      <c r="V46" s="35" t="s">
        <v>1200</v>
      </c>
      <c r="W46" s="131" t="s">
        <v>1200</v>
      </c>
      <c r="X46" s="131" t="s">
        <v>1200</v>
      </c>
      <c r="Y46" s="131" t="s">
        <v>1200</v>
      </c>
      <c r="Z46" s="296"/>
      <c r="AA46" s="304"/>
      <c r="AB46" s="304"/>
      <c r="AC46" s="304"/>
      <c r="AD46" s="304"/>
    </row>
    <row r="47" spans="1:30" ht="39.950000000000003" customHeight="1" x14ac:dyDescent="0.25">
      <c r="A47" s="290"/>
      <c r="B47" s="552"/>
      <c r="C47" s="290"/>
      <c r="D47" s="285" t="s">
        <v>1233</v>
      </c>
      <c r="E47" s="285" t="s">
        <v>248</v>
      </c>
      <c r="F47" s="338" t="s">
        <v>1234</v>
      </c>
      <c r="G47" s="269" t="s">
        <v>1235</v>
      </c>
      <c r="H47" s="303">
        <v>39</v>
      </c>
      <c r="I47" s="328" t="s">
        <v>1236</v>
      </c>
      <c r="J47" s="281" t="s">
        <v>1237</v>
      </c>
      <c r="K47" s="27" t="s">
        <v>1238</v>
      </c>
      <c r="L47" s="286" t="s">
        <v>1175</v>
      </c>
      <c r="M47" s="328" t="s">
        <v>1239</v>
      </c>
      <c r="N47" s="132" t="s">
        <v>1200</v>
      </c>
      <c r="O47" s="133" t="s">
        <v>1200</v>
      </c>
      <c r="P47" s="133" t="s">
        <v>1200</v>
      </c>
      <c r="Q47" s="133" t="s">
        <v>1200</v>
      </c>
      <c r="R47" s="133" t="s">
        <v>1200</v>
      </c>
      <c r="S47" s="133" t="s">
        <v>1200</v>
      </c>
      <c r="T47" s="133" t="s">
        <v>1200</v>
      </c>
      <c r="U47" s="133" t="s">
        <v>1200</v>
      </c>
      <c r="V47" s="133" t="s">
        <v>1200</v>
      </c>
      <c r="W47" s="133" t="s">
        <v>1200</v>
      </c>
      <c r="X47" s="133" t="s">
        <v>1200</v>
      </c>
      <c r="Y47" s="133" t="s">
        <v>1200</v>
      </c>
      <c r="Z47" s="296"/>
      <c r="AA47" s="303">
        <v>8</v>
      </c>
      <c r="AB47" s="303">
        <v>12</v>
      </c>
      <c r="AC47" s="303">
        <v>12</v>
      </c>
      <c r="AD47" s="303">
        <v>7</v>
      </c>
    </row>
    <row r="48" spans="1:30" ht="39.950000000000003" customHeight="1" x14ac:dyDescent="0.25">
      <c r="A48" s="290"/>
      <c r="B48" s="553"/>
      <c r="C48" s="290"/>
      <c r="D48" s="285"/>
      <c r="E48" s="285"/>
      <c r="F48" s="338"/>
      <c r="G48" s="270"/>
      <c r="H48" s="304"/>
      <c r="I48" s="328"/>
      <c r="J48" s="282"/>
      <c r="K48" s="27" t="s">
        <v>1240</v>
      </c>
      <c r="L48" s="286"/>
      <c r="M48" s="328"/>
      <c r="N48" s="134" t="s">
        <v>1200</v>
      </c>
      <c r="O48" s="135" t="s">
        <v>1200</v>
      </c>
      <c r="P48" s="135" t="s">
        <v>1200</v>
      </c>
      <c r="Q48" s="135" t="s">
        <v>1200</v>
      </c>
      <c r="R48" s="135" t="s">
        <v>1200</v>
      </c>
      <c r="S48" s="135" t="s">
        <v>1200</v>
      </c>
      <c r="T48" s="135" t="s">
        <v>1200</v>
      </c>
      <c r="U48" s="135" t="s">
        <v>1200</v>
      </c>
      <c r="V48" s="135" t="s">
        <v>1200</v>
      </c>
      <c r="W48" s="135" t="s">
        <v>1200</v>
      </c>
      <c r="X48" s="135" t="s">
        <v>1200</v>
      </c>
      <c r="Y48" s="135" t="s">
        <v>1200</v>
      </c>
      <c r="Z48" s="296"/>
      <c r="AA48" s="304"/>
      <c r="AB48" s="304"/>
      <c r="AC48" s="304"/>
      <c r="AD48" s="304"/>
    </row>
    <row r="49" spans="1:30" ht="39.950000000000003" customHeight="1" x14ac:dyDescent="0.25">
      <c r="A49" s="290"/>
      <c r="B49" s="553"/>
      <c r="C49" s="290"/>
      <c r="D49" s="285"/>
      <c r="E49" s="285"/>
      <c r="F49" s="338"/>
      <c r="G49" s="270"/>
      <c r="H49" s="304"/>
      <c r="I49" s="328"/>
      <c r="J49" s="282"/>
      <c r="K49" s="27" t="s">
        <v>1241</v>
      </c>
      <c r="L49" s="286"/>
      <c r="M49" s="328"/>
      <c r="N49" s="134" t="s">
        <v>1200</v>
      </c>
      <c r="O49" s="135" t="s">
        <v>1200</v>
      </c>
      <c r="P49" s="135" t="s">
        <v>1200</v>
      </c>
      <c r="Q49" s="135" t="s">
        <v>1200</v>
      </c>
      <c r="R49" s="135" t="s">
        <v>1200</v>
      </c>
      <c r="S49" s="135" t="s">
        <v>1200</v>
      </c>
      <c r="T49" s="135" t="s">
        <v>1200</v>
      </c>
      <c r="U49" s="135" t="s">
        <v>1200</v>
      </c>
      <c r="V49" s="135" t="s">
        <v>1200</v>
      </c>
      <c r="W49" s="135" t="s">
        <v>1200</v>
      </c>
      <c r="X49" s="135" t="s">
        <v>1200</v>
      </c>
      <c r="Y49" s="135" t="s">
        <v>1200</v>
      </c>
      <c r="Z49" s="296"/>
      <c r="AA49" s="304"/>
      <c r="AB49" s="304"/>
      <c r="AC49" s="304"/>
      <c r="AD49" s="304"/>
    </row>
    <row r="50" spans="1:30" ht="39.950000000000003" customHeight="1" x14ac:dyDescent="0.25">
      <c r="A50" s="290"/>
      <c r="B50" s="553"/>
      <c r="C50" s="290"/>
      <c r="D50" s="285"/>
      <c r="E50" s="285"/>
      <c r="F50" s="338"/>
      <c r="G50" s="270"/>
      <c r="H50" s="304"/>
      <c r="I50" s="328"/>
      <c r="J50" s="282"/>
      <c r="K50" s="27" t="s">
        <v>1242</v>
      </c>
      <c r="L50" s="286"/>
      <c r="M50" s="328"/>
      <c r="N50" s="134" t="s">
        <v>1200</v>
      </c>
      <c r="O50" s="135" t="s">
        <v>1200</v>
      </c>
      <c r="P50" s="135" t="s">
        <v>1200</v>
      </c>
      <c r="Q50" s="135" t="s">
        <v>1200</v>
      </c>
      <c r="R50" s="135" t="s">
        <v>1200</v>
      </c>
      <c r="S50" s="135" t="s">
        <v>1200</v>
      </c>
      <c r="T50" s="135" t="s">
        <v>1200</v>
      </c>
      <c r="U50" s="135" t="s">
        <v>1200</v>
      </c>
      <c r="V50" s="135" t="s">
        <v>1200</v>
      </c>
      <c r="W50" s="135" t="s">
        <v>1200</v>
      </c>
      <c r="X50" s="135" t="s">
        <v>1200</v>
      </c>
      <c r="Y50" s="135" t="s">
        <v>1200</v>
      </c>
      <c r="Z50" s="296"/>
      <c r="AA50" s="304"/>
      <c r="AB50" s="304"/>
      <c r="AC50" s="304"/>
      <c r="AD50" s="304"/>
    </row>
    <row r="51" spans="1:30" ht="39.950000000000003" customHeight="1" x14ac:dyDescent="0.25">
      <c r="A51" s="290"/>
      <c r="B51" s="552"/>
      <c r="C51" s="290"/>
      <c r="D51" s="269" t="s">
        <v>1243</v>
      </c>
      <c r="E51" s="269" t="s">
        <v>248</v>
      </c>
      <c r="F51" s="474" t="s">
        <v>1244</v>
      </c>
      <c r="G51" s="285" t="s">
        <v>1245</v>
      </c>
      <c r="H51" s="285">
        <v>4</v>
      </c>
      <c r="I51" s="281" t="s">
        <v>1246</v>
      </c>
      <c r="J51" s="281" t="s">
        <v>1247</v>
      </c>
      <c r="K51" s="29" t="s">
        <v>1248</v>
      </c>
      <c r="L51" s="272" t="s">
        <v>1175</v>
      </c>
      <c r="M51" s="329" t="s">
        <v>814</v>
      </c>
      <c r="N51" s="134" t="s">
        <v>1200</v>
      </c>
      <c r="O51" s="121" t="s">
        <v>1200</v>
      </c>
      <c r="P51" s="121" t="s">
        <v>1200</v>
      </c>
      <c r="Q51" s="121" t="s">
        <v>1200</v>
      </c>
      <c r="R51" s="121" t="s">
        <v>1200</v>
      </c>
      <c r="S51" s="121" t="s">
        <v>1200</v>
      </c>
      <c r="T51" s="121" t="s">
        <v>1200</v>
      </c>
      <c r="U51" s="121" t="s">
        <v>1200</v>
      </c>
      <c r="V51" s="121" t="s">
        <v>1200</v>
      </c>
      <c r="W51" s="121" t="s">
        <v>1200</v>
      </c>
      <c r="X51" s="121" t="s">
        <v>1200</v>
      </c>
      <c r="Y51" s="121" t="s">
        <v>1200</v>
      </c>
      <c r="Z51" s="264"/>
      <c r="AA51" s="285">
        <v>1</v>
      </c>
      <c r="AB51" s="285">
        <v>1</v>
      </c>
      <c r="AC51" s="285">
        <v>1</v>
      </c>
      <c r="AD51" s="285">
        <v>1</v>
      </c>
    </row>
    <row r="52" spans="1:30" ht="39.950000000000003" customHeight="1" x14ac:dyDescent="0.25">
      <c r="A52" s="290"/>
      <c r="B52" s="553"/>
      <c r="C52" s="290"/>
      <c r="D52" s="270"/>
      <c r="E52" s="270"/>
      <c r="F52" s="472"/>
      <c r="G52" s="285"/>
      <c r="H52" s="285"/>
      <c r="I52" s="282"/>
      <c r="J52" s="282"/>
      <c r="K52" s="29" t="s">
        <v>1249</v>
      </c>
      <c r="L52" s="273"/>
      <c r="M52" s="330"/>
      <c r="N52" s="136" t="s">
        <v>1200</v>
      </c>
      <c r="O52" s="137" t="s">
        <v>1200</v>
      </c>
      <c r="P52" s="131" t="s">
        <v>1200</v>
      </c>
      <c r="Q52" s="131" t="s">
        <v>1200</v>
      </c>
      <c r="R52" s="131" t="s">
        <v>1200</v>
      </c>
      <c r="S52" s="131" t="s">
        <v>1200</v>
      </c>
      <c r="T52" s="131" t="s">
        <v>1200</v>
      </c>
      <c r="U52" s="137" t="s">
        <v>1200</v>
      </c>
      <c r="V52" s="137" t="s">
        <v>1200</v>
      </c>
      <c r="W52" s="131" t="s">
        <v>1200</v>
      </c>
      <c r="X52" s="131" t="s">
        <v>1200</v>
      </c>
      <c r="Y52" s="131" t="s">
        <v>1200</v>
      </c>
      <c r="Z52" s="265"/>
      <c r="AA52" s="285"/>
      <c r="AB52" s="285"/>
      <c r="AC52" s="285"/>
      <c r="AD52" s="285"/>
    </row>
    <row r="53" spans="1:30" ht="39.950000000000003" customHeight="1" x14ac:dyDescent="0.25">
      <c r="A53" s="290"/>
      <c r="B53" s="553"/>
      <c r="C53" s="290"/>
      <c r="D53" s="270"/>
      <c r="E53" s="270"/>
      <c r="F53" s="472"/>
      <c r="G53" s="285" t="s">
        <v>1250</v>
      </c>
      <c r="H53" s="268">
        <v>4</v>
      </c>
      <c r="I53" s="282"/>
      <c r="J53" s="282"/>
      <c r="K53" s="29" t="s">
        <v>1251</v>
      </c>
      <c r="L53" s="273"/>
      <c r="M53" s="330"/>
      <c r="N53" s="136" t="s">
        <v>1200</v>
      </c>
      <c r="O53" s="137" t="s">
        <v>1200</v>
      </c>
      <c r="P53" s="137" t="s">
        <v>1200</v>
      </c>
      <c r="Q53" s="137" t="s">
        <v>1200</v>
      </c>
      <c r="R53" s="137" t="s">
        <v>1200</v>
      </c>
      <c r="S53" s="137" t="s">
        <v>1200</v>
      </c>
      <c r="T53" s="137" t="s">
        <v>1200</v>
      </c>
      <c r="U53" s="137" t="s">
        <v>1200</v>
      </c>
      <c r="V53" s="137" t="s">
        <v>1200</v>
      </c>
      <c r="W53" s="137" t="s">
        <v>1200</v>
      </c>
      <c r="X53" s="137" t="s">
        <v>1200</v>
      </c>
      <c r="Y53" s="137" t="s">
        <v>1200</v>
      </c>
      <c r="Z53" s="265"/>
      <c r="AA53" s="268">
        <v>1</v>
      </c>
      <c r="AB53" s="268">
        <v>1</v>
      </c>
      <c r="AC53" s="268">
        <v>1</v>
      </c>
      <c r="AD53" s="268">
        <v>1</v>
      </c>
    </row>
    <row r="54" spans="1:30" ht="39.950000000000003" customHeight="1" x14ac:dyDescent="0.25">
      <c r="A54" s="290"/>
      <c r="B54" s="553"/>
      <c r="C54" s="290"/>
      <c r="D54" s="270"/>
      <c r="E54" s="270"/>
      <c r="F54" s="472"/>
      <c r="G54" s="285"/>
      <c r="H54" s="268"/>
      <c r="I54" s="282"/>
      <c r="J54" s="282"/>
      <c r="K54" s="29" t="s">
        <v>1252</v>
      </c>
      <c r="L54" s="273"/>
      <c r="M54" s="330"/>
      <c r="N54" s="136" t="s">
        <v>1200</v>
      </c>
      <c r="O54" s="137" t="s">
        <v>1200</v>
      </c>
      <c r="P54" s="137" t="s">
        <v>1200</v>
      </c>
      <c r="Q54" s="137" t="s">
        <v>1200</v>
      </c>
      <c r="R54" s="137" t="s">
        <v>1200</v>
      </c>
      <c r="S54" s="137" t="s">
        <v>1200</v>
      </c>
      <c r="T54" s="137" t="s">
        <v>1200</v>
      </c>
      <c r="U54" s="137" t="s">
        <v>1200</v>
      </c>
      <c r="V54" s="137" t="s">
        <v>1200</v>
      </c>
      <c r="W54" s="137" t="s">
        <v>1200</v>
      </c>
      <c r="X54" s="137" t="s">
        <v>1200</v>
      </c>
      <c r="Y54" s="137" t="s">
        <v>1200</v>
      </c>
      <c r="Z54" s="265"/>
      <c r="AA54" s="268"/>
      <c r="AB54" s="268"/>
      <c r="AC54" s="268"/>
      <c r="AD54" s="268"/>
    </row>
    <row r="55" spans="1:30" ht="39.950000000000003" customHeight="1" x14ac:dyDescent="0.25">
      <c r="A55" s="290"/>
      <c r="B55" s="558"/>
      <c r="C55" s="290"/>
      <c r="D55" s="270"/>
      <c r="E55" s="270"/>
      <c r="F55" s="472"/>
      <c r="G55" s="285" t="s">
        <v>1253</v>
      </c>
      <c r="H55" s="559">
        <v>1</v>
      </c>
      <c r="I55" s="282"/>
      <c r="J55" s="282"/>
      <c r="K55" s="29" t="s">
        <v>1254</v>
      </c>
      <c r="L55" s="273"/>
      <c r="M55" s="330"/>
      <c r="N55" s="136" t="s">
        <v>1200</v>
      </c>
      <c r="O55" s="137" t="s">
        <v>1200</v>
      </c>
      <c r="P55" s="131" t="s">
        <v>1200</v>
      </c>
      <c r="Q55" s="137" t="s">
        <v>1200</v>
      </c>
      <c r="R55" s="137" t="s">
        <v>1200</v>
      </c>
      <c r="S55" s="131" t="s">
        <v>1200</v>
      </c>
      <c r="T55" s="137" t="s">
        <v>1200</v>
      </c>
      <c r="U55" s="137" t="s">
        <v>1200</v>
      </c>
      <c r="V55" s="131" t="s">
        <v>1200</v>
      </c>
      <c r="W55" s="137" t="s">
        <v>1200</v>
      </c>
      <c r="X55" s="137" t="s">
        <v>1200</v>
      </c>
      <c r="Y55" s="131" t="s">
        <v>1200</v>
      </c>
      <c r="Z55" s="265"/>
      <c r="AA55" s="324">
        <v>0.25</v>
      </c>
      <c r="AB55" s="324">
        <v>0.25</v>
      </c>
      <c r="AC55" s="324">
        <v>0.25</v>
      </c>
      <c r="AD55" s="324">
        <v>0.25</v>
      </c>
    </row>
    <row r="56" spans="1:30" ht="39.950000000000003" customHeight="1" x14ac:dyDescent="0.25">
      <c r="A56" s="290"/>
      <c r="B56" s="122"/>
      <c r="C56" s="290"/>
      <c r="D56" s="271"/>
      <c r="E56" s="271"/>
      <c r="F56" s="473"/>
      <c r="G56" s="285"/>
      <c r="H56" s="559"/>
      <c r="I56" s="283"/>
      <c r="J56" s="283"/>
      <c r="K56" s="29" t="s">
        <v>1255</v>
      </c>
      <c r="L56" s="274"/>
      <c r="M56" s="331"/>
      <c r="N56" s="136" t="s">
        <v>1200</v>
      </c>
      <c r="O56" s="137" t="s">
        <v>1200</v>
      </c>
      <c r="P56" s="137" t="s">
        <v>1200</v>
      </c>
      <c r="Q56" s="137" t="s">
        <v>1200</v>
      </c>
      <c r="R56" s="137" t="s">
        <v>1200</v>
      </c>
      <c r="S56" s="137" t="s">
        <v>1200</v>
      </c>
      <c r="T56" s="137" t="s">
        <v>1200</v>
      </c>
      <c r="U56" s="137" t="s">
        <v>1200</v>
      </c>
      <c r="V56" s="137" t="s">
        <v>1200</v>
      </c>
      <c r="W56" s="137" t="s">
        <v>1200</v>
      </c>
      <c r="X56" s="137" t="s">
        <v>1200</v>
      </c>
      <c r="Y56" s="137" t="s">
        <v>1200</v>
      </c>
      <c r="Z56" s="266"/>
      <c r="AA56" s="324"/>
      <c r="AB56" s="324"/>
      <c r="AC56" s="324"/>
      <c r="AD56" s="324"/>
    </row>
    <row r="57" spans="1:30" ht="50.25" customHeight="1" x14ac:dyDescent="0.25">
      <c r="A57" s="290"/>
      <c r="B57" s="122"/>
      <c r="C57" s="290"/>
      <c r="D57" s="571" t="s">
        <v>1256</v>
      </c>
      <c r="E57" s="286" t="s">
        <v>356</v>
      </c>
      <c r="F57" s="338" t="s">
        <v>1257</v>
      </c>
      <c r="G57" s="338" t="s">
        <v>1258</v>
      </c>
      <c r="H57" s="559">
        <v>1</v>
      </c>
      <c r="I57" s="269" t="s">
        <v>1259</v>
      </c>
      <c r="J57" s="286" t="s">
        <v>1301</v>
      </c>
      <c r="K57" s="30" t="s">
        <v>1260</v>
      </c>
      <c r="L57" s="286" t="s">
        <v>1261</v>
      </c>
      <c r="M57" s="328" t="s">
        <v>1262</v>
      </c>
      <c r="N57" s="124"/>
      <c r="O57" s="124"/>
      <c r="P57" s="124"/>
      <c r="Q57" s="124"/>
      <c r="R57" s="124"/>
      <c r="S57" s="124"/>
      <c r="T57" s="124"/>
      <c r="U57" s="124"/>
      <c r="V57" s="124"/>
      <c r="W57" s="124"/>
      <c r="X57" s="124"/>
      <c r="Y57" s="124"/>
      <c r="Z57" s="568"/>
      <c r="AA57" s="324">
        <v>0.25</v>
      </c>
      <c r="AB57" s="324">
        <v>0.25</v>
      </c>
      <c r="AC57" s="324">
        <v>0.25</v>
      </c>
      <c r="AD57" s="324">
        <v>0.25</v>
      </c>
    </row>
    <row r="58" spans="1:30" ht="39.950000000000003" customHeight="1" x14ac:dyDescent="0.25">
      <c r="A58" s="290"/>
      <c r="B58" s="122"/>
      <c r="C58" s="290"/>
      <c r="D58" s="571"/>
      <c r="E58" s="286"/>
      <c r="F58" s="338"/>
      <c r="G58" s="338"/>
      <c r="H58" s="559"/>
      <c r="I58" s="560"/>
      <c r="J58" s="286"/>
      <c r="K58" s="30" t="s">
        <v>1263</v>
      </c>
      <c r="L58" s="286"/>
      <c r="M58" s="328"/>
      <c r="N58" s="124"/>
      <c r="O58" s="124"/>
      <c r="P58" s="124"/>
      <c r="Q58" s="124"/>
      <c r="R58" s="124"/>
      <c r="S58" s="124"/>
      <c r="T58" s="124"/>
      <c r="U58" s="124"/>
      <c r="V58" s="124"/>
      <c r="W58" s="124"/>
      <c r="X58" s="124"/>
      <c r="Y58" s="124"/>
      <c r="Z58" s="569"/>
      <c r="AA58" s="324"/>
      <c r="AB58" s="324"/>
      <c r="AC58" s="324"/>
      <c r="AD58" s="324"/>
    </row>
    <row r="59" spans="1:30" ht="39.950000000000003" customHeight="1" x14ac:dyDescent="0.25">
      <c r="A59" s="290"/>
      <c r="B59" s="122"/>
      <c r="C59" s="290"/>
      <c r="D59" s="571"/>
      <c r="E59" s="286"/>
      <c r="F59" s="338"/>
      <c r="G59" s="338" t="s">
        <v>1264</v>
      </c>
      <c r="H59" s="559">
        <v>1</v>
      </c>
      <c r="I59" s="560"/>
      <c r="J59" s="286"/>
      <c r="K59" s="30" t="s">
        <v>1265</v>
      </c>
      <c r="L59" s="286"/>
      <c r="M59" s="328"/>
      <c r="N59" s="124"/>
      <c r="O59" s="124"/>
      <c r="P59" s="124"/>
      <c r="Q59" s="124"/>
      <c r="R59" s="124"/>
      <c r="S59" s="124"/>
      <c r="T59" s="124"/>
      <c r="U59" s="124"/>
      <c r="V59" s="124"/>
      <c r="W59" s="124"/>
      <c r="X59" s="124"/>
      <c r="Y59" s="124"/>
      <c r="Z59" s="569"/>
      <c r="AA59" s="324">
        <v>0.25</v>
      </c>
      <c r="AB59" s="324">
        <v>0.25</v>
      </c>
      <c r="AC59" s="324">
        <v>0.25</v>
      </c>
      <c r="AD59" s="324">
        <v>0.25</v>
      </c>
    </row>
    <row r="60" spans="1:30" ht="39.950000000000003" customHeight="1" x14ac:dyDescent="0.25">
      <c r="A60" s="290"/>
      <c r="B60" s="122"/>
      <c r="C60" s="290"/>
      <c r="D60" s="571"/>
      <c r="E60" s="286"/>
      <c r="F60" s="338"/>
      <c r="G60" s="338"/>
      <c r="H60" s="559"/>
      <c r="I60" s="560"/>
      <c r="J60" s="286"/>
      <c r="K60" s="27" t="s">
        <v>1266</v>
      </c>
      <c r="L60" s="286"/>
      <c r="M60" s="328"/>
      <c r="N60" s="124"/>
      <c r="O60" s="124"/>
      <c r="P60" s="124"/>
      <c r="Q60" s="124"/>
      <c r="R60" s="124"/>
      <c r="S60" s="124"/>
      <c r="T60" s="124"/>
      <c r="U60" s="124"/>
      <c r="V60" s="124"/>
      <c r="W60" s="124"/>
      <c r="X60" s="124"/>
      <c r="Y60" s="124"/>
      <c r="Z60" s="569"/>
      <c r="AA60" s="324"/>
      <c r="AB60" s="324"/>
      <c r="AC60" s="324"/>
      <c r="AD60" s="324"/>
    </row>
    <row r="61" spans="1:30" ht="39.950000000000003" customHeight="1" x14ac:dyDescent="0.25">
      <c r="A61" s="290"/>
      <c r="B61" s="122"/>
      <c r="C61" s="290"/>
      <c r="D61" s="571"/>
      <c r="E61" s="286"/>
      <c r="F61" s="338"/>
      <c r="G61" s="338" t="s">
        <v>1267</v>
      </c>
      <c r="H61" s="328">
        <v>12</v>
      </c>
      <c r="I61" s="560"/>
      <c r="J61" s="286"/>
      <c r="K61" s="30" t="s">
        <v>1268</v>
      </c>
      <c r="L61" s="286"/>
      <c r="M61" s="328"/>
      <c r="N61" s="124"/>
      <c r="O61" s="124"/>
      <c r="P61" s="124"/>
      <c r="Q61" s="124"/>
      <c r="R61" s="124"/>
      <c r="S61" s="124"/>
      <c r="T61" s="124"/>
      <c r="U61" s="124"/>
      <c r="V61" s="124"/>
      <c r="W61" s="124"/>
      <c r="X61" s="124"/>
      <c r="Y61" s="124"/>
      <c r="Z61" s="569"/>
      <c r="AA61" s="328">
        <v>3</v>
      </c>
      <c r="AB61" s="328">
        <v>3</v>
      </c>
      <c r="AC61" s="328">
        <v>3</v>
      </c>
      <c r="AD61" s="328">
        <v>3</v>
      </c>
    </row>
    <row r="62" spans="1:30" ht="39.950000000000003" customHeight="1" x14ac:dyDescent="0.25">
      <c r="A62" s="290"/>
      <c r="B62" s="122"/>
      <c r="C62" s="290"/>
      <c r="D62" s="571"/>
      <c r="E62" s="286"/>
      <c r="F62" s="338"/>
      <c r="G62" s="338"/>
      <c r="H62" s="328"/>
      <c r="I62" s="560"/>
      <c r="J62" s="286"/>
      <c r="K62" s="30" t="s">
        <v>1269</v>
      </c>
      <c r="L62" s="286"/>
      <c r="M62" s="328"/>
      <c r="N62" s="124"/>
      <c r="O62" s="124"/>
      <c r="P62" s="124"/>
      <c r="Q62" s="124"/>
      <c r="R62" s="124"/>
      <c r="S62" s="124"/>
      <c r="T62" s="124"/>
      <c r="U62" s="124"/>
      <c r="V62" s="124"/>
      <c r="W62" s="124"/>
      <c r="X62" s="124"/>
      <c r="Y62" s="124"/>
      <c r="Z62" s="569"/>
      <c r="AA62" s="328"/>
      <c r="AB62" s="328"/>
      <c r="AC62" s="328"/>
      <c r="AD62" s="328"/>
    </row>
    <row r="63" spans="1:30" ht="39.950000000000003" customHeight="1" x14ac:dyDescent="0.25">
      <c r="A63" s="290"/>
      <c r="B63" s="122"/>
      <c r="C63" s="290"/>
      <c r="D63" s="571"/>
      <c r="E63" s="286"/>
      <c r="F63" s="338"/>
      <c r="G63" s="474" t="s">
        <v>1270</v>
      </c>
      <c r="H63" s="565">
        <v>1</v>
      </c>
      <c r="I63" s="560"/>
      <c r="J63" s="286"/>
      <c r="K63" s="19" t="s">
        <v>1271</v>
      </c>
      <c r="L63" s="286"/>
      <c r="M63" s="328"/>
      <c r="N63" s="124"/>
      <c r="O63" s="124"/>
      <c r="P63" s="124"/>
      <c r="Q63" s="124"/>
      <c r="R63" s="124"/>
      <c r="S63" s="124"/>
      <c r="T63" s="124"/>
      <c r="U63" s="124"/>
      <c r="V63" s="124"/>
      <c r="W63" s="124"/>
      <c r="X63" s="124"/>
      <c r="Y63" s="124"/>
      <c r="Z63" s="569"/>
      <c r="AA63" s="292">
        <v>0.25</v>
      </c>
      <c r="AB63" s="292">
        <v>0.25</v>
      </c>
      <c r="AC63" s="292">
        <v>0.25</v>
      </c>
      <c r="AD63" s="292">
        <v>0.25</v>
      </c>
    </row>
    <row r="64" spans="1:30" ht="39.950000000000003" customHeight="1" x14ac:dyDescent="0.25">
      <c r="A64" s="290"/>
      <c r="B64" s="122"/>
      <c r="C64" s="290"/>
      <c r="D64" s="571"/>
      <c r="E64" s="286"/>
      <c r="F64" s="338"/>
      <c r="G64" s="472"/>
      <c r="H64" s="566"/>
      <c r="I64" s="560"/>
      <c r="J64" s="286"/>
      <c r="K64" s="30" t="s">
        <v>1272</v>
      </c>
      <c r="L64" s="286"/>
      <c r="M64" s="328"/>
      <c r="N64" s="124"/>
      <c r="O64" s="124"/>
      <c r="P64" s="124"/>
      <c r="Q64" s="124"/>
      <c r="R64" s="124"/>
      <c r="S64" s="124"/>
      <c r="T64" s="124"/>
      <c r="U64" s="124"/>
      <c r="V64" s="124"/>
      <c r="W64" s="124"/>
      <c r="X64" s="124"/>
      <c r="Y64" s="124"/>
      <c r="Z64" s="569"/>
      <c r="AA64" s="293"/>
      <c r="AB64" s="293"/>
      <c r="AC64" s="293"/>
      <c r="AD64" s="293"/>
    </row>
    <row r="65" spans="1:30" ht="39.950000000000003" customHeight="1" x14ac:dyDescent="0.25">
      <c r="A65" s="290"/>
      <c r="B65" s="122"/>
      <c r="C65" s="290"/>
      <c r="D65" s="571"/>
      <c r="E65" s="286"/>
      <c r="F65" s="338"/>
      <c r="G65" s="473"/>
      <c r="H65" s="567"/>
      <c r="I65" s="561"/>
      <c r="J65" s="286"/>
      <c r="K65" s="30" t="s">
        <v>1273</v>
      </c>
      <c r="L65" s="286"/>
      <c r="M65" s="328"/>
      <c r="N65" s="124"/>
      <c r="O65" s="124"/>
      <c r="P65" s="124"/>
      <c r="Q65" s="124"/>
      <c r="R65" s="124"/>
      <c r="S65" s="124"/>
      <c r="T65" s="124"/>
      <c r="U65" s="124"/>
      <c r="V65" s="124"/>
      <c r="W65" s="124"/>
      <c r="X65" s="124"/>
      <c r="Y65" s="124"/>
      <c r="Z65" s="570"/>
      <c r="AA65" s="466"/>
      <c r="AB65" s="466"/>
      <c r="AC65" s="466"/>
      <c r="AD65" s="466"/>
    </row>
    <row r="66" spans="1:30" ht="39.950000000000003" customHeight="1" x14ac:dyDescent="0.25">
      <c r="A66" s="290"/>
      <c r="B66" s="122"/>
      <c r="C66" s="290"/>
      <c r="D66" s="562" t="s">
        <v>1274</v>
      </c>
      <c r="E66" s="286" t="s">
        <v>356</v>
      </c>
      <c r="F66" s="338" t="s">
        <v>1275</v>
      </c>
      <c r="G66" s="286" t="s">
        <v>1276</v>
      </c>
      <c r="H66" s="324">
        <v>1</v>
      </c>
      <c r="I66" s="280" t="s">
        <v>1277</v>
      </c>
      <c r="J66" s="280" t="s">
        <v>1302</v>
      </c>
      <c r="K66" s="29" t="s">
        <v>1278</v>
      </c>
      <c r="L66" s="286" t="s">
        <v>1279</v>
      </c>
      <c r="M66" s="328" t="s">
        <v>814</v>
      </c>
      <c r="N66" s="35"/>
      <c r="O66" s="35"/>
      <c r="P66" s="35"/>
      <c r="Q66" s="35"/>
      <c r="R66" s="35"/>
      <c r="S66" s="35"/>
      <c r="T66" s="35"/>
      <c r="U66" s="35"/>
      <c r="V66" s="35"/>
      <c r="W66" s="35"/>
      <c r="X66" s="35"/>
      <c r="Y66" s="35"/>
      <c r="Z66" s="264"/>
      <c r="AA66" s="292">
        <v>0.25</v>
      </c>
      <c r="AB66" s="292">
        <v>0.25</v>
      </c>
      <c r="AC66" s="292">
        <v>0.25</v>
      </c>
      <c r="AD66" s="292">
        <v>0.25</v>
      </c>
    </row>
    <row r="67" spans="1:30" ht="39.950000000000003" customHeight="1" x14ac:dyDescent="0.25">
      <c r="A67" s="290"/>
      <c r="B67" s="122"/>
      <c r="C67" s="290"/>
      <c r="D67" s="563"/>
      <c r="E67" s="286"/>
      <c r="F67" s="338"/>
      <c r="G67" s="286"/>
      <c r="H67" s="324"/>
      <c r="I67" s="280"/>
      <c r="J67" s="280"/>
      <c r="K67" s="29" t="s">
        <v>1280</v>
      </c>
      <c r="L67" s="286"/>
      <c r="M67" s="328"/>
      <c r="N67" s="35"/>
      <c r="O67" s="35"/>
      <c r="P67" s="35"/>
      <c r="Q67" s="35"/>
      <c r="R67" s="35"/>
      <c r="S67" s="35"/>
      <c r="T67" s="35"/>
      <c r="U67" s="35"/>
      <c r="V67" s="35"/>
      <c r="W67" s="35"/>
      <c r="X67" s="35"/>
      <c r="Y67" s="35"/>
      <c r="Z67" s="265"/>
      <c r="AA67" s="293"/>
      <c r="AB67" s="293"/>
      <c r="AC67" s="293"/>
      <c r="AD67" s="293"/>
    </row>
    <row r="68" spans="1:30" ht="39.950000000000003" customHeight="1" x14ac:dyDescent="0.25">
      <c r="A68" s="290"/>
      <c r="B68" s="122"/>
      <c r="C68" s="290"/>
      <c r="D68" s="563"/>
      <c r="E68" s="286"/>
      <c r="F68" s="338"/>
      <c r="G68" s="286"/>
      <c r="H68" s="324"/>
      <c r="I68" s="280"/>
      <c r="J68" s="280"/>
      <c r="K68" s="29" t="s">
        <v>1281</v>
      </c>
      <c r="L68" s="286"/>
      <c r="M68" s="328"/>
      <c r="N68" s="35"/>
      <c r="O68" s="35"/>
      <c r="P68" s="35"/>
      <c r="Q68" s="35"/>
      <c r="R68" s="35"/>
      <c r="S68" s="35"/>
      <c r="T68" s="35"/>
      <c r="U68" s="35"/>
      <c r="V68" s="35"/>
      <c r="W68" s="35"/>
      <c r="X68" s="35"/>
      <c r="Y68" s="35"/>
      <c r="Z68" s="265"/>
      <c r="AA68" s="293"/>
      <c r="AB68" s="293"/>
      <c r="AC68" s="293"/>
      <c r="AD68" s="293"/>
    </row>
    <row r="69" spans="1:30" ht="39.950000000000003" customHeight="1" x14ac:dyDescent="0.25">
      <c r="A69" s="290"/>
      <c r="B69" s="122"/>
      <c r="C69" s="290"/>
      <c r="D69" s="563"/>
      <c r="E69" s="286"/>
      <c r="F69" s="338"/>
      <c r="G69" s="286"/>
      <c r="H69" s="324"/>
      <c r="I69" s="280"/>
      <c r="J69" s="280"/>
      <c r="K69" s="138" t="s">
        <v>1282</v>
      </c>
      <c r="L69" s="286"/>
      <c r="M69" s="328"/>
      <c r="N69" s="35"/>
      <c r="O69" s="35"/>
      <c r="P69" s="35"/>
      <c r="Q69" s="35"/>
      <c r="R69" s="35"/>
      <c r="S69" s="35"/>
      <c r="T69" s="35"/>
      <c r="U69" s="35"/>
      <c r="V69" s="35"/>
      <c r="W69" s="35"/>
      <c r="X69" s="35"/>
      <c r="Y69" s="35"/>
      <c r="Z69" s="265"/>
      <c r="AA69" s="293"/>
      <c r="AB69" s="293"/>
      <c r="AC69" s="293"/>
      <c r="AD69" s="293"/>
    </row>
    <row r="70" spans="1:30" ht="39.950000000000003" customHeight="1" x14ac:dyDescent="0.25">
      <c r="A70" s="290"/>
      <c r="B70" s="122"/>
      <c r="C70" s="290"/>
      <c r="D70" s="563"/>
      <c r="E70" s="286"/>
      <c r="F70" s="338"/>
      <c r="G70" s="286"/>
      <c r="H70" s="324"/>
      <c r="I70" s="280"/>
      <c r="J70" s="280"/>
      <c r="K70" s="29" t="s">
        <v>1283</v>
      </c>
      <c r="L70" s="286"/>
      <c r="M70" s="328"/>
      <c r="N70" s="35"/>
      <c r="O70" s="35"/>
      <c r="P70" s="35"/>
      <c r="Q70" s="35"/>
      <c r="R70" s="35"/>
      <c r="S70" s="35"/>
      <c r="T70" s="35"/>
      <c r="U70" s="35"/>
      <c r="V70" s="35"/>
      <c r="W70" s="35"/>
      <c r="X70" s="35"/>
      <c r="Y70" s="35"/>
      <c r="Z70" s="265"/>
      <c r="AA70" s="293"/>
      <c r="AB70" s="293"/>
      <c r="AC70" s="293"/>
      <c r="AD70" s="293"/>
    </row>
    <row r="71" spans="1:30" ht="39.950000000000003" customHeight="1" x14ac:dyDescent="0.25">
      <c r="A71" s="290"/>
      <c r="B71" s="122"/>
      <c r="C71" s="290"/>
      <c r="D71" s="563"/>
      <c r="E71" s="286"/>
      <c r="F71" s="338"/>
      <c r="G71" s="286"/>
      <c r="H71" s="324"/>
      <c r="I71" s="280"/>
      <c r="J71" s="280"/>
      <c r="K71" s="29" t="s">
        <v>1284</v>
      </c>
      <c r="L71" s="286"/>
      <c r="M71" s="328"/>
      <c r="N71" s="35"/>
      <c r="O71" s="35"/>
      <c r="P71" s="35"/>
      <c r="Q71" s="35"/>
      <c r="R71" s="35"/>
      <c r="S71" s="35"/>
      <c r="T71" s="35"/>
      <c r="U71" s="35"/>
      <c r="V71" s="35"/>
      <c r="W71" s="35"/>
      <c r="X71" s="35"/>
      <c r="Y71" s="35"/>
      <c r="Z71" s="265"/>
      <c r="AA71" s="293"/>
      <c r="AB71" s="293"/>
      <c r="AC71" s="293"/>
      <c r="AD71" s="293"/>
    </row>
    <row r="72" spans="1:30" ht="39.950000000000003" customHeight="1" x14ac:dyDescent="0.25">
      <c r="A72" s="290"/>
      <c r="B72" s="122"/>
      <c r="C72" s="290"/>
      <c r="D72" s="563"/>
      <c r="E72" s="286"/>
      <c r="F72" s="338"/>
      <c r="G72" s="286"/>
      <c r="H72" s="324"/>
      <c r="I72" s="280"/>
      <c r="J72" s="280"/>
      <c r="K72" s="29" t="s">
        <v>1285</v>
      </c>
      <c r="L72" s="286"/>
      <c r="M72" s="328"/>
      <c r="N72" s="35"/>
      <c r="O72" s="35"/>
      <c r="P72" s="35"/>
      <c r="Q72" s="35"/>
      <c r="R72" s="35"/>
      <c r="S72" s="35"/>
      <c r="T72" s="35"/>
      <c r="U72" s="35"/>
      <c r="V72" s="35"/>
      <c r="W72" s="35"/>
      <c r="X72" s="35"/>
      <c r="Y72" s="35"/>
      <c r="Z72" s="265"/>
      <c r="AA72" s="293"/>
      <c r="AB72" s="293"/>
      <c r="AC72" s="293"/>
      <c r="AD72" s="293"/>
    </row>
    <row r="73" spans="1:30" ht="39.950000000000003" customHeight="1" x14ac:dyDescent="0.25">
      <c r="A73" s="290"/>
      <c r="B73" s="122"/>
      <c r="C73" s="290"/>
      <c r="D73" s="564"/>
      <c r="E73" s="286"/>
      <c r="F73" s="338"/>
      <c r="G73" s="286"/>
      <c r="H73" s="324"/>
      <c r="I73" s="280"/>
      <c r="J73" s="280"/>
      <c r="K73" s="29" t="s">
        <v>1286</v>
      </c>
      <c r="L73" s="286"/>
      <c r="M73" s="328"/>
      <c r="N73" s="35"/>
      <c r="O73" s="35"/>
      <c r="P73" s="35"/>
      <c r="Q73" s="35"/>
      <c r="R73" s="35"/>
      <c r="S73" s="35"/>
      <c r="T73" s="35"/>
      <c r="U73" s="35"/>
      <c r="V73" s="35"/>
      <c r="W73" s="35"/>
      <c r="X73" s="35"/>
      <c r="Y73" s="35"/>
      <c r="Z73" s="266"/>
      <c r="AA73" s="466"/>
      <c r="AB73" s="466"/>
      <c r="AC73" s="466"/>
      <c r="AD73" s="466"/>
    </row>
    <row r="74" spans="1:30" ht="39.950000000000003" customHeight="1" x14ac:dyDescent="0.25">
      <c r="A74" s="290"/>
      <c r="B74" s="552"/>
      <c r="C74" s="290"/>
      <c r="D74" s="285" t="s">
        <v>1287</v>
      </c>
      <c r="E74" s="285" t="s">
        <v>248</v>
      </c>
      <c r="F74" s="338" t="s">
        <v>1288</v>
      </c>
      <c r="G74" s="269" t="s">
        <v>1289</v>
      </c>
      <c r="H74" s="572">
        <v>1</v>
      </c>
      <c r="I74" s="328" t="s">
        <v>1290</v>
      </c>
      <c r="J74" s="281" t="s">
        <v>1291</v>
      </c>
      <c r="K74" s="29" t="s">
        <v>1292</v>
      </c>
      <c r="L74" s="286" t="s">
        <v>1293</v>
      </c>
      <c r="M74" s="328" t="s">
        <v>1294</v>
      </c>
      <c r="N74" s="35"/>
      <c r="O74" s="35"/>
      <c r="P74" s="35"/>
      <c r="Q74" s="20"/>
      <c r="R74" s="20"/>
      <c r="S74" s="20"/>
      <c r="T74" s="20"/>
      <c r="U74" s="20"/>
      <c r="V74" s="20"/>
      <c r="W74" s="20"/>
      <c r="X74" s="20"/>
      <c r="Y74" s="20"/>
      <c r="Z74" s="296"/>
      <c r="AA74" s="572">
        <v>0.1</v>
      </c>
      <c r="AB74" s="572">
        <v>0.15</v>
      </c>
      <c r="AC74" s="572">
        <v>0.25</v>
      </c>
      <c r="AD74" s="572">
        <v>0.5</v>
      </c>
    </row>
    <row r="75" spans="1:30" ht="39.950000000000003" customHeight="1" x14ac:dyDescent="0.25">
      <c r="A75" s="290"/>
      <c r="B75" s="553"/>
      <c r="C75" s="290"/>
      <c r="D75" s="285"/>
      <c r="E75" s="285"/>
      <c r="F75" s="338"/>
      <c r="G75" s="270"/>
      <c r="H75" s="573"/>
      <c r="I75" s="328"/>
      <c r="J75" s="282"/>
      <c r="K75" s="29" t="s">
        <v>1295</v>
      </c>
      <c r="L75" s="286"/>
      <c r="M75" s="328"/>
      <c r="N75" s="20"/>
      <c r="O75" s="20"/>
      <c r="P75" s="24"/>
      <c r="Q75" s="35"/>
      <c r="R75" s="35"/>
      <c r="S75" s="35"/>
      <c r="T75" s="20"/>
      <c r="U75" s="20"/>
      <c r="V75" s="20"/>
      <c r="W75" s="20"/>
      <c r="X75" s="20"/>
      <c r="Y75" s="20"/>
      <c r="Z75" s="296"/>
      <c r="AA75" s="573"/>
      <c r="AB75" s="573"/>
      <c r="AC75" s="573"/>
      <c r="AD75" s="573"/>
    </row>
    <row r="76" spans="1:30" ht="39.950000000000003" customHeight="1" x14ac:dyDescent="0.25">
      <c r="A76" s="290"/>
      <c r="B76" s="553"/>
      <c r="C76" s="290"/>
      <c r="D76" s="285"/>
      <c r="E76" s="285"/>
      <c r="F76" s="338"/>
      <c r="G76" s="270"/>
      <c r="H76" s="573"/>
      <c r="I76" s="328"/>
      <c r="J76" s="282"/>
      <c r="K76" s="29" t="s">
        <v>1296</v>
      </c>
      <c r="L76" s="286"/>
      <c r="M76" s="328"/>
      <c r="N76" s="35"/>
      <c r="O76" s="35"/>
      <c r="P76" s="35"/>
      <c r="Q76" s="35"/>
      <c r="R76" s="35"/>
      <c r="S76" s="35"/>
      <c r="T76" s="35"/>
      <c r="U76" s="35"/>
      <c r="V76" s="35"/>
      <c r="W76" s="35"/>
      <c r="X76" s="35"/>
      <c r="Y76" s="35"/>
      <c r="Z76" s="296"/>
      <c r="AA76" s="573"/>
      <c r="AB76" s="573"/>
      <c r="AC76" s="573"/>
      <c r="AD76" s="573"/>
    </row>
    <row r="77" spans="1:30" ht="39.950000000000003" customHeight="1" x14ac:dyDescent="0.25">
      <c r="A77" s="290"/>
      <c r="B77" s="553"/>
      <c r="C77" s="290"/>
      <c r="D77" s="285"/>
      <c r="E77" s="285"/>
      <c r="F77" s="338"/>
      <c r="G77" s="270"/>
      <c r="H77" s="573"/>
      <c r="I77" s="328"/>
      <c r="J77" s="282"/>
      <c r="K77" s="29" t="s">
        <v>1297</v>
      </c>
      <c r="L77" s="286"/>
      <c r="M77" s="328"/>
      <c r="N77" s="20"/>
      <c r="O77" s="20"/>
      <c r="P77" s="20"/>
      <c r="Q77" s="20"/>
      <c r="R77" s="20"/>
      <c r="S77" s="20"/>
      <c r="T77" s="35"/>
      <c r="U77" s="35"/>
      <c r="V77" s="35"/>
      <c r="W77" s="20"/>
      <c r="X77" s="20"/>
      <c r="Y77" s="20"/>
      <c r="Z77" s="296"/>
      <c r="AA77" s="573"/>
      <c r="AB77" s="573"/>
      <c r="AC77" s="573"/>
      <c r="AD77" s="573"/>
    </row>
    <row r="78" spans="1:30" ht="39.950000000000003" customHeight="1" x14ac:dyDescent="0.25">
      <c r="A78" s="291"/>
      <c r="B78" s="558"/>
      <c r="C78" s="291"/>
      <c r="D78" s="285"/>
      <c r="E78" s="285"/>
      <c r="F78" s="338"/>
      <c r="G78" s="271"/>
      <c r="H78" s="574"/>
      <c r="I78" s="328"/>
      <c r="J78" s="283"/>
      <c r="K78" s="29" t="s">
        <v>1298</v>
      </c>
      <c r="L78" s="286"/>
      <c r="M78" s="328"/>
      <c r="N78" s="20"/>
      <c r="O78" s="20"/>
      <c r="P78" s="20"/>
      <c r="Q78" s="20"/>
      <c r="R78" s="20"/>
      <c r="S78" s="20"/>
      <c r="T78" s="20"/>
      <c r="U78" s="20"/>
      <c r="V78" s="20"/>
      <c r="W78" s="35"/>
      <c r="X78" s="35"/>
      <c r="Y78" s="35"/>
      <c r="Z78" s="296"/>
      <c r="AA78" s="574"/>
      <c r="AB78" s="574"/>
      <c r="AC78" s="574"/>
      <c r="AD78" s="574"/>
    </row>
    <row r="79" spans="1:30" ht="18.75" x14ac:dyDescent="0.25">
      <c r="A79" s="460" t="s">
        <v>1440</v>
      </c>
      <c r="B79" s="460"/>
      <c r="C79" s="460"/>
      <c r="D79" s="460"/>
      <c r="E79" s="460"/>
      <c r="F79" s="460"/>
      <c r="G79" s="460"/>
      <c r="H79" s="460"/>
      <c r="I79" s="460"/>
      <c r="J79" s="460"/>
      <c r="K79" s="460"/>
      <c r="L79" s="460"/>
      <c r="M79" s="460"/>
      <c r="N79" s="460"/>
      <c r="O79" s="460"/>
      <c r="P79" s="460"/>
      <c r="Q79" s="460"/>
      <c r="R79" s="460"/>
      <c r="S79" s="460"/>
      <c r="T79" s="460"/>
      <c r="U79" s="460"/>
      <c r="V79" s="460"/>
      <c r="W79" s="460"/>
      <c r="X79" s="460"/>
      <c r="Y79" s="460"/>
      <c r="Z79" s="460"/>
      <c r="AA79" s="460"/>
      <c r="AB79" s="460"/>
      <c r="AC79" s="460"/>
      <c r="AD79" s="460"/>
    </row>
    <row r="80" spans="1:30" x14ac:dyDescent="0.25">
      <c r="A80" s="15">
        <v>1</v>
      </c>
      <c r="B80" s="15">
        <v>2</v>
      </c>
      <c r="C80" s="15">
        <v>3</v>
      </c>
      <c r="D80" s="15">
        <v>4</v>
      </c>
      <c r="E80" s="15">
        <v>5</v>
      </c>
      <c r="F80" s="15">
        <v>6</v>
      </c>
      <c r="G80" s="15">
        <v>7</v>
      </c>
      <c r="H80" s="15">
        <v>8</v>
      </c>
      <c r="I80" s="15">
        <v>9</v>
      </c>
      <c r="J80" s="15">
        <v>10</v>
      </c>
      <c r="K80" s="15">
        <v>11</v>
      </c>
      <c r="L80" s="15">
        <v>12</v>
      </c>
      <c r="M80" s="15">
        <v>13</v>
      </c>
      <c r="N80" s="259">
        <v>14</v>
      </c>
      <c r="O80" s="259"/>
      <c r="P80" s="259"/>
      <c r="Q80" s="259"/>
      <c r="R80" s="259"/>
      <c r="S80" s="259"/>
      <c r="T80" s="259"/>
      <c r="U80" s="259"/>
      <c r="V80" s="259"/>
      <c r="W80" s="259"/>
      <c r="X80" s="259"/>
      <c r="Y80" s="259"/>
      <c r="Z80" s="15">
        <v>15</v>
      </c>
      <c r="AA80" s="259">
        <v>16</v>
      </c>
      <c r="AB80" s="259"/>
      <c r="AC80" s="259"/>
      <c r="AD80" s="259"/>
    </row>
    <row r="81" spans="1:30" x14ac:dyDescent="0.25">
      <c r="A81" s="260" t="s">
        <v>27</v>
      </c>
      <c r="B81" s="260"/>
      <c r="C81" s="261" t="s">
        <v>28</v>
      </c>
      <c r="D81" s="261" t="s">
        <v>29</v>
      </c>
      <c r="E81" s="261" t="s">
        <v>30</v>
      </c>
      <c r="F81" s="261" t="s">
        <v>31</v>
      </c>
      <c r="G81" s="261" t="s">
        <v>32</v>
      </c>
      <c r="H81" s="261" t="s">
        <v>33</v>
      </c>
      <c r="I81" s="261" t="s">
        <v>34</v>
      </c>
      <c r="J81" s="261" t="s">
        <v>35</v>
      </c>
      <c r="K81" s="261" t="s">
        <v>36</v>
      </c>
      <c r="L81" s="261" t="s">
        <v>37</v>
      </c>
      <c r="M81" s="261" t="s">
        <v>38</v>
      </c>
      <c r="N81" s="261" t="s">
        <v>39</v>
      </c>
      <c r="O81" s="261"/>
      <c r="P81" s="261"/>
      <c r="Q81" s="261"/>
      <c r="R81" s="261"/>
      <c r="S81" s="261"/>
      <c r="T81" s="261"/>
      <c r="U81" s="261"/>
      <c r="V81" s="261"/>
      <c r="W81" s="261"/>
      <c r="X81" s="261"/>
      <c r="Y81" s="261"/>
      <c r="Z81" s="261" t="s">
        <v>40</v>
      </c>
      <c r="AA81" s="261" t="s">
        <v>41</v>
      </c>
      <c r="AB81" s="261"/>
      <c r="AC81" s="261"/>
      <c r="AD81" s="261"/>
    </row>
    <row r="82" spans="1:30" x14ac:dyDescent="0.25">
      <c r="A82" s="261" t="s">
        <v>42</v>
      </c>
      <c r="B82" s="261" t="s">
        <v>43</v>
      </c>
      <c r="C82" s="261"/>
      <c r="D82" s="261"/>
      <c r="E82" s="261"/>
      <c r="F82" s="261"/>
      <c r="G82" s="261"/>
      <c r="H82" s="261"/>
      <c r="I82" s="261"/>
      <c r="J82" s="261"/>
      <c r="K82" s="261"/>
      <c r="L82" s="261"/>
      <c r="M82" s="261"/>
      <c r="N82" s="263" t="s">
        <v>44</v>
      </c>
      <c r="O82" s="263"/>
      <c r="P82" s="263"/>
      <c r="Q82" s="263" t="s">
        <v>45</v>
      </c>
      <c r="R82" s="263"/>
      <c r="S82" s="263"/>
      <c r="T82" s="263" t="s">
        <v>46</v>
      </c>
      <c r="U82" s="263"/>
      <c r="V82" s="263"/>
      <c r="W82" s="263" t="s">
        <v>47</v>
      </c>
      <c r="X82" s="263"/>
      <c r="Y82" s="263"/>
      <c r="Z82" s="261"/>
      <c r="AA82" s="16" t="s">
        <v>44</v>
      </c>
      <c r="AB82" s="16" t="s">
        <v>45</v>
      </c>
      <c r="AC82" s="16" t="s">
        <v>46</v>
      </c>
      <c r="AD82" s="16" t="s">
        <v>47</v>
      </c>
    </row>
    <row r="83" spans="1:30" x14ac:dyDescent="0.25">
      <c r="A83" s="261"/>
      <c r="B83" s="261"/>
      <c r="C83" s="261"/>
      <c r="D83" s="261"/>
      <c r="E83" s="261"/>
      <c r="F83" s="261"/>
      <c r="G83" s="262"/>
      <c r="H83" s="261"/>
      <c r="I83" s="261"/>
      <c r="J83" s="261"/>
      <c r="K83" s="261"/>
      <c r="L83" s="261"/>
      <c r="M83" s="261"/>
      <c r="N83" s="17" t="s">
        <v>48</v>
      </c>
      <c r="O83" s="17" t="s">
        <v>49</v>
      </c>
      <c r="P83" s="17" t="s">
        <v>50</v>
      </c>
      <c r="Q83" s="17" t="s">
        <v>51</v>
      </c>
      <c r="R83" s="17" t="s">
        <v>50</v>
      </c>
      <c r="S83" s="17" t="s">
        <v>52</v>
      </c>
      <c r="T83" s="17" t="s">
        <v>52</v>
      </c>
      <c r="U83" s="17" t="s">
        <v>51</v>
      </c>
      <c r="V83" s="17" t="s">
        <v>53</v>
      </c>
      <c r="W83" s="17" t="s">
        <v>54</v>
      </c>
      <c r="X83" s="17" t="s">
        <v>55</v>
      </c>
      <c r="Y83" s="17" t="s">
        <v>56</v>
      </c>
      <c r="Z83" s="261"/>
      <c r="AA83" s="18" t="s">
        <v>57</v>
      </c>
      <c r="AB83" s="18" t="s">
        <v>58</v>
      </c>
      <c r="AC83" s="18" t="s">
        <v>59</v>
      </c>
      <c r="AD83" s="18" t="s">
        <v>60</v>
      </c>
    </row>
    <row r="84" spans="1:30" ht="50.1" customHeight="1" x14ac:dyDescent="0.25">
      <c r="A84" s="289" t="s">
        <v>1303</v>
      </c>
      <c r="B84" s="289" t="s">
        <v>1304</v>
      </c>
      <c r="C84" s="289" t="s">
        <v>1168</v>
      </c>
      <c r="D84" s="285" t="s">
        <v>1305</v>
      </c>
      <c r="E84" s="285" t="s">
        <v>248</v>
      </c>
      <c r="F84" s="419" t="s">
        <v>1306</v>
      </c>
      <c r="G84" s="269" t="s">
        <v>587</v>
      </c>
      <c r="H84" s="292">
        <v>1</v>
      </c>
      <c r="I84" s="328" t="s">
        <v>1307</v>
      </c>
      <c r="J84" s="579" t="s">
        <v>1308</v>
      </c>
      <c r="K84" s="140" t="s">
        <v>1309</v>
      </c>
      <c r="L84" s="575" t="s">
        <v>1310</v>
      </c>
      <c r="M84" s="328" t="s">
        <v>713</v>
      </c>
      <c r="N84" s="141"/>
      <c r="O84" s="141"/>
      <c r="P84" s="141"/>
      <c r="Q84" s="141"/>
      <c r="R84" s="141"/>
      <c r="S84" s="141"/>
      <c r="T84" s="142"/>
      <c r="U84" s="142"/>
      <c r="V84" s="142"/>
      <c r="W84" s="142"/>
      <c r="X84" s="142"/>
      <c r="Y84" s="142"/>
      <c r="Z84" s="582"/>
      <c r="AA84" s="586">
        <v>0.1</v>
      </c>
      <c r="AB84" s="586">
        <v>0.3</v>
      </c>
      <c r="AC84" s="586">
        <v>0.25</v>
      </c>
      <c r="AD84" s="586">
        <v>0.35</v>
      </c>
    </row>
    <row r="85" spans="1:30" ht="50.1" customHeight="1" x14ac:dyDescent="0.25">
      <c r="A85" s="290"/>
      <c r="B85" s="290"/>
      <c r="C85" s="290"/>
      <c r="D85" s="285"/>
      <c r="E85" s="285"/>
      <c r="F85" s="419"/>
      <c r="G85" s="270"/>
      <c r="H85" s="293"/>
      <c r="I85" s="328"/>
      <c r="J85" s="580"/>
      <c r="K85" s="140" t="s">
        <v>1311</v>
      </c>
      <c r="L85" s="575"/>
      <c r="M85" s="328"/>
      <c r="N85" s="142"/>
      <c r="O85" s="142"/>
      <c r="P85" s="142"/>
      <c r="Q85" s="142"/>
      <c r="R85" s="141"/>
      <c r="S85" s="141"/>
      <c r="T85" s="142"/>
      <c r="U85" s="142"/>
      <c r="V85" s="142"/>
      <c r="W85" s="142"/>
      <c r="X85" s="142"/>
      <c r="Y85" s="142"/>
      <c r="Z85" s="582"/>
      <c r="AA85" s="587"/>
      <c r="AB85" s="587"/>
      <c r="AC85" s="587"/>
      <c r="AD85" s="587"/>
    </row>
    <row r="86" spans="1:30" ht="50.1" customHeight="1" x14ac:dyDescent="0.25">
      <c r="A86" s="290"/>
      <c r="B86" s="290"/>
      <c r="C86" s="290"/>
      <c r="D86" s="285"/>
      <c r="E86" s="285"/>
      <c r="F86" s="419"/>
      <c r="G86" s="270"/>
      <c r="H86" s="293"/>
      <c r="I86" s="328"/>
      <c r="J86" s="580"/>
      <c r="K86" s="140" t="s">
        <v>1312</v>
      </c>
      <c r="L86" s="575"/>
      <c r="M86" s="328"/>
      <c r="N86" s="142"/>
      <c r="O86" s="142"/>
      <c r="P86" s="142"/>
      <c r="Q86" s="142"/>
      <c r="R86" s="142"/>
      <c r="S86" s="141"/>
      <c r="T86" s="141"/>
      <c r="U86" s="142"/>
      <c r="V86" s="142"/>
      <c r="W86" s="142"/>
      <c r="X86" s="142"/>
      <c r="Y86" s="142"/>
      <c r="Z86" s="582"/>
      <c r="AA86" s="587"/>
      <c r="AB86" s="587"/>
      <c r="AC86" s="587"/>
      <c r="AD86" s="587"/>
    </row>
    <row r="87" spans="1:30" ht="50.1" customHeight="1" x14ac:dyDescent="0.25">
      <c r="A87" s="290"/>
      <c r="B87" s="290"/>
      <c r="C87" s="290"/>
      <c r="D87" s="285"/>
      <c r="E87" s="285"/>
      <c r="F87" s="419"/>
      <c r="G87" s="270"/>
      <c r="H87" s="293"/>
      <c r="I87" s="328"/>
      <c r="J87" s="580"/>
      <c r="K87" s="140" t="s">
        <v>1313</v>
      </c>
      <c r="L87" s="575"/>
      <c r="M87" s="328"/>
      <c r="N87" s="142"/>
      <c r="O87" s="142"/>
      <c r="P87" s="142"/>
      <c r="Q87" s="142"/>
      <c r="R87" s="142"/>
      <c r="S87" s="142"/>
      <c r="T87" s="141"/>
      <c r="U87" s="141"/>
      <c r="V87" s="141"/>
      <c r="W87" s="142"/>
      <c r="X87" s="142"/>
      <c r="Y87" s="142"/>
      <c r="Z87" s="582"/>
      <c r="AA87" s="587"/>
      <c r="AB87" s="587"/>
      <c r="AC87" s="587"/>
      <c r="AD87" s="587"/>
    </row>
    <row r="88" spans="1:30" ht="50.1" customHeight="1" x14ac:dyDescent="0.25">
      <c r="A88" s="290"/>
      <c r="B88" s="290"/>
      <c r="C88" s="290"/>
      <c r="D88" s="285"/>
      <c r="E88" s="285"/>
      <c r="F88" s="419"/>
      <c r="G88" s="270"/>
      <c r="H88" s="293"/>
      <c r="I88" s="328"/>
      <c r="J88" s="580"/>
      <c r="K88" s="140" t="s">
        <v>1314</v>
      </c>
      <c r="L88" s="575"/>
      <c r="M88" s="328"/>
      <c r="N88" s="142"/>
      <c r="O88" s="142"/>
      <c r="P88" s="142"/>
      <c r="Q88" s="142"/>
      <c r="R88" s="142"/>
      <c r="S88" s="142"/>
      <c r="T88" s="141"/>
      <c r="U88" s="141"/>
      <c r="V88" s="141"/>
      <c r="W88" s="142"/>
      <c r="X88" s="142"/>
      <c r="Y88" s="142"/>
      <c r="Z88" s="582"/>
      <c r="AA88" s="587"/>
      <c r="AB88" s="587"/>
      <c r="AC88" s="587"/>
      <c r="AD88" s="587"/>
    </row>
    <row r="89" spans="1:30" ht="50.1" customHeight="1" x14ac:dyDescent="0.25">
      <c r="A89" s="290"/>
      <c r="B89" s="290"/>
      <c r="C89" s="290"/>
      <c r="D89" s="285"/>
      <c r="E89" s="285"/>
      <c r="F89" s="419"/>
      <c r="G89" s="271"/>
      <c r="H89" s="466"/>
      <c r="I89" s="328"/>
      <c r="J89" s="581"/>
      <c r="K89" s="140" t="s">
        <v>1315</v>
      </c>
      <c r="L89" s="575"/>
      <c r="M89" s="328"/>
      <c r="N89" s="142"/>
      <c r="O89" s="142"/>
      <c r="P89" s="142"/>
      <c r="Q89" s="142"/>
      <c r="R89" s="142"/>
      <c r="S89" s="142"/>
      <c r="T89" s="142"/>
      <c r="U89" s="142"/>
      <c r="V89" s="142"/>
      <c r="W89" s="141"/>
      <c r="X89" s="141"/>
      <c r="Y89" s="142"/>
      <c r="Z89" s="582"/>
      <c r="AA89" s="588"/>
      <c r="AB89" s="588"/>
      <c r="AC89" s="588"/>
      <c r="AD89" s="588"/>
    </row>
    <row r="90" spans="1:30" ht="50.1" customHeight="1" x14ac:dyDescent="0.25">
      <c r="A90" s="290"/>
      <c r="B90" s="290"/>
      <c r="C90" s="290"/>
      <c r="D90" s="285" t="s">
        <v>1316</v>
      </c>
      <c r="E90" s="285" t="s">
        <v>248</v>
      </c>
      <c r="F90" s="419" t="s">
        <v>1317</v>
      </c>
      <c r="G90" s="269" t="s">
        <v>1318</v>
      </c>
      <c r="H90" s="292">
        <v>1</v>
      </c>
      <c r="I90" s="328" t="s">
        <v>1319</v>
      </c>
      <c r="J90" s="579" t="s">
        <v>1320</v>
      </c>
      <c r="K90" s="140" t="s">
        <v>1321</v>
      </c>
      <c r="L90" s="575" t="s">
        <v>1310</v>
      </c>
      <c r="M90" s="579" t="s">
        <v>713</v>
      </c>
      <c r="N90" s="141"/>
      <c r="O90" s="142"/>
      <c r="P90" s="142"/>
      <c r="Q90" s="142"/>
      <c r="R90" s="142"/>
      <c r="S90" s="142"/>
      <c r="T90" s="142"/>
      <c r="U90" s="142"/>
      <c r="V90" s="142"/>
      <c r="W90" s="142"/>
      <c r="X90" s="142"/>
      <c r="Y90" s="142"/>
      <c r="Z90" s="582"/>
      <c r="AA90" s="583">
        <v>1</v>
      </c>
      <c r="AB90" s="576"/>
      <c r="AC90" s="576"/>
      <c r="AD90" s="576"/>
    </row>
    <row r="91" spans="1:30" ht="50.1" customHeight="1" x14ac:dyDescent="0.25">
      <c r="A91" s="290"/>
      <c r="B91" s="290"/>
      <c r="C91" s="290"/>
      <c r="D91" s="285"/>
      <c r="E91" s="285"/>
      <c r="F91" s="419"/>
      <c r="G91" s="270"/>
      <c r="H91" s="293"/>
      <c r="I91" s="328"/>
      <c r="J91" s="580"/>
      <c r="K91" s="140" t="s">
        <v>1322</v>
      </c>
      <c r="L91" s="575"/>
      <c r="M91" s="580"/>
      <c r="N91" s="141"/>
      <c r="O91" s="141"/>
      <c r="P91" s="142"/>
      <c r="Q91" s="142"/>
      <c r="R91" s="142"/>
      <c r="S91" s="142"/>
      <c r="T91" s="142"/>
      <c r="U91" s="142"/>
      <c r="V91" s="142"/>
      <c r="W91" s="142"/>
      <c r="X91" s="142"/>
      <c r="Y91" s="142"/>
      <c r="Z91" s="582"/>
      <c r="AA91" s="584"/>
      <c r="AB91" s="577"/>
      <c r="AC91" s="577"/>
      <c r="AD91" s="577"/>
    </row>
    <row r="92" spans="1:30" ht="50.1" customHeight="1" x14ac:dyDescent="0.25">
      <c r="A92" s="290"/>
      <c r="B92" s="290"/>
      <c r="C92" s="290"/>
      <c r="D92" s="285"/>
      <c r="E92" s="285"/>
      <c r="F92" s="419"/>
      <c r="G92" s="270"/>
      <c r="H92" s="293"/>
      <c r="I92" s="328"/>
      <c r="J92" s="580"/>
      <c r="K92" s="140" t="s">
        <v>1323</v>
      </c>
      <c r="L92" s="575"/>
      <c r="M92" s="580"/>
      <c r="N92" s="141"/>
      <c r="O92" s="141"/>
      <c r="P92" s="142"/>
      <c r="Q92" s="142"/>
      <c r="R92" s="142"/>
      <c r="S92" s="142"/>
      <c r="T92" s="142"/>
      <c r="U92" s="142"/>
      <c r="V92" s="142"/>
      <c r="W92" s="142"/>
      <c r="X92" s="142"/>
      <c r="Y92" s="142"/>
      <c r="Z92" s="582"/>
      <c r="AA92" s="584"/>
      <c r="AB92" s="577"/>
      <c r="AC92" s="577"/>
      <c r="AD92" s="577"/>
    </row>
    <row r="93" spans="1:30" ht="50.1" customHeight="1" x14ac:dyDescent="0.25">
      <c r="A93" s="290"/>
      <c r="B93" s="290"/>
      <c r="C93" s="290"/>
      <c r="D93" s="285"/>
      <c r="E93" s="285"/>
      <c r="F93" s="419"/>
      <c r="G93" s="270"/>
      <c r="H93" s="293"/>
      <c r="I93" s="328"/>
      <c r="J93" s="580"/>
      <c r="K93" s="140" t="s">
        <v>1324</v>
      </c>
      <c r="L93" s="575"/>
      <c r="M93" s="580"/>
      <c r="N93" s="142"/>
      <c r="O93" s="141"/>
      <c r="P93" s="142"/>
      <c r="Q93" s="142"/>
      <c r="R93" s="142"/>
      <c r="S93" s="142"/>
      <c r="T93" s="142"/>
      <c r="U93" s="142"/>
      <c r="V93" s="142"/>
      <c r="W93" s="142"/>
      <c r="X93" s="142"/>
      <c r="Y93" s="142"/>
      <c r="Z93" s="582"/>
      <c r="AA93" s="584"/>
      <c r="AB93" s="577"/>
      <c r="AC93" s="577"/>
      <c r="AD93" s="577"/>
    </row>
    <row r="94" spans="1:30" ht="50.1" customHeight="1" x14ac:dyDescent="0.25">
      <c r="A94" s="290"/>
      <c r="B94" s="290"/>
      <c r="C94" s="290"/>
      <c r="D94" s="285"/>
      <c r="E94" s="285"/>
      <c r="F94" s="419"/>
      <c r="G94" s="271"/>
      <c r="H94" s="466"/>
      <c r="I94" s="328"/>
      <c r="J94" s="581"/>
      <c r="K94" s="140" t="s">
        <v>1325</v>
      </c>
      <c r="L94" s="575"/>
      <c r="M94" s="581"/>
      <c r="N94" s="142"/>
      <c r="O94" s="141"/>
      <c r="P94" s="142"/>
      <c r="Q94" s="142"/>
      <c r="R94" s="142"/>
      <c r="S94" s="142"/>
      <c r="T94" s="142"/>
      <c r="U94" s="142"/>
      <c r="V94" s="142"/>
      <c r="W94" s="142"/>
      <c r="X94" s="142"/>
      <c r="Y94" s="142"/>
      <c r="Z94" s="582"/>
      <c r="AA94" s="585"/>
      <c r="AB94" s="578"/>
      <c r="AC94" s="578"/>
      <c r="AD94" s="578"/>
    </row>
    <row r="95" spans="1:30" ht="50.1" customHeight="1" x14ac:dyDescent="0.25">
      <c r="A95" s="290"/>
      <c r="B95" s="290"/>
      <c r="C95" s="290"/>
      <c r="D95" s="285" t="s">
        <v>1326</v>
      </c>
      <c r="E95" s="285" t="s">
        <v>248</v>
      </c>
      <c r="F95" s="419" t="s">
        <v>1327</v>
      </c>
      <c r="G95" s="269" t="s">
        <v>1318</v>
      </c>
      <c r="H95" s="292">
        <v>1</v>
      </c>
      <c r="I95" s="328" t="s">
        <v>1328</v>
      </c>
      <c r="J95" s="579" t="s">
        <v>1329</v>
      </c>
      <c r="K95" s="140" t="s">
        <v>1330</v>
      </c>
      <c r="L95" s="575" t="s">
        <v>1310</v>
      </c>
      <c r="M95" s="599" t="s">
        <v>713</v>
      </c>
      <c r="N95" s="141"/>
      <c r="O95" s="142"/>
      <c r="P95" s="142"/>
      <c r="Q95" s="142"/>
      <c r="R95" s="142"/>
      <c r="S95" s="142"/>
      <c r="T95" s="142"/>
      <c r="U95" s="142"/>
      <c r="V95" s="142"/>
      <c r="W95" s="142"/>
      <c r="X95" s="142"/>
      <c r="Y95" s="142"/>
      <c r="Z95" s="582"/>
      <c r="AA95" s="583">
        <f>AA90</f>
        <v>1</v>
      </c>
      <c r="AB95" s="576"/>
      <c r="AC95" s="576"/>
      <c r="AD95" s="576"/>
    </row>
    <row r="96" spans="1:30" ht="50.1" customHeight="1" x14ac:dyDescent="0.25">
      <c r="A96" s="290"/>
      <c r="B96" s="290"/>
      <c r="C96" s="290"/>
      <c r="D96" s="285"/>
      <c r="E96" s="285"/>
      <c r="F96" s="419"/>
      <c r="G96" s="270"/>
      <c r="H96" s="293"/>
      <c r="I96" s="328"/>
      <c r="J96" s="580"/>
      <c r="K96" s="140" t="s">
        <v>1331</v>
      </c>
      <c r="L96" s="575"/>
      <c r="M96" s="599"/>
      <c r="N96" s="141"/>
      <c r="O96" s="141"/>
      <c r="P96" s="142"/>
      <c r="Q96" s="142"/>
      <c r="R96" s="142"/>
      <c r="S96" s="142"/>
      <c r="T96" s="142"/>
      <c r="U96" s="142"/>
      <c r="V96" s="142"/>
      <c r="W96" s="142"/>
      <c r="X96" s="142"/>
      <c r="Y96" s="142"/>
      <c r="Z96" s="582"/>
      <c r="AA96" s="584"/>
      <c r="AB96" s="577"/>
      <c r="AC96" s="577"/>
      <c r="AD96" s="577"/>
    </row>
    <row r="97" spans="1:30" ht="50.1" customHeight="1" x14ac:dyDescent="0.25">
      <c r="A97" s="290"/>
      <c r="B97" s="290"/>
      <c r="C97" s="290"/>
      <c r="D97" s="285"/>
      <c r="E97" s="285"/>
      <c r="F97" s="419"/>
      <c r="G97" s="270"/>
      <c r="H97" s="293"/>
      <c r="I97" s="328"/>
      <c r="J97" s="580"/>
      <c r="K97" s="140" t="s">
        <v>1332</v>
      </c>
      <c r="L97" s="575"/>
      <c r="M97" s="599"/>
      <c r="N97" s="141"/>
      <c r="O97" s="141"/>
      <c r="P97" s="142"/>
      <c r="Q97" s="142"/>
      <c r="R97" s="142"/>
      <c r="S97" s="142"/>
      <c r="T97" s="142"/>
      <c r="U97" s="142"/>
      <c r="V97" s="142"/>
      <c r="W97" s="142"/>
      <c r="X97" s="142"/>
      <c r="Y97" s="142"/>
      <c r="Z97" s="582"/>
      <c r="AA97" s="584"/>
      <c r="AB97" s="577"/>
      <c r="AC97" s="577"/>
      <c r="AD97" s="577"/>
    </row>
    <row r="98" spans="1:30" ht="50.1" customHeight="1" x14ac:dyDescent="0.25">
      <c r="A98" s="290"/>
      <c r="B98" s="290"/>
      <c r="C98" s="290"/>
      <c r="D98" s="285"/>
      <c r="E98" s="285"/>
      <c r="F98" s="419"/>
      <c r="G98" s="270"/>
      <c r="H98" s="293"/>
      <c r="I98" s="328"/>
      <c r="J98" s="580"/>
      <c r="K98" s="140" t="s">
        <v>1324</v>
      </c>
      <c r="L98" s="575"/>
      <c r="M98" s="599"/>
      <c r="N98" s="142"/>
      <c r="O98" s="141"/>
      <c r="P98" s="142"/>
      <c r="Q98" s="142"/>
      <c r="R98" s="142"/>
      <c r="S98" s="142"/>
      <c r="T98" s="142"/>
      <c r="U98" s="142"/>
      <c r="V98" s="142"/>
      <c r="W98" s="142"/>
      <c r="X98" s="142"/>
      <c r="Y98" s="142"/>
      <c r="Z98" s="582"/>
      <c r="AA98" s="584"/>
      <c r="AB98" s="577"/>
      <c r="AC98" s="577"/>
      <c r="AD98" s="577"/>
    </row>
    <row r="99" spans="1:30" ht="50.1" customHeight="1" x14ac:dyDescent="0.25">
      <c r="A99" s="290"/>
      <c r="B99" s="290"/>
      <c r="C99" s="290"/>
      <c r="D99" s="285"/>
      <c r="E99" s="285"/>
      <c r="F99" s="419"/>
      <c r="G99" s="271"/>
      <c r="H99" s="466"/>
      <c r="I99" s="328"/>
      <c r="J99" s="581"/>
      <c r="K99" s="140" t="s">
        <v>1333</v>
      </c>
      <c r="L99" s="575"/>
      <c r="M99" s="599"/>
      <c r="N99" s="142"/>
      <c r="O99" s="141"/>
      <c r="P99" s="142"/>
      <c r="Q99" s="142"/>
      <c r="R99" s="142"/>
      <c r="S99" s="142"/>
      <c r="T99" s="142"/>
      <c r="U99" s="142"/>
      <c r="V99" s="142"/>
      <c r="W99" s="142"/>
      <c r="X99" s="142"/>
      <c r="Y99" s="142"/>
      <c r="Z99" s="582"/>
      <c r="AA99" s="585"/>
      <c r="AB99" s="578"/>
      <c r="AC99" s="578"/>
      <c r="AD99" s="578"/>
    </row>
    <row r="100" spans="1:30" ht="50.1" customHeight="1" x14ac:dyDescent="0.25">
      <c r="A100" s="290"/>
      <c r="B100" s="290"/>
      <c r="C100" s="290"/>
      <c r="D100" s="575" t="s">
        <v>1334</v>
      </c>
      <c r="E100" s="575" t="s">
        <v>248</v>
      </c>
      <c r="F100" s="598" t="s">
        <v>1335</v>
      </c>
      <c r="G100" s="269" t="s">
        <v>1336</v>
      </c>
      <c r="H100" s="292">
        <v>1</v>
      </c>
      <c r="I100" s="328" t="s">
        <v>1337</v>
      </c>
      <c r="J100" s="579" t="s">
        <v>1338</v>
      </c>
      <c r="K100" s="140" t="s">
        <v>1339</v>
      </c>
      <c r="L100" s="575" t="s">
        <v>1310</v>
      </c>
      <c r="M100" s="328" t="s">
        <v>814</v>
      </c>
      <c r="N100" s="141"/>
      <c r="O100" s="141"/>
      <c r="P100" s="142"/>
      <c r="Q100" s="142"/>
      <c r="R100" s="20"/>
      <c r="S100" s="20"/>
      <c r="T100" s="20"/>
      <c r="U100" s="20"/>
      <c r="V100" s="20"/>
      <c r="W100" s="20"/>
      <c r="X100" s="20"/>
      <c r="Y100" s="20"/>
      <c r="Z100" s="582"/>
      <c r="AA100" s="586">
        <v>0.5</v>
      </c>
      <c r="AB100" s="586">
        <v>0.5</v>
      </c>
      <c r="AC100" s="589"/>
      <c r="AD100" s="589"/>
    </row>
    <row r="101" spans="1:30" ht="50.1" customHeight="1" x14ac:dyDescent="0.25">
      <c r="A101" s="290"/>
      <c r="B101" s="290"/>
      <c r="C101" s="290"/>
      <c r="D101" s="575"/>
      <c r="E101" s="575"/>
      <c r="F101" s="598"/>
      <c r="G101" s="270"/>
      <c r="H101" s="293"/>
      <c r="I101" s="328"/>
      <c r="J101" s="580"/>
      <c r="K101" s="140" t="s">
        <v>1340</v>
      </c>
      <c r="L101" s="575"/>
      <c r="M101" s="328"/>
      <c r="N101" s="142"/>
      <c r="O101" s="141"/>
      <c r="P101" s="142"/>
      <c r="Q101" s="142"/>
      <c r="R101" s="20"/>
      <c r="S101" s="20"/>
      <c r="T101" s="20"/>
      <c r="U101" s="20"/>
      <c r="V101" s="20"/>
      <c r="W101" s="20"/>
      <c r="X101" s="20"/>
      <c r="Y101" s="20"/>
      <c r="Z101" s="582"/>
      <c r="AA101" s="587"/>
      <c r="AB101" s="587"/>
      <c r="AC101" s="590"/>
      <c r="AD101" s="590"/>
    </row>
    <row r="102" spans="1:30" ht="50.1" customHeight="1" x14ac:dyDescent="0.25">
      <c r="A102" s="290"/>
      <c r="B102" s="290"/>
      <c r="C102" s="290"/>
      <c r="D102" s="575"/>
      <c r="E102" s="575"/>
      <c r="F102" s="598"/>
      <c r="G102" s="270"/>
      <c r="H102" s="293"/>
      <c r="I102" s="328"/>
      <c r="J102" s="580"/>
      <c r="K102" s="140" t="s">
        <v>1341</v>
      </c>
      <c r="L102" s="575"/>
      <c r="M102" s="328"/>
      <c r="N102" s="20"/>
      <c r="O102" s="141"/>
      <c r="P102" s="141"/>
      <c r="Q102" s="142"/>
      <c r="R102" s="142"/>
      <c r="S102" s="142"/>
      <c r="T102" s="20"/>
      <c r="U102" s="20"/>
      <c r="V102" s="20"/>
      <c r="W102" s="20"/>
      <c r="X102" s="20"/>
      <c r="Y102" s="20"/>
      <c r="Z102" s="582"/>
      <c r="AA102" s="587"/>
      <c r="AB102" s="587"/>
      <c r="AC102" s="590"/>
      <c r="AD102" s="590"/>
    </row>
    <row r="103" spans="1:30" ht="50.1" customHeight="1" x14ac:dyDescent="0.25">
      <c r="A103" s="290"/>
      <c r="B103" s="290"/>
      <c r="C103" s="290"/>
      <c r="D103" s="575"/>
      <c r="E103" s="575"/>
      <c r="F103" s="598"/>
      <c r="G103" s="270"/>
      <c r="H103" s="293"/>
      <c r="I103" s="328"/>
      <c r="J103" s="580"/>
      <c r="K103" s="140" t="s">
        <v>1342</v>
      </c>
      <c r="L103" s="575"/>
      <c r="M103" s="328"/>
      <c r="N103" s="20"/>
      <c r="O103" s="20"/>
      <c r="P103" s="141"/>
      <c r="Q103" s="141"/>
      <c r="R103" s="20"/>
      <c r="S103" s="142"/>
      <c r="T103" s="142"/>
      <c r="U103" s="20"/>
      <c r="V103" s="20"/>
      <c r="W103" s="20"/>
      <c r="X103" s="20"/>
      <c r="Y103" s="20"/>
      <c r="Z103" s="582"/>
      <c r="AA103" s="587"/>
      <c r="AB103" s="587"/>
      <c r="AC103" s="590"/>
      <c r="AD103" s="590"/>
    </row>
    <row r="104" spans="1:30" ht="50.1" customHeight="1" x14ac:dyDescent="0.25">
      <c r="A104" s="290"/>
      <c r="B104" s="290"/>
      <c r="C104" s="290"/>
      <c r="D104" s="575"/>
      <c r="E104" s="575"/>
      <c r="F104" s="598"/>
      <c r="G104" s="270"/>
      <c r="H104" s="293"/>
      <c r="I104" s="328"/>
      <c r="J104" s="580"/>
      <c r="K104" s="140" t="s">
        <v>1343</v>
      </c>
      <c r="L104" s="575"/>
      <c r="M104" s="328"/>
      <c r="N104" s="20"/>
      <c r="O104" s="20"/>
      <c r="P104" s="20"/>
      <c r="Q104" s="141"/>
      <c r="R104" s="20"/>
      <c r="S104" s="20"/>
      <c r="T104" s="20"/>
      <c r="U104" s="20"/>
      <c r="V104" s="20"/>
      <c r="W104" s="20"/>
      <c r="X104" s="20"/>
      <c r="Y104" s="20"/>
      <c r="Z104" s="582"/>
      <c r="AA104" s="587"/>
      <c r="AB104" s="587"/>
      <c r="AC104" s="590"/>
      <c r="AD104" s="590"/>
    </row>
    <row r="105" spans="1:30" ht="50.1" customHeight="1" x14ac:dyDescent="0.25">
      <c r="A105" s="290"/>
      <c r="B105" s="290"/>
      <c r="C105" s="290"/>
      <c r="D105" s="575"/>
      <c r="E105" s="575"/>
      <c r="F105" s="598"/>
      <c r="G105" s="271"/>
      <c r="H105" s="466"/>
      <c r="I105" s="328"/>
      <c r="J105" s="581"/>
      <c r="K105" s="140" t="s">
        <v>1344</v>
      </c>
      <c r="L105" s="575"/>
      <c r="M105" s="328"/>
      <c r="N105" s="20"/>
      <c r="O105" s="20"/>
      <c r="P105" s="20"/>
      <c r="Q105" s="20"/>
      <c r="R105" s="141"/>
      <c r="S105" s="141"/>
      <c r="T105" s="20"/>
      <c r="U105" s="20"/>
      <c r="V105" s="20"/>
      <c r="W105" s="20"/>
      <c r="X105" s="20"/>
      <c r="Y105" s="20"/>
      <c r="Z105" s="582"/>
      <c r="AA105" s="588"/>
      <c r="AB105" s="588"/>
      <c r="AC105" s="591"/>
      <c r="AD105" s="591"/>
    </row>
    <row r="106" spans="1:30" ht="50.1" customHeight="1" x14ac:dyDescent="0.25">
      <c r="A106" s="290"/>
      <c r="B106" s="290"/>
      <c r="C106" s="290"/>
      <c r="D106" s="592" t="s">
        <v>1345</v>
      </c>
      <c r="E106" s="592" t="s">
        <v>248</v>
      </c>
      <c r="F106" s="595" t="s">
        <v>1346</v>
      </c>
      <c r="G106" s="269" t="s">
        <v>1347</v>
      </c>
      <c r="H106" s="324">
        <v>1</v>
      </c>
      <c r="I106" s="329" t="s">
        <v>1348</v>
      </c>
      <c r="J106" s="579" t="s">
        <v>1349</v>
      </c>
      <c r="K106" s="140" t="s">
        <v>1350</v>
      </c>
      <c r="L106" s="592" t="s">
        <v>1310</v>
      </c>
      <c r="M106" s="329" t="s">
        <v>1045</v>
      </c>
      <c r="N106" s="20"/>
      <c r="O106" s="20"/>
      <c r="P106" s="20"/>
      <c r="Q106" s="20"/>
      <c r="R106" s="141"/>
      <c r="S106" s="20"/>
      <c r="T106" s="20"/>
      <c r="U106" s="20"/>
      <c r="V106" s="20"/>
      <c r="W106" s="20"/>
      <c r="X106" s="20"/>
      <c r="Y106" s="20"/>
      <c r="Z106" s="607"/>
      <c r="AA106" s="610"/>
      <c r="AB106" s="586">
        <v>1</v>
      </c>
      <c r="AC106" s="600"/>
      <c r="AD106" s="202"/>
    </row>
    <row r="107" spans="1:30" ht="50.1" customHeight="1" x14ac:dyDescent="0.25">
      <c r="A107" s="290"/>
      <c r="B107" s="290"/>
      <c r="C107" s="290"/>
      <c r="D107" s="593"/>
      <c r="E107" s="593"/>
      <c r="F107" s="596"/>
      <c r="G107" s="270"/>
      <c r="H107" s="324"/>
      <c r="I107" s="330"/>
      <c r="J107" s="580"/>
      <c r="K107" s="140" t="s">
        <v>1351</v>
      </c>
      <c r="L107" s="593"/>
      <c r="M107" s="330"/>
      <c r="N107" s="20"/>
      <c r="O107" s="20"/>
      <c r="P107" s="20"/>
      <c r="Q107" s="20"/>
      <c r="R107" s="141"/>
      <c r="S107" s="20"/>
      <c r="T107" s="20"/>
      <c r="U107" s="20"/>
      <c r="V107" s="20"/>
      <c r="W107" s="20"/>
      <c r="X107" s="20"/>
      <c r="Y107" s="20"/>
      <c r="Z107" s="608"/>
      <c r="AA107" s="611"/>
      <c r="AB107" s="587"/>
      <c r="AC107" s="601"/>
      <c r="AD107" s="203"/>
    </row>
    <row r="108" spans="1:30" ht="50.1" customHeight="1" x14ac:dyDescent="0.25">
      <c r="A108" s="290"/>
      <c r="B108" s="290"/>
      <c r="C108" s="290"/>
      <c r="D108" s="593"/>
      <c r="E108" s="593"/>
      <c r="F108" s="596"/>
      <c r="G108" s="270"/>
      <c r="H108" s="324"/>
      <c r="I108" s="330"/>
      <c r="J108" s="580"/>
      <c r="K108" s="140" t="s">
        <v>1352</v>
      </c>
      <c r="L108" s="593"/>
      <c r="M108" s="330"/>
      <c r="N108" s="20"/>
      <c r="O108" s="20"/>
      <c r="P108" s="20"/>
      <c r="Q108" s="20"/>
      <c r="R108" s="141"/>
      <c r="S108" s="20"/>
      <c r="T108" s="20"/>
      <c r="U108" s="20"/>
      <c r="V108" s="20"/>
      <c r="W108" s="20"/>
      <c r="X108" s="20"/>
      <c r="Y108" s="20"/>
      <c r="Z108" s="608"/>
      <c r="AA108" s="611"/>
      <c r="AB108" s="587"/>
      <c r="AC108" s="601"/>
      <c r="AD108" s="203"/>
    </row>
    <row r="109" spans="1:30" ht="50.1" customHeight="1" x14ac:dyDescent="0.25">
      <c r="A109" s="290"/>
      <c r="B109" s="290"/>
      <c r="C109" s="290"/>
      <c r="D109" s="593"/>
      <c r="E109" s="593"/>
      <c r="F109" s="596"/>
      <c r="G109" s="270"/>
      <c r="H109" s="324"/>
      <c r="I109" s="330"/>
      <c r="J109" s="580"/>
      <c r="K109" s="140" t="s">
        <v>1353</v>
      </c>
      <c r="L109" s="593"/>
      <c r="M109" s="330"/>
      <c r="N109" s="20"/>
      <c r="O109" s="20"/>
      <c r="P109" s="20"/>
      <c r="Q109" s="20"/>
      <c r="R109" s="141"/>
      <c r="S109" s="20"/>
      <c r="T109" s="20"/>
      <c r="U109" s="20"/>
      <c r="V109" s="20"/>
      <c r="W109" s="20"/>
      <c r="X109" s="20"/>
      <c r="Y109" s="20"/>
      <c r="Z109" s="608"/>
      <c r="AA109" s="611"/>
      <c r="AB109" s="587"/>
      <c r="AC109" s="601"/>
      <c r="AD109" s="203"/>
    </row>
    <row r="110" spans="1:30" ht="50.1" customHeight="1" x14ac:dyDescent="0.25">
      <c r="A110" s="290"/>
      <c r="B110" s="290"/>
      <c r="C110" s="290"/>
      <c r="D110" s="593"/>
      <c r="E110" s="593"/>
      <c r="F110" s="596"/>
      <c r="G110" s="270"/>
      <c r="H110" s="324"/>
      <c r="I110" s="330"/>
      <c r="J110" s="580"/>
      <c r="K110" s="140" t="s">
        <v>1354</v>
      </c>
      <c r="L110" s="593"/>
      <c r="M110" s="330"/>
      <c r="N110" s="20"/>
      <c r="O110" s="20"/>
      <c r="P110" s="20"/>
      <c r="Q110" s="20"/>
      <c r="R110" s="20"/>
      <c r="S110" s="141"/>
      <c r="T110" s="20"/>
      <c r="U110" s="20"/>
      <c r="V110" s="20"/>
      <c r="W110" s="20"/>
      <c r="X110" s="20"/>
      <c r="Y110" s="20"/>
      <c r="Z110" s="608"/>
      <c r="AA110" s="611"/>
      <c r="AB110" s="587"/>
      <c r="AC110" s="601"/>
      <c r="AD110" s="203"/>
    </row>
    <row r="111" spans="1:30" ht="50.1" customHeight="1" x14ac:dyDescent="0.25">
      <c r="A111" s="290"/>
      <c r="B111" s="290"/>
      <c r="C111" s="290"/>
      <c r="D111" s="593"/>
      <c r="E111" s="593"/>
      <c r="F111" s="596"/>
      <c r="G111" s="270"/>
      <c r="H111" s="324"/>
      <c r="I111" s="330"/>
      <c r="J111" s="580"/>
      <c r="K111" s="140" t="s">
        <v>1355</v>
      </c>
      <c r="L111" s="593"/>
      <c r="M111" s="330"/>
      <c r="N111" s="20"/>
      <c r="O111" s="20"/>
      <c r="P111" s="20"/>
      <c r="Q111" s="20"/>
      <c r="R111" s="20"/>
      <c r="S111" s="141"/>
      <c r="T111" s="20"/>
      <c r="U111" s="20"/>
      <c r="V111" s="20"/>
      <c r="W111" s="20"/>
      <c r="X111" s="20"/>
      <c r="Y111" s="20"/>
      <c r="Z111" s="608"/>
      <c r="AA111" s="611"/>
      <c r="AB111" s="587"/>
      <c r="AC111" s="601"/>
      <c r="AD111" s="203"/>
    </row>
    <row r="112" spans="1:30" ht="50.1" customHeight="1" x14ac:dyDescent="0.25">
      <c r="A112" s="290"/>
      <c r="B112" s="290"/>
      <c r="C112" s="290"/>
      <c r="D112" s="593"/>
      <c r="E112" s="593"/>
      <c r="F112" s="596"/>
      <c r="G112" s="270"/>
      <c r="H112" s="324"/>
      <c r="I112" s="330"/>
      <c r="J112" s="580"/>
      <c r="K112" s="140" t="s">
        <v>1356</v>
      </c>
      <c r="L112" s="593"/>
      <c r="M112" s="330"/>
      <c r="N112" s="20"/>
      <c r="O112" s="20"/>
      <c r="P112" s="20"/>
      <c r="Q112" s="20"/>
      <c r="R112" s="20"/>
      <c r="S112" s="141"/>
      <c r="T112" s="20"/>
      <c r="U112" s="20"/>
      <c r="V112" s="20"/>
      <c r="W112" s="20"/>
      <c r="X112" s="20"/>
      <c r="Y112" s="20"/>
      <c r="Z112" s="608"/>
      <c r="AA112" s="611"/>
      <c r="AB112" s="587"/>
      <c r="AC112" s="601"/>
      <c r="AD112" s="203"/>
    </row>
    <row r="113" spans="1:30" ht="50.1" customHeight="1" x14ac:dyDescent="0.25">
      <c r="A113" s="290"/>
      <c r="B113" s="290"/>
      <c r="C113" s="290"/>
      <c r="D113" s="594"/>
      <c r="E113" s="594"/>
      <c r="F113" s="597"/>
      <c r="G113" s="271"/>
      <c r="H113" s="324"/>
      <c r="I113" s="331"/>
      <c r="J113" s="581"/>
      <c r="K113" s="140" t="s">
        <v>1357</v>
      </c>
      <c r="L113" s="594"/>
      <c r="M113" s="331"/>
      <c r="N113" s="20"/>
      <c r="O113" s="20"/>
      <c r="P113" s="20"/>
      <c r="Q113" s="20"/>
      <c r="R113" s="20"/>
      <c r="S113" s="141"/>
      <c r="T113" s="20"/>
      <c r="U113" s="20"/>
      <c r="V113" s="20"/>
      <c r="W113" s="20"/>
      <c r="X113" s="20"/>
      <c r="Y113" s="20"/>
      <c r="Z113" s="609"/>
      <c r="AA113" s="612"/>
      <c r="AB113" s="588"/>
      <c r="AC113" s="602"/>
      <c r="AD113" s="204"/>
    </row>
    <row r="114" spans="1:30" ht="50.1" customHeight="1" x14ac:dyDescent="0.25">
      <c r="A114" s="290"/>
      <c r="B114" s="290"/>
      <c r="C114" s="290"/>
      <c r="D114" s="269" t="s">
        <v>1358</v>
      </c>
      <c r="E114" s="592" t="s">
        <v>248</v>
      </c>
      <c r="F114" s="426" t="s">
        <v>1359</v>
      </c>
      <c r="G114" s="269" t="s">
        <v>1360</v>
      </c>
      <c r="H114" s="604">
        <v>1</v>
      </c>
      <c r="I114" s="329" t="s">
        <v>1361</v>
      </c>
      <c r="J114" s="579" t="s">
        <v>1362</v>
      </c>
      <c r="K114" s="29" t="s">
        <v>1363</v>
      </c>
      <c r="L114" s="592" t="s">
        <v>1310</v>
      </c>
      <c r="M114" s="329" t="s">
        <v>1364</v>
      </c>
      <c r="N114" s="20"/>
      <c r="O114" s="20"/>
      <c r="P114" s="20"/>
      <c r="Q114" s="141"/>
      <c r="R114" s="20"/>
      <c r="S114" s="20"/>
      <c r="T114" s="20"/>
      <c r="U114" s="20"/>
      <c r="V114" s="20"/>
      <c r="W114" s="20"/>
      <c r="X114" s="20"/>
      <c r="Y114" s="20"/>
      <c r="Z114" s="607"/>
      <c r="AA114" s="143"/>
      <c r="AB114" s="613">
        <v>1</v>
      </c>
      <c r="AC114" s="616"/>
      <c r="AD114" s="616"/>
    </row>
    <row r="115" spans="1:30" ht="50.1" customHeight="1" x14ac:dyDescent="0.25">
      <c r="A115" s="290"/>
      <c r="B115" s="290"/>
      <c r="C115" s="290"/>
      <c r="D115" s="270"/>
      <c r="E115" s="593"/>
      <c r="F115" s="603"/>
      <c r="G115" s="270"/>
      <c r="H115" s="605"/>
      <c r="I115" s="330"/>
      <c r="J115" s="580"/>
      <c r="K115" s="93" t="s">
        <v>1365</v>
      </c>
      <c r="L115" s="593"/>
      <c r="M115" s="330"/>
      <c r="N115" s="20"/>
      <c r="O115" s="20"/>
      <c r="P115" s="20"/>
      <c r="Q115" s="141"/>
      <c r="R115" s="20"/>
      <c r="S115" s="20"/>
      <c r="T115" s="20"/>
      <c r="U115" s="20"/>
      <c r="V115" s="20"/>
      <c r="W115" s="20"/>
      <c r="X115" s="20"/>
      <c r="Y115" s="20"/>
      <c r="Z115" s="608"/>
      <c r="AA115" s="144"/>
      <c r="AB115" s="614"/>
      <c r="AC115" s="617"/>
      <c r="AD115" s="617"/>
    </row>
    <row r="116" spans="1:30" ht="50.1" customHeight="1" x14ac:dyDescent="0.25">
      <c r="A116" s="290"/>
      <c r="B116" s="290"/>
      <c r="C116" s="290"/>
      <c r="D116" s="270"/>
      <c r="E116" s="593"/>
      <c r="F116" s="603"/>
      <c r="G116" s="270"/>
      <c r="H116" s="605"/>
      <c r="I116" s="330"/>
      <c r="J116" s="580"/>
      <c r="K116" s="29" t="s">
        <v>1366</v>
      </c>
      <c r="L116" s="593"/>
      <c r="M116" s="330"/>
      <c r="N116" s="20"/>
      <c r="O116" s="20"/>
      <c r="P116" s="20"/>
      <c r="Q116" s="20"/>
      <c r="R116" s="141"/>
      <c r="S116" s="141"/>
      <c r="T116" s="20"/>
      <c r="U116" s="20"/>
      <c r="V116" s="20"/>
      <c r="W116" s="20"/>
      <c r="X116" s="20"/>
      <c r="Y116" s="20"/>
      <c r="Z116" s="608"/>
      <c r="AA116" s="144"/>
      <c r="AB116" s="614"/>
      <c r="AC116" s="617"/>
      <c r="AD116" s="617"/>
    </row>
    <row r="117" spans="1:30" ht="50.1" customHeight="1" x14ac:dyDescent="0.25">
      <c r="A117" s="290"/>
      <c r="B117" s="290"/>
      <c r="C117" s="290"/>
      <c r="D117" s="270"/>
      <c r="E117" s="593"/>
      <c r="F117" s="603"/>
      <c r="G117" s="271"/>
      <c r="H117" s="606"/>
      <c r="I117" s="330"/>
      <c r="J117" s="580"/>
      <c r="K117" s="145" t="s">
        <v>1367</v>
      </c>
      <c r="L117" s="593"/>
      <c r="M117" s="330"/>
      <c r="N117" s="20"/>
      <c r="O117" s="20"/>
      <c r="P117" s="20"/>
      <c r="Q117" s="20"/>
      <c r="R117" s="141"/>
      <c r="S117" s="141"/>
      <c r="T117" s="20"/>
      <c r="U117" s="20"/>
      <c r="V117" s="20"/>
      <c r="W117" s="20"/>
      <c r="X117" s="20"/>
      <c r="Y117" s="20"/>
      <c r="Z117" s="609"/>
      <c r="AA117" s="146"/>
      <c r="AB117" s="615"/>
      <c r="AC117" s="618"/>
      <c r="AD117" s="618"/>
    </row>
    <row r="118" spans="1:30" ht="50.1" customHeight="1" x14ac:dyDescent="0.25">
      <c r="A118" s="290"/>
      <c r="B118" s="290"/>
      <c r="C118" s="290"/>
      <c r="D118" s="270"/>
      <c r="E118" s="593"/>
      <c r="F118" s="603"/>
      <c r="G118" s="269" t="s">
        <v>1368</v>
      </c>
      <c r="H118" s="292">
        <v>1</v>
      </c>
      <c r="I118" s="330"/>
      <c r="J118" s="580"/>
      <c r="K118" s="140" t="s">
        <v>1369</v>
      </c>
      <c r="L118" s="593"/>
      <c r="M118" s="330"/>
      <c r="N118" s="20"/>
      <c r="O118" s="141"/>
      <c r="P118" s="141"/>
      <c r="Q118" s="141"/>
      <c r="R118" s="141"/>
      <c r="S118" s="141"/>
      <c r="T118" s="20"/>
      <c r="U118" s="20"/>
      <c r="V118" s="20"/>
      <c r="W118" s="20"/>
      <c r="X118" s="20"/>
      <c r="Y118" s="20"/>
      <c r="Z118" s="582"/>
      <c r="AA118" s="583">
        <v>0.25</v>
      </c>
      <c r="AB118" s="292">
        <v>0.2</v>
      </c>
      <c r="AC118" s="292">
        <v>0.25</v>
      </c>
      <c r="AD118" s="292">
        <v>0.3</v>
      </c>
    </row>
    <row r="119" spans="1:30" ht="50.1" customHeight="1" x14ac:dyDescent="0.25">
      <c r="A119" s="290"/>
      <c r="B119" s="290"/>
      <c r="C119" s="290"/>
      <c r="D119" s="270"/>
      <c r="E119" s="593"/>
      <c r="F119" s="603"/>
      <c r="G119" s="270"/>
      <c r="H119" s="293"/>
      <c r="I119" s="330"/>
      <c r="J119" s="580"/>
      <c r="K119" s="140" t="s">
        <v>1370</v>
      </c>
      <c r="L119" s="593"/>
      <c r="M119" s="330"/>
      <c r="N119" s="20"/>
      <c r="O119" s="20"/>
      <c r="P119" s="20"/>
      <c r="Q119" s="20"/>
      <c r="R119" s="20"/>
      <c r="S119" s="141"/>
      <c r="T119" s="20"/>
      <c r="U119" s="20"/>
      <c r="V119" s="20"/>
      <c r="W119" s="20"/>
      <c r="X119" s="20"/>
      <c r="Y119" s="20"/>
      <c r="Z119" s="582"/>
      <c r="AA119" s="584"/>
      <c r="AB119" s="293"/>
      <c r="AC119" s="293"/>
      <c r="AD119" s="293"/>
    </row>
    <row r="120" spans="1:30" ht="50.1" customHeight="1" x14ac:dyDescent="0.25">
      <c r="A120" s="290"/>
      <c r="B120" s="290"/>
      <c r="C120" s="290"/>
      <c r="D120" s="270"/>
      <c r="E120" s="593"/>
      <c r="F120" s="603"/>
      <c r="G120" s="270"/>
      <c r="H120" s="293"/>
      <c r="I120" s="330"/>
      <c r="J120" s="580"/>
      <c r="K120" s="140" t="s">
        <v>1371</v>
      </c>
      <c r="L120" s="593"/>
      <c r="M120" s="330"/>
      <c r="N120" s="20"/>
      <c r="O120" s="20"/>
      <c r="P120" s="20"/>
      <c r="Q120" s="20"/>
      <c r="R120" s="20"/>
      <c r="S120" s="141"/>
      <c r="T120" s="141"/>
      <c r="U120" s="141"/>
      <c r="V120" s="141"/>
      <c r="W120" s="141"/>
      <c r="X120" s="141"/>
      <c r="Y120" s="141"/>
      <c r="Z120" s="582"/>
      <c r="AA120" s="584"/>
      <c r="AB120" s="293"/>
      <c r="AC120" s="293"/>
      <c r="AD120" s="293"/>
    </row>
    <row r="121" spans="1:30" ht="50.1" customHeight="1" x14ac:dyDescent="0.25">
      <c r="A121" s="290"/>
      <c r="B121" s="290"/>
      <c r="C121" s="290"/>
      <c r="D121" s="271"/>
      <c r="E121" s="594"/>
      <c r="F121" s="427"/>
      <c r="G121" s="271"/>
      <c r="H121" s="466"/>
      <c r="I121" s="331"/>
      <c r="J121" s="581"/>
      <c r="K121" s="140" t="s">
        <v>1372</v>
      </c>
      <c r="L121" s="594"/>
      <c r="M121" s="331"/>
      <c r="N121" s="20"/>
      <c r="O121" s="20"/>
      <c r="P121" s="20"/>
      <c r="Q121" s="20"/>
      <c r="R121" s="20"/>
      <c r="S121" s="20"/>
      <c r="T121" s="20"/>
      <c r="U121" s="20"/>
      <c r="V121" s="20"/>
      <c r="W121" s="20"/>
      <c r="X121" s="20"/>
      <c r="Y121" s="141"/>
      <c r="Z121" s="582"/>
      <c r="AA121" s="585"/>
      <c r="AB121" s="466"/>
      <c r="AC121" s="466"/>
      <c r="AD121" s="466"/>
    </row>
    <row r="122" spans="1:30" ht="50.1" customHeight="1" x14ac:dyDescent="0.25">
      <c r="A122" s="290"/>
      <c r="B122" s="290"/>
      <c r="C122" s="290"/>
      <c r="D122" s="285" t="s">
        <v>1373</v>
      </c>
      <c r="E122" s="285" t="s">
        <v>248</v>
      </c>
      <c r="F122" s="419" t="s">
        <v>1374</v>
      </c>
      <c r="G122" s="269" t="s">
        <v>1375</v>
      </c>
      <c r="H122" s="572">
        <v>1</v>
      </c>
      <c r="I122" s="328" t="s">
        <v>1376</v>
      </c>
      <c r="J122" s="579" t="s">
        <v>1377</v>
      </c>
      <c r="K122" s="29" t="s">
        <v>1378</v>
      </c>
      <c r="L122" s="575" t="s">
        <v>1310</v>
      </c>
      <c r="M122" s="328" t="s">
        <v>1379</v>
      </c>
      <c r="N122" s="141"/>
      <c r="O122" s="141"/>
      <c r="P122" s="141"/>
      <c r="Q122" s="20"/>
      <c r="R122" s="20"/>
      <c r="S122" s="20"/>
      <c r="T122" s="20"/>
      <c r="U122" s="20"/>
      <c r="V122" s="20"/>
      <c r="W122" s="20"/>
      <c r="X122" s="20"/>
      <c r="Y122" s="20"/>
      <c r="Z122" s="582"/>
      <c r="AA122" s="586">
        <v>0.2</v>
      </c>
      <c r="AB122" s="586">
        <v>0.4</v>
      </c>
      <c r="AC122" s="586">
        <v>0.2</v>
      </c>
      <c r="AD122" s="586">
        <v>0.2</v>
      </c>
    </row>
    <row r="123" spans="1:30" ht="50.1" customHeight="1" x14ac:dyDescent="0.25">
      <c r="A123" s="290"/>
      <c r="B123" s="290"/>
      <c r="C123" s="290"/>
      <c r="D123" s="285"/>
      <c r="E123" s="285"/>
      <c r="F123" s="419"/>
      <c r="G123" s="270"/>
      <c r="H123" s="573"/>
      <c r="I123" s="328"/>
      <c r="J123" s="580"/>
      <c r="K123" s="29" t="s">
        <v>1380</v>
      </c>
      <c r="L123" s="575"/>
      <c r="M123" s="328"/>
      <c r="N123" s="20"/>
      <c r="O123" s="20"/>
      <c r="P123" s="141"/>
      <c r="Q123" s="141"/>
      <c r="R123" s="20"/>
      <c r="S123" s="20"/>
      <c r="T123" s="20"/>
      <c r="U123" s="20"/>
      <c r="V123" s="20"/>
      <c r="W123" s="20"/>
      <c r="X123" s="20"/>
      <c r="Y123" s="20"/>
      <c r="Z123" s="582"/>
      <c r="AA123" s="587"/>
      <c r="AB123" s="587"/>
      <c r="AC123" s="587"/>
      <c r="AD123" s="587"/>
    </row>
    <row r="124" spans="1:30" ht="50.1" customHeight="1" x14ac:dyDescent="0.25">
      <c r="A124" s="290"/>
      <c r="B124" s="290"/>
      <c r="C124" s="290"/>
      <c r="D124" s="285"/>
      <c r="E124" s="285"/>
      <c r="F124" s="419"/>
      <c r="G124" s="270"/>
      <c r="H124" s="573"/>
      <c r="I124" s="328"/>
      <c r="J124" s="580"/>
      <c r="K124" s="29" t="s">
        <v>1381</v>
      </c>
      <c r="L124" s="575"/>
      <c r="M124" s="328"/>
      <c r="N124" s="20"/>
      <c r="O124" s="20"/>
      <c r="P124" s="20"/>
      <c r="Q124" s="141"/>
      <c r="R124" s="141"/>
      <c r="S124" s="141"/>
      <c r="T124" s="20"/>
      <c r="U124" s="20"/>
      <c r="V124" s="20"/>
      <c r="W124" s="20"/>
      <c r="X124" s="20"/>
      <c r="Y124" s="20"/>
      <c r="Z124" s="582"/>
      <c r="AA124" s="587"/>
      <c r="AB124" s="587"/>
      <c r="AC124" s="587"/>
      <c r="AD124" s="587"/>
    </row>
    <row r="125" spans="1:30" ht="50.1" customHeight="1" x14ac:dyDescent="0.25">
      <c r="A125" s="290"/>
      <c r="B125" s="290"/>
      <c r="C125" s="290"/>
      <c r="D125" s="285"/>
      <c r="E125" s="285"/>
      <c r="F125" s="419"/>
      <c r="G125" s="270"/>
      <c r="H125" s="573"/>
      <c r="I125" s="328"/>
      <c r="J125" s="580"/>
      <c r="K125" s="29" t="s">
        <v>1382</v>
      </c>
      <c r="L125" s="575"/>
      <c r="M125" s="328"/>
      <c r="N125" s="20"/>
      <c r="O125" s="20"/>
      <c r="P125" s="20"/>
      <c r="Q125" s="20"/>
      <c r="R125" s="20"/>
      <c r="S125" s="20"/>
      <c r="T125" s="141"/>
      <c r="U125" s="141"/>
      <c r="V125" s="20"/>
      <c r="W125" s="20"/>
      <c r="X125" s="20"/>
      <c r="Y125" s="20"/>
      <c r="Z125" s="582"/>
      <c r="AA125" s="587"/>
      <c r="AB125" s="587"/>
      <c r="AC125" s="587"/>
      <c r="AD125" s="587"/>
    </row>
    <row r="126" spans="1:30" ht="50.1" customHeight="1" x14ac:dyDescent="0.25">
      <c r="A126" s="290"/>
      <c r="B126" s="290"/>
      <c r="C126" s="290"/>
      <c r="D126" s="285"/>
      <c r="E126" s="285"/>
      <c r="F126" s="419"/>
      <c r="G126" s="270"/>
      <c r="H126" s="573"/>
      <c r="I126" s="328"/>
      <c r="J126" s="580"/>
      <c r="K126" s="29" t="s">
        <v>1383</v>
      </c>
      <c r="L126" s="575"/>
      <c r="M126" s="328"/>
      <c r="N126" s="20"/>
      <c r="O126" s="20"/>
      <c r="P126" s="20"/>
      <c r="Q126" s="20"/>
      <c r="R126" s="20"/>
      <c r="S126" s="20"/>
      <c r="T126" s="20"/>
      <c r="U126" s="141"/>
      <c r="V126" s="20"/>
      <c r="W126" s="20"/>
      <c r="X126" s="20"/>
      <c r="Y126" s="20"/>
      <c r="Z126" s="582"/>
      <c r="AA126" s="587"/>
      <c r="AB126" s="587"/>
      <c r="AC126" s="587"/>
      <c r="AD126" s="587"/>
    </row>
    <row r="127" spans="1:30" ht="50.1" customHeight="1" x14ac:dyDescent="0.25">
      <c r="A127" s="290"/>
      <c r="B127" s="290"/>
      <c r="C127" s="290"/>
      <c r="D127" s="285"/>
      <c r="E127" s="285"/>
      <c r="F127" s="419"/>
      <c r="G127" s="270"/>
      <c r="H127" s="573"/>
      <c r="I127" s="328"/>
      <c r="J127" s="580"/>
      <c r="K127" s="29" t="s">
        <v>1384</v>
      </c>
      <c r="L127" s="575"/>
      <c r="M127" s="328"/>
      <c r="N127" s="20"/>
      <c r="O127" s="20"/>
      <c r="P127" s="20"/>
      <c r="Q127" s="20"/>
      <c r="R127" s="20"/>
      <c r="S127" s="20"/>
      <c r="T127" s="20"/>
      <c r="U127" s="20"/>
      <c r="V127" s="141"/>
      <c r="W127" s="141"/>
      <c r="X127" s="20"/>
      <c r="Y127" s="20"/>
      <c r="Z127" s="582"/>
      <c r="AA127" s="587"/>
      <c r="AB127" s="587"/>
      <c r="AC127" s="587"/>
      <c r="AD127" s="587"/>
    </row>
    <row r="128" spans="1:30" ht="50.1" customHeight="1" x14ac:dyDescent="0.25">
      <c r="A128" s="290"/>
      <c r="B128" s="290"/>
      <c r="C128" s="290"/>
      <c r="D128" s="285"/>
      <c r="E128" s="285"/>
      <c r="F128" s="419"/>
      <c r="G128" s="270"/>
      <c r="H128" s="573"/>
      <c r="I128" s="328"/>
      <c r="J128" s="580"/>
      <c r="K128" s="29" t="s">
        <v>1385</v>
      </c>
      <c r="L128" s="575"/>
      <c r="M128" s="328"/>
      <c r="N128" s="20"/>
      <c r="O128" s="20"/>
      <c r="P128" s="20"/>
      <c r="Q128" s="20"/>
      <c r="R128" s="20"/>
      <c r="S128" s="20"/>
      <c r="T128" s="20"/>
      <c r="U128" s="20"/>
      <c r="V128" s="20"/>
      <c r="W128" s="141"/>
      <c r="X128" s="20"/>
      <c r="Y128" s="20"/>
      <c r="Z128" s="582"/>
      <c r="AA128" s="587"/>
      <c r="AB128" s="587"/>
      <c r="AC128" s="587"/>
      <c r="AD128" s="587"/>
    </row>
    <row r="129" spans="1:30" ht="50.1" customHeight="1" x14ac:dyDescent="0.25">
      <c r="A129" s="290"/>
      <c r="B129" s="290"/>
      <c r="C129" s="290"/>
      <c r="D129" s="285"/>
      <c r="E129" s="285"/>
      <c r="F129" s="419"/>
      <c r="G129" s="271"/>
      <c r="H129" s="574"/>
      <c r="I129" s="328"/>
      <c r="J129" s="581"/>
      <c r="K129" s="29" t="s">
        <v>1386</v>
      </c>
      <c r="L129" s="575"/>
      <c r="M129" s="328"/>
      <c r="N129" s="20"/>
      <c r="O129" s="20"/>
      <c r="P129" s="20"/>
      <c r="Q129" s="20"/>
      <c r="R129" s="20"/>
      <c r="S129" s="20"/>
      <c r="T129" s="20"/>
      <c r="U129" s="20"/>
      <c r="V129" s="20"/>
      <c r="W129" s="141"/>
      <c r="X129" s="141"/>
      <c r="Y129" s="20"/>
      <c r="Z129" s="582"/>
      <c r="AA129" s="588"/>
      <c r="AB129" s="588"/>
      <c r="AC129" s="588"/>
      <c r="AD129" s="588"/>
    </row>
    <row r="130" spans="1:30" ht="50.1" customHeight="1" x14ac:dyDescent="0.25">
      <c r="A130" s="290"/>
      <c r="B130" s="290"/>
      <c r="C130" s="290"/>
      <c r="D130" s="575" t="s">
        <v>1387</v>
      </c>
      <c r="E130" s="285" t="s">
        <v>248</v>
      </c>
      <c r="F130" s="419" t="s">
        <v>1388</v>
      </c>
      <c r="G130" s="269" t="s">
        <v>1389</v>
      </c>
      <c r="H130" s="586">
        <v>1</v>
      </c>
      <c r="I130" s="328" t="s">
        <v>1390</v>
      </c>
      <c r="J130" s="579" t="s">
        <v>1391</v>
      </c>
      <c r="K130" s="147" t="s">
        <v>1392</v>
      </c>
      <c r="L130" s="575" t="s">
        <v>1310</v>
      </c>
      <c r="M130" s="328" t="s">
        <v>1393</v>
      </c>
      <c r="N130" s="141"/>
      <c r="O130" s="20"/>
      <c r="P130" s="20"/>
      <c r="Q130" s="141"/>
      <c r="R130" s="20"/>
      <c r="S130" s="20"/>
      <c r="T130" s="141"/>
      <c r="U130" s="20"/>
      <c r="V130" s="20"/>
      <c r="W130" s="141"/>
      <c r="X130" s="20"/>
      <c r="Y130" s="20"/>
      <c r="Z130" s="582"/>
      <c r="AA130" s="586">
        <v>0.25</v>
      </c>
      <c r="AB130" s="586">
        <v>0.25</v>
      </c>
      <c r="AC130" s="586">
        <v>0.25</v>
      </c>
      <c r="AD130" s="586">
        <v>0.25</v>
      </c>
    </row>
    <row r="131" spans="1:30" ht="50.1" customHeight="1" x14ac:dyDescent="0.25">
      <c r="A131" s="290"/>
      <c r="B131" s="290"/>
      <c r="C131" s="290"/>
      <c r="D131" s="575"/>
      <c r="E131" s="285"/>
      <c r="F131" s="419"/>
      <c r="G131" s="270"/>
      <c r="H131" s="587"/>
      <c r="I131" s="328"/>
      <c r="J131" s="580"/>
      <c r="K131" s="148" t="s">
        <v>1394</v>
      </c>
      <c r="L131" s="575"/>
      <c r="M131" s="328"/>
      <c r="N131" s="20"/>
      <c r="O131" s="141"/>
      <c r="P131" s="20"/>
      <c r="Q131" s="20"/>
      <c r="R131" s="141"/>
      <c r="S131" s="20"/>
      <c r="T131" s="20"/>
      <c r="U131" s="141"/>
      <c r="V131" s="20"/>
      <c r="W131" s="20"/>
      <c r="X131" s="141"/>
      <c r="Y131" s="20"/>
      <c r="Z131" s="582"/>
      <c r="AA131" s="587"/>
      <c r="AB131" s="587"/>
      <c r="AC131" s="587"/>
      <c r="AD131" s="587"/>
    </row>
    <row r="132" spans="1:30" ht="50.1" customHeight="1" x14ac:dyDescent="0.25">
      <c r="A132" s="290"/>
      <c r="B132" s="290"/>
      <c r="C132" s="290"/>
      <c r="D132" s="575"/>
      <c r="E132" s="285"/>
      <c r="F132" s="419"/>
      <c r="G132" s="270"/>
      <c r="H132" s="587"/>
      <c r="I132" s="328"/>
      <c r="J132" s="580"/>
      <c r="K132" s="148" t="s">
        <v>1395</v>
      </c>
      <c r="L132" s="575"/>
      <c r="M132" s="328"/>
      <c r="N132" s="20"/>
      <c r="O132" s="141"/>
      <c r="P132" s="20"/>
      <c r="Q132" s="20"/>
      <c r="R132" s="141"/>
      <c r="S132" s="20"/>
      <c r="T132" s="20"/>
      <c r="U132" s="141"/>
      <c r="V132" s="20"/>
      <c r="W132" s="20"/>
      <c r="X132" s="141"/>
      <c r="Y132" s="20"/>
      <c r="Z132" s="582"/>
      <c r="AA132" s="587"/>
      <c r="AB132" s="587"/>
      <c r="AC132" s="587"/>
      <c r="AD132" s="587"/>
    </row>
    <row r="133" spans="1:30" ht="50.1" customHeight="1" x14ac:dyDescent="0.25">
      <c r="A133" s="290"/>
      <c r="B133" s="290"/>
      <c r="C133" s="290"/>
      <c r="D133" s="575"/>
      <c r="E133" s="285"/>
      <c r="F133" s="419"/>
      <c r="G133" s="270"/>
      <c r="H133" s="587"/>
      <c r="I133" s="328"/>
      <c r="J133" s="580"/>
      <c r="K133" s="149" t="s">
        <v>1396</v>
      </c>
      <c r="L133" s="575"/>
      <c r="M133" s="328"/>
      <c r="N133" s="20"/>
      <c r="O133" s="20"/>
      <c r="P133" s="141"/>
      <c r="Q133" s="20"/>
      <c r="R133" s="20"/>
      <c r="S133" s="141"/>
      <c r="T133" s="20"/>
      <c r="U133" s="20"/>
      <c r="V133" s="141"/>
      <c r="W133" s="20"/>
      <c r="X133" s="20"/>
      <c r="Y133" s="141"/>
      <c r="Z133" s="582"/>
      <c r="AA133" s="587"/>
      <c r="AB133" s="587"/>
      <c r="AC133" s="587"/>
      <c r="AD133" s="587"/>
    </row>
    <row r="134" spans="1:30" ht="50.1" customHeight="1" x14ac:dyDescent="0.25">
      <c r="A134" s="290"/>
      <c r="B134" s="290"/>
      <c r="C134" s="290"/>
      <c r="D134" s="575" t="s">
        <v>1397</v>
      </c>
      <c r="E134" s="285" t="s">
        <v>248</v>
      </c>
      <c r="F134" s="419" t="s">
        <v>1398</v>
      </c>
      <c r="G134" s="269" t="s">
        <v>1399</v>
      </c>
      <c r="H134" s="292">
        <v>1</v>
      </c>
      <c r="I134" s="328" t="s">
        <v>1400</v>
      </c>
      <c r="J134" s="579" t="s">
        <v>1401</v>
      </c>
      <c r="K134" s="29" t="s">
        <v>1402</v>
      </c>
      <c r="L134" s="575" t="s">
        <v>1310</v>
      </c>
      <c r="M134" s="329" t="s">
        <v>1403</v>
      </c>
      <c r="N134" s="141"/>
      <c r="O134" s="20"/>
      <c r="P134" s="20"/>
      <c r="Q134" s="20"/>
      <c r="R134" s="20"/>
      <c r="S134" s="20"/>
      <c r="T134" s="20"/>
      <c r="U134" s="20"/>
      <c r="V134" s="20"/>
      <c r="W134" s="20"/>
      <c r="X134" s="20"/>
      <c r="Y134" s="20"/>
      <c r="Z134" s="582"/>
      <c r="AA134" s="586">
        <v>0.4</v>
      </c>
      <c r="AB134" s="586">
        <v>0.2</v>
      </c>
      <c r="AC134" s="586">
        <v>0.2</v>
      </c>
      <c r="AD134" s="586">
        <v>0.2</v>
      </c>
    </row>
    <row r="135" spans="1:30" ht="50.1" customHeight="1" x14ac:dyDescent="0.25">
      <c r="A135" s="290"/>
      <c r="B135" s="290"/>
      <c r="C135" s="290"/>
      <c r="D135" s="575"/>
      <c r="E135" s="285"/>
      <c r="F135" s="419"/>
      <c r="G135" s="270"/>
      <c r="H135" s="293"/>
      <c r="I135" s="328"/>
      <c r="J135" s="580"/>
      <c r="K135" s="29" t="s">
        <v>1404</v>
      </c>
      <c r="L135" s="575"/>
      <c r="M135" s="330"/>
      <c r="N135" s="141"/>
      <c r="O135" s="20"/>
      <c r="P135" s="20"/>
      <c r="Q135" s="20"/>
      <c r="R135" s="20"/>
      <c r="S135" s="20"/>
      <c r="T135" s="20"/>
      <c r="U135" s="20"/>
      <c r="V135" s="20"/>
      <c r="W135" s="20"/>
      <c r="X135" s="20"/>
      <c r="Y135" s="20"/>
      <c r="Z135" s="582"/>
      <c r="AA135" s="587"/>
      <c r="AB135" s="587"/>
      <c r="AC135" s="587"/>
      <c r="AD135" s="587"/>
    </row>
    <row r="136" spans="1:30" ht="50.1" customHeight="1" x14ac:dyDescent="0.25">
      <c r="A136" s="290"/>
      <c r="B136" s="290"/>
      <c r="C136" s="290"/>
      <c r="D136" s="575"/>
      <c r="E136" s="285"/>
      <c r="F136" s="419"/>
      <c r="G136" s="270"/>
      <c r="H136" s="293"/>
      <c r="I136" s="328"/>
      <c r="J136" s="580"/>
      <c r="K136" s="29" t="s">
        <v>1405</v>
      </c>
      <c r="L136" s="575"/>
      <c r="M136" s="330"/>
      <c r="N136" s="20"/>
      <c r="O136" s="141"/>
      <c r="P136" s="141"/>
      <c r="Q136" s="141"/>
      <c r="R136" s="141"/>
      <c r="S136" s="141"/>
      <c r="T136" s="141"/>
      <c r="U136" s="141"/>
      <c r="V136" s="141"/>
      <c r="W136" s="141"/>
      <c r="X136" s="141"/>
      <c r="Y136" s="141"/>
      <c r="Z136" s="582"/>
      <c r="AA136" s="587"/>
      <c r="AB136" s="587"/>
      <c r="AC136" s="587"/>
      <c r="AD136" s="587"/>
    </row>
    <row r="137" spans="1:30" ht="50.1" customHeight="1" x14ac:dyDescent="0.25">
      <c r="A137" s="290"/>
      <c r="B137" s="290"/>
      <c r="C137" s="290"/>
      <c r="D137" s="575"/>
      <c r="E137" s="285"/>
      <c r="F137" s="419"/>
      <c r="G137" s="270"/>
      <c r="H137" s="293"/>
      <c r="I137" s="328"/>
      <c r="J137" s="580"/>
      <c r="K137" s="29" t="s">
        <v>1406</v>
      </c>
      <c r="L137" s="575"/>
      <c r="M137" s="331"/>
      <c r="N137" s="20"/>
      <c r="O137" s="141"/>
      <c r="P137" s="141"/>
      <c r="Q137" s="141"/>
      <c r="R137" s="141"/>
      <c r="S137" s="141"/>
      <c r="T137" s="141"/>
      <c r="U137" s="141"/>
      <c r="V137" s="141"/>
      <c r="W137" s="141"/>
      <c r="X137" s="141"/>
      <c r="Y137" s="141"/>
      <c r="Z137" s="582"/>
      <c r="AA137" s="587"/>
      <c r="AB137" s="587"/>
      <c r="AC137" s="587"/>
      <c r="AD137" s="587"/>
    </row>
    <row r="138" spans="1:30" ht="50.1" customHeight="1" x14ac:dyDescent="0.25">
      <c r="A138" s="290"/>
      <c r="B138" s="290"/>
      <c r="C138" s="290"/>
      <c r="D138" s="592" t="s">
        <v>1407</v>
      </c>
      <c r="E138" s="269" t="s">
        <v>248</v>
      </c>
      <c r="F138" s="426" t="s">
        <v>1408</v>
      </c>
      <c r="G138" s="269" t="s">
        <v>1409</v>
      </c>
      <c r="H138" s="292">
        <v>0.4</v>
      </c>
      <c r="I138" s="329" t="s">
        <v>1410</v>
      </c>
      <c r="J138" s="579" t="s">
        <v>1411</v>
      </c>
      <c r="K138" s="29" t="s">
        <v>1412</v>
      </c>
      <c r="L138" s="575" t="s">
        <v>1310</v>
      </c>
      <c r="M138" s="328" t="s">
        <v>1413</v>
      </c>
      <c r="N138" s="141"/>
      <c r="O138" s="20"/>
      <c r="P138" s="20"/>
      <c r="Q138" s="141"/>
      <c r="R138" s="20"/>
      <c r="S138" s="20"/>
      <c r="T138" s="141"/>
      <c r="U138" s="20"/>
      <c r="V138" s="20"/>
      <c r="W138" s="141"/>
      <c r="X138" s="20"/>
      <c r="Y138" s="20"/>
      <c r="Z138" s="607"/>
      <c r="AA138" s="583">
        <v>0.1</v>
      </c>
      <c r="AB138" s="583">
        <v>0.1</v>
      </c>
      <c r="AC138" s="583">
        <v>0.1</v>
      </c>
      <c r="AD138" s="583">
        <v>0.1</v>
      </c>
    </row>
    <row r="139" spans="1:30" ht="50.1" customHeight="1" x14ac:dyDescent="0.25">
      <c r="A139" s="290"/>
      <c r="B139" s="290"/>
      <c r="C139" s="290"/>
      <c r="D139" s="593"/>
      <c r="E139" s="270"/>
      <c r="F139" s="603"/>
      <c r="G139" s="270"/>
      <c r="H139" s="293"/>
      <c r="I139" s="330"/>
      <c r="J139" s="580"/>
      <c r="K139" s="29" t="s">
        <v>1414</v>
      </c>
      <c r="L139" s="575"/>
      <c r="M139" s="328"/>
      <c r="N139" s="141"/>
      <c r="O139" s="141"/>
      <c r="P139" s="141"/>
      <c r="Q139" s="141"/>
      <c r="R139" s="141"/>
      <c r="S139" s="141"/>
      <c r="T139" s="141"/>
      <c r="U139" s="141"/>
      <c r="V139" s="141"/>
      <c r="W139" s="141"/>
      <c r="X139" s="141"/>
      <c r="Y139" s="141"/>
      <c r="Z139" s="608"/>
      <c r="AA139" s="584"/>
      <c r="AB139" s="584"/>
      <c r="AC139" s="584"/>
      <c r="AD139" s="584"/>
    </row>
    <row r="140" spans="1:30" ht="50.1" customHeight="1" x14ac:dyDescent="0.25">
      <c r="A140" s="290"/>
      <c r="B140" s="290"/>
      <c r="C140" s="290"/>
      <c r="D140" s="593"/>
      <c r="E140" s="270"/>
      <c r="F140" s="603"/>
      <c r="G140" s="270"/>
      <c r="H140" s="293"/>
      <c r="I140" s="330"/>
      <c r="J140" s="580"/>
      <c r="K140" s="29" t="s">
        <v>1415</v>
      </c>
      <c r="L140" s="575"/>
      <c r="M140" s="328"/>
      <c r="N140" s="141"/>
      <c r="O140" s="141"/>
      <c r="P140" s="141"/>
      <c r="Q140" s="141"/>
      <c r="R140" s="141"/>
      <c r="S140" s="141"/>
      <c r="T140" s="141"/>
      <c r="U140" s="141"/>
      <c r="V140" s="141"/>
      <c r="W140" s="141"/>
      <c r="X140" s="141"/>
      <c r="Y140" s="141"/>
      <c r="Z140" s="608"/>
      <c r="AA140" s="584"/>
      <c r="AB140" s="584"/>
      <c r="AC140" s="584"/>
      <c r="AD140" s="584"/>
    </row>
    <row r="141" spans="1:30" ht="50.1" customHeight="1" x14ac:dyDescent="0.25">
      <c r="A141" s="290"/>
      <c r="B141" s="290"/>
      <c r="C141" s="290"/>
      <c r="D141" s="593"/>
      <c r="E141" s="270"/>
      <c r="F141" s="603"/>
      <c r="G141" s="270"/>
      <c r="H141" s="293"/>
      <c r="I141" s="330"/>
      <c r="J141" s="580"/>
      <c r="K141" s="29" t="s">
        <v>1416</v>
      </c>
      <c r="L141" s="575"/>
      <c r="M141" s="328"/>
      <c r="N141" s="141"/>
      <c r="O141" s="141"/>
      <c r="P141" s="141"/>
      <c r="Q141" s="141"/>
      <c r="R141" s="141"/>
      <c r="S141" s="141"/>
      <c r="T141" s="141"/>
      <c r="U141" s="141"/>
      <c r="V141" s="141"/>
      <c r="W141" s="141"/>
      <c r="X141" s="141"/>
      <c r="Y141" s="141"/>
      <c r="Z141" s="608"/>
      <c r="AA141" s="584"/>
      <c r="AB141" s="584"/>
      <c r="AC141" s="584"/>
      <c r="AD141" s="584"/>
    </row>
    <row r="142" spans="1:30" ht="50.1" customHeight="1" x14ac:dyDescent="0.25">
      <c r="A142" s="290"/>
      <c r="B142" s="290"/>
      <c r="C142" s="290"/>
      <c r="D142" s="594"/>
      <c r="E142" s="271"/>
      <c r="F142" s="427"/>
      <c r="G142" s="271"/>
      <c r="H142" s="466"/>
      <c r="I142" s="331"/>
      <c r="J142" s="581"/>
      <c r="K142" s="29" t="s">
        <v>1417</v>
      </c>
      <c r="L142" s="575"/>
      <c r="M142" s="328"/>
      <c r="N142" s="141"/>
      <c r="O142" s="141"/>
      <c r="P142" s="141"/>
      <c r="Q142" s="141"/>
      <c r="R142" s="141"/>
      <c r="S142" s="141"/>
      <c r="T142" s="141"/>
      <c r="U142" s="141"/>
      <c r="V142" s="141"/>
      <c r="W142" s="141"/>
      <c r="X142" s="141"/>
      <c r="Y142" s="141"/>
      <c r="Z142" s="609"/>
      <c r="AA142" s="585"/>
      <c r="AB142" s="585"/>
      <c r="AC142" s="585"/>
      <c r="AD142" s="585"/>
    </row>
    <row r="143" spans="1:30" ht="50.1" customHeight="1" x14ac:dyDescent="0.25">
      <c r="A143" s="290"/>
      <c r="B143" s="290"/>
      <c r="C143" s="290"/>
      <c r="D143" s="575" t="s">
        <v>1418</v>
      </c>
      <c r="E143" s="285" t="s">
        <v>248</v>
      </c>
      <c r="F143" s="419" t="s">
        <v>1419</v>
      </c>
      <c r="G143" s="269" t="s">
        <v>1420</v>
      </c>
      <c r="H143" s="292">
        <v>1</v>
      </c>
      <c r="I143" s="328" t="s">
        <v>1421</v>
      </c>
      <c r="J143" s="579" t="s">
        <v>1422</v>
      </c>
      <c r="K143" s="29" t="s">
        <v>1423</v>
      </c>
      <c r="L143" s="575" t="s">
        <v>1310</v>
      </c>
      <c r="M143" s="328" t="s">
        <v>1424</v>
      </c>
      <c r="N143" s="141"/>
      <c r="O143" s="141"/>
      <c r="P143" s="141"/>
      <c r="Q143" s="20"/>
      <c r="R143" s="20"/>
      <c r="S143" s="20"/>
      <c r="T143" s="20"/>
      <c r="U143" s="20"/>
      <c r="V143" s="20"/>
      <c r="W143" s="20"/>
      <c r="X143" s="20"/>
      <c r="Y143" s="20"/>
      <c r="Z143" s="582"/>
      <c r="AA143" s="583">
        <v>0.5</v>
      </c>
      <c r="AB143" s="583">
        <v>0.5</v>
      </c>
      <c r="AC143" s="576"/>
      <c r="AD143" s="576"/>
    </row>
    <row r="144" spans="1:30" ht="50.1" customHeight="1" x14ac:dyDescent="0.25">
      <c r="A144" s="290"/>
      <c r="B144" s="290"/>
      <c r="C144" s="290"/>
      <c r="D144" s="575"/>
      <c r="E144" s="285"/>
      <c r="F144" s="419"/>
      <c r="G144" s="270"/>
      <c r="H144" s="293"/>
      <c r="I144" s="328"/>
      <c r="J144" s="580"/>
      <c r="K144" s="29" t="s">
        <v>1425</v>
      </c>
      <c r="L144" s="575"/>
      <c r="M144" s="328"/>
      <c r="N144" s="20"/>
      <c r="O144" s="141"/>
      <c r="P144" s="141"/>
      <c r="Q144" s="141"/>
      <c r="R144" s="20"/>
      <c r="S144" s="20"/>
      <c r="T144" s="20"/>
      <c r="U144" s="20"/>
      <c r="V144" s="20"/>
      <c r="W144" s="20"/>
      <c r="X144" s="20"/>
      <c r="Y144" s="20"/>
      <c r="Z144" s="582"/>
      <c r="AA144" s="584"/>
      <c r="AB144" s="584"/>
      <c r="AC144" s="577"/>
      <c r="AD144" s="577"/>
    </row>
    <row r="145" spans="1:30" ht="50.1" customHeight="1" x14ac:dyDescent="0.25">
      <c r="A145" s="290"/>
      <c r="B145" s="290"/>
      <c r="C145" s="290"/>
      <c r="D145" s="575"/>
      <c r="E145" s="285"/>
      <c r="F145" s="419"/>
      <c r="G145" s="270"/>
      <c r="H145" s="293"/>
      <c r="I145" s="328"/>
      <c r="J145" s="580"/>
      <c r="K145" s="29" t="s">
        <v>1426</v>
      </c>
      <c r="L145" s="575"/>
      <c r="M145" s="328"/>
      <c r="N145" s="20"/>
      <c r="O145" s="20"/>
      <c r="P145" s="141"/>
      <c r="Q145" s="20"/>
      <c r="R145" s="20"/>
      <c r="S145" s="20"/>
      <c r="T145" s="20"/>
      <c r="U145" s="20"/>
      <c r="V145" s="20"/>
      <c r="W145" s="20"/>
      <c r="X145" s="20"/>
      <c r="Y145" s="20"/>
      <c r="Z145" s="582"/>
      <c r="AA145" s="584"/>
      <c r="AB145" s="584"/>
      <c r="AC145" s="577"/>
      <c r="AD145" s="577"/>
    </row>
    <row r="146" spans="1:30" ht="50.1" customHeight="1" x14ac:dyDescent="0.25">
      <c r="A146" s="290"/>
      <c r="B146" s="290"/>
      <c r="C146" s="290"/>
      <c r="D146" s="575"/>
      <c r="E146" s="285"/>
      <c r="F146" s="419"/>
      <c r="G146" s="270"/>
      <c r="H146" s="293"/>
      <c r="I146" s="328"/>
      <c r="J146" s="580"/>
      <c r="K146" s="29" t="s">
        <v>1427</v>
      </c>
      <c r="L146" s="575"/>
      <c r="M146" s="328"/>
      <c r="N146" s="20"/>
      <c r="O146" s="20"/>
      <c r="P146" s="141"/>
      <c r="Q146" s="141"/>
      <c r="R146" s="20"/>
      <c r="S146" s="20"/>
      <c r="T146" s="20"/>
      <c r="U146" s="20"/>
      <c r="V146" s="20"/>
      <c r="W146" s="20"/>
      <c r="X146" s="20"/>
      <c r="Y146" s="20"/>
      <c r="Z146" s="582"/>
      <c r="AA146" s="584"/>
      <c r="AB146" s="584"/>
      <c r="AC146" s="577"/>
      <c r="AD146" s="577"/>
    </row>
    <row r="147" spans="1:30" ht="50.1" customHeight="1" x14ac:dyDescent="0.25">
      <c r="A147" s="290"/>
      <c r="B147" s="290"/>
      <c r="C147" s="290"/>
      <c r="D147" s="575"/>
      <c r="E147" s="285"/>
      <c r="F147" s="419"/>
      <c r="G147" s="271"/>
      <c r="H147" s="466"/>
      <c r="I147" s="328"/>
      <c r="J147" s="581"/>
      <c r="K147" s="29" t="s">
        <v>1428</v>
      </c>
      <c r="L147" s="575"/>
      <c r="M147" s="328"/>
      <c r="N147" s="20"/>
      <c r="O147" s="20"/>
      <c r="P147" s="20"/>
      <c r="Q147" s="20"/>
      <c r="R147" s="20"/>
      <c r="S147" s="141"/>
      <c r="T147" s="20"/>
      <c r="U147" s="20"/>
      <c r="V147" s="20"/>
      <c r="W147" s="20"/>
      <c r="X147" s="20"/>
      <c r="Y147" s="20"/>
      <c r="Z147" s="582"/>
      <c r="AA147" s="585"/>
      <c r="AB147" s="585"/>
      <c r="AC147" s="578"/>
      <c r="AD147" s="578"/>
    </row>
    <row r="148" spans="1:30" ht="50.1" customHeight="1" x14ac:dyDescent="0.25">
      <c r="A148" s="290"/>
      <c r="B148" s="290"/>
      <c r="C148" s="290"/>
      <c r="D148" s="592" t="s">
        <v>1429</v>
      </c>
      <c r="E148" s="592" t="s">
        <v>248</v>
      </c>
      <c r="F148" s="595" t="s">
        <v>1430</v>
      </c>
      <c r="G148" s="619" t="s">
        <v>1441</v>
      </c>
      <c r="H148" s="583">
        <v>0.7</v>
      </c>
      <c r="I148" s="579" t="s">
        <v>1431</v>
      </c>
      <c r="J148" s="579" t="s">
        <v>1432</v>
      </c>
      <c r="K148" s="29" t="s">
        <v>1433</v>
      </c>
      <c r="L148" s="592" t="s">
        <v>1310</v>
      </c>
      <c r="M148" s="329" t="s">
        <v>1403</v>
      </c>
      <c r="N148" s="20"/>
      <c r="O148" s="141"/>
      <c r="P148" s="20"/>
      <c r="Q148" s="20"/>
      <c r="R148" s="20"/>
      <c r="S148" s="20"/>
      <c r="T148" s="20"/>
      <c r="U148" s="20"/>
      <c r="V148" s="20"/>
      <c r="W148" s="20"/>
      <c r="X148" s="20"/>
      <c r="Y148" s="20"/>
      <c r="Z148" s="607"/>
      <c r="AA148" s="583">
        <v>0.4</v>
      </c>
      <c r="AB148" s="583">
        <v>0.6</v>
      </c>
      <c r="AC148" s="576"/>
      <c r="AD148" s="576"/>
    </row>
    <row r="149" spans="1:30" ht="50.1" customHeight="1" x14ac:dyDescent="0.25">
      <c r="A149" s="290"/>
      <c r="B149" s="290"/>
      <c r="C149" s="290"/>
      <c r="D149" s="593"/>
      <c r="E149" s="593"/>
      <c r="F149" s="596"/>
      <c r="G149" s="619"/>
      <c r="H149" s="584"/>
      <c r="I149" s="580"/>
      <c r="J149" s="580"/>
      <c r="K149" s="29" t="s">
        <v>1434</v>
      </c>
      <c r="L149" s="593"/>
      <c r="M149" s="330"/>
      <c r="N149" s="20"/>
      <c r="O149" s="20"/>
      <c r="P149" s="141"/>
      <c r="Q149" s="20"/>
      <c r="R149" s="20"/>
      <c r="S149" s="20"/>
      <c r="T149" s="20"/>
      <c r="U149" s="20"/>
      <c r="V149" s="20"/>
      <c r="W149" s="20"/>
      <c r="X149" s="20"/>
      <c r="Y149" s="20"/>
      <c r="Z149" s="608"/>
      <c r="AA149" s="584"/>
      <c r="AB149" s="584"/>
      <c r="AC149" s="577"/>
      <c r="AD149" s="577"/>
    </row>
    <row r="150" spans="1:30" ht="50.1" customHeight="1" x14ac:dyDescent="0.25">
      <c r="A150" s="290"/>
      <c r="B150" s="290"/>
      <c r="C150" s="290"/>
      <c r="D150" s="593"/>
      <c r="E150" s="593"/>
      <c r="F150" s="596"/>
      <c r="G150" s="619"/>
      <c r="H150" s="585"/>
      <c r="I150" s="580"/>
      <c r="J150" s="580"/>
      <c r="K150" s="29" t="s">
        <v>1435</v>
      </c>
      <c r="L150" s="593"/>
      <c r="M150" s="330"/>
      <c r="N150" s="20"/>
      <c r="O150" s="20"/>
      <c r="P150" s="20"/>
      <c r="Q150" s="141"/>
      <c r="R150" s="20"/>
      <c r="S150" s="20"/>
      <c r="T150" s="20"/>
      <c r="U150" s="20"/>
      <c r="V150" s="20"/>
      <c r="W150" s="20"/>
      <c r="X150" s="20"/>
      <c r="Y150" s="20"/>
      <c r="Z150" s="608"/>
      <c r="AA150" s="584"/>
      <c r="AB150" s="584"/>
      <c r="AC150" s="577"/>
      <c r="AD150" s="577"/>
    </row>
    <row r="151" spans="1:30" ht="50.1" customHeight="1" x14ac:dyDescent="0.25">
      <c r="A151" s="290"/>
      <c r="B151" s="290"/>
      <c r="C151" s="290"/>
      <c r="D151" s="593"/>
      <c r="E151" s="593"/>
      <c r="F151" s="596"/>
      <c r="G151" s="575" t="s">
        <v>1436</v>
      </c>
      <c r="H151" s="583">
        <v>1</v>
      </c>
      <c r="I151" s="580"/>
      <c r="J151" s="580"/>
      <c r="K151" s="140" t="s">
        <v>1437</v>
      </c>
      <c r="L151" s="593"/>
      <c r="M151" s="330"/>
      <c r="N151" s="20"/>
      <c r="O151" s="20"/>
      <c r="P151" s="20"/>
      <c r="Q151" s="20"/>
      <c r="R151" s="141"/>
      <c r="S151" s="20"/>
      <c r="T151" s="20"/>
      <c r="U151" s="20"/>
      <c r="V151" s="20"/>
      <c r="W151" s="20"/>
      <c r="X151" s="20"/>
      <c r="Y151" s="20"/>
      <c r="Z151" s="608"/>
      <c r="AA151" s="584"/>
      <c r="AB151" s="584"/>
      <c r="AC151" s="577"/>
      <c r="AD151" s="577"/>
    </row>
    <row r="152" spans="1:30" ht="50.1" customHeight="1" x14ac:dyDescent="0.25">
      <c r="A152" s="290"/>
      <c r="B152" s="290"/>
      <c r="C152" s="290"/>
      <c r="D152" s="593"/>
      <c r="E152" s="593"/>
      <c r="F152" s="596"/>
      <c r="G152" s="575"/>
      <c r="H152" s="584"/>
      <c r="I152" s="580"/>
      <c r="J152" s="580"/>
      <c r="K152" s="140" t="s">
        <v>1438</v>
      </c>
      <c r="L152" s="593"/>
      <c r="M152" s="330"/>
      <c r="N152" s="20"/>
      <c r="O152" s="20"/>
      <c r="P152" s="20"/>
      <c r="Q152" s="20"/>
      <c r="R152" s="142"/>
      <c r="S152" s="141"/>
      <c r="T152" s="20"/>
      <c r="U152" s="20"/>
      <c r="V152" s="20"/>
      <c r="W152" s="20"/>
      <c r="X152" s="20"/>
      <c r="Y152" s="20"/>
      <c r="Z152" s="608"/>
      <c r="AA152" s="584"/>
      <c r="AB152" s="584"/>
      <c r="AC152" s="577"/>
      <c r="AD152" s="577"/>
    </row>
    <row r="153" spans="1:30" ht="50.1" customHeight="1" x14ac:dyDescent="0.25">
      <c r="A153" s="291"/>
      <c r="B153" s="291"/>
      <c r="C153" s="291"/>
      <c r="D153" s="594"/>
      <c r="E153" s="594"/>
      <c r="F153" s="597"/>
      <c r="G153" s="575"/>
      <c r="H153" s="585"/>
      <c r="I153" s="581"/>
      <c r="J153" s="581"/>
      <c r="K153" s="140" t="s">
        <v>1439</v>
      </c>
      <c r="L153" s="594"/>
      <c r="M153" s="331"/>
      <c r="N153" s="142"/>
      <c r="O153" s="142"/>
      <c r="P153" s="142"/>
      <c r="Q153" s="142"/>
      <c r="R153" s="142"/>
      <c r="S153" s="141"/>
      <c r="T153" s="142"/>
      <c r="U153" s="142"/>
      <c r="V153" s="142"/>
      <c r="W153" s="142"/>
      <c r="X153" s="142"/>
      <c r="Y153" s="142"/>
      <c r="Z153" s="609"/>
      <c r="AA153" s="585"/>
      <c r="AB153" s="585"/>
      <c r="AC153" s="578"/>
      <c r="AD153" s="578"/>
    </row>
    <row r="154" spans="1:30" ht="18.75" x14ac:dyDescent="0.25">
      <c r="A154" s="460" t="s">
        <v>1492</v>
      </c>
      <c r="B154" s="460"/>
      <c r="C154" s="460"/>
      <c r="D154" s="460"/>
      <c r="E154" s="460"/>
      <c r="F154" s="460"/>
      <c r="G154" s="460"/>
      <c r="H154" s="460"/>
      <c r="I154" s="460"/>
      <c r="J154" s="460"/>
      <c r="K154" s="460"/>
      <c r="L154" s="460"/>
      <c r="M154" s="460"/>
      <c r="N154" s="460"/>
      <c r="O154" s="460"/>
      <c r="P154" s="460"/>
      <c r="Q154" s="460"/>
      <c r="R154" s="460"/>
      <c r="S154" s="460"/>
      <c r="T154" s="460"/>
      <c r="U154" s="460"/>
      <c r="V154" s="460"/>
      <c r="W154" s="460"/>
      <c r="X154" s="460"/>
      <c r="Y154" s="460"/>
      <c r="Z154" s="460"/>
      <c r="AA154" s="460"/>
      <c r="AB154" s="460"/>
      <c r="AC154" s="460"/>
      <c r="AD154" s="460"/>
    </row>
    <row r="155" spans="1:30" x14ac:dyDescent="0.25">
      <c r="A155" s="152">
        <v>1</v>
      </c>
      <c r="B155" s="152">
        <v>2</v>
      </c>
      <c r="C155" s="152">
        <v>3</v>
      </c>
      <c r="D155" s="152">
        <v>4</v>
      </c>
      <c r="E155" s="152">
        <v>5</v>
      </c>
      <c r="F155" s="152">
        <v>6</v>
      </c>
      <c r="G155" s="152">
        <v>7</v>
      </c>
      <c r="H155" s="152">
        <v>8</v>
      </c>
      <c r="I155" s="152">
        <v>9</v>
      </c>
      <c r="J155" s="152">
        <v>10</v>
      </c>
      <c r="K155" s="152">
        <v>11</v>
      </c>
      <c r="L155" s="152">
        <v>12</v>
      </c>
      <c r="M155" s="152">
        <v>13</v>
      </c>
      <c r="N155" s="622">
        <v>14</v>
      </c>
      <c r="O155" s="622"/>
      <c r="P155" s="622"/>
      <c r="Q155" s="622"/>
      <c r="R155" s="622"/>
      <c r="S155" s="622"/>
      <c r="T155" s="622"/>
      <c r="U155" s="622"/>
      <c r="V155" s="622"/>
      <c r="W155" s="622"/>
      <c r="X155" s="622"/>
      <c r="Y155" s="622"/>
      <c r="Z155" s="152">
        <v>15</v>
      </c>
      <c r="AA155" s="622">
        <v>16</v>
      </c>
      <c r="AB155" s="622"/>
      <c r="AC155" s="622"/>
      <c r="AD155" s="622"/>
    </row>
    <row r="156" spans="1:30" ht="15" customHeight="1" x14ac:dyDescent="0.25">
      <c r="A156" s="260" t="s">
        <v>27</v>
      </c>
      <c r="B156" s="260"/>
      <c r="C156" s="620" t="s">
        <v>28</v>
      </c>
      <c r="D156" s="620" t="s">
        <v>29</v>
      </c>
      <c r="E156" s="620" t="s">
        <v>1442</v>
      </c>
      <c r="F156" s="620" t="s">
        <v>31</v>
      </c>
      <c r="G156" s="620" t="s">
        <v>32</v>
      </c>
      <c r="H156" s="620" t="s">
        <v>33</v>
      </c>
      <c r="I156" s="620" t="s">
        <v>34</v>
      </c>
      <c r="J156" s="620" t="s">
        <v>35</v>
      </c>
      <c r="K156" s="620" t="s">
        <v>36</v>
      </c>
      <c r="L156" s="620" t="s">
        <v>37</v>
      </c>
      <c r="M156" s="620" t="s">
        <v>38</v>
      </c>
      <c r="N156" s="620" t="s">
        <v>39</v>
      </c>
      <c r="O156" s="620"/>
      <c r="P156" s="620"/>
      <c r="Q156" s="620"/>
      <c r="R156" s="620"/>
      <c r="S156" s="620"/>
      <c r="T156" s="620"/>
      <c r="U156" s="620"/>
      <c r="V156" s="620"/>
      <c r="W156" s="620"/>
      <c r="X156" s="620"/>
      <c r="Y156" s="620"/>
      <c r="Z156" s="620" t="s">
        <v>40</v>
      </c>
      <c r="AA156" s="620" t="s">
        <v>41</v>
      </c>
      <c r="AB156" s="620"/>
      <c r="AC156" s="620"/>
      <c r="AD156" s="620"/>
    </row>
    <row r="157" spans="1:30" ht="15" customHeight="1" x14ac:dyDescent="0.25">
      <c r="A157" s="620" t="s">
        <v>42</v>
      </c>
      <c r="B157" s="620" t="s">
        <v>43</v>
      </c>
      <c r="C157" s="620"/>
      <c r="D157" s="620"/>
      <c r="E157" s="620"/>
      <c r="F157" s="620"/>
      <c r="G157" s="620"/>
      <c r="H157" s="620"/>
      <c r="I157" s="620"/>
      <c r="J157" s="620"/>
      <c r="K157" s="620"/>
      <c r="L157" s="620"/>
      <c r="M157" s="620"/>
      <c r="N157" s="621" t="s">
        <v>44</v>
      </c>
      <c r="O157" s="621"/>
      <c r="P157" s="621"/>
      <c r="Q157" s="621" t="s">
        <v>45</v>
      </c>
      <c r="R157" s="621"/>
      <c r="S157" s="621"/>
      <c r="T157" s="621" t="s">
        <v>46</v>
      </c>
      <c r="U157" s="621"/>
      <c r="V157" s="621"/>
      <c r="W157" s="621" t="s">
        <v>47</v>
      </c>
      <c r="X157" s="621"/>
      <c r="Y157" s="621"/>
      <c r="Z157" s="620"/>
      <c r="AA157" s="153" t="s">
        <v>44</v>
      </c>
      <c r="AB157" s="153" t="s">
        <v>45</v>
      </c>
      <c r="AC157" s="153" t="s">
        <v>46</v>
      </c>
      <c r="AD157" s="153" t="s">
        <v>47</v>
      </c>
    </row>
    <row r="158" spans="1:30" x14ac:dyDescent="0.25">
      <c r="A158" s="620"/>
      <c r="B158" s="620"/>
      <c r="C158" s="620"/>
      <c r="D158" s="620"/>
      <c r="E158" s="620"/>
      <c r="F158" s="620"/>
      <c r="G158" s="623"/>
      <c r="H158" s="620"/>
      <c r="I158" s="620"/>
      <c r="J158" s="620"/>
      <c r="K158" s="620"/>
      <c r="L158" s="620"/>
      <c r="M158" s="620"/>
      <c r="N158" s="154" t="s">
        <v>48</v>
      </c>
      <c r="O158" s="154" t="s">
        <v>49</v>
      </c>
      <c r="P158" s="154" t="s">
        <v>50</v>
      </c>
      <c r="Q158" s="154" t="s">
        <v>51</v>
      </c>
      <c r="R158" s="154" t="s">
        <v>50</v>
      </c>
      <c r="S158" s="154" t="s">
        <v>52</v>
      </c>
      <c r="T158" s="154" t="s">
        <v>52</v>
      </c>
      <c r="U158" s="154" t="s">
        <v>51</v>
      </c>
      <c r="V158" s="154" t="s">
        <v>53</v>
      </c>
      <c r="W158" s="154" t="s">
        <v>54</v>
      </c>
      <c r="X158" s="154" t="s">
        <v>55</v>
      </c>
      <c r="Y158" s="154" t="s">
        <v>56</v>
      </c>
      <c r="Z158" s="620"/>
      <c r="AA158" s="155" t="s">
        <v>57</v>
      </c>
      <c r="AB158" s="155" t="s">
        <v>58</v>
      </c>
      <c r="AC158" s="155" t="s">
        <v>59</v>
      </c>
      <c r="AD158" s="155" t="s">
        <v>60</v>
      </c>
    </row>
    <row r="159" spans="1:30" ht="50.1" customHeight="1" x14ac:dyDescent="0.25">
      <c r="A159" s="260" t="s">
        <v>1303</v>
      </c>
      <c r="B159" s="260" t="s">
        <v>1443</v>
      </c>
      <c r="C159" s="260" t="s">
        <v>1168</v>
      </c>
      <c r="D159" s="285" t="s">
        <v>1444</v>
      </c>
      <c r="E159" s="285" t="s">
        <v>248</v>
      </c>
      <c r="F159" s="419" t="s">
        <v>1445</v>
      </c>
      <c r="G159" s="285" t="s">
        <v>1446</v>
      </c>
      <c r="H159" s="337">
        <v>0.8</v>
      </c>
      <c r="I159" s="328" t="s">
        <v>1447</v>
      </c>
      <c r="J159" s="599" t="s">
        <v>1448</v>
      </c>
      <c r="K159" s="29" t="s">
        <v>1449</v>
      </c>
      <c r="L159" s="575" t="s">
        <v>700</v>
      </c>
      <c r="M159" s="328" t="s">
        <v>1450</v>
      </c>
      <c r="N159" s="20"/>
      <c r="O159" s="141"/>
      <c r="P159" s="141"/>
      <c r="Q159" s="20"/>
      <c r="R159" s="20"/>
      <c r="S159" s="20"/>
      <c r="T159" s="20"/>
      <c r="U159" s="20"/>
      <c r="V159" s="20"/>
      <c r="W159" s="20"/>
      <c r="X159" s="20"/>
      <c r="Y159" s="20"/>
      <c r="Z159" s="582"/>
      <c r="AA159" s="337">
        <v>0.2</v>
      </c>
      <c r="AB159" s="337">
        <v>0.4</v>
      </c>
      <c r="AC159" s="337">
        <v>0.6</v>
      </c>
      <c r="AD159" s="337">
        <v>0.8</v>
      </c>
    </row>
    <row r="160" spans="1:30" ht="50.1" customHeight="1" x14ac:dyDescent="0.25">
      <c r="A160" s="260"/>
      <c r="B160" s="260"/>
      <c r="C160" s="260"/>
      <c r="D160" s="285"/>
      <c r="E160" s="285"/>
      <c r="F160" s="419"/>
      <c r="G160" s="285"/>
      <c r="H160" s="337"/>
      <c r="I160" s="328"/>
      <c r="J160" s="599"/>
      <c r="K160" s="29" t="s">
        <v>1451</v>
      </c>
      <c r="L160" s="575"/>
      <c r="M160" s="328"/>
      <c r="N160" s="20"/>
      <c r="O160" s="141"/>
      <c r="P160" s="142"/>
      <c r="Q160" s="142"/>
      <c r="R160" s="142"/>
      <c r="S160" s="142"/>
      <c r="T160" s="20"/>
      <c r="U160" s="20"/>
      <c r="V160" s="20"/>
      <c r="W160" s="20"/>
      <c r="X160" s="20"/>
      <c r="Y160" s="20"/>
      <c r="Z160" s="582"/>
      <c r="AA160" s="337"/>
      <c r="AB160" s="337">
        <v>0.4</v>
      </c>
      <c r="AC160" s="337" t="s">
        <v>1452</v>
      </c>
      <c r="AD160" s="337">
        <v>0.8</v>
      </c>
    </row>
    <row r="161" spans="1:30" ht="50.1" customHeight="1" x14ac:dyDescent="0.25">
      <c r="A161" s="260"/>
      <c r="B161" s="260"/>
      <c r="C161" s="260"/>
      <c r="D161" s="285"/>
      <c r="E161" s="285"/>
      <c r="F161" s="419"/>
      <c r="G161" s="285" t="s">
        <v>1453</v>
      </c>
      <c r="H161" s="337">
        <v>0.8</v>
      </c>
      <c r="I161" s="328"/>
      <c r="J161" s="599"/>
      <c r="K161" s="29" t="s">
        <v>1454</v>
      </c>
      <c r="L161" s="575"/>
      <c r="M161" s="328"/>
      <c r="N161" s="20"/>
      <c r="O161" s="20"/>
      <c r="P161" s="20"/>
      <c r="Q161" s="141"/>
      <c r="R161" s="141"/>
      <c r="S161" s="141"/>
      <c r="T161" s="141"/>
      <c r="U161" s="141"/>
      <c r="V161" s="141"/>
      <c r="W161" s="141"/>
      <c r="X161" s="141"/>
      <c r="Y161" s="141"/>
      <c r="Z161" s="582"/>
      <c r="AA161" s="337">
        <v>0.2</v>
      </c>
      <c r="AB161" s="337">
        <v>0.2</v>
      </c>
      <c r="AC161" s="337">
        <v>0.2</v>
      </c>
      <c r="AD161" s="337">
        <v>0.2</v>
      </c>
    </row>
    <row r="162" spans="1:30" ht="50.1" customHeight="1" x14ac:dyDescent="0.25">
      <c r="A162" s="260"/>
      <c r="B162" s="260"/>
      <c r="C162" s="260"/>
      <c r="D162" s="285"/>
      <c r="E162" s="285"/>
      <c r="F162" s="419"/>
      <c r="G162" s="285"/>
      <c r="H162" s="337"/>
      <c r="I162" s="328"/>
      <c r="J162" s="599"/>
      <c r="K162" s="29" t="s">
        <v>1455</v>
      </c>
      <c r="L162" s="575"/>
      <c r="M162" s="328"/>
      <c r="N162" s="142"/>
      <c r="O162" s="142"/>
      <c r="P162" s="142"/>
      <c r="Q162" s="141"/>
      <c r="R162" s="141"/>
      <c r="S162" s="141"/>
      <c r="T162" s="141"/>
      <c r="U162" s="141"/>
      <c r="V162" s="141"/>
      <c r="W162" s="141"/>
      <c r="X162" s="141"/>
      <c r="Y162" s="141"/>
      <c r="Z162" s="582"/>
      <c r="AA162" s="337"/>
      <c r="AB162" s="337"/>
      <c r="AC162" s="337"/>
      <c r="AD162" s="337"/>
    </row>
    <row r="163" spans="1:30" ht="50.1" customHeight="1" x14ac:dyDescent="0.25">
      <c r="A163" s="260"/>
      <c r="B163" s="260"/>
      <c r="C163" s="260"/>
      <c r="D163" s="285"/>
      <c r="E163" s="285"/>
      <c r="F163" s="419"/>
      <c r="G163" s="285"/>
      <c r="H163" s="337"/>
      <c r="I163" s="328"/>
      <c r="J163" s="599"/>
      <c r="K163" s="29" t="s">
        <v>1456</v>
      </c>
      <c r="L163" s="575"/>
      <c r="M163" s="328"/>
      <c r="N163" s="20"/>
      <c r="O163" s="20"/>
      <c r="P163" s="20"/>
      <c r="Q163" s="20"/>
      <c r="R163" s="20"/>
      <c r="S163" s="20"/>
      <c r="T163" s="20"/>
      <c r="U163" s="20"/>
      <c r="V163" s="20"/>
      <c r="W163" s="141"/>
      <c r="X163" s="141"/>
      <c r="Y163" s="141"/>
      <c r="Z163" s="582"/>
      <c r="AA163" s="337"/>
      <c r="AB163" s="337"/>
      <c r="AC163" s="337"/>
      <c r="AD163" s="337"/>
    </row>
    <row r="164" spans="1:30" ht="50.1" customHeight="1" x14ac:dyDescent="0.25">
      <c r="A164" s="260"/>
      <c r="B164" s="260" t="s">
        <v>1457</v>
      </c>
      <c r="C164" s="260"/>
      <c r="D164" s="419" t="s">
        <v>1458</v>
      </c>
      <c r="E164" s="285" t="s">
        <v>248</v>
      </c>
      <c r="F164" s="419" t="s">
        <v>1459</v>
      </c>
      <c r="G164" s="82" t="s">
        <v>1460</v>
      </c>
      <c r="H164" s="163">
        <v>0.7</v>
      </c>
      <c r="I164" s="328" t="s">
        <v>1461</v>
      </c>
      <c r="J164" s="599" t="s">
        <v>1462</v>
      </c>
      <c r="K164" s="29" t="s">
        <v>1463</v>
      </c>
      <c r="L164" s="575" t="s">
        <v>700</v>
      </c>
      <c r="M164" s="328" t="s">
        <v>1464</v>
      </c>
      <c r="N164" s="141"/>
      <c r="O164" s="141"/>
      <c r="P164" s="141"/>
      <c r="Q164" s="141"/>
      <c r="R164" s="141"/>
      <c r="S164" s="141"/>
      <c r="T164" s="141"/>
      <c r="U164" s="141"/>
      <c r="V164" s="141"/>
      <c r="W164" s="141"/>
      <c r="X164" s="141"/>
      <c r="Y164" s="141"/>
      <c r="Z164" s="582"/>
      <c r="AA164" s="156">
        <v>17.5</v>
      </c>
      <c r="AB164" s="156">
        <v>17.5</v>
      </c>
      <c r="AC164" s="156">
        <v>17.5</v>
      </c>
      <c r="AD164" s="156">
        <v>17.5</v>
      </c>
    </row>
    <row r="165" spans="1:30" ht="50.1" customHeight="1" x14ac:dyDescent="0.25">
      <c r="A165" s="260"/>
      <c r="B165" s="260"/>
      <c r="C165" s="260"/>
      <c r="D165" s="419"/>
      <c r="E165" s="285"/>
      <c r="F165" s="419"/>
      <c r="G165" s="82" t="s">
        <v>1465</v>
      </c>
      <c r="H165" s="157">
        <v>1</v>
      </c>
      <c r="I165" s="328"/>
      <c r="J165" s="599"/>
      <c r="K165" s="29" t="s">
        <v>1466</v>
      </c>
      <c r="L165" s="575"/>
      <c r="M165" s="328"/>
      <c r="N165" s="141"/>
      <c r="O165" s="141"/>
      <c r="P165" s="141"/>
      <c r="Q165" s="141"/>
      <c r="R165" s="141"/>
      <c r="S165" s="141"/>
      <c r="T165" s="141"/>
      <c r="U165" s="141"/>
      <c r="V165" s="141"/>
      <c r="W165" s="141"/>
      <c r="X165" s="141"/>
      <c r="Y165" s="141"/>
      <c r="Z165" s="582"/>
      <c r="AA165" s="157">
        <v>0.25</v>
      </c>
      <c r="AB165" s="157">
        <v>0.25</v>
      </c>
      <c r="AC165" s="157">
        <v>0.25</v>
      </c>
      <c r="AD165" s="157">
        <v>0.25</v>
      </c>
    </row>
    <row r="166" spans="1:30" ht="50.1" customHeight="1" x14ac:dyDescent="0.25">
      <c r="A166" s="260"/>
      <c r="B166" s="260"/>
      <c r="C166" s="260"/>
      <c r="D166" s="419"/>
      <c r="E166" s="285"/>
      <c r="F166" s="419"/>
      <c r="G166" s="82" t="s">
        <v>1467</v>
      </c>
      <c r="H166" s="158">
        <v>480</v>
      </c>
      <c r="I166" s="328"/>
      <c r="J166" s="599"/>
      <c r="K166" s="29" t="s">
        <v>1468</v>
      </c>
      <c r="L166" s="575"/>
      <c r="M166" s="328"/>
      <c r="N166" s="141"/>
      <c r="O166" s="141"/>
      <c r="P166" s="141"/>
      <c r="Q166" s="141"/>
      <c r="R166" s="141"/>
      <c r="S166" s="141"/>
      <c r="T166" s="141"/>
      <c r="U166" s="141"/>
      <c r="V166" s="141"/>
      <c r="W166" s="141"/>
      <c r="X166" s="141"/>
      <c r="Y166" s="141"/>
      <c r="Z166" s="582"/>
      <c r="AA166" s="158">
        <v>120</v>
      </c>
      <c r="AB166" s="158">
        <v>120</v>
      </c>
      <c r="AC166" s="158">
        <v>120</v>
      </c>
      <c r="AD166" s="158">
        <v>120</v>
      </c>
    </row>
    <row r="167" spans="1:30" ht="50.1" customHeight="1" x14ac:dyDescent="0.25">
      <c r="A167" s="260"/>
      <c r="B167" s="260"/>
      <c r="C167" s="260"/>
      <c r="D167" s="419"/>
      <c r="E167" s="285"/>
      <c r="F167" s="419"/>
      <c r="G167" s="82" t="s">
        <v>1469</v>
      </c>
      <c r="H167" s="158">
        <v>20</v>
      </c>
      <c r="I167" s="328"/>
      <c r="J167" s="599"/>
      <c r="K167" s="626" t="s">
        <v>1470</v>
      </c>
      <c r="L167" s="575"/>
      <c r="M167" s="328"/>
      <c r="N167" s="625"/>
      <c r="O167" s="625"/>
      <c r="P167" s="625"/>
      <c r="Q167" s="625"/>
      <c r="R167" s="625"/>
      <c r="S167" s="625"/>
      <c r="T167" s="624"/>
      <c r="U167" s="624"/>
      <c r="V167" s="624"/>
      <c r="W167" s="624"/>
      <c r="X167" s="624"/>
      <c r="Y167" s="624"/>
      <c r="Z167" s="582"/>
      <c r="AA167" s="158">
        <v>5</v>
      </c>
      <c r="AB167" s="158">
        <v>5</v>
      </c>
      <c r="AC167" s="158">
        <v>5</v>
      </c>
      <c r="AD167" s="158">
        <v>5</v>
      </c>
    </row>
    <row r="168" spans="1:30" ht="50.1" customHeight="1" x14ac:dyDescent="0.25">
      <c r="A168" s="260"/>
      <c r="B168" s="260"/>
      <c r="C168" s="260"/>
      <c r="D168" s="419"/>
      <c r="E168" s="285"/>
      <c r="F168" s="419"/>
      <c r="G168" s="82" t="s">
        <v>1471</v>
      </c>
      <c r="H168" s="158">
        <v>20</v>
      </c>
      <c r="I168" s="328"/>
      <c r="J168" s="599"/>
      <c r="K168" s="626"/>
      <c r="L168" s="575"/>
      <c r="M168" s="328"/>
      <c r="N168" s="625"/>
      <c r="O168" s="625"/>
      <c r="P168" s="625"/>
      <c r="Q168" s="625"/>
      <c r="R168" s="625"/>
      <c r="S168" s="625"/>
      <c r="T168" s="624"/>
      <c r="U168" s="624"/>
      <c r="V168" s="624"/>
      <c r="W168" s="624"/>
      <c r="X168" s="624"/>
      <c r="Y168" s="624"/>
      <c r="Z168" s="582"/>
      <c r="AA168" s="158">
        <v>5</v>
      </c>
      <c r="AB168" s="158">
        <v>5</v>
      </c>
      <c r="AC168" s="158">
        <v>5</v>
      </c>
      <c r="AD168" s="158">
        <v>5</v>
      </c>
    </row>
    <row r="169" spans="1:30" ht="50.1" customHeight="1" x14ac:dyDescent="0.25">
      <c r="A169" s="260"/>
      <c r="B169" s="260"/>
      <c r="C169" s="260"/>
      <c r="D169" s="419" t="s">
        <v>1472</v>
      </c>
      <c r="E169" s="285" t="s">
        <v>248</v>
      </c>
      <c r="F169" s="419" t="s">
        <v>1473</v>
      </c>
      <c r="G169" s="151" t="s">
        <v>1474</v>
      </c>
      <c r="H169" s="164">
        <v>8</v>
      </c>
      <c r="I169" s="328" t="s">
        <v>1475</v>
      </c>
      <c r="J169" s="328" t="s">
        <v>1476</v>
      </c>
      <c r="K169" s="328" t="s">
        <v>1477</v>
      </c>
      <c r="L169" s="575" t="s">
        <v>700</v>
      </c>
      <c r="M169" s="328" t="s">
        <v>1478</v>
      </c>
      <c r="N169" s="625"/>
      <c r="O169" s="625"/>
      <c r="P169" s="625"/>
      <c r="Q169" s="625"/>
      <c r="R169" s="625"/>
      <c r="S169" s="625"/>
      <c r="T169" s="624"/>
      <c r="U169" s="624"/>
      <c r="V169" s="624"/>
      <c r="W169" s="624"/>
      <c r="X169" s="624"/>
      <c r="Y169" s="624"/>
      <c r="Z169" s="582"/>
      <c r="AA169" s="158">
        <v>8</v>
      </c>
      <c r="AB169" s="159"/>
      <c r="AC169" s="159"/>
      <c r="AD169" s="160"/>
    </row>
    <row r="170" spans="1:30" ht="50.1" customHeight="1" x14ac:dyDescent="0.25">
      <c r="A170" s="260"/>
      <c r="B170" s="260"/>
      <c r="C170" s="260"/>
      <c r="D170" s="419"/>
      <c r="E170" s="285"/>
      <c r="F170" s="419"/>
      <c r="G170" s="151" t="s">
        <v>1479</v>
      </c>
      <c r="H170" s="161">
        <v>0.7</v>
      </c>
      <c r="I170" s="328"/>
      <c r="J170" s="328"/>
      <c r="K170" s="328"/>
      <c r="L170" s="575"/>
      <c r="M170" s="328"/>
      <c r="N170" s="625"/>
      <c r="O170" s="625"/>
      <c r="P170" s="625"/>
      <c r="Q170" s="625"/>
      <c r="R170" s="625"/>
      <c r="S170" s="625"/>
      <c r="T170" s="624"/>
      <c r="U170" s="624"/>
      <c r="V170" s="624"/>
      <c r="W170" s="624"/>
      <c r="X170" s="624"/>
      <c r="Y170" s="624"/>
      <c r="Z170" s="582"/>
      <c r="AA170" s="161">
        <v>0.35</v>
      </c>
      <c r="AB170" s="161">
        <v>0.35</v>
      </c>
      <c r="AC170" s="161"/>
      <c r="AD170" s="157"/>
    </row>
    <row r="171" spans="1:30" ht="50.1" customHeight="1" x14ac:dyDescent="0.25">
      <c r="A171" s="260"/>
      <c r="B171" s="260" t="s">
        <v>1480</v>
      </c>
      <c r="C171" s="260"/>
      <c r="D171" s="285" t="s">
        <v>1481</v>
      </c>
      <c r="E171" s="285" t="s">
        <v>248</v>
      </c>
      <c r="F171" s="419" t="s">
        <v>1482</v>
      </c>
      <c r="G171" s="285" t="s">
        <v>1483</v>
      </c>
      <c r="H171" s="324">
        <v>0.7</v>
      </c>
      <c r="I171" s="328" t="s">
        <v>1484</v>
      </c>
      <c r="J171" s="599" t="s">
        <v>1485</v>
      </c>
      <c r="K171" s="29" t="s">
        <v>1486</v>
      </c>
      <c r="L171" s="575" t="s">
        <v>700</v>
      </c>
      <c r="M171" s="328" t="s">
        <v>1487</v>
      </c>
      <c r="N171" s="20"/>
      <c r="O171" s="20"/>
      <c r="P171" s="141"/>
      <c r="Q171" s="20"/>
      <c r="R171" s="20"/>
      <c r="S171" s="141"/>
      <c r="T171" s="20"/>
      <c r="U171" s="20"/>
      <c r="V171" s="141"/>
      <c r="W171" s="20"/>
      <c r="X171" s="20"/>
      <c r="Y171" s="141"/>
      <c r="Z171" s="582"/>
      <c r="AA171" s="467">
        <v>0.17499999999999999</v>
      </c>
      <c r="AB171" s="467">
        <v>0.17499999999999999</v>
      </c>
      <c r="AC171" s="467">
        <v>0.17499999999999999</v>
      </c>
      <c r="AD171" s="467">
        <v>0.17499999999999999</v>
      </c>
    </row>
    <row r="172" spans="1:30" ht="50.1" customHeight="1" x14ac:dyDescent="0.25">
      <c r="A172" s="260"/>
      <c r="B172" s="260"/>
      <c r="C172" s="260"/>
      <c r="D172" s="285"/>
      <c r="E172" s="285"/>
      <c r="F172" s="419"/>
      <c r="G172" s="285"/>
      <c r="H172" s="324"/>
      <c r="I172" s="328"/>
      <c r="J172" s="599"/>
      <c r="K172" s="147" t="s">
        <v>1488</v>
      </c>
      <c r="L172" s="575"/>
      <c r="M172" s="328"/>
      <c r="N172" s="141"/>
      <c r="O172" s="141"/>
      <c r="P172" s="141"/>
      <c r="Q172" s="141"/>
      <c r="R172" s="141"/>
      <c r="S172" s="141"/>
      <c r="T172" s="141"/>
      <c r="U172" s="141"/>
      <c r="V172" s="141"/>
      <c r="W172" s="141"/>
      <c r="X172" s="141"/>
      <c r="Y172" s="141"/>
      <c r="Z172" s="582"/>
      <c r="AA172" s="467"/>
      <c r="AB172" s="467"/>
      <c r="AC172" s="467"/>
      <c r="AD172" s="467"/>
    </row>
    <row r="173" spans="1:30" ht="50.1" customHeight="1" x14ac:dyDescent="0.25">
      <c r="A173" s="260"/>
      <c r="B173" s="260"/>
      <c r="C173" s="260"/>
      <c r="D173" s="285"/>
      <c r="E173" s="285"/>
      <c r="F173" s="419"/>
      <c r="G173" s="285"/>
      <c r="H173" s="324"/>
      <c r="I173" s="328"/>
      <c r="J173" s="599"/>
      <c r="K173" s="29" t="s">
        <v>1489</v>
      </c>
      <c r="L173" s="575"/>
      <c r="M173" s="328"/>
      <c r="N173" s="141"/>
      <c r="O173" s="141"/>
      <c r="P173" s="141"/>
      <c r="Q173" s="141"/>
      <c r="R173" s="141"/>
      <c r="S173" s="141"/>
      <c r="T173" s="141"/>
      <c r="U173" s="141"/>
      <c r="V173" s="141"/>
      <c r="W173" s="141"/>
      <c r="X173" s="141"/>
      <c r="Y173" s="141"/>
      <c r="Z173" s="582"/>
      <c r="AA173" s="467"/>
      <c r="AB173" s="467"/>
      <c r="AC173" s="467"/>
      <c r="AD173" s="467"/>
    </row>
    <row r="174" spans="1:30" ht="50.1" customHeight="1" x14ac:dyDescent="0.25">
      <c r="A174" s="260"/>
      <c r="B174" s="260"/>
      <c r="C174" s="260"/>
      <c r="D174" s="285"/>
      <c r="E174" s="285"/>
      <c r="F174" s="419"/>
      <c r="G174" s="285"/>
      <c r="H174" s="324"/>
      <c r="I174" s="328"/>
      <c r="J174" s="599"/>
      <c r="K174" s="29" t="s">
        <v>1490</v>
      </c>
      <c r="L174" s="575"/>
      <c r="M174" s="328"/>
      <c r="N174" s="141"/>
      <c r="O174" s="141"/>
      <c r="P174" s="141"/>
      <c r="Q174" s="141"/>
      <c r="R174" s="141"/>
      <c r="S174" s="141"/>
      <c r="T174" s="141"/>
      <c r="U174" s="141"/>
      <c r="V174" s="141"/>
      <c r="W174" s="141"/>
      <c r="X174" s="141"/>
      <c r="Y174" s="141"/>
      <c r="Z174" s="582"/>
      <c r="AA174" s="467"/>
      <c r="AB174" s="467"/>
      <c r="AC174" s="467"/>
      <c r="AD174" s="467"/>
    </row>
    <row r="175" spans="1:30" ht="50.1" customHeight="1" x14ac:dyDescent="0.25">
      <c r="A175" s="260"/>
      <c r="B175" s="260"/>
      <c r="C175" s="260"/>
      <c r="D175" s="285"/>
      <c r="E175" s="285"/>
      <c r="F175" s="419"/>
      <c r="G175" s="285"/>
      <c r="H175" s="324"/>
      <c r="I175" s="328"/>
      <c r="J175" s="599"/>
      <c r="K175" s="29" t="s">
        <v>1491</v>
      </c>
      <c r="L175" s="575"/>
      <c r="M175" s="328"/>
      <c r="N175" s="141"/>
      <c r="O175" s="141"/>
      <c r="P175" s="141"/>
      <c r="Q175" s="141"/>
      <c r="R175" s="141"/>
      <c r="S175" s="141"/>
      <c r="T175" s="141"/>
      <c r="U175" s="141"/>
      <c r="V175" s="141"/>
      <c r="W175" s="141"/>
      <c r="X175" s="141"/>
      <c r="Y175" s="162"/>
      <c r="Z175" s="582"/>
      <c r="AA175" s="467"/>
      <c r="AB175" s="467"/>
      <c r="AC175" s="467"/>
      <c r="AD175" s="467"/>
    </row>
    <row r="176" spans="1:30" ht="18.75" x14ac:dyDescent="0.25">
      <c r="A176" s="460" t="s">
        <v>1493</v>
      </c>
      <c r="B176" s="460"/>
      <c r="C176" s="460"/>
      <c r="D176" s="460"/>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c r="AC176" s="460"/>
      <c r="AD176" s="460"/>
    </row>
    <row r="177" spans="1:30" x14ac:dyDescent="0.25">
      <c r="A177" s="152">
        <v>1</v>
      </c>
      <c r="B177" s="152">
        <v>2</v>
      </c>
      <c r="C177" s="152">
        <v>3</v>
      </c>
      <c r="D177" s="152">
        <v>4</v>
      </c>
      <c r="E177" s="152">
        <v>5</v>
      </c>
      <c r="F177" s="152">
        <v>6</v>
      </c>
      <c r="G177" s="152">
        <v>7</v>
      </c>
      <c r="H177" s="152">
        <v>8</v>
      </c>
      <c r="I177" s="152">
        <v>9</v>
      </c>
      <c r="J177" s="152">
        <v>10</v>
      </c>
      <c r="K177" s="152">
        <v>11</v>
      </c>
      <c r="L177" s="152">
        <v>12</v>
      </c>
      <c r="M177" s="152">
        <v>13</v>
      </c>
      <c r="N177" s="622">
        <v>14</v>
      </c>
      <c r="O177" s="622"/>
      <c r="P177" s="622"/>
      <c r="Q177" s="622"/>
      <c r="R177" s="622"/>
      <c r="S177" s="622"/>
      <c r="T177" s="622"/>
      <c r="U177" s="622"/>
      <c r="V177" s="622"/>
      <c r="W177" s="622"/>
      <c r="X177" s="622"/>
      <c r="Y177" s="622"/>
      <c r="Z177" s="152">
        <v>15</v>
      </c>
      <c r="AA177" s="622">
        <v>16</v>
      </c>
      <c r="AB177" s="622"/>
      <c r="AC177" s="622"/>
      <c r="AD177" s="622"/>
    </row>
    <row r="178" spans="1:30" x14ac:dyDescent="0.25">
      <c r="A178" s="260" t="s">
        <v>27</v>
      </c>
      <c r="B178" s="260"/>
      <c r="C178" s="620" t="s">
        <v>28</v>
      </c>
      <c r="D178" s="620" t="s">
        <v>29</v>
      </c>
      <c r="E178" s="620" t="s">
        <v>1442</v>
      </c>
      <c r="F178" s="620" t="s">
        <v>31</v>
      </c>
      <c r="G178" s="620" t="s">
        <v>32</v>
      </c>
      <c r="H178" s="620" t="s">
        <v>33</v>
      </c>
      <c r="I178" s="620" t="s">
        <v>34</v>
      </c>
      <c r="J178" s="620" t="s">
        <v>35</v>
      </c>
      <c r="K178" s="620" t="s">
        <v>36</v>
      </c>
      <c r="L178" s="620" t="s">
        <v>37</v>
      </c>
      <c r="M178" s="620" t="s">
        <v>38</v>
      </c>
      <c r="N178" s="620" t="s">
        <v>39</v>
      </c>
      <c r="O178" s="620"/>
      <c r="P178" s="620"/>
      <c r="Q178" s="620"/>
      <c r="R178" s="620"/>
      <c r="S178" s="620"/>
      <c r="T178" s="620"/>
      <c r="U178" s="620"/>
      <c r="V178" s="620"/>
      <c r="W178" s="620"/>
      <c r="X178" s="620"/>
      <c r="Y178" s="620"/>
      <c r="Z178" s="620" t="s">
        <v>977</v>
      </c>
      <c r="AA178" s="620" t="s">
        <v>41</v>
      </c>
      <c r="AB178" s="620"/>
      <c r="AC178" s="620"/>
      <c r="AD178" s="620"/>
    </row>
    <row r="179" spans="1:30" x14ac:dyDescent="0.25">
      <c r="A179" s="620" t="s">
        <v>42</v>
      </c>
      <c r="B179" s="620" t="s">
        <v>43</v>
      </c>
      <c r="C179" s="620"/>
      <c r="D179" s="620"/>
      <c r="E179" s="620"/>
      <c r="F179" s="620"/>
      <c r="G179" s="620"/>
      <c r="H179" s="620"/>
      <c r="I179" s="620"/>
      <c r="J179" s="620"/>
      <c r="K179" s="620"/>
      <c r="L179" s="620"/>
      <c r="M179" s="620"/>
      <c r="N179" s="621" t="s">
        <v>44</v>
      </c>
      <c r="O179" s="621"/>
      <c r="P179" s="621"/>
      <c r="Q179" s="621" t="s">
        <v>45</v>
      </c>
      <c r="R179" s="621"/>
      <c r="S179" s="621"/>
      <c r="T179" s="621" t="s">
        <v>46</v>
      </c>
      <c r="U179" s="621"/>
      <c r="V179" s="621"/>
      <c r="W179" s="621" t="s">
        <v>47</v>
      </c>
      <c r="X179" s="621"/>
      <c r="Y179" s="621"/>
      <c r="Z179" s="620"/>
      <c r="AA179" s="153" t="s">
        <v>44</v>
      </c>
      <c r="AB179" s="153" t="s">
        <v>45</v>
      </c>
      <c r="AC179" s="153" t="s">
        <v>46</v>
      </c>
      <c r="AD179" s="153" t="s">
        <v>47</v>
      </c>
    </row>
    <row r="180" spans="1:30" x14ac:dyDescent="0.25">
      <c r="A180" s="620"/>
      <c r="B180" s="620"/>
      <c r="C180" s="620"/>
      <c r="D180" s="620"/>
      <c r="E180" s="620"/>
      <c r="F180" s="620"/>
      <c r="G180" s="623"/>
      <c r="H180" s="620"/>
      <c r="I180" s="620"/>
      <c r="J180" s="620"/>
      <c r="K180" s="620"/>
      <c r="L180" s="620"/>
      <c r="M180" s="620"/>
      <c r="N180" s="154" t="s">
        <v>48</v>
      </c>
      <c r="O180" s="154" t="s">
        <v>49</v>
      </c>
      <c r="P180" s="154" t="s">
        <v>50</v>
      </c>
      <c r="Q180" s="154" t="s">
        <v>51</v>
      </c>
      <c r="R180" s="154" t="s">
        <v>50</v>
      </c>
      <c r="S180" s="154" t="s">
        <v>52</v>
      </c>
      <c r="T180" s="154" t="s">
        <v>52</v>
      </c>
      <c r="U180" s="154" t="s">
        <v>51</v>
      </c>
      <c r="V180" s="154" t="s">
        <v>53</v>
      </c>
      <c r="W180" s="154" t="s">
        <v>54</v>
      </c>
      <c r="X180" s="154" t="s">
        <v>55</v>
      </c>
      <c r="Y180" s="154" t="s">
        <v>56</v>
      </c>
      <c r="Z180" s="620"/>
      <c r="AA180" s="155" t="s">
        <v>57</v>
      </c>
      <c r="AB180" s="155" t="s">
        <v>58</v>
      </c>
      <c r="AC180" s="155" t="s">
        <v>59</v>
      </c>
      <c r="AD180" s="155" t="s">
        <v>60</v>
      </c>
    </row>
    <row r="181" spans="1:30" ht="50.1" customHeight="1" x14ac:dyDescent="0.25">
      <c r="A181" s="289" t="s">
        <v>1303</v>
      </c>
      <c r="B181" s="260" t="s">
        <v>1494</v>
      </c>
      <c r="C181" s="260" t="s">
        <v>1168</v>
      </c>
      <c r="D181" s="285" t="s">
        <v>1495</v>
      </c>
      <c r="E181" s="285" t="s">
        <v>248</v>
      </c>
      <c r="F181" s="419" t="s">
        <v>1496</v>
      </c>
      <c r="G181" s="269" t="s">
        <v>1497</v>
      </c>
      <c r="H181" s="303">
        <v>1</v>
      </c>
      <c r="I181" s="328" t="s">
        <v>1498</v>
      </c>
      <c r="J181" s="579" t="s">
        <v>1499</v>
      </c>
      <c r="K181" s="29" t="s">
        <v>1500</v>
      </c>
      <c r="L181" s="575" t="s">
        <v>1501</v>
      </c>
      <c r="M181" s="328" t="s">
        <v>1502</v>
      </c>
      <c r="N181" s="141"/>
      <c r="O181" s="20"/>
      <c r="P181" s="20"/>
      <c r="Q181" s="20"/>
      <c r="R181" s="20"/>
      <c r="S181" s="20"/>
      <c r="T181" s="20"/>
      <c r="U181" s="20"/>
      <c r="V181" s="20"/>
      <c r="W181" s="20"/>
      <c r="X181" s="20"/>
      <c r="Y181" s="20"/>
      <c r="Z181" s="582"/>
      <c r="AA181" s="303">
        <v>1</v>
      </c>
      <c r="AB181" s="610"/>
      <c r="AC181" s="610"/>
      <c r="AD181" s="610"/>
    </row>
    <row r="182" spans="1:30" ht="50.1" customHeight="1" x14ac:dyDescent="0.25">
      <c r="A182" s="290"/>
      <c r="B182" s="260"/>
      <c r="C182" s="260"/>
      <c r="D182" s="285"/>
      <c r="E182" s="285"/>
      <c r="F182" s="419"/>
      <c r="G182" s="270"/>
      <c r="H182" s="304"/>
      <c r="I182" s="328"/>
      <c r="J182" s="580"/>
      <c r="K182" s="29" t="s">
        <v>1503</v>
      </c>
      <c r="L182" s="575"/>
      <c r="M182" s="328"/>
      <c r="N182" s="141"/>
      <c r="O182" s="20"/>
      <c r="P182" s="20"/>
      <c r="Q182" s="20"/>
      <c r="R182" s="20"/>
      <c r="S182" s="20"/>
      <c r="T182" s="20"/>
      <c r="U182" s="20"/>
      <c r="V182" s="20"/>
      <c r="W182" s="20"/>
      <c r="X182" s="20"/>
      <c r="Y182" s="20"/>
      <c r="Z182" s="582"/>
      <c r="AA182" s="304"/>
      <c r="AB182" s="611"/>
      <c r="AC182" s="611"/>
      <c r="AD182" s="611"/>
    </row>
    <row r="183" spans="1:30" ht="50.1" customHeight="1" x14ac:dyDescent="0.25">
      <c r="A183" s="290"/>
      <c r="B183" s="260"/>
      <c r="C183" s="260"/>
      <c r="D183" s="285"/>
      <c r="E183" s="285"/>
      <c r="F183" s="419"/>
      <c r="G183" s="270"/>
      <c r="H183" s="304"/>
      <c r="I183" s="328"/>
      <c r="J183" s="580"/>
      <c r="K183" s="29" t="s">
        <v>1504</v>
      </c>
      <c r="L183" s="575"/>
      <c r="M183" s="328"/>
      <c r="N183" s="20"/>
      <c r="O183" s="20"/>
      <c r="P183" s="141"/>
      <c r="Q183" s="20"/>
      <c r="R183" s="20"/>
      <c r="S183" s="20"/>
      <c r="T183" s="20"/>
      <c r="U183" s="20"/>
      <c r="V183" s="20"/>
      <c r="W183" s="20"/>
      <c r="X183" s="20"/>
      <c r="Y183" s="20"/>
      <c r="Z183" s="582"/>
      <c r="AA183" s="304"/>
      <c r="AB183" s="611"/>
      <c r="AC183" s="611"/>
      <c r="AD183" s="611"/>
    </row>
    <row r="184" spans="1:30" ht="50.1" customHeight="1" x14ac:dyDescent="0.25">
      <c r="A184" s="290"/>
      <c r="B184" s="260"/>
      <c r="C184" s="260"/>
      <c r="D184" s="285" t="s">
        <v>1505</v>
      </c>
      <c r="E184" s="285" t="s">
        <v>248</v>
      </c>
      <c r="F184" s="419" t="s">
        <v>1506</v>
      </c>
      <c r="G184" s="269" t="s">
        <v>1507</v>
      </c>
      <c r="H184" s="303">
        <v>1</v>
      </c>
      <c r="I184" s="328" t="s">
        <v>1498</v>
      </c>
      <c r="J184" s="579" t="s">
        <v>1508</v>
      </c>
      <c r="K184" s="29" t="s">
        <v>1509</v>
      </c>
      <c r="L184" s="575" t="s">
        <v>1501</v>
      </c>
      <c r="M184" s="328" t="s">
        <v>1502</v>
      </c>
      <c r="N184" s="20"/>
      <c r="O184" s="141"/>
      <c r="P184" s="141"/>
      <c r="Q184" s="20"/>
      <c r="R184" s="20"/>
      <c r="S184" s="20"/>
      <c r="T184" s="20"/>
      <c r="U184" s="20"/>
      <c r="V184" s="20"/>
      <c r="W184" s="20"/>
      <c r="X184" s="20"/>
      <c r="Y184" s="20"/>
      <c r="Z184" s="582"/>
      <c r="AA184" s="610"/>
      <c r="AB184" s="303">
        <v>1</v>
      </c>
      <c r="AC184" s="610"/>
      <c r="AD184" s="610"/>
    </row>
    <row r="185" spans="1:30" ht="50.1" customHeight="1" x14ac:dyDescent="0.25">
      <c r="A185" s="290"/>
      <c r="B185" s="260"/>
      <c r="C185" s="260"/>
      <c r="D185" s="285"/>
      <c r="E185" s="285"/>
      <c r="F185" s="419"/>
      <c r="G185" s="270"/>
      <c r="H185" s="304"/>
      <c r="I185" s="328"/>
      <c r="J185" s="580"/>
      <c r="K185" s="29" t="s">
        <v>1510</v>
      </c>
      <c r="L185" s="575"/>
      <c r="M185" s="328"/>
      <c r="N185" s="20"/>
      <c r="O185" s="20"/>
      <c r="P185" s="141"/>
      <c r="Q185" s="20"/>
      <c r="R185" s="20"/>
      <c r="S185" s="20"/>
      <c r="T185" s="20"/>
      <c r="U185" s="20"/>
      <c r="V185" s="20"/>
      <c r="W185" s="20"/>
      <c r="X185" s="20"/>
      <c r="Y185" s="20"/>
      <c r="Z185" s="582"/>
      <c r="AA185" s="611"/>
      <c r="AB185" s="304"/>
      <c r="AC185" s="611"/>
      <c r="AD185" s="611"/>
    </row>
    <row r="186" spans="1:30" ht="50.1" customHeight="1" x14ac:dyDescent="0.25">
      <c r="A186" s="290"/>
      <c r="B186" s="260"/>
      <c r="C186" s="260"/>
      <c r="D186" s="285"/>
      <c r="E186" s="285"/>
      <c r="F186" s="419"/>
      <c r="G186" s="270"/>
      <c r="H186" s="304"/>
      <c r="I186" s="328"/>
      <c r="J186" s="580"/>
      <c r="K186" s="29" t="s">
        <v>1511</v>
      </c>
      <c r="L186" s="575"/>
      <c r="M186" s="328"/>
      <c r="N186" s="20"/>
      <c r="O186" s="20"/>
      <c r="P186" s="20"/>
      <c r="Q186" s="141"/>
      <c r="R186" s="20"/>
      <c r="S186" s="20"/>
      <c r="T186" s="20"/>
      <c r="U186" s="20"/>
      <c r="V186" s="20"/>
      <c r="W186" s="20"/>
      <c r="X186" s="20"/>
      <c r="Y186" s="20"/>
      <c r="Z186" s="582"/>
      <c r="AA186" s="611"/>
      <c r="AB186" s="304"/>
      <c r="AC186" s="611"/>
      <c r="AD186" s="611"/>
    </row>
    <row r="187" spans="1:30" ht="50.1" customHeight="1" x14ac:dyDescent="0.25">
      <c r="A187" s="290"/>
      <c r="B187" s="260"/>
      <c r="C187" s="260"/>
      <c r="D187" s="285"/>
      <c r="E187" s="285"/>
      <c r="F187" s="419"/>
      <c r="G187" s="270"/>
      <c r="H187" s="304"/>
      <c r="I187" s="328"/>
      <c r="J187" s="580"/>
      <c r="K187" s="29" t="s">
        <v>1512</v>
      </c>
      <c r="L187" s="575"/>
      <c r="M187" s="328"/>
      <c r="N187" s="20"/>
      <c r="O187" s="20"/>
      <c r="P187" s="20"/>
      <c r="Q187" s="141"/>
      <c r="R187" s="20"/>
      <c r="S187" s="20"/>
      <c r="T187" s="20"/>
      <c r="U187" s="20"/>
      <c r="V187" s="20"/>
      <c r="W187" s="20"/>
      <c r="X187" s="20"/>
      <c r="Y187" s="20"/>
      <c r="Z187" s="582"/>
      <c r="AA187" s="611"/>
      <c r="AB187" s="304"/>
      <c r="AC187" s="611"/>
      <c r="AD187" s="611"/>
    </row>
    <row r="188" spans="1:30" ht="50.1" customHeight="1" x14ac:dyDescent="0.25">
      <c r="A188" s="290"/>
      <c r="B188" s="260"/>
      <c r="C188" s="260"/>
      <c r="D188" s="285"/>
      <c r="E188" s="285"/>
      <c r="F188" s="419"/>
      <c r="G188" s="271"/>
      <c r="H188" s="305"/>
      <c r="I188" s="328"/>
      <c r="J188" s="581"/>
      <c r="K188" s="29" t="s">
        <v>1513</v>
      </c>
      <c r="L188" s="575"/>
      <c r="M188" s="328"/>
      <c r="N188" s="20"/>
      <c r="O188" s="20"/>
      <c r="P188" s="20"/>
      <c r="Q188" s="20"/>
      <c r="R188" s="141"/>
      <c r="S188" s="20"/>
      <c r="T188" s="20"/>
      <c r="U188" s="20"/>
      <c r="V188" s="20"/>
      <c r="W188" s="20"/>
      <c r="X188" s="20"/>
      <c r="Y188" s="20"/>
      <c r="Z188" s="582"/>
      <c r="AA188" s="612"/>
      <c r="AB188" s="305"/>
      <c r="AC188" s="612"/>
      <c r="AD188" s="612"/>
    </row>
    <row r="189" spans="1:30" ht="50.1" customHeight="1" x14ac:dyDescent="0.25">
      <c r="A189" s="290"/>
      <c r="B189" s="260" t="s">
        <v>1514</v>
      </c>
      <c r="C189" s="260"/>
      <c r="D189" s="285" t="s">
        <v>1515</v>
      </c>
      <c r="E189" s="285" t="s">
        <v>248</v>
      </c>
      <c r="F189" s="419" t="s">
        <v>1516</v>
      </c>
      <c r="G189" s="269" t="s">
        <v>587</v>
      </c>
      <c r="H189" s="303">
        <v>1</v>
      </c>
      <c r="I189" s="328" t="s">
        <v>1517</v>
      </c>
      <c r="J189" s="579" t="s">
        <v>1508</v>
      </c>
      <c r="K189" s="29" t="s">
        <v>1518</v>
      </c>
      <c r="L189" s="575" t="s">
        <v>1501</v>
      </c>
      <c r="M189" s="328" t="s">
        <v>700</v>
      </c>
      <c r="N189" s="20"/>
      <c r="O189" s="20"/>
      <c r="P189" s="20"/>
      <c r="Q189" s="141"/>
      <c r="R189" s="20"/>
      <c r="S189" s="20"/>
      <c r="T189" s="20"/>
      <c r="U189" s="20"/>
      <c r="V189" s="20"/>
      <c r="W189" s="20"/>
      <c r="X189" s="20"/>
      <c r="Y189" s="20"/>
      <c r="Z189" s="582"/>
      <c r="AA189" s="610"/>
      <c r="AB189" s="303">
        <v>1</v>
      </c>
      <c r="AC189" s="610"/>
      <c r="AD189" s="610"/>
    </row>
    <row r="190" spans="1:30" ht="50.1" customHeight="1" x14ac:dyDescent="0.25">
      <c r="A190" s="290"/>
      <c r="B190" s="260"/>
      <c r="C190" s="260"/>
      <c r="D190" s="285"/>
      <c r="E190" s="285"/>
      <c r="F190" s="419"/>
      <c r="G190" s="270"/>
      <c r="H190" s="304"/>
      <c r="I190" s="328"/>
      <c r="J190" s="580"/>
      <c r="K190" s="29" t="s">
        <v>1519</v>
      </c>
      <c r="L190" s="575"/>
      <c r="M190" s="328"/>
      <c r="N190" s="20"/>
      <c r="O190" s="20"/>
      <c r="P190" s="20"/>
      <c r="Q190" s="141"/>
      <c r="R190" s="20"/>
      <c r="S190" s="20"/>
      <c r="T190" s="20"/>
      <c r="U190" s="20"/>
      <c r="V190" s="20"/>
      <c r="W190" s="20"/>
      <c r="X190" s="20"/>
      <c r="Y190" s="20"/>
      <c r="Z190" s="582"/>
      <c r="AA190" s="611"/>
      <c r="AB190" s="304"/>
      <c r="AC190" s="611"/>
      <c r="AD190" s="611"/>
    </row>
    <row r="191" spans="1:30" ht="50.1" customHeight="1" x14ac:dyDescent="0.25">
      <c r="A191" s="290"/>
      <c r="B191" s="260"/>
      <c r="C191" s="260"/>
      <c r="D191" s="285"/>
      <c r="E191" s="285"/>
      <c r="F191" s="419"/>
      <c r="G191" s="270"/>
      <c r="H191" s="304"/>
      <c r="I191" s="328"/>
      <c r="J191" s="580"/>
      <c r="K191" s="29" t="s">
        <v>1520</v>
      </c>
      <c r="L191" s="575"/>
      <c r="M191" s="328"/>
      <c r="N191" s="20"/>
      <c r="O191" s="20"/>
      <c r="P191" s="20"/>
      <c r="Q191" s="20"/>
      <c r="R191" s="141"/>
      <c r="S191" s="141"/>
      <c r="T191" s="20"/>
      <c r="U191" s="20"/>
      <c r="V191" s="20"/>
      <c r="W191" s="20"/>
      <c r="X191" s="20"/>
      <c r="Y191" s="20"/>
      <c r="Z191" s="582"/>
      <c r="AA191" s="611"/>
      <c r="AB191" s="304"/>
      <c r="AC191" s="611"/>
      <c r="AD191" s="611"/>
    </row>
    <row r="192" spans="1:30" ht="50.1" customHeight="1" x14ac:dyDescent="0.25">
      <c r="A192" s="290"/>
      <c r="B192" s="260"/>
      <c r="C192" s="260"/>
      <c r="D192" s="285"/>
      <c r="E192" s="285"/>
      <c r="F192" s="419"/>
      <c r="G192" s="270"/>
      <c r="H192" s="304"/>
      <c r="I192" s="328"/>
      <c r="J192" s="580"/>
      <c r="K192" s="29" t="s">
        <v>1521</v>
      </c>
      <c r="L192" s="575"/>
      <c r="M192" s="328"/>
      <c r="N192" s="20"/>
      <c r="O192" s="20"/>
      <c r="P192" s="20"/>
      <c r="Q192" s="20"/>
      <c r="R192" s="20"/>
      <c r="S192" s="141"/>
      <c r="T192" s="20"/>
      <c r="U192" s="20"/>
      <c r="V192" s="20"/>
      <c r="W192" s="20"/>
      <c r="X192" s="20"/>
      <c r="Y192" s="20"/>
      <c r="Z192" s="582"/>
      <c r="AA192" s="611"/>
      <c r="AB192" s="304"/>
      <c r="AC192" s="611"/>
      <c r="AD192" s="611"/>
    </row>
    <row r="193" spans="1:30" ht="50.1" customHeight="1" x14ac:dyDescent="0.25">
      <c r="A193" s="290"/>
      <c r="B193" s="260" t="s">
        <v>1522</v>
      </c>
      <c r="C193" s="260"/>
      <c r="D193" s="285" t="s">
        <v>1523</v>
      </c>
      <c r="E193" s="285" t="s">
        <v>248</v>
      </c>
      <c r="F193" s="419" t="s">
        <v>1524</v>
      </c>
      <c r="G193" s="269" t="s">
        <v>1525</v>
      </c>
      <c r="H193" s="292">
        <v>1</v>
      </c>
      <c r="I193" s="328" t="s">
        <v>1526</v>
      </c>
      <c r="J193" s="631" t="s">
        <v>1527</v>
      </c>
      <c r="K193" s="165" t="s">
        <v>1528</v>
      </c>
      <c r="L193" s="285" t="s">
        <v>1529</v>
      </c>
      <c r="M193" s="328" t="s">
        <v>1530</v>
      </c>
      <c r="N193" s="141"/>
      <c r="O193" s="141"/>
      <c r="P193" s="141"/>
      <c r="Q193" s="141"/>
      <c r="R193" s="141"/>
      <c r="S193" s="141"/>
      <c r="T193" s="141"/>
      <c r="U193" s="141"/>
      <c r="V193" s="141"/>
      <c r="W193" s="141"/>
      <c r="X193" s="141"/>
      <c r="Y193" s="166"/>
      <c r="Z193" s="311"/>
      <c r="AA193" s="292">
        <v>0.25</v>
      </c>
      <c r="AB193" s="292">
        <v>0.25</v>
      </c>
      <c r="AC193" s="292">
        <v>0.25</v>
      </c>
      <c r="AD193" s="292">
        <v>0.25</v>
      </c>
    </row>
    <row r="194" spans="1:30" ht="50.1" customHeight="1" x14ac:dyDescent="0.25">
      <c r="A194" s="290"/>
      <c r="B194" s="260"/>
      <c r="C194" s="260"/>
      <c r="D194" s="285"/>
      <c r="E194" s="285"/>
      <c r="F194" s="419"/>
      <c r="G194" s="270"/>
      <c r="H194" s="293"/>
      <c r="I194" s="328"/>
      <c r="J194" s="330"/>
      <c r="K194" s="27" t="s">
        <v>1531</v>
      </c>
      <c r="L194" s="285"/>
      <c r="M194" s="328"/>
      <c r="N194" s="141"/>
      <c r="O194" s="141"/>
      <c r="P194" s="141"/>
      <c r="Q194" s="141"/>
      <c r="R194" s="141"/>
      <c r="S194" s="141"/>
      <c r="T194" s="141"/>
      <c r="U194" s="141"/>
      <c r="V194" s="141"/>
      <c r="W194" s="141"/>
      <c r="X194" s="141"/>
      <c r="Y194" s="167"/>
      <c r="Z194" s="311"/>
      <c r="AA194" s="293"/>
      <c r="AB194" s="293"/>
      <c r="AC194" s="293"/>
      <c r="AD194" s="293"/>
    </row>
    <row r="195" spans="1:30" ht="50.1" customHeight="1" x14ac:dyDescent="0.25">
      <c r="A195" s="290"/>
      <c r="B195" s="260"/>
      <c r="C195" s="260"/>
      <c r="D195" s="285"/>
      <c r="E195" s="285"/>
      <c r="F195" s="419"/>
      <c r="G195" s="270"/>
      <c r="H195" s="293"/>
      <c r="I195" s="328"/>
      <c r="J195" s="330"/>
      <c r="K195" s="27" t="s">
        <v>1532</v>
      </c>
      <c r="L195" s="285"/>
      <c r="M195" s="328"/>
      <c r="N195" s="141"/>
      <c r="O195" s="141"/>
      <c r="P195" s="141"/>
      <c r="Q195" s="141"/>
      <c r="R195" s="141"/>
      <c r="S195" s="141"/>
      <c r="T195" s="141"/>
      <c r="U195" s="141"/>
      <c r="V195" s="141"/>
      <c r="W195" s="141"/>
      <c r="X195" s="141"/>
      <c r="Y195" s="167"/>
      <c r="Z195" s="311"/>
      <c r="AA195" s="293"/>
      <c r="AB195" s="293"/>
      <c r="AC195" s="293"/>
      <c r="AD195" s="293"/>
    </row>
    <row r="196" spans="1:30" ht="50.1" customHeight="1" x14ac:dyDescent="0.25">
      <c r="A196" s="290"/>
      <c r="B196" s="260"/>
      <c r="C196" s="260"/>
      <c r="D196" s="285"/>
      <c r="E196" s="285"/>
      <c r="F196" s="419"/>
      <c r="G196" s="270"/>
      <c r="H196" s="293"/>
      <c r="I196" s="328"/>
      <c r="J196" s="330"/>
      <c r="K196" s="30" t="s">
        <v>1533</v>
      </c>
      <c r="L196" s="285"/>
      <c r="M196" s="328"/>
      <c r="N196" s="141"/>
      <c r="O196" s="141"/>
      <c r="P196" s="141"/>
      <c r="Q196" s="141"/>
      <c r="R196" s="141"/>
      <c r="S196" s="141"/>
      <c r="T196" s="141"/>
      <c r="U196" s="141"/>
      <c r="V196" s="141"/>
      <c r="W196" s="141"/>
      <c r="X196" s="141"/>
      <c r="Y196" s="141"/>
      <c r="Z196" s="311"/>
      <c r="AA196" s="293"/>
      <c r="AB196" s="293"/>
      <c r="AC196" s="293"/>
      <c r="AD196" s="293"/>
    </row>
    <row r="197" spans="1:30" ht="50.1" customHeight="1" x14ac:dyDescent="0.25">
      <c r="A197" s="290"/>
      <c r="B197" s="640"/>
      <c r="C197" s="260"/>
      <c r="D197" s="285" t="s">
        <v>1534</v>
      </c>
      <c r="E197" s="575" t="s">
        <v>248</v>
      </c>
      <c r="F197" s="419" t="s">
        <v>1535</v>
      </c>
      <c r="G197" s="592" t="s">
        <v>1536</v>
      </c>
      <c r="H197" s="303">
        <v>10</v>
      </c>
      <c r="I197" s="329" t="s">
        <v>1537</v>
      </c>
      <c r="J197" s="329" t="s">
        <v>1538</v>
      </c>
      <c r="K197" s="148" t="s">
        <v>1539</v>
      </c>
      <c r="L197" s="269" t="s">
        <v>1529</v>
      </c>
      <c r="M197" s="329" t="s">
        <v>1540</v>
      </c>
      <c r="N197" s="141"/>
      <c r="O197" s="141"/>
      <c r="P197" s="141"/>
      <c r="Q197" s="141"/>
      <c r="R197" s="141"/>
      <c r="S197" s="141"/>
      <c r="T197" s="141"/>
      <c r="U197" s="141"/>
      <c r="V197" s="141"/>
      <c r="W197" s="141"/>
      <c r="X197" s="141"/>
      <c r="Y197" s="167"/>
      <c r="Z197" s="582"/>
      <c r="AA197" s="268">
        <v>3</v>
      </c>
      <c r="AB197" s="268">
        <v>3</v>
      </c>
      <c r="AC197" s="268">
        <v>2</v>
      </c>
      <c r="AD197" s="268">
        <v>2</v>
      </c>
    </row>
    <row r="198" spans="1:30" ht="50.1" customHeight="1" x14ac:dyDescent="0.25">
      <c r="A198" s="290"/>
      <c r="B198" s="641"/>
      <c r="C198" s="260"/>
      <c r="D198" s="285"/>
      <c r="E198" s="575"/>
      <c r="F198" s="419"/>
      <c r="G198" s="594"/>
      <c r="H198" s="305"/>
      <c r="I198" s="330"/>
      <c r="J198" s="330"/>
      <c r="K198" s="147" t="s">
        <v>1541</v>
      </c>
      <c r="L198" s="270"/>
      <c r="M198" s="330"/>
      <c r="N198" s="141"/>
      <c r="O198" s="141"/>
      <c r="P198" s="141"/>
      <c r="Q198" s="141"/>
      <c r="R198" s="141"/>
      <c r="S198" s="141"/>
      <c r="T198" s="141"/>
      <c r="U198" s="141"/>
      <c r="V198" s="141"/>
      <c r="W198" s="141"/>
      <c r="X198" s="141"/>
      <c r="Y198" s="167"/>
      <c r="Z198" s="582"/>
      <c r="AA198" s="268"/>
      <c r="AB198" s="268"/>
      <c r="AC198" s="268"/>
      <c r="AD198" s="268"/>
    </row>
    <row r="199" spans="1:30" ht="50.1" customHeight="1" x14ac:dyDescent="0.25">
      <c r="A199" s="290"/>
      <c r="B199" s="642"/>
      <c r="C199" s="260"/>
      <c r="D199" s="285"/>
      <c r="E199" s="575"/>
      <c r="F199" s="419"/>
      <c r="G199" s="150" t="s">
        <v>1542</v>
      </c>
      <c r="H199" s="168">
        <v>62</v>
      </c>
      <c r="I199" s="331"/>
      <c r="J199" s="331"/>
      <c r="K199" s="148" t="s">
        <v>1543</v>
      </c>
      <c r="L199" s="271"/>
      <c r="M199" s="331"/>
      <c r="N199" s="141"/>
      <c r="O199" s="141"/>
      <c r="P199" s="141"/>
      <c r="Q199" s="141"/>
      <c r="R199" s="141"/>
      <c r="S199" s="141"/>
      <c r="T199" s="141"/>
      <c r="U199" s="141"/>
      <c r="V199" s="141"/>
      <c r="W199" s="141"/>
      <c r="X199" s="141"/>
      <c r="Y199" s="141"/>
      <c r="Z199" s="582"/>
      <c r="AA199" s="168">
        <v>16</v>
      </c>
      <c r="AB199" s="168">
        <v>15</v>
      </c>
      <c r="AC199" s="168">
        <v>15</v>
      </c>
      <c r="AD199" s="168">
        <v>16</v>
      </c>
    </row>
    <row r="200" spans="1:30" ht="50.1" customHeight="1" x14ac:dyDescent="0.25">
      <c r="A200" s="290"/>
      <c r="B200" s="627"/>
      <c r="C200" s="260"/>
      <c r="D200" s="497" t="s">
        <v>1544</v>
      </c>
      <c r="E200" s="628" t="s">
        <v>248</v>
      </c>
      <c r="F200" s="497" t="s">
        <v>1545</v>
      </c>
      <c r="G200" s="628" t="s">
        <v>1546</v>
      </c>
      <c r="H200" s="632">
        <v>1</v>
      </c>
      <c r="I200" s="635" t="s">
        <v>1547</v>
      </c>
      <c r="J200" s="636" t="s">
        <v>1548</v>
      </c>
      <c r="K200" s="30" t="s">
        <v>1549</v>
      </c>
      <c r="L200" s="639" t="s">
        <v>1550</v>
      </c>
      <c r="M200" s="516" t="s">
        <v>1551</v>
      </c>
      <c r="N200" s="169"/>
      <c r="O200" s="169"/>
      <c r="P200" s="169"/>
      <c r="Q200" s="169"/>
      <c r="R200" s="169"/>
      <c r="S200" s="169"/>
      <c r="T200" s="170"/>
      <c r="U200" s="169"/>
      <c r="V200" s="169"/>
      <c r="W200" s="169"/>
      <c r="X200" s="169"/>
      <c r="Y200" s="169"/>
      <c r="Z200" s="644"/>
      <c r="AA200" s="646"/>
      <c r="AB200" s="646"/>
      <c r="AC200" s="632">
        <v>1</v>
      </c>
      <c r="AD200" s="646"/>
    </row>
    <row r="201" spans="1:30" ht="50.1" customHeight="1" x14ac:dyDescent="0.25">
      <c r="A201" s="290"/>
      <c r="B201" s="627"/>
      <c r="C201" s="260"/>
      <c r="D201" s="497"/>
      <c r="E201" s="629"/>
      <c r="F201" s="497"/>
      <c r="G201" s="629"/>
      <c r="H201" s="633"/>
      <c r="I201" s="635"/>
      <c r="J201" s="637"/>
      <c r="K201" s="30" t="s">
        <v>1552</v>
      </c>
      <c r="L201" s="639"/>
      <c r="M201" s="516"/>
      <c r="N201" s="169"/>
      <c r="O201" s="169"/>
      <c r="P201" s="169"/>
      <c r="Q201" s="169"/>
      <c r="R201" s="169"/>
      <c r="S201" s="169"/>
      <c r="T201" s="170"/>
      <c r="U201" s="170"/>
      <c r="V201" s="169"/>
      <c r="W201" s="169"/>
      <c r="X201" s="169"/>
      <c r="Y201" s="169"/>
      <c r="Z201" s="644"/>
      <c r="AA201" s="647"/>
      <c r="AB201" s="647"/>
      <c r="AC201" s="633"/>
      <c r="AD201" s="647"/>
    </row>
    <row r="202" spans="1:30" ht="50.1" customHeight="1" x14ac:dyDescent="0.25">
      <c r="A202" s="290"/>
      <c r="B202" s="627"/>
      <c r="C202" s="260"/>
      <c r="D202" s="497"/>
      <c r="E202" s="629"/>
      <c r="F202" s="497"/>
      <c r="G202" s="630"/>
      <c r="H202" s="634"/>
      <c r="I202" s="635"/>
      <c r="J202" s="637"/>
      <c r="K202" s="30" t="s">
        <v>1553</v>
      </c>
      <c r="L202" s="639"/>
      <c r="M202" s="516"/>
      <c r="N202" s="169"/>
      <c r="O202" s="169"/>
      <c r="P202" s="169"/>
      <c r="Q202" s="169"/>
      <c r="R202" s="169"/>
      <c r="S202" s="169"/>
      <c r="T202" s="76"/>
      <c r="U202" s="170"/>
      <c r="V202" s="170"/>
      <c r="W202" s="169"/>
      <c r="X202" s="169"/>
      <c r="Y202" s="169"/>
      <c r="Z202" s="644"/>
      <c r="AA202" s="648"/>
      <c r="AB202" s="648"/>
      <c r="AC202" s="634"/>
      <c r="AD202" s="648"/>
    </row>
    <row r="203" spans="1:30" ht="50.1" customHeight="1" x14ac:dyDescent="0.25">
      <c r="A203" s="290"/>
      <c r="B203" s="627"/>
      <c r="C203" s="260"/>
      <c r="D203" s="497"/>
      <c r="E203" s="629"/>
      <c r="F203" s="497"/>
      <c r="G203" s="628" t="s">
        <v>1554</v>
      </c>
      <c r="H203" s="628">
        <v>4</v>
      </c>
      <c r="I203" s="635"/>
      <c r="J203" s="637"/>
      <c r="K203" s="171" t="s">
        <v>1555</v>
      </c>
      <c r="L203" s="639"/>
      <c r="M203" s="516"/>
      <c r="N203" s="169"/>
      <c r="O203" s="169"/>
      <c r="P203" s="169"/>
      <c r="Q203" s="169"/>
      <c r="R203" s="169"/>
      <c r="S203" s="169"/>
      <c r="T203" s="169"/>
      <c r="U203" s="169"/>
      <c r="V203" s="170"/>
      <c r="W203" s="169"/>
      <c r="X203" s="169"/>
      <c r="Y203" s="169"/>
      <c r="Z203" s="644"/>
      <c r="AA203" s="632">
        <v>1</v>
      </c>
      <c r="AB203" s="632">
        <v>1</v>
      </c>
      <c r="AC203" s="632">
        <v>1</v>
      </c>
      <c r="AD203" s="632">
        <v>1</v>
      </c>
    </row>
    <row r="204" spans="1:30" ht="50.1" customHeight="1" x14ac:dyDescent="0.25">
      <c r="A204" s="290"/>
      <c r="B204" s="627"/>
      <c r="C204" s="260"/>
      <c r="D204" s="497"/>
      <c r="E204" s="629"/>
      <c r="F204" s="497"/>
      <c r="G204" s="629"/>
      <c r="H204" s="629"/>
      <c r="I204" s="635"/>
      <c r="J204" s="637"/>
      <c r="K204" s="30" t="s">
        <v>1556</v>
      </c>
      <c r="L204" s="639"/>
      <c r="M204" s="516"/>
      <c r="N204" s="169"/>
      <c r="O204" s="169"/>
      <c r="P204" s="169"/>
      <c r="Q204" s="169"/>
      <c r="R204" s="169"/>
      <c r="S204" s="169"/>
      <c r="T204" s="169"/>
      <c r="U204" s="169"/>
      <c r="V204" s="170"/>
      <c r="W204" s="169"/>
      <c r="X204" s="169"/>
      <c r="Y204" s="169"/>
      <c r="Z204" s="644"/>
      <c r="AA204" s="633"/>
      <c r="AB204" s="633"/>
      <c r="AC204" s="633"/>
      <c r="AD204" s="633"/>
    </row>
    <row r="205" spans="1:30" ht="50.1" customHeight="1" x14ac:dyDescent="0.25">
      <c r="A205" s="290"/>
      <c r="B205" s="627"/>
      <c r="C205" s="260"/>
      <c r="D205" s="497"/>
      <c r="E205" s="630"/>
      <c r="F205" s="497"/>
      <c r="G205" s="630"/>
      <c r="H205" s="630"/>
      <c r="I205" s="635"/>
      <c r="J205" s="638"/>
      <c r="K205" s="30" t="s">
        <v>1557</v>
      </c>
      <c r="L205" s="639"/>
      <c r="M205" s="516"/>
      <c r="N205" s="169"/>
      <c r="O205" s="169"/>
      <c r="P205" s="169"/>
      <c r="Q205" s="169"/>
      <c r="R205" s="169"/>
      <c r="S205" s="169"/>
      <c r="T205" s="169"/>
      <c r="U205" s="169"/>
      <c r="V205" s="170"/>
      <c r="W205" s="170"/>
      <c r="X205" s="169"/>
      <c r="Y205" s="169"/>
      <c r="Z205" s="644"/>
      <c r="AA205" s="634"/>
      <c r="AB205" s="634"/>
      <c r="AC205" s="634"/>
      <c r="AD205" s="634"/>
    </row>
    <row r="206" spans="1:30" ht="50.1" customHeight="1" x14ac:dyDescent="0.25">
      <c r="A206" s="290"/>
      <c r="B206" s="627"/>
      <c r="C206" s="260"/>
      <c r="D206" s="497" t="s">
        <v>1558</v>
      </c>
      <c r="E206" s="628" t="s">
        <v>248</v>
      </c>
      <c r="F206" s="497" t="s">
        <v>1559</v>
      </c>
      <c r="G206" s="628" t="s">
        <v>1560</v>
      </c>
      <c r="H206" s="632">
        <v>1</v>
      </c>
      <c r="I206" s="635" t="s">
        <v>1561</v>
      </c>
      <c r="J206" s="636" t="s">
        <v>1562</v>
      </c>
      <c r="K206" s="123" t="s">
        <v>1563</v>
      </c>
      <c r="L206" s="639" t="s">
        <v>1550</v>
      </c>
      <c r="M206" s="516" t="s">
        <v>1564</v>
      </c>
      <c r="N206" s="76"/>
      <c r="O206" s="76"/>
      <c r="P206" s="76"/>
      <c r="Q206" s="76"/>
      <c r="R206" s="76"/>
      <c r="S206" s="76"/>
      <c r="T206" s="170"/>
      <c r="U206" s="76"/>
      <c r="V206" s="76"/>
      <c r="W206" s="76"/>
      <c r="X206" s="76"/>
      <c r="Y206" s="76"/>
      <c r="Z206" s="644"/>
      <c r="AA206" s="645"/>
      <c r="AB206" s="645"/>
      <c r="AC206" s="643">
        <v>1</v>
      </c>
      <c r="AD206" s="645"/>
    </row>
    <row r="207" spans="1:30" ht="50.1" customHeight="1" x14ac:dyDescent="0.25">
      <c r="A207" s="290"/>
      <c r="B207" s="627"/>
      <c r="C207" s="260"/>
      <c r="D207" s="497"/>
      <c r="E207" s="629"/>
      <c r="F207" s="497"/>
      <c r="G207" s="629"/>
      <c r="H207" s="633"/>
      <c r="I207" s="635"/>
      <c r="J207" s="637"/>
      <c r="K207" s="123" t="s">
        <v>1565</v>
      </c>
      <c r="L207" s="639"/>
      <c r="M207" s="516"/>
      <c r="N207" s="76"/>
      <c r="O207" s="76"/>
      <c r="P207" s="76"/>
      <c r="Q207" s="76"/>
      <c r="R207" s="76"/>
      <c r="S207" s="76"/>
      <c r="T207" s="170"/>
      <c r="U207" s="170"/>
      <c r="V207" s="76"/>
      <c r="W207" s="76"/>
      <c r="X207" s="76"/>
      <c r="Y207" s="76"/>
      <c r="Z207" s="644"/>
      <c r="AA207" s="645"/>
      <c r="AB207" s="645"/>
      <c r="AC207" s="643"/>
      <c r="AD207" s="645"/>
    </row>
    <row r="208" spans="1:30" ht="50.1" customHeight="1" x14ac:dyDescent="0.25">
      <c r="A208" s="290"/>
      <c r="B208" s="627"/>
      <c r="C208" s="260"/>
      <c r="D208" s="497"/>
      <c r="E208" s="629"/>
      <c r="F208" s="497"/>
      <c r="G208" s="630"/>
      <c r="H208" s="634"/>
      <c r="I208" s="635"/>
      <c r="J208" s="637"/>
      <c r="K208" s="123" t="s">
        <v>1566</v>
      </c>
      <c r="L208" s="639"/>
      <c r="M208" s="516"/>
      <c r="N208" s="76"/>
      <c r="O208" s="76"/>
      <c r="P208" s="76"/>
      <c r="Q208" s="76"/>
      <c r="R208" s="76"/>
      <c r="S208" s="76"/>
      <c r="T208" s="76"/>
      <c r="U208" s="170"/>
      <c r="V208" s="170"/>
      <c r="W208" s="76"/>
      <c r="X208" s="76"/>
      <c r="Y208" s="76"/>
      <c r="Z208" s="644"/>
      <c r="AA208" s="645"/>
      <c r="AB208" s="645"/>
      <c r="AC208" s="643"/>
      <c r="AD208" s="645"/>
    </row>
    <row r="209" spans="1:30" ht="50.1" customHeight="1" x14ac:dyDescent="0.25">
      <c r="A209" s="290"/>
      <c r="B209" s="627"/>
      <c r="C209" s="260"/>
      <c r="D209" s="497"/>
      <c r="E209" s="629"/>
      <c r="F209" s="497"/>
      <c r="G209" s="628" t="s">
        <v>1554</v>
      </c>
      <c r="H209" s="632">
        <v>4</v>
      </c>
      <c r="I209" s="635"/>
      <c r="J209" s="637"/>
      <c r="K209" s="172" t="s">
        <v>1567</v>
      </c>
      <c r="L209" s="639"/>
      <c r="M209" s="516"/>
      <c r="N209" s="76"/>
      <c r="O209" s="76"/>
      <c r="P209" s="76"/>
      <c r="Q209" s="76"/>
      <c r="R209" s="76"/>
      <c r="S209" s="76"/>
      <c r="T209" s="76"/>
      <c r="U209" s="170"/>
      <c r="V209" s="170"/>
      <c r="W209" s="76"/>
      <c r="X209" s="76"/>
      <c r="Y209" s="76"/>
      <c r="Z209" s="644"/>
      <c r="AA209" s="643">
        <v>1</v>
      </c>
      <c r="AB209" s="643">
        <v>1</v>
      </c>
      <c r="AC209" s="643">
        <v>1</v>
      </c>
      <c r="AD209" s="643">
        <v>1</v>
      </c>
    </row>
    <row r="210" spans="1:30" ht="50.1" customHeight="1" x14ac:dyDescent="0.25">
      <c r="A210" s="290"/>
      <c r="B210" s="627"/>
      <c r="C210" s="260"/>
      <c r="D210" s="497"/>
      <c r="E210" s="630"/>
      <c r="F210" s="497"/>
      <c r="G210" s="630"/>
      <c r="H210" s="634"/>
      <c r="I210" s="635"/>
      <c r="J210" s="638"/>
      <c r="K210" s="123" t="s">
        <v>1568</v>
      </c>
      <c r="L210" s="639"/>
      <c r="M210" s="516"/>
      <c r="N210" s="76"/>
      <c r="O210" s="76"/>
      <c r="P210" s="76"/>
      <c r="Q210" s="76"/>
      <c r="R210" s="76"/>
      <c r="S210" s="76"/>
      <c r="T210" s="76"/>
      <c r="U210" s="76"/>
      <c r="V210" s="170"/>
      <c r="W210" s="76"/>
      <c r="X210" s="76"/>
      <c r="Y210" s="76"/>
      <c r="Z210" s="644"/>
      <c r="AA210" s="643"/>
      <c r="AB210" s="643"/>
      <c r="AC210" s="643"/>
      <c r="AD210" s="643"/>
    </row>
    <row r="211" spans="1:30" ht="50.1" customHeight="1" x14ac:dyDescent="0.25">
      <c r="A211" s="290"/>
      <c r="B211" s="627"/>
      <c r="C211" s="260"/>
      <c r="D211" s="497" t="s">
        <v>1569</v>
      </c>
      <c r="E211" s="628" t="s">
        <v>248</v>
      </c>
      <c r="F211" s="497" t="s">
        <v>1570</v>
      </c>
      <c r="G211" s="628" t="s">
        <v>1571</v>
      </c>
      <c r="H211" s="632">
        <v>48</v>
      </c>
      <c r="I211" s="635" t="s">
        <v>1572</v>
      </c>
      <c r="J211" s="636" t="s">
        <v>1573</v>
      </c>
      <c r="K211" s="123" t="s">
        <v>1574</v>
      </c>
      <c r="L211" s="639" t="s">
        <v>1550</v>
      </c>
      <c r="M211" s="516" t="s">
        <v>1575</v>
      </c>
      <c r="N211" s="170"/>
      <c r="O211" s="170"/>
      <c r="P211" s="170"/>
      <c r="Q211" s="170"/>
      <c r="R211" s="170"/>
      <c r="S211" s="170"/>
      <c r="T211" s="170"/>
      <c r="U211" s="170"/>
      <c r="V211" s="170"/>
      <c r="W211" s="170"/>
      <c r="X211" s="170"/>
      <c r="Y211" s="170"/>
      <c r="Z211" s="644"/>
      <c r="AA211" s="632">
        <v>12</v>
      </c>
      <c r="AB211" s="632">
        <v>12</v>
      </c>
      <c r="AC211" s="632">
        <v>12</v>
      </c>
      <c r="AD211" s="632">
        <v>12</v>
      </c>
    </row>
    <row r="212" spans="1:30" ht="50.1" customHeight="1" x14ac:dyDescent="0.25">
      <c r="A212" s="290"/>
      <c r="B212" s="627"/>
      <c r="C212" s="260"/>
      <c r="D212" s="497"/>
      <c r="E212" s="629"/>
      <c r="F212" s="497"/>
      <c r="G212" s="629"/>
      <c r="H212" s="633"/>
      <c r="I212" s="635"/>
      <c r="J212" s="637"/>
      <c r="K212" s="123" t="s">
        <v>1576</v>
      </c>
      <c r="L212" s="639"/>
      <c r="M212" s="516"/>
      <c r="N212" s="170"/>
      <c r="O212" s="170"/>
      <c r="P212" s="170"/>
      <c r="Q212" s="170"/>
      <c r="R212" s="170"/>
      <c r="S212" s="170"/>
      <c r="T212" s="170"/>
      <c r="U212" s="170"/>
      <c r="V212" s="170"/>
      <c r="W212" s="170"/>
      <c r="X212" s="170"/>
      <c r="Y212" s="170"/>
      <c r="Z212" s="644"/>
      <c r="AA212" s="633"/>
      <c r="AB212" s="633"/>
      <c r="AC212" s="633"/>
      <c r="AD212" s="633"/>
    </row>
    <row r="213" spans="1:30" ht="50.1" customHeight="1" x14ac:dyDescent="0.25">
      <c r="A213" s="290"/>
      <c r="B213" s="627"/>
      <c r="C213" s="260"/>
      <c r="D213" s="497"/>
      <c r="E213" s="629"/>
      <c r="F213" s="497"/>
      <c r="G213" s="629"/>
      <c r="H213" s="633"/>
      <c r="I213" s="635"/>
      <c r="J213" s="637"/>
      <c r="K213" s="123" t="s">
        <v>1577</v>
      </c>
      <c r="L213" s="639"/>
      <c r="M213" s="516"/>
      <c r="N213" s="170"/>
      <c r="O213" s="170"/>
      <c r="P213" s="170"/>
      <c r="Q213" s="170"/>
      <c r="R213" s="170"/>
      <c r="S213" s="170"/>
      <c r="T213" s="170"/>
      <c r="U213" s="170"/>
      <c r="V213" s="170"/>
      <c r="W213" s="170"/>
      <c r="X213" s="170"/>
      <c r="Y213" s="170"/>
      <c r="Z213" s="644"/>
      <c r="AA213" s="633"/>
      <c r="AB213" s="633"/>
      <c r="AC213" s="633"/>
      <c r="AD213" s="633"/>
    </row>
    <row r="214" spans="1:30" ht="50.1" customHeight="1" x14ac:dyDescent="0.25">
      <c r="A214" s="290"/>
      <c r="B214" s="627"/>
      <c r="C214" s="260"/>
      <c r="D214" s="497"/>
      <c r="E214" s="629"/>
      <c r="F214" s="497"/>
      <c r="G214" s="629"/>
      <c r="H214" s="633"/>
      <c r="I214" s="635"/>
      <c r="J214" s="637"/>
      <c r="K214" s="123" t="s">
        <v>1578</v>
      </c>
      <c r="L214" s="639"/>
      <c r="M214" s="516"/>
      <c r="N214" s="170"/>
      <c r="O214" s="170"/>
      <c r="P214" s="170"/>
      <c r="Q214" s="170"/>
      <c r="R214" s="170"/>
      <c r="S214" s="170"/>
      <c r="T214" s="170"/>
      <c r="U214" s="170"/>
      <c r="V214" s="170"/>
      <c r="W214" s="170"/>
      <c r="X214" s="170"/>
      <c r="Y214" s="170"/>
      <c r="Z214" s="644"/>
      <c r="AA214" s="633"/>
      <c r="AB214" s="633"/>
      <c r="AC214" s="633"/>
      <c r="AD214" s="633"/>
    </row>
    <row r="215" spans="1:30" ht="50.1" customHeight="1" x14ac:dyDescent="0.25">
      <c r="A215" s="290"/>
      <c r="B215" s="627"/>
      <c r="C215" s="260"/>
      <c r="D215" s="497" t="s">
        <v>1579</v>
      </c>
      <c r="E215" s="639" t="s">
        <v>248</v>
      </c>
      <c r="F215" s="649" t="s">
        <v>1580</v>
      </c>
      <c r="G215" s="628" t="s">
        <v>1581</v>
      </c>
      <c r="H215" s="650">
        <v>1</v>
      </c>
      <c r="I215" s="635" t="s">
        <v>1582</v>
      </c>
      <c r="J215" s="636" t="s">
        <v>1583</v>
      </c>
      <c r="K215" s="123" t="s">
        <v>1584</v>
      </c>
      <c r="L215" s="639" t="s">
        <v>1585</v>
      </c>
      <c r="M215" s="516" t="s">
        <v>1586</v>
      </c>
      <c r="N215" s="170"/>
      <c r="O215" s="170"/>
      <c r="P215" s="170"/>
      <c r="Q215" s="170"/>
      <c r="R215" s="170"/>
      <c r="S215" s="170"/>
      <c r="T215" s="170"/>
      <c r="U215" s="170"/>
      <c r="V215" s="170"/>
      <c r="W215" s="170"/>
      <c r="X215" s="170"/>
      <c r="Y215" s="170"/>
      <c r="Z215" s="644"/>
      <c r="AA215" s="652">
        <v>0.25</v>
      </c>
      <c r="AB215" s="652">
        <v>0.25</v>
      </c>
      <c r="AC215" s="652">
        <v>0.25</v>
      </c>
      <c r="AD215" s="652">
        <v>0.25</v>
      </c>
    </row>
    <row r="216" spans="1:30" ht="50.1" customHeight="1" x14ac:dyDescent="0.25">
      <c r="A216" s="290"/>
      <c r="B216" s="627"/>
      <c r="C216" s="260"/>
      <c r="D216" s="497"/>
      <c r="E216" s="639"/>
      <c r="F216" s="649"/>
      <c r="G216" s="629"/>
      <c r="H216" s="651"/>
      <c r="I216" s="635"/>
      <c r="J216" s="637"/>
      <c r="K216" s="123" t="s">
        <v>1587</v>
      </c>
      <c r="L216" s="639"/>
      <c r="M216" s="516"/>
      <c r="N216" s="170"/>
      <c r="O216" s="170"/>
      <c r="P216" s="170"/>
      <c r="Q216" s="170"/>
      <c r="R216" s="170"/>
      <c r="S216" s="170"/>
      <c r="T216" s="170"/>
      <c r="U216" s="170"/>
      <c r="V216" s="170"/>
      <c r="W216" s="170"/>
      <c r="X216" s="170"/>
      <c r="Y216" s="170"/>
      <c r="Z216" s="644"/>
      <c r="AA216" s="653"/>
      <c r="AB216" s="653"/>
      <c r="AC216" s="653"/>
      <c r="AD216" s="653"/>
    </row>
    <row r="217" spans="1:30" ht="50.1" customHeight="1" x14ac:dyDescent="0.25">
      <c r="A217" s="290"/>
      <c r="B217" s="627"/>
      <c r="C217" s="260"/>
      <c r="D217" s="497" t="s">
        <v>1588</v>
      </c>
      <c r="E217" s="639" t="s">
        <v>248</v>
      </c>
      <c r="F217" s="649" t="s">
        <v>1589</v>
      </c>
      <c r="G217" s="628" t="s">
        <v>1590</v>
      </c>
      <c r="H217" s="632">
        <v>8</v>
      </c>
      <c r="I217" s="635" t="s">
        <v>1591</v>
      </c>
      <c r="J217" s="636" t="s">
        <v>1583</v>
      </c>
      <c r="K217" s="123" t="s">
        <v>1592</v>
      </c>
      <c r="L217" s="639" t="s">
        <v>1585</v>
      </c>
      <c r="M217" s="524" t="s">
        <v>1593</v>
      </c>
      <c r="N217" s="76"/>
      <c r="O217" s="76"/>
      <c r="P217" s="170"/>
      <c r="Q217" s="76"/>
      <c r="R217" s="76"/>
      <c r="S217" s="170"/>
      <c r="T217" s="76"/>
      <c r="U217" s="76"/>
      <c r="V217" s="170"/>
      <c r="W217" s="76"/>
      <c r="X217" s="76"/>
      <c r="Y217" s="170"/>
      <c r="Z217" s="644"/>
      <c r="AA217" s="632">
        <v>2</v>
      </c>
      <c r="AB217" s="632">
        <v>2</v>
      </c>
      <c r="AC217" s="632">
        <v>2</v>
      </c>
      <c r="AD217" s="632">
        <v>2</v>
      </c>
    </row>
    <row r="218" spans="1:30" ht="50.1" customHeight="1" x14ac:dyDescent="0.25">
      <c r="A218" s="290"/>
      <c r="B218" s="627"/>
      <c r="C218" s="260"/>
      <c r="D218" s="497"/>
      <c r="E218" s="639"/>
      <c r="F218" s="649"/>
      <c r="G218" s="629"/>
      <c r="H218" s="633"/>
      <c r="I218" s="635"/>
      <c r="J218" s="637"/>
      <c r="K218" s="123" t="s">
        <v>1594</v>
      </c>
      <c r="L218" s="639"/>
      <c r="M218" s="525"/>
      <c r="N218" s="76"/>
      <c r="O218" s="76"/>
      <c r="P218" s="170"/>
      <c r="Q218" s="76"/>
      <c r="R218" s="76"/>
      <c r="S218" s="170"/>
      <c r="T218" s="76"/>
      <c r="U218" s="76"/>
      <c r="V218" s="170"/>
      <c r="W218" s="76"/>
      <c r="X218" s="76"/>
      <c r="Y218" s="170"/>
      <c r="Z218" s="644"/>
      <c r="AA218" s="633"/>
      <c r="AB218" s="633"/>
      <c r="AC218" s="633"/>
      <c r="AD218" s="633"/>
    </row>
    <row r="219" spans="1:30" ht="50.1" customHeight="1" x14ac:dyDescent="0.25">
      <c r="A219" s="290"/>
      <c r="B219" s="627"/>
      <c r="C219" s="260"/>
      <c r="D219" s="497"/>
      <c r="E219" s="639"/>
      <c r="F219" s="649"/>
      <c r="G219" s="629"/>
      <c r="H219" s="633"/>
      <c r="I219" s="635"/>
      <c r="J219" s="637"/>
      <c r="K219" s="123" t="s">
        <v>1595</v>
      </c>
      <c r="L219" s="639"/>
      <c r="M219" s="525"/>
      <c r="N219" s="76"/>
      <c r="O219" s="76"/>
      <c r="P219" s="170"/>
      <c r="Q219" s="170"/>
      <c r="R219" s="76"/>
      <c r="S219" s="170"/>
      <c r="T219" s="170"/>
      <c r="U219" s="76"/>
      <c r="V219" s="170"/>
      <c r="W219" s="170"/>
      <c r="X219" s="76"/>
      <c r="Y219" s="170"/>
      <c r="Z219" s="644"/>
      <c r="AA219" s="633"/>
      <c r="AB219" s="633"/>
      <c r="AC219" s="633"/>
      <c r="AD219" s="633"/>
    </row>
    <row r="220" spans="1:30" ht="50.1" customHeight="1" x14ac:dyDescent="0.25">
      <c r="A220" s="290"/>
      <c r="B220" s="627"/>
      <c r="C220" s="260"/>
      <c r="D220" s="497"/>
      <c r="E220" s="639"/>
      <c r="F220" s="649"/>
      <c r="G220" s="629"/>
      <c r="H220" s="633"/>
      <c r="I220" s="635"/>
      <c r="J220" s="637"/>
      <c r="K220" s="173" t="s">
        <v>1596</v>
      </c>
      <c r="L220" s="639"/>
      <c r="M220" s="525"/>
      <c r="N220" s="170"/>
      <c r="O220" s="76"/>
      <c r="P220" s="76"/>
      <c r="Q220" s="170"/>
      <c r="R220" s="76"/>
      <c r="S220" s="76"/>
      <c r="T220" s="170"/>
      <c r="U220" s="76"/>
      <c r="V220" s="76"/>
      <c r="W220" s="170"/>
      <c r="X220" s="76"/>
      <c r="Y220" s="76"/>
      <c r="Z220" s="644"/>
      <c r="AA220" s="633"/>
      <c r="AB220" s="633"/>
      <c r="AC220" s="633"/>
      <c r="AD220" s="633"/>
    </row>
    <row r="221" spans="1:30" ht="50.1" customHeight="1" x14ac:dyDescent="0.25">
      <c r="A221" s="290"/>
      <c r="B221" s="627"/>
      <c r="C221" s="260"/>
      <c r="D221" s="497"/>
      <c r="E221" s="639"/>
      <c r="F221" s="649"/>
      <c r="G221" s="630"/>
      <c r="H221" s="634"/>
      <c r="I221" s="635"/>
      <c r="J221" s="638"/>
      <c r="K221" s="123" t="s">
        <v>1597</v>
      </c>
      <c r="L221" s="639"/>
      <c r="M221" s="526"/>
      <c r="N221" s="170"/>
      <c r="O221" s="76"/>
      <c r="P221" s="76"/>
      <c r="Q221" s="170"/>
      <c r="R221" s="76"/>
      <c r="S221" s="76"/>
      <c r="T221" s="170"/>
      <c r="U221" s="76"/>
      <c r="V221" s="76"/>
      <c r="W221" s="170"/>
      <c r="X221" s="76"/>
      <c r="Y221" s="76"/>
      <c r="Z221" s="644"/>
      <c r="AA221" s="634"/>
      <c r="AB221" s="634"/>
      <c r="AC221" s="634"/>
      <c r="AD221" s="634"/>
    </row>
    <row r="222" spans="1:30" ht="50.1" customHeight="1" x14ac:dyDescent="0.25">
      <c r="A222" s="290"/>
      <c r="B222" s="627"/>
      <c r="C222" s="260"/>
      <c r="D222" s="497" t="s">
        <v>1598</v>
      </c>
      <c r="E222" s="639" t="s">
        <v>248</v>
      </c>
      <c r="F222" s="649" t="s">
        <v>1599</v>
      </c>
      <c r="G222" s="639" t="s">
        <v>1600</v>
      </c>
      <c r="H222" s="654">
        <v>1</v>
      </c>
      <c r="I222" s="635" t="s">
        <v>1601</v>
      </c>
      <c r="J222" s="636" t="s">
        <v>1602</v>
      </c>
      <c r="K222" s="123" t="s">
        <v>1603</v>
      </c>
      <c r="L222" s="639" t="s">
        <v>1585</v>
      </c>
      <c r="M222" s="516" t="s">
        <v>1593</v>
      </c>
      <c r="N222" s="76"/>
      <c r="O222" s="76"/>
      <c r="P222" s="170"/>
      <c r="Q222" s="76"/>
      <c r="R222" s="76"/>
      <c r="S222" s="170"/>
      <c r="T222" s="76"/>
      <c r="U222" s="76"/>
      <c r="V222" s="170"/>
      <c r="W222" s="76"/>
      <c r="X222" s="170"/>
      <c r="Y222" s="170"/>
      <c r="Z222" s="644"/>
      <c r="AA222" s="645"/>
      <c r="AB222" s="645"/>
      <c r="AC222" s="645"/>
      <c r="AD222" s="643">
        <v>1</v>
      </c>
    </row>
    <row r="223" spans="1:30" ht="50.1" customHeight="1" x14ac:dyDescent="0.25">
      <c r="A223" s="290"/>
      <c r="B223" s="627"/>
      <c r="C223" s="260"/>
      <c r="D223" s="497"/>
      <c r="E223" s="639"/>
      <c r="F223" s="649"/>
      <c r="G223" s="639"/>
      <c r="H223" s="655"/>
      <c r="I223" s="635"/>
      <c r="J223" s="637"/>
      <c r="K223" s="123" t="s">
        <v>1604</v>
      </c>
      <c r="L223" s="639"/>
      <c r="M223" s="516"/>
      <c r="N223" s="76"/>
      <c r="O223" s="76"/>
      <c r="P223" s="170"/>
      <c r="Q223" s="76"/>
      <c r="R223" s="76"/>
      <c r="S223" s="170"/>
      <c r="T223" s="76"/>
      <c r="U223" s="76"/>
      <c r="V223" s="170"/>
      <c r="W223" s="76"/>
      <c r="X223" s="170"/>
      <c r="Y223" s="170"/>
      <c r="Z223" s="644"/>
      <c r="AA223" s="645"/>
      <c r="AB223" s="645"/>
      <c r="AC223" s="645"/>
      <c r="AD223" s="643"/>
    </row>
    <row r="224" spans="1:30" ht="50.1" customHeight="1" x14ac:dyDescent="0.25">
      <c r="A224" s="290"/>
      <c r="B224" s="627"/>
      <c r="C224" s="260"/>
      <c r="D224" s="497"/>
      <c r="E224" s="639"/>
      <c r="F224" s="649"/>
      <c r="G224" s="639" t="s">
        <v>1605</v>
      </c>
      <c r="H224" s="643">
        <v>4</v>
      </c>
      <c r="I224" s="635"/>
      <c r="J224" s="637"/>
      <c r="K224" s="123" t="s">
        <v>1606</v>
      </c>
      <c r="L224" s="639"/>
      <c r="M224" s="516"/>
      <c r="N224" s="76"/>
      <c r="O224" s="76"/>
      <c r="P224" s="170"/>
      <c r="Q224" s="169"/>
      <c r="R224" s="76"/>
      <c r="S224" s="170"/>
      <c r="T224" s="169"/>
      <c r="U224" s="76"/>
      <c r="V224" s="170"/>
      <c r="W224" s="169"/>
      <c r="X224" s="76"/>
      <c r="Y224" s="170"/>
      <c r="Z224" s="644"/>
      <c r="AA224" s="643">
        <v>1</v>
      </c>
      <c r="AB224" s="643">
        <v>1</v>
      </c>
      <c r="AC224" s="643">
        <v>1</v>
      </c>
      <c r="AD224" s="643">
        <v>1</v>
      </c>
    </row>
    <row r="225" spans="1:30" ht="50.1" customHeight="1" x14ac:dyDescent="0.25">
      <c r="A225" s="290"/>
      <c r="B225" s="627"/>
      <c r="C225" s="260"/>
      <c r="D225" s="497"/>
      <c r="E225" s="639"/>
      <c r="F225" s="649"/>
      <c r="G225" s="639"/>
      <c r="H225" s="643"/>
      <c r="I225" s="635"/>
      <c r="J225" s="638"/>
      <c r="K225" s="174" t="s">
        <v>1607</v>
      </c>
      <c r="L225" s="639"/>
      <c r="M225" s="516"/>
      <c r="N225" s="76"/>
      <c r="O225" s="76"/>
      <c r="P225" s="170"/>
      <c r="Q225" s="169"/>
      <c r="R225" s="76"/>
      <c r="S225" s="170"/>
      <c r="T225" s="169"/>
      <c r="U225" s="76"/>
      <c r="V225" s="170"/>
      <c r="W225" s="169"/>
      <c r="X225" s="76"/>
      <c r="Y225" s="170"/>
      <c r="Z225" s="644"/>
      <c r="AA225" s="643"/>
      <c r="AB225" s="643"/>
      <c r="AC225" s="643"/>
      <c r="AD225" s="643"/>
    </row>
    <row r="226" spans="1:30" ht="50.1" customHeight="1" x14ac:dyDescent="0.25">
      <c r="A226" s="290"/>
      <c r="B226" s="627"/>
      <c r="C226" s="260"/>
      <c r="D226" s="497" t="s">
        <v>1608</v>
      </c>
      <c r="E226" s="639" t="s">
        <v>248</v>
      </c>
      <c r="F226" s="649" t="s">
        <v>1609</v>
      </c>
      <c r="G226" s="628" t="s">
        <v>1610</v>
      </c>
      <c r="H226" s="632">
        <v>1</v>
      </c>
      <c r="I226" s="635" t="s">
        <v>1611</v>
      </c>
      <c r="J226" s="636" t="s">
        <v>1612</v>
      </c>
      <c r="K226" s="123" t="s">
        <v>1613</v>
      </c>
      <c r="L226" s="639" t="s">
        <v>1614</v>
      </c>
      <c r="M226" s="516" t="s">
        <v>1586</v>
      </c>
      <c r="N226" s="76"/>
      <c r="O226" s="76"/>
      <c r="P226" s="76"/>
      <c r="Q226" s="76"/>
      <c r="R226" s="76"/>
      <c r="S226" s="76"/>
      <c r="T226" s="76"/>
      <c r="U226" s="76"/>
      <c r="V226" s="170"/>
      <c r="W226" s="76"/>
      <c r="X226" s="76"/>
      <c r="Y226" s="76"/>
      <c r="Z226" s="644"/>
      <c r="AA226" s="656"/>
      <c r="AB226" s="656"/>
      <c r="AC226" s="656"/>
      <c r="AD226" s="632">
        <v>1</v>
      </c>
    </row>
    <row r="227" spans="1:30" ht="50.1" customHeight="1" x14ac:dyDescent="0.25">
      <c r="A227" s="290"/>
      <c r="B227" s="627"/>
      <c r="C227" s="260"/>
      <c r="D227" s="497" t="s">
        <v>1615</v>
      </c>
      <c r="E227" s="639"/>
      <c r="F227" s="649"/>
      <c r="G227" s="629"/>
      <c r="H227" s="633"/>
      <c r="I227" s="635"/>
      <c r="J227" s="637"/>
      <c r="K227" s="123" t="s">
        <v>1616</v>
      </c>
      <c r="L227" s="639"/>
      <c r="M227" s="516"/>
      <c r="N227" s="76"/>
      <c r="O227" s="76"/>
      <c r="P227" s="76"/>
      <c r="Q227" s="76"/>
      <c r="R227" s="76"/>
      <c r="S227" s="76"/>
      <c r="T227" s="76"/>
      <c r="U227" s="76"/>
      <c r="V227" s="170"/>
      <c r="W227" s="76"/>
      <c r="X227" s="76"/>
      <c r="Y227" s="76"/>
      <c r="Z227" s="644"/>
      <c r="AA227" s="657"/>
      <c r="AB227" s="657"/>
      <c r="AC227" s="657"/>
      <c r="AD227" s="633"/>
    </row>
    <row r="228" spans="1:30" ht="50.1" customHeight="1" x14ac:dyDescent="0.25">
      <c r="A228" s="290"/>
      <c r="B228" s="627"/>
      <c r="C228" s="260"/>
      <c r="D228" s="497"/>
      <c r="E228" s="639"/>
      <c r="F228" s="649"/>
      <c r="G228" s="629"/>
      <c r="H228" s="633"/>
      <c r="I228" s="635"/>
      <c r="J228" s="637"/>
      <c r="K228" s="123" t="s">
        <v>1617</v>
      </c>
      <c r="L228" s="639"/>
      <c r="M228" s="516"/>
      <c r="N228" s="76"/>
      <c r="O228" s="76"/>
      <c r="P228" s="76"/>
      <c r="Q228" s="76"/>
      <c r="R228" s="76"/>
      <c r="S228" s="76"/>
      <c r="T228" s="76"/>
      <c r="U228" s="76"/>
      <c r="V228" s="170"/>
      <c r="W228" s="170"/>
      <c r="X228" s="170"/>
      <c r="Y228" s="76"/>
      <c r="Z228" s="644"/>
      <c r="AA228" s="657"/>
      <c r="AB228" s="657"/>
      <c r="AC228" s="657"/>
      <c r="AD228" s="633"/>
    </row>
    <row r="229" spans="1:30" ht="50.1" customHeight="1" x14ac:dyDescent="0.25">
      <c r="A229" s="290"/>
      <c r="B229" s="627"/>
      <c r="C229" s="260"/>
      <c r="D229" s="497"/>
      <c r="E229" s="639"/>
      <c r="F229" s="649"/>
      <c r="G229" s="629"/>
      <c r="H229" s="633"/>
      <c r="I229" s="635"/>
      <c r="J229" s="637"/>
      <c r="K229" s="175" t="s">
        <v>1618</v>
      </c>
      <c r="L229" s="639"/>
      <c r="M229" s="516"/>
      <c r="N229" s="76"/>
      <c r="O229" s="76"/>
      <c r="P229" s="76"/>
      <c r="Q229" s="76"/>
      <c r="R229" s="76"/>
      <c r="S229" s="76"/>
      <c r="T229" s="76"/>
      <c r="U229" s="76"/>
      <c r="V229" s="170"/>
      <c r="W229" s="170"/>
      <c r="X229" s="170"/>
      <c r="Y229" s="76"/>
      <c r="Z229" s="644"/>
      <c r="AA229" s="657"/>
      <c r="AB229" s="657"/>
      <c r="AC229" s="657"/>
      <c r="AD229" s="633"/>
    </row>
    <row r="230" spans="1:30" ht="50.1" customHeight="1" x14ac:dyDescent="0.25">
      <c r="A230" s="290"/>
      <c r="B230" s="627"/>
      <c r="C230" s="260"/>
      <c r="D230" s="497"/>
      <c r="E230" s="639"/>
      <c r="F230" s="649"/>
      <c r="G230" s="630"/>
      <c r="H230" s="634"/>
      <c r="I230" s="635"/>
      <c r="J230" s="638"/>
      <c r="K230" s="123" t="s">
        <v>1619</v>
      </c>
      <c r="L230" s="639"/>
      <c r="M230" s="516"/>
      <c r="N230" s="76"/>
      <c r="O230" s="76"/>
      <c r="P230" s="76"/>
      <c r="Q230" s="76"/>
      <c r="R230" s="76"/>
      <c r="S230" s="76"/>
      <c r="T230" s="76"/>
      <c r="U230" s="76"/>
      <c r="V230" s="76"/>
      <c r="W230" s="76"/>
      <c r="X230" s="170"/>
      <c r="Y230" s="170"/>
      <c r="Z230" s="644"/>
      <c r="AA230" s="658"/>
      <c r="AB230" s="658"/>
      <c r="AC230" s="658"/>
      <c r="AD230" s="634"/>
    </row>
    <row r="231" spans="1:30" ht="50.1" customHeight="1" x14ac:dyDescent="0.25">
      <c r="A231" s="290"/>
      <c r="B231" s="627"/>
      <c r="C231" s="260"/>
      <c r="D231" s="497" t="s">
        <v>1620</v>
      </c>
      <c r="E231" s="639" t="s">
        <v>356</v>
      </c>
      <c r="F231" s="649" t="s">
        <v>1621</v>
      </c>
      <c r="G231" s="628" t="s">
        <v>1622</v>
      </c>
      <c r="H231" s="632">
        <v>4</v>
      </c>
      <c r="I231" s="635" t="s">
        <v>1623</v>
      </c>
      <c r="J231" s="636" t="s">
        <v>1624</v>
      </c>
      <c r="K231" s="123" t="s">
        <v>1625</v>
      </c>
      <c r="L231" s="639" t="s">
        <v>1614</v>
      </c>
      <c r="M231" s="516" t="s">
        <v>1586</v>
      </c>
      <c r="N231" s="76"/>
      <c r="O231" s="76"/>
      <c r="P231" s="76"/>
      <c r="Q231" s="76"/>
      <c r="R231" s="76"/>
      <c r="S231" s="170"/>
      <c r="T231" s="76"/>
      <c r="U231" s="76"/>
      <c r="V231" s="76"/>
      <c r="W231" s="76"/>
      <c r="X231" s="170"/>
      <c r="Y231" s="76"/>
      <c r="Z231" s="644"/>
      <c r="AA231" s="632">
        <v>1</v>
      </c>
      <c r="AB231" s="632">
        <v>1</v>
      </c>
      <c r="AC231" s="632">
        <v>1</v>
      </c>
      <c r="AD231" s="632">
        <v>1</v>
      </c>
    </row>
    <row r="232" spans="1:30" ht="50.1" customHeight="1" x14ac:dyDescent="0.25">
      <c r="A232" s="290"/>
      <c r="B232" s="627"/>
      <c r="C232" s="260"/>
      <c r="D232" s="497"/>
      <c r="E232" s="639"/>
      <c r="F232" s="649"/>
      <c r="G232" s="629"/>
      <c r="H232" s="633"/>
      <c r="I232" s="635"/>
      <c r="J232" s="637"/>
      <c r="K232" s="123" t="s">
        <v>1626</v>
      </c>
      <c r="L232" s="639"/>
      <c r="M232" s="516"/>
      <c r="N232" s="76"/>
      <c r="O232" s="76"/>
      <c r="P232" s="76"/>
      <c r="Q232" s="76"/>
      <c r="R232" s="76"/>
      <c r="S232" s="170"/>
      <c r="T232" s="170"/>
      <c r="U232" s="76"/>
      <c r="V232" s="76"/>
      <c r="W232" s="76"/>
      <c r="X232" s="170"/>
      <c r="Y232" s="170"/>
      <c r="Z232" s="644"/>
      <c r="AA232" s="633"/>
      <c r="AB232" s="633"/>
      <c r="AC232" s="633"/>
      <c r="AD232" s="633"/>
    </row>
    <row r="233" spans="1:30" ht="50.1" customHeight="1" x14ac:dyDescent="0.25">
      <c r="A233" s="290"/>
      <c r="B233" s="627"/>
      <c r="C233" s="260"/>
      <c r="D233" s="497"/>
      <c r="E233" s="639"/>
      <c r="F233" s="649"/>
      <c r="G233" s="629"/>
      <c r="H233" s="633"/>
      <c r="I233" s="635"/>
      <c r="J233" s="637"/>
      <c r="K233" s="123" t="s">
        <v>1627</v>
      </c>
      <c r="L233" s="639"/>
      <c r="M233" s="516"/>
      <c r="N233" s="76"/>
      <c r="O233" s="76"/>
      <c r="P233" s="76"/>
      <c r="Q233" s="76"/>
      <c r="R233" s="76"/>
      <c r="S233" s="170"/>
      <c r="T233" s="170"/>
      <c r="U233" s="76"/>
      <c r="V233" s="76"/>
      <c r="W233" s="76"/>
      <c r="X233" s="170"/>
      <c r="Y233" s="170"/>
      <c r="Z233" s="644"/>
      <c r="AA233" s="633"/>
      <c r="AB233" s="633"/>
      <c r="AC233" s="633"/>
      <c r="AD233" s="633"/>
    </row>
    <row r="234" spans="1:30" ht="50.1" customHeight="1" x14ac:dyDescent="0.25">
      <c r="A234" s="290"/>
      <c r="B234" s="627"/>
      <c r="C234" s="260"/>
      <c r="D234" s="497"/>
      <c r="E234" s="639"/>
      <c r="F234" s="649"/>
      <c r="G234" s="629"/>
      <c r="H234" s="633"/>
      <c r="I234" s="635"/>
      <c r="J234" s="637"/>
      <c r="K234" s="173" t="s">
        <v>1628</v>
      </c>
      <c r="L234" s="639"/>
      <c r="M234" s="516"/>
      <c r="N234" s="76"/>
      <c r="O234" s="76"/>
      <c r="P234" s="76"/>
      <c r="Q234" s="76"/>
      <c r="R234" s="76"/>
      <c r="S234" s="170"/>
      <c r="T234" s="170"/>
      <c r="U234" s="76"/>
      <c r="V234" s="76"/>
      <c r="W234" s="76"/>
      <c r="X234" s="170"/>
      <c r="Y234" s="170"/>
      <c r="Z234" s="644"/>
      <c r="AA234" s="633"/>
      <c r="AB234" s="633"/>
      <c r="AC234" s="633"/>
      <c r="AD234" s="633"/>
    </row>
    <row r="235" spans="1:30" ht="50.1" customHeight="1" x14ac:dyDescent="0.25">
      <c r="A235" s="290"/>
      <c r="B235" s="627"/>
      <c r="C235" s="260"/>
      <c r="D235" s="497"/>
      <c r="E235" s="639"/>
      <c r="F235" s="649"/>
      <c r="G235" s="630"/>
      <c r="H235" s="634"/>
      <c r="I235" s="635"/>
      <c r="J235" s="638"/>
      <c r="K235" s="123" t="s">
        <v>1629</v>
      </c>
      <c r="L235" s="639"/>
      <c r="M235" s="516"/>
      <c r="N235" s="76"/>
      <c r="O235" s="76"/>
      <c r="P235" s="76"/>
      <c r="Q235" s="76"/>
      <c r="R235" s="76"/>
      <c r="S235" s="76"/>
      <c r="T235" s="170"/>
      <c r="U235" s="76"/>
      <c r="V235" s="76"/>
      <c r="W235" s="76"/>
      <c r="X235" s="76"/>
      <c r="Y235" s="170"/>
      <c r="Z235" s="644"/>
      <c r="AA235" s="634"/>
      <c r="AB235" s="634"/>
      <c r="AC235" s="634"/>
      <c r="AD235" s="634"/>
    </row>
    <row r="236" spans="1:30" ht="50.1" customHeight="1" x14ac:dyDescent="0.25">
      <c r="A236" s="290"/>
      <c r="B236" s="627"/>
      <c r="C236" s="260"/>
      <c r="D236" s="497" t="s">
        <v>1630</v>
      </c>
      <c r="E236" s="639" t="s">
        <v>248</v>
      </c>
      <c r="F236" s="649" t="s">
        <v>1631</v>
      </c>
      <c r="G236" s="628" t="s">
        <v>1632</v>
      </c>
      <c r="H236" s="632">
        <v>4</v>
      </c>
      <c r="I236" s="635" t="s">
        <v>1633</v>
      </c>
      <c r="J236" s="636" t="s">
        <v>1634</v>
      </c>
      <c r="K236" s="123" t="s">
        <v>1625</v>
      </c>
      <c r="L236" s="639" t="s">
        <v>1614</v>
      </c>
      <c r="M236" s="516" t="s">
        <v>1635</v>
      </c>
      <c r="N236" s="76"/>
      <c r="O236" s="76"/>
      <c r="P236" s="170"/>
      <c r="Q236" s="76"/>
      <c r="R236" s="76"/>
      <c r="S236" s="170"/>
      <c r="T236" s="76"/>
      <c r="U236" s="76"/>
      <c r="V236" s="170"/>
      <c r="W236" s="76"/>
      <c r="X236" s="76"/>
      <c r="Y236" s="170"/>
      <c r="Z236" s="644"/>
      <c r="AA236" s="632">
        <v>1</v>
      </c>
      <c r="AB236" s="632">
        <v>1</v>
      </c>
      <c r="AC236" s="632">
        <v>1</v>
      </c>
      <c r="AD236" s="632">
        <v>1</v>
      </c>
    </row>
    <row r="237" spans="1:30" ht="50.1" customHeight="1" x14ac:dyDescent="0.25">
      <c r="A237" s="290"/>
      <c r="B237" s="627"/>
      <c r="C237" s="260"/>
      <c r="D237" s="497"/>
      <c r="E237" s="639"/>
      <c r="F237" s="649"/>
      <c r="G237" s="629"/>
      <c r="H237" s="633"/>
      <c r="I237" s="635"/>
      <c r="J237" s="637"/>
      <c r="K237" s="123" t="s">
        <v>1626</v>
      </c>
      <c r="L237" s="639"/>
      <c r="M237" s="516"/>
      <c r="N237" s="76"/>
      <c r="O237" s="76"/>
      <c r="P237" s="170"/>
      <c r="Q237" s="76"/>
      <c r="R237" s="76"/>
      <c r="S237" s="170"/>
      <c r="T237" s="76"/>
      <c r="U237" s="76"/>
      <c r="V237" s="170"/>
      <c r="W237" s="76"/>
      <c r="X237" s="76"/>
      <c r="Y237" s="170"/>
      <c r="Z237" s="644"/>
      <c r="AA237" s="633"/>
      <c r="AB237" s="633"/>
      <c r="AC237" s="633"/>
      <c r="AD237" s="633"/>
    </row>
    <row r="238" spans="1:30" ht="50.1" customHeight="1" x14ac:dyDescent="0.25">
      <c r="A238" s="290"/>
      <c r="B238" s="627"/>
      <c r="C238" s="260"/>
      <c r="D238" s="497"/>
      <c r="E238" s="639"/>
      <c r="F238" s="649"/>
      <c r="G238" s="629"/>
      <c r="H238" s="633"/>
      <c r="I238" s="635"/>
      <c r="J238" s="637"/>
      <c r="K238" s="123" t="s">
        <v>1636</v>
      </c>
      <c r="L238" s="639"/>
      <c r="M238" s="516"/>
      <c r="N238" s="76"/>
      <c r="O238" s="76"/>
      <c r="P238" s="170"/>
      <c r="Q238" s="76"/>
      <c r="R238" s="76"/>
      <c r="S238" s="170"/>
      <c r="T238" s="76"/>
      <c r="U238" s="76"/>
      <c r="V238" s="170"/>
      <c r="W238" s="76"/>
      <c r="X238" s="76"/>
      <c r="Y238" s="170"/>
      <c r="Z238" s="644"/>
      <c r="AA238" s="633"/>
      <c r="AB238" s="633"/>
      <c r="AC238" s="633"/>
      <c r="AD238" s="633"/>
    </row>
    <row r="239" spans="1:30" ht="50.1" customHeight="1" x14ac:dyDescent="0.25">
      <c r="A239" s="290"/>
      <c r="B239" s="627"/>
      <c r="C239" s="260"/>
      <c r="D239" s="497"/>
      <c r="E239" s="639"/>
      <c r="F239" s="649"/>
      <c r="G239" s="629"/>
      <c r="H239" s="633"/>
      <c r="I239" s="635"/>
      <c r="J239" s="637"/>
      <c r="K239" s="173" t="s">
        <v>1628</v>
      </c>
      <c r="L239" s="639"/>
      <c r="M239" s="516"/>
      <c r="N239" s="76"/>
      <c r="O239" s="76"/>
      <c r="P239" s="170"/>
      <c r="Q239" s="170"/>
      <c r="R239" s="76"/>
      <c r="S239" s="170"/>
      <c r="T239" s="170"/>
      <c r="U239" s="76"/>
      <c r="V239" s="170"/>
      <c r="W239" s="170"/>
      <c r="X239" s="76"/>
      <c r="Y239" s="170"/>
      <c r="Z239" s="644"/>
      <c r="AA239" s="633"/>
      <c r="AB239" s="633"/>
      <c r="AC239" s="633"/>
      <c r="AD239" s="633"/>
    </row>
    <row r="240" spans="1:30" ht="50.1" customHeight="1" x14ac:dyDescent="0.25">
      <c r="A240" s="290"/>
      <c r="B240" s="627"/>
      <c r="C240" s="260"/>
      <c r="D240" s="497"/>
      <c r="E240" s="639"/>
      <c r="F240" s="649"/>
      <c r="G240" s="630"/>
      <c r="H240" s="634"/>
      <c r="I240" s="635"/>
      <c r="J240" s="638"/>
      <c r="K240" s="123" t="s">
        <v>1637</v>
      </c>
      <c r="L240" s="639"/>
      <c r="M240" s="516"/>
      <c r="N240" s="76"/>
      <c r="O240" s="76"/>
      <c r="P240" s="170"/>
      <c r="Q240" s="170"/>
      <c r="R240" s="76"/>
      <c r="S240" s="170"/>
      <c r="T240" s="170"/>
      <c r="U240" s="76"/>
      <c r="V240" s="170"/>
      <c r="W240" s="170"/>
      <c r="X240" s="76"/>
      <c r="Y240" s="170"/>
      <c r="Z240" s="644"/>
      <c r="AA240" s="634"/>
      <c r="AB240" s="634"/>
      <c r="AC240" s="634"/>
      <c r="AD240" s="634"/>
    </row>
    <row r="241" spans="1:30" ht="50.1" customHeight="1" x14ac:dyDescent="0.25">
      <c r="A241" s="290"/>
      <c r="B241" s="627"/>
      <c r="C241" s="260"/>
      <c r="D241" s="497" t="s">
        <v>1638</v>
      </c>
      <c r="E241" s="639" t="s">
        <v>248</v>
      </c>
      <c r="F241" s="649" t="s">
        <v>1639</v>
      </c>
      <c r="G241" s="628" t="s">
        <v>1640</v>
      </c>
      <c r="H241" s="632">
        <v>2</v>
      </c>
      <c r="I241" s="635" t="s">
        <v>1641</v>
      </c>
      <c r="J241" s="636" t="s">
        <v>1642</v>
      </c>
      <c r="K241" s="123" t="s">
        <v>1643</v>
      </c>
      <c r="L241" s="639" t="s">
        <v>1614</v>
      </c>
      <c r="M241" s="516" t="s">
        <v>1644</v>
      </c>
      <c r="N241" s="76"/>
      <c r="O241" s="76"/>
      <c r="P241" s="76"/>
      <c r="Q241" s="76"/>
      <c r="R241" s="76"/>
      <c r="S241" s="76"/>
      <c r="T241" s="76"/>
      <c r="U241" s="76"/>
      <c r="V241" s="76"/>
      <c r="W241" s="76"/>
      <c r="X241" s="170"/>
      <c r="Y241" s="170"/>
      <c r="Z241" s="644"/>
      <c r="AA241" s="646"/>
      <c r="AB241" s="646"/>
      <c r="AC241" s="632">
        <v>1</v>
      </c>
      <c r="AD241" s="632">
        <v>1</v>
      </c>
    </row>
    <row r="242" spans="1:30" ht="50.1" customHeight="1" x14ac:dyDescent="0.25">
      <c r="A242" s="290"/>
      <c r="B242" s="627"/>
      <c r="C242" s="260"/>
      <c r="D242" s="497"/>
      <c r="E242" s="639"/>
      <c r="F242" s="649"/>
      <c r="G242" s="629"/>
      <c r="H242" s="633"/>
      <c r="I242" s="635"/>
      <c r="J242" s="637"/>
      <c r="K242" s="123" t="s">
        <v>1645</v>
      </c>
      <c r="L242" s="639"/>
      <c r="M242" s="516"/>
      <c r="N242" s="76"/>
      <c r="O242" s="76"/>
      <c r="P242" s="76"/>
      <c r="Q242" s="76"/>
      <c r="R242" s="76"/>
      <c r="S242" s="76"/>
      <c r="T242" s="76"/>
      <c r="U242" s="76"/>
      <c r="V242" s="76"/>
      <c r="W242" s="76"/>
      <c r="X242" s="170"/>
      <c r="Y242" s="170"/>
      <c r="Z242" s="644"/>
      <c r="AA242" s="647"/>
      <c r="AB242" s="647"/>
      <c r="AC242" s="633"/>
      <c r="AD242" s="633"/>
    </row>
    <row r="243" spans="1:30" ht="50.1" customHeight="1" x14ac:dyDescent="0.25">
      <c r="A243" s="290"/>
      <c r="B243" s="627"/>
      <c r="C243" s="260"/>
      <c r="D243" s="497"/>
      <c r="E243" s="639"/>
      <c r="F243" s="649"/>
      <c r="G243" s="629"/>
      <c r="H243" s="633"/>
      <c r="I243" s="635"/>
      <c r="J243" s="637"/>
      <c r="K243" s="105" t="s">
        <v>1646</v>
      </c>
      <c r="L243" s="639"/>
      <c r="M243" s="516"/>
      <c r="N243" s="76"/>
      <c r="O243" s="76"/>
      <c r="P243" s="76"/>
      <c r="Q243" s="76"/>
      <c r="R243" s="76"/>
      <c r="S243" s="76"/>
      <c r="T243" s="76"/>
      <c r="U243" s="76"/>
      <c r="V243" s="76"/>
      <c r="W243" s="76"/>
      <c r="X243" s="170"/>
      <c r="Y243" s="170"/>
      <c r="Z243" s="644"/>
      <c r="AA243" s="647"/>
      <c r="AB243" s="647"/>
      <c r="AC243" s="633"/>
      <c r="AD243" s="633"/>
    </row>
    <row r="244" spans="1:30" ht="50.1" customHeight="1" x14ac:dyDescent="0.25">
      <c r="A244" s="290"/>
      <c r="B244" s="627"/>
      <c r="C244" s="260"/>
      <c r="D244" s="497"/>
      <c r="E244" s="639"/>
      <c r="F244" s="649"/>
      <c r="G244" s="629"/>
      <c r="H244" s="633"/>
      <c r="I244" s="635"/>
      <c r="J244" s="637"/>
      <c r="K244" s="123" t="s">
        <v>1647</v>
      </c>
      <c r="L244" s="639"/>
      <c r="M244" s="516"/>
      <c r="N244" s="76"/>
      <c r="O244" s="76"/>
      <c r="P244" s="76"/>
      <c r="Q244" s="76"/>
      <c r="R244" s="76"/>
      <c r="S244" s="76"/>
      <c r="T244" s="76"/>
      <c r="U244" s="76"/>
      <c r="V244" s="76"/>
      <c r="W244" s="76"/>
      <c r="X244" s="170"/>
      <c r="Y244" s="170"/>
      <c r="Z244" s="644"/>
      <c r="AA244" s="647"/>
      <c r="AB244" s="647"/>
      <c r="AC244" s="633"/>
      <c r="AD244" s="633"/>
    </row>
    <row r="245" spans="1:30" ht="50.1" customHeight="1" x14ac:dyDescent="0.25">
      <c r="A245" s="290"/>
      <c r="B245" s="627"/>
      <c r="C245" s="260"/>
      <c r="D245" s="497"/>
      <c r="E245" s="639"/>
      <c r="F245" s="649"/>
      <c r="G245" s="630"/>
      <c r="H245" s="634"/>
      <c r="I245" s="635"/>
      <c r="J245" s="638"/>
      <c r="K245" s="123" t="s">
        <v>1648</v>
      </c>
      <c r="L245" s="639"/>
      <c r="M245" s="516"/>
      <c r="N245" s="76"/>
      <c r="O245" s="76"/>
      <c r="P245" s="76"/>
      <c r="Q245" s="76"/>
      <c r="R245" s="76"/>
      <c r="S245" s="76"/>
      <c r="T245" s="76"/>
      <c r="U245" s="76"/>
      <c r="V245" s="76"/>
      <c r="W245" s="76"/>
      <c r="X245" s="170"/>
      <c r="Y245" s="170"/>
      <c r="Z245" s="644"/>
      <c r="AA245" s="648"/>
      <c r="AB245" s="648"/>
      <c r="AC245" s="634"/>
      <c r="AD245" s="634"/>
    </row>
    <row r="246" spans="1:30" ht="50.1" customHeight="1" x14ac:dyDescent="0.25">
      <c r="A246" s="290"/>
      <c r="B246" s="627"/>
      <c r="C246" s="260"/>
      <c r="D246" s="497" t="s">
        <v>1649</v>
      </c>
      <c r="E246" s="639" t="s">
        <v>248</v>
      </c>
      <c r="F246" s="649" t="s">
        <v>1650</v>
      </c>
      <c r="G246" s="628" t="s">
        <v>1651</v>
      </c>
      <c r="H246" s="632">
        <v>1</v>
      </c>
      <c r="I246" s="635" t="s">
        <v>1652</v>
      </c>
      <c r="J246" s="636" t="s">
        <v>1653</v>
      </c>
      <c r="K246" s="123" t="s">
        <v>1654</v>
      </c>
      <c r="L246" s="639" t="s">
        <v>1614</v>
      </c>
      <c r="M246" s="516" t="s">
        <v>1655</v>
      </c>
      <c r="N246" s="170"/>
      <c r="O246" s="76"/>
      <c r="P246" s="76"/>
      <c r="Q246" s="76"/>
      <c r="R246" s="76"/>
      <c r="S246" s="76"/>
      <c r="T246" s="76"/>
      <c r="U246" s="76"/>
      <c r="V246" s="76"/>
      <c r="W246" s="76"/>
      <c r="X246" s="76"/>
      <c r="Y246" s="76"/>
      <c r="Z246" s="644"/>
      <c r="AA246" s="632">
        <v>1</v>
      </c>
      <c r="AB246" s="646"/>
      <c r="AC246" s="646"/>
      <c r="AD246" s="656"/>
    </row>
    <row r="247" spans="1:30" ht="50.1" customHeight="1" x14ac:dyDescent="0.25">
      <c r="A247" s="290"/>
      <c r="B247" s="627"/>
      <c r="C247" s="260"/>
      <c r="D247" s="497"/>
      <c r="E247" s="639"/>
      <c r="F247" s="649"/>
      <c r="G247" s="629"/>
      <c r="H247" s="633"/>
      <c r="I247" s="635"/>
      <c r="J247" s="637"/>
      <c r="K247" s="123" t="s">
        <v>1656</v>
      </c>
      <c r="L247" s="639"/>
      <c r="M247" s="516"/>
      <c r="N247" s="170"/>
      <c r="O247" s="76"/>
      <c r="P247" s="76"/>
      <c r="Q247" s="76"/>
      <c r="R247" s="76"/>
      <c r="S247" s="76"/>
      <c r="T247" s="76"/>
      <c r="U247" s="76"/>
      <c r="V247" s="76"/>
      <c r="W247" s="76"/>
      <c r="X247" s="76"/>
      <c r="Y247" s="76"/>
      <c r="Z247" s="644"/>
      <c r="AA247" s="633"/>
      <c r="AB247" s="647"/>
      <c r="AC247" s="647"/>
      <c r="AD247" s="657"/>
    </row>
    <row r="248" spans="1:30" ht="50.1" customHeight="1" x14ac:dyDescent="0.25">
      <c r="A248" s="290"/>
      <c r="B248" s="627"/>
      <c r="C248" s="260"/>
      <c r="D248" s="497"/>
      <c r="E248" s="639"/>
      <c r="F248" s="649"/>
      <c r="G248" s="629"/>
      <c r="H248" s="633"/>
      <c r="I248" s="635"/>
      <c r="J248" s="637"/>
      <c r="K248" s="123" t="s">
        <v>1657</v>
      </c>
      <c r="L248" s="639"/>
      <c r="M248" s="516"/>
      <c r="N248" s="170"/>
      <c r="O248" s="76"/>
      <c r="P248" s="76"/>
      <c r="Q248" s="76"/>
      <c r="R248" s="76"/>
      <c r="S248" s="76"/>
      <c r="T248" s="76"/>
      <c r="U248" s="76"/>
      <c r="V248" s="76"/>
      <c r="W248" s="76"/>
      <c r="X248" s="76"/>
      <c r="Y248" s="76"/>
      <c r="Z248" s="644"/>
      <c r="AA248" s="633"/>
      <c r="AB248" s="647"/>
      <c r="AC248" s="647"/>
      <c r="AD248" s="657"/>
    </row>
    <row r="249" spans="1:30" ht="50.1" customHeight="1" x14ac:dyDescent="0.25">
      <c r="A249" s="290"/>
      <c r="B249" s="627"/>
      <c r="C249" s="260"/>
      <c r="D249" s="497"/>
      <c r="E249" s="639"/>
      <c r="F249" s="649"/>
      <c r="G249" s="629"/>
      <c r="H249" s="633"/>
      <c r="I249" s="635"/>
      <c r="J249" s="637"/>
      <c r="K249" s="175" t="s">
        <v>1658</v>
      </c>
      <c r="L249" s="639"/>
      <c r="M249" s="516"/>
      <c r="N249" s="170"/>
      <c r="O249" s="170"/>
      <c r="P249" s="76"/>
      <c r="Q249" s="76"/>
      <c r="R249" s="76"/>
      <c r="S249" s="76"/>
      <c r="T249" s="76"/>
      <c r="U249" s="76"/>
      <c r="V249" s="76"/>
      <c r="W249" s="76"/>
      <c r="X249" s="76"/>
      <c r="Y249" s="76"/>
      <c r="Z249" s="644"/>
      <c r="AA249" s="633"/>
      <c r="AB249" s="647"/>
      <c r="AC249" s="647"/>
      <c r="AD249" s="657"/>
    </row>
    <row r="250" spans="1:30" ht="50.1" customHeight="1" x14ac:dyDescent="0.25">
      <c r="A250" s="290"/>
      <c r="B250" s="627"/>
      <c r="C250" s="260"/>
      <c r="D250" s="497" t="s">
        <v>1659</v>
      </c>
      <c r="E250" s="639" t="s">
        <v>248</v>
      </c>
      <c r="F250" s="649" t="s">
        <v>1660</v>
      </c>
      <c r="G250" s="628" t="s">
        <v>1661</v>
      </c>
      <c r="H250" s="632">
        <v>1</v>
      </c>
      <c r="I250" s="635" t="s">
        <v>1662</v>
      </c>
      <c r="J250" s="636" t="s">
        <v>1663</v>
      </c>
      <c r="K250" s="123" t="s">
        <v>1664</v>
      </c>
      <c r="L250" s="639" t="s">
        <v>1614</v>
      </c>
      <c r="M250" s="516" t="s">
        <v>1665</v>
      </c>
      <c r="N250" s="170"/>
      <c r="O250" s="170"/>
      <c r="P250" s="76"/>
      <c r="Q250" s="76"/>
      <c r="R250" s="76"/>
      <c r="S250" s="76"/>
      <c r="T250" s="76"/>
      <c r="U250" s="76"/>
      <c r="V250" s="76"/>
      <c r="W250" s="76"/>
      <c r="X250" s="76"/>
      <c r="Y250" s="76"/>
      <c r="Z250" s="644"/>
      <c r="AA250" s="632">
        <v>1</v>
      </c>
      <c r="AB250" s="646"/>
      <c r="AC250" s="646"/>
      <c r="AD250" s="646"/>
    </row>
    <row r="251" spans="1:30" ht="50.1" customHeight="1" x14ac:dyDescent="0.25">
      <c r="A251" s="290"/>
      <c r="B251" s="627"/>
      <c r="C251" s="260"/>
      <c r="D251" s="497"/>
      <c r="E251" s="639"/>
      <c r="F251" s="649"/>
      <c r="G251" s="629"/>
      <c r="H251" s="633"/>
      <c r="I251" s="635"/>
      <c r="J251" s="637"/>
      <c r="K251" s="123" t="s">
        <v>1666</v>
      </c>
      <c r="L251" s="639"/>
      <c r="M251" s="516"/>
      <c r="N251" s="170"/>
      <c r="O251" s="170"/>
      <c r="P251" s="76"/>
      <c r="Q251" s="76"/>
      <c r="R251" s="76"/>
      <c r="S251" s="76"/>
      <c r="T251" s="76"/>
      <c r="U251" s="76"/>
      <c r="V251" s="76"/>
      <c r="W251" s="76"/>
      <c r="X251" s="76"/>
      <c r="Y251" s="76"/>
      <c r="Z251" s="644"/>
      <c r="AA251" s="633"/>
      <c r="AB251" s="647"/>
      <c r="AC251" s="647"/>
      <c r="AD251" s="647"/>
    </row>
    <row r="252" spans="1:30" ht="50.1" customHeight="1" x14ac:dyDescent="0.25">
      <c r="A252" s="290"/>
      <c r="B252" s="627"/>
      <c r="C252" s="260"/>
      <c r="D252" s="497"/>
      <c r="E252" s="639"/>
      <c r="F252" s="649"/>
      <c r="G252" s="629"/>
      <c r="H252" s="633"/>
      <c r="I252" s="635"/>
      <c r="J252" s="637"/>
      <c r="K252" s="123" t="s">
        <v>1667</v>
      </c>
      <c r="L252" s="639"/>
      <c r="M252" s="516"/>
      <c r="N252" s="170"/>
      <c r="O252" s="170"/>
      <c r="P252" s="76"/>
      <c r="Q252" s="76"/>
      <c r="R252" s="76"/>
      <c r="S252" s="76"/>
      <c r="T252" s="76"/>
      <c r="U252" s="76"/>
      <c r="V252" s="76"/>
      <c r="W252" s="76"/>
      <c r="X252" s="76"/>
      <c r="Y252" s="76"/>
      <c r="Z252" s="644"/>
      <c r="AA252" s="633"/>
      <c r="AB252" s="647"/>
      <c r="AC252" s="647"/>
      <c r="AD252" s="647"/>
    </row>
    <row r="253" spans="1:30" ht="50.1" customHeight="1" x14ac:dyDescent="0.25">
      <c r="A253" s="290"/>
      <c r="B253" s="627"/>
      <c r="C253" s="260"/>
      <c r="D253" s="497"/>
      <c r="E253" s="639"/>
      <c r="F253" s="649"/>
      <c r="G253" s="630"/>
      <c r="H253" s="634"/>
      <c r="I253" s="635"/>
      <c r="J253" s="638"/>
      <c r="K253" s="176" t="s">
        <v>1668</v>
      </c>
      <c r="L253" s="639"/>
      <c r="M253" s="516"/>
      <c r="N253" s="170"/>
      <c r="O253" s="170"/>
      <c r="P253" s="76"/>
      <c r="Q253" s="76"/>
      <c r="R253" s="76"/>
      <c r="S253" s="76"/>
      <c r="T253" s="76"/>
      <c r="U253" s="76"/>
      <c r="V253" s="76"/>
      <c r="W253" s="76"/>
      <c r="X253" s="76"/>
      <c r="Y253" s="76"/>
      <c r="Z253" s="644"/>
      <c r="AA253" s="634"/>
      <c r="AB253" s="648"/>
      <c r="AC253" s="648"/>
      <c r="AD253" s="648"/>
    </row>
    <row r="254" spans="1:30" ht="50.1" customHeight="1" x14ac:dyDescent="0.25">
      <c r="A254" s="290"/>
      <c r="B254" s="627"/>
      <c r="C254" s="260"/>
      <c r="D254" s="507" t="s">
        <v>1669</v>
      </c>
      <c r="E254" s="507" t="s">
        <v>248</v>
      </c>
      <c r="F254" s="507" t="s">
        <v>1670</v>
      </c>
      <c r="G254" s="507" t="s">
        <v>1671</v>
      </c>
      <c r="H254" s="632">
        <v>12</v>
      </c>
      <c r="I254" s="524" t="s">
        <v>1672</v>
      </c>
      <c r="J254" s="524" t="s">
        <v>1634</v>
      </c>
      <c r="K254" s="123" t="s">
        <v>1673</v>
      </c>
      <c r="L254" s="497" t="s">
        <v>1674</v>
      </c>
      <c r="M254" s="524" t="s">
        <v>1675</v>
      </c>
      <c r="N254" s="170"/>
      <c r="O254" s="170"/>
      <c r="P254" s="170"/>
      <c r="Q254" s="170"/>
      <c r="R254" s="170"/>
      <c r="S254" s="170"/>
      <c r="T254" s="170"/>
      <c r="U254" s="170"/>
      <c r="V254" s="170"/>
      <c r="W254" s="170"/>
      <c r="X254" s="170"/>
      <c r="Y254" s="170"/>
      <c r="Z254" s="660"/>
      <c r="AA254" s="632">
        <v>3</v>
      </c>
      <c r="AB254" s="632">
        <v>3</v>
      </c>
      <c r="AC254" s="632">
        <v>3</v>
      </c>
      <c r="AD254" s="632">
        <v>3</v>
      </c>
    </row>
    <row r="255" spans="1:30" ht="50.1" customHeight="1" x14ac:dyDescent="0.25">
      <c r="A255" s="290"/>
      <c r="B255" s="627"/>
      <c r="C255" s="260"/>
      <c r="D255" s="508"/>
      <c r="E255" s="508"/>
      <c r="F255" s="508"/>
      <c r="G255" s="508"/>
      <c r="H255" s="634"/>
      <c r="I255" s="525"/>
      <c r="J255" s="525"/>
      <c r="K255" s="176" t="s">
        <v>1676</v>
      </c>
      <c r="L255" s="497"/>
      <c r="M255" s="525"/>
      <c r="N255" s="170"/>
      <c r="O255" s="170"/>
      <c r="P255" s="170"/>
      <c r="Q255" s="170"/>
      <c r="R255" s="170"/>
      <c r="S255" s="170"/>
      <c r="T255" s="170"/>
      <c r="U255" s="170"/>
      <c r="V255" s="170"/>
      <c r="W255" s="170"/>
      <c r="X255" s="170"/>
      <c r="Y255" s="170"/>
      <c r="Z255" s="661"/>
      <c r="AA255" s="634"/>
      <c r="AB255" s="634"/>
      <c r="AC255" s="634"/>
      <c r="AD255" s="634"/>
    </row>
    <row r="256" spans="1:30" ht="50.1" customHeight="1" x14ac:dyDescent="0.25">
      <c r="A256" s="290"/>
      <c r="B256" s="627"/>
      <c r="C256" s="260"/>
      <c r="D256" s="508"/>
      <c r="E256" s="508"/>
      <c r="F256" s="508"/>
      <c r="G256" s="507" t="s">
        <v>1677</v>
      </c>
      <c r="H256" s="652">
        <v>1</v>
      </c>
      <c r="I256" s="525"/>
      <c r="J256" s="525"/>
      <c r="K256" s="176" t="s">
        <v>1678</v>
      </c>
      <c r="L256" s="497"/>
      <c r="M256" s="525"/>
      <c r="N256" s="170"/>
      <c r="O256" s="170"/>
      <c r="P256" s="170"/>
      <c r="Q256" s="170"/>
      <c r="R256" s="170"/>
      <c r="S256" s="170"/>
      <c r="T256" s="170"/>
      <c r="U256" s="170"/>
      <c r="V256" s="170"/>
      <c r="W256" s="170"/>
      <c r="X256" s="170"/>
      <c r="Y256" s="170"/>
      <c r="Z256" s="661"/>
      <c r="AA256" s="652">
        <v>0.25</v>
      </c>
      <c r="AB256" s="652">
        <v>0.25</v>
      </c>
      <c r="AC256" s="652">
        <v>0.25</v>
      </c>
      <c r="AD256" s="652">
        <v>0.25</v>
      </c>
    </row>
    <row r="257" spans="1:30" ht="50.1" customHeight="1" x14ac:dyDescent="0.25">
      <c r="A257" s="290"/>
      <c r="B257" s="627"/>
      <c r="C257" s="260"/>
      <c r="D257" s="509"/>
      <c r="E257" s="509"/>
      <c r="F257" s="509"/>
      <c r="G257" s="509"/>
      <c r="H257" s="659"/>
      <c r="I257" s="525"/>
      <c r="J257" s="525"/>
      <c r="K257" s="176" t="s">
        <v>1679</v>
      </c>
      <c r="L257" s="497"/>
      <c r="M257" s="526"/>
      <c r="N257" s="170"/>
      <c r="O257" s="170"/>
      <c r="P257" s="170"/>
      <c r="Q257" s="170"/>
      <c r="R257" s="170"/>
      <c r="S257" s="170"/>
      <c r="T257" s="170"/>
      <c r="U257" s="170"/>
      <c r="V257" s="170"/>
      <c r="W257" s="170"/>
      <c r="X257" s="170"/>
      <c r="Y257" s="170"/>
      <c r="Z257" s="661"/>
      <c r="AA257" s="653"/>
      <c r="AB257" s="653"/>
      <c r="AC257" s="653"/>
      <c r="AD257" s="653"/>
    </row>
    <row r="258" spans="1:30" ht="50.1" customHeight="1" x14ac:dyDescent="0.25">
      <c r="A258" s="290"/>
      <c r="B258" s="627"/>
      <c r="C258" s="260"/>
      <c r="D258" s="497" t="s">
        <v>1680</v>
      </c>
      <c r="E258" s="639" t="s">
        <v>356</v>
      </c>
      <c r="F258" s="649" t="s">
        <v>1681</v>
      </c>
      <c r="G258" s="628" t="s">
        <v>1682</v>
      </c>
      <c r="H258" s="650" t="s">
        <v>1683</v>
      </c>
      <c r="I258" s="635" t="s">
        <v>1684</v>
      </c>
      <c r="J258" s="636" t="s">
        <v>1685</v>
      </c>
      <c r="K258" s="123" t="s">
        <v>1686</v>
      </c>
      <c r="L258" s="639" t="s">
        <v>1687</v>
      </c>
      <c r="M258" s="516" t="s">
        <v>1045</v>
      </c>
      <c r="N258" s="170"/>
      <c r="O258" s="170"/>
      <c r="P258" s="170"/>
      <c r="Q258" s="170"/>
      <c r="R258" s="170"/>
      <c r="S258" s="170"/>
      <c r="T258" s="170"/>
      <c r="U258" s="170"/>
      <c r="V258" s="170"/>
      <c r="W258" s="170"/>
      <c r="X258" s="170"/>
      <c r="Y258" s="170"/>
      <c r="Z258" s="644"/>
      <c r="AA258" s="650">
        <v>0.25</v>
      </c>
      <c r="AB258" s="650">
        <v>0.25</v>
      </c>
      <c r="AC258" s="650">
        <v>0.25</v>
      </c>
      <c r="AD258" s="650">
        <v>0.25</v>
      </c>
    </row>
    <row r="259" spans="1:30" ht="50.1" customHeight="1" x14ac:dyDescent="0.25">
      <c r="A259" s="290"/>
      <c r="B259" s="627"/>
      <c r="C259" s="260"/>
      <c r="D259" s="497"/>
      <c r="E259" s="639"/>
      <c r="F259" s="649"/>
      <c r="G259" s="629"/>
      <c r="H259" s="651"/>
      <c r="I259" s="635"/>
      <c r="J259" s="637"/>
      <c r="K259" s="123" t="s">
        <v>1688</v>
      </c>
      <c r="L259" s="639"/>
      <c r="M259" s="516"/>
      <c r="N259" s="170"/>
      <c r="O259" s="170"/>
      <c r="P259" s="170"/>
      <c r="Q259" s="170"/>
      <c r="R259" s="170"/>
      <c r="S259" s="170"/>
      <c r="T259" s="170"/>
      <c r="U259" s="170"/>
      <c r="V259" s="170"/>
      <c r="W259" s="170"/>
      <c r="X259" s="170"/>
      <c r="Y259" s="170"/>
      <c r="Z259" s="644"/>
      <c r="AA259" s="651"/>
      <c r="AB259" s="651"/>
      <c r="AC259" s="651"/>
      <c r="AD259" s="651"/>
    </row>
    <row r="260" spans="1:30" ht="50.1" customHeight="1" x14ac:dyDescent="0.25">
      <c r="A260" s="290"/>
      <c r="B260" s="627"/>
      <c r="C260" s="260"/>
      <c r="D260" s="497"/>
      <c r="E260" s="639"/>
      <c r="F260" s="649"/>
      <c r="G260" s="629"/>
      <c r="H260" s="651"/>
      <c r="I260" s="635"/>
      <c r="J260" s="637"/>
      <c r="K260" s="123" t="s">
        <v>1689</v>
      </c>
      <c r="L260" s="639"/>
      <c r="M260" s="516"/>
      <c r="N260" s="170"/>
      <c r="O260" s="170"/>
      <c r="P260" s="170"/>
      <c r="Q260" s="170"/>
      <c r="R260" s="170"/>
      <c r="S260" s="170"/>
      <c r="T260" s="170"/>
      <c r="U260" s="170"/>
      <c r="V260" s="170"/>
      <c r="W260" s="170"/>
      <c r="X260" s="170"/>
      <c r="Y260" s="170"/>
      <c r="Z260" s="644"/>
      <c r="AA260" s="651"/>
      <c r="AB260" s="651"/>
      <c r="AC260" s="651"/>
      <c r="AD260" s="651"/>
    </row>
    <row r="261" spans="1:30" ht="50.1" customHeight="1" x14ac:dyDescent="0.25">
      <c r="A261" s="290"/>
      <c r="B261" s="627"/>
      <c r="C261" s="260"/>
      <c r="D261" s="497" t="s">
        <v>1690</v>
      </c>
      <c r="E261" s="639" t="s">
        <v>1691</v>
      </c>
      <c r="F261" s="649" t="s">
        <v>1692</v>
      </c>
      <c r="G261" s="628" t="s">
        <v>1693</v>
      </c>
      <c r="H261" s="650">
        <v>1</v>
      </c>
      <c r="I261" s="635" t="s">
        <v>1694</v>
      </c>
      <c r="J261" s="636" t="s">
        <v>1685</v>
      </c>
      <c r="K261" s="123" t="s">
        <v>1695</v>
      </c>
      <c r="L261" s="639" t="s">
        <v>1687</v>
      </c>
      <c r="M261" s="516" t="s">
        <v>1696</v>
      </c>
      <c r="N261" s="170"/>
      <c r="O261" s="170"/>
      <c r="P261" s="170"/>
      <c r="Q261" s="170"/>
      <c r="R261" s="170"/>
      <c r="S261" s="170"/>
      <c r="T261" s="170"/>
      <c r="U261" s="170"/>
      <c r="V261" s="170"/>
      <c r="W261" s="170"/>
      <c r="X261" s="170"/>
      <c r="Y261" s="170"/>
      <c r="Z261" s="644"/>
      <c r="AA261" s="650">
        <v>0.25</v>
      </c>
      <c r="AB261" s="650">
        <v>0.25</v>
      </c>
      <c r="AC261" s="650">
        <v>0.25</v>
      </c>
      <c r="AD261" s="650">
        <v>0.25</v>
      </c>
    </row>
    <row r="262" spans="1:30" ht="50.1" customHeight="1" x14ac:dyDescent="0.25">
      <c r="A262" s="290"/>
      <c r="B262" s="627"/>
      <c r="C262" s="260"/>
      <c r="D262" s="497"/>
      <c r="E262" s="639"/>
      <c r="F262" s="649"/>
      <c r="G262" s="629"/>
      <c r="H262" s="651"/>
      <c r="I262" s="635"/>
      <c r="J262" s="637"/>
      <c r="K262" s="123" t="s">
        <v>1697</v>
      </c>
      <c r="L262" s="639"/>
      <c r="M262" s="516"/>
      <c r="N262" s="170"/>
      <c r="O262" s="170"/>
      <c r="P262" s="170"/>
      <c r="Q262" s="170"/>
      <c r="R262" s="170"/>
      <c r="S262" s="170"/>
      <c r="T262" s="170"/>
      <c r="U262" s="170"/>
      <c r="V262" s="170"/>
      <c r="W262" s="170"/>
      <c r="X262" s="170"/>
      <c r="Y262" s="170"/>
      <c r="Z262" s="644"/>
      <c r="AA262" s="651"/>
      <c r="AB262" s="651"/>
      <c r="AC262" s="651"/>
      <c r="AD262" s="651"/>
    </row>
    <row r="263" spans="1:30" ht="50.1" customHeight="1" x14ac:dyDescent="0.25">
      <c r="A263" s="290"/>
      <c r="B263" s="627"/>
      <c r="C263" s="260"/>
      <c r="D263" s="497"/>
      <c r="E263" s="639"/>
      <c r="F263" s="649"/>
      <c r="G263" s="629"/>
      <c r="H263" s="651"/>
      <c r="I263" s="635"/>
      <c r="J263" s="637"/>
      <c r="K263" s="123" t="s">
        <v>1698</v>
      </c>
      <c r="L263" s="639"/>
      <c r="M263" s="516"/>
      <c r="N263" s="170"/>
      <c r="O263" s="170"/>
      <c r="P263" s="170"/>
      <c r="Q263" s="170"/>
      <c r="R263" s="170"/>
      <c r="S263" s="170"/>
      <c r="T263" s="170"/>
      <c r="U263" s="170"/>
      <c r="V263" s="170"/>
      <c r="W263" s="170"/>
      <c r="X263" s="170"/>
      <c r="Y263" s="170"/>
      <c r="Z263" s="644"/>
      <c r="AA263" s="651"/>
      <c r="AB263" s="651"/>
      <c r="AC263" s="651"/>
      <c r="AD263" s="651"/>
    </row>
    <row r="264" spans="1:30" ht="50.1" customHeight="1" x14ac:dyDescent="0.25">
      <c r="A264" s="290"/>
      <c r="B264" s="627"/>
      <c r="C264" s="260"/>
      <c r="D264" s="497"/>
      <c r="E264" s="639"/>
      <c r="F264" s="649"/>
      <c r="G264" s="629"/>
      <c r="H264" s="651"/>
      <c r="I264" s="635"/>
      <c r="J264" s="637"/>
      <c r="K264" s="173" t="s">
        <v>1699</v>
      </c>
      <c r="L264" s="639"/>
      <c r="M264" s="516"/>
      <c r="N264" s="170"/>
      <c r="O264" s="170"/>
      <c r="P264" s="170"/>
      <c r="Q264" s="170"/>
      <c r="R264" s="170"/>
      <c r="S264" s="170"/>
      <c r="T264" s="170"/>
      <c r="U264" s="170"/>
      <c r="V264" s="170"/>
      <c r="W264" s="170"/>
      <c r="X264" s="170"/>
      <c r="Y264" s="170"/>
      <c r="Z264" s="644"/>
      <c r="AA264" s="651"/>
      <c r="AB264" s="651"/>
      <c r="AC264" s="651"/>
      <c r="AD264" s="651"/>
    </row>
    <row r="265" spans="1:30" ht="50.1" customHeight="1" x14ac:dyDescent="0.25">
      <c r="A265" s="290"/>
      <c r="B265" s="627"/>
      <c r="C265" s="260"/>
      <c r="D265" s="497"/>
      <c r="E265" s="639"/>
      <c r="F265" s="649"/>
      <c r="G265" s="630"/>
      <c r="H265" s="662"/>
      <c r="I265" s="635"/>
      <c r="J265" s="638"/>
      <c r="K265" s="123" t="s">
        <v>1700</v>
      </c>
      <c r="L265" s="639"/>
      <c r="M265" s="516"/>
      <c r="N265" s="170"/>
      <c r="O265" s="170"/>
      <c r="P265" s="170"/>
      <c r="Q265" s="170"/>
      <c r="R265" s="170"/>
      <c r="S265" s="170"/>
      <c r="T265" s="170"/>
      <c r="U265" s="170"/>
      <c r="V265" s="170"/>
      <c r="W265" s="170"/>
      <c r="X265" s="170"/>
      <c r="Y265" s="170"/>
      <c r="Z265" s="644"/>
      <c r="AA265" s="662"/>
      <c r="AB265" s="662"/>
      <c r="AC265" s="662"/>
      <c r="AD265" s="662"/>
    </row>
    <row r="266" spans="1:30" ht="50.1" customHeight="1" x14ac:dyDescent="0.25">
      <c r="A266" s="290"/>
      <c r="B266" s="627"/>
      <c r="C266" s="260"/>
      <c r="D266" s="497" t="s">
        <v>1701</v>
      </c>
      <c r="E266" s="639" t="s">
        <v>1691</v>
      </c>
      <c r="F266" s="649" t="s">
        <v>1702</v>
      </c>
      <c r="G266" s="663" t="s">
        <v>895</v>
      </c>
      <c r="H266" s="663">
        <v>2</v>
      </c>
      <c r="I266" s="636" t="s">
        <v>1703</v>
      </c>
      <c r="J266" s="636" t="s">
        <v>1685</v>
      </c>
      <c r="K266" s="123" t="s">
        <v>1704</v>
      </c>
      <c r="L266" s="639" t="s">
        <v>1687</v>
      </c>
      <c r="M266" s="516" t="s">
        <v>1705</v>
      </c>
      <c r="N266" s="76"/>
      <c r="O266" s="76"/>
      <c r="P266" s="170"/>
      <c r="Q266" s="76"/>
      <c r="R266" s="76"/>
      <c r="S266" s="170"/>
      <c r="T266" s="76"/>
      <c r="U266" s="76"/>
      <c r="V266" s="170"/>
      <c r="W266" s="76"/>
      <c r="X266" s="76"/>
      <c r="Y266" s="170"/>
      <c r="Z266" s="644"/>
      <c r="AA266" s="664"/>
      <c r="AB266" s="535">
        <v>1</v>
      </c>
      <c r="AC266" s="664"/>
      <c r="AD266" s="535">
        <v>1</v>
      </c>
    </row>
    <row r="267" spans="1:30" ht="50.1" customHeight="1" x14ac:dyDescent="0.25">
      <c r="A267" s="290"/>
      <c r="B267" s="627"/>
      <c r="C267" s="260"/>
      <c r="D267" s="497"/>
      <c r="E267" s="639"/>
      <c r="F267" s="649"/>
      <c r="G267" s="663"/>
      <c r="H267" s="663"/>
      <c r="I267" s="637"/>
      <c r="J267" s="637"/>
      <c r="K267" s="123" t="s">
        <v>1706</v>
      </c>
      <c r="L267" s="639"/>
      <c r="M267" s="516"/>
      <c r="N267" s="76"/>
      <c r="O267" s="76"/>
      <c r="P267" s="170"/>
      <c r="Q267" s="76"/>
      <c r="R267" s="76"/>
      <c r="S267" s="76"/>
      <c r="T267" s="76"/>
      <c r="U267" s="76"/>
      <c r="V267" s="170"/>
      <c r="W267" s="76"/>
      <c r="X267" s="76"/>
      <c r="Y267" s="76"/>
      <c r="Z267" s="644"/>
      <c r="AA267" s="664"/>
      <c r="AB267" s="535"/>
      <c r="AC267" s="664"/>
      <c r="AD267" s="535"/>
    </row>
    <row r="268" spans="1:30" ht="50.1" customHeight="1" x14ac:dyDescent="0.25">
      <c r="A268" s="290"/>
      <c r="B268" s="627"/>
      <c r="C268" s="260"/>
      <c r="D268" s="497"/>
      <c r="E268" s="639"/>
      <c r="F268" s="649"/>
      <c r="G268" s="663"/>
      <c r="H268" s="663"/>
      <c r="I268" s="637"/>
      <c r="J268" s="637"/>
      <c r="K268" s="123" t="s">
        <v>1707</v>
      </c>
      <c r="L268" s="639"/>
      <c r="M268" s="516"/>
      <c r="N268" s="76"/>
      <c r="O268" s="76"/>
      <c r="P268" s="76"/>
      <c r="Q268" s="170"/>
      <c r="R268" s="76"/>
      <c r="S268" s="76"/>
      <c r="T268" s="76"/>
      <c r="U268" s="76"/>
      <c r="V268" s="76"/>
      <c r="W268" s="170"/>
      <c r="X268" s="76"/>
      <c r="Y268" s="76"/>
      <c r="Z268" s="644"/>
      <c r="AA268" s="664"/>
      <c r="AB268" s="535"/>
      <c r="AC268" s="664"/>
      <c r="AD268" s="535"/>
    </row>
    <row r="269" spans="1:30" ht="50.1" customHeight="1" x14ac:dyDescent="0.25">
      <c r="A269" s="290"/>
      <c r="B269" s="627"/>
      <c r="C269" s="260"/>
      <c r="D269" s="497"/>
      <c r="E269" s="639"/>
      <c r="F269" s="649"/>
      <c r="G269" s="663" t="s">
        <v>1708</v>
      </c>
      <c r="H269" s="663">
        <v>20</v>
      </c>
      <c r="I269" s="637"/>
      <c r="J269" s="637"/>
      <c r="K269" s="173" t="s">
        <v>1709</v>
      </c>
      <c r="L269" s="639"/>
      <c r="M269" s="516"/>
      <c r="N269" s="76"/>
      <c r="O269" s="76"/>
      <c r="P269" s="76"/>
      <c r="Q269" s="76"/>
      <c r="R269" s="170"/>
      <c r="S269" s="76"/>
      <c r="T269" s="76"/>
      <c r="U269" s="76"/>
      <c r="V269" s="76"/>
      <c r="W269" s="76"/>
      <c r="X269" s="170"/>
      <c r="Y269" s="76"/>
      <c r="Z269" s="644"/>
      <c r="AA269" s="664"/>
      <c r="AB269" s="535">
        <v>10</v>
      </c>
      <c r="AC269" s="664"/>
      <c r="AD269" s="535">
        <v>10</v>
      </c>
    </row>
    <row r="270" spans="1:30" ht="50.1" customHeight="1" x14ac:dyDescent="0.25">
      <c r="A270" s="290"/>
      <c r="B270" s="627"/>
      <c r="C270" s="260"/>
      <c r="D270" s="497"/>
      <c r="E270" s="639"/>
      <c r="F270" s="649"/>
      <c r="G270" s="663"/>
      <c r="H270" s="663"/>
      <c r="I270" s="638"/>
      <c r="J270" s="638"/>
      <c r="K270" s="123" t="s">
        <v>1710</v>
      </c>
      <c r="L270" s="639"/>
      <c r="M270" s="516"/>
      <c r="N270" s="76"/>
      <c r="O270" s="76"/>
      <c r="P270" s="76"/>
      <c r="Q270" s="76"/>
      <c r="R270" s="76"/>
      <c r="S270" s="170"/>
      <c r="T270" s="76"/>
      <c r="U270" s="76"/>
      <c r="V270" s="76"/>
      <c r="W270" s="76"/>
      <c r="X270" s="76"/>
      <c r="Y270" s="170"/>
      <c r="Z270" s="644"/>
      <c r="AA270" s="664"/>
      <c r="AB270" s="535"/>
      <c r="AC270" s="664"/>
      <c r="AD270" s="535"/>
    </row>
    <row r="271" spans="1:30" ht="50.1" customHeight="1" x14ac:dyDescent="0.25">
      <c r="A271" s="290"/>
      <c r="B271" s="627"/>
      <c r="C271" s="260"/>
      <c r="D271" s="497" t="s">
        <v>1711</v>
      </c>
      <c r="E271" s="639" t="s">
        <v>356</v>
      </c>
      <c r="F271" s="649" t="s">
        <v>1712</v>
      </c>
      <c r="G271" s="628" t="s">
        <v>1713</v>
      </c>
      <c r="H271" s="632">
        <v>1</v>
      </c>
      <c r="I271" s="635" t="s">
        <v>1714</v>
      </c>
      <c r="J271" s="636" t="s">
        <v>1685</v>
      </c>
      <c r="K271" s="123" t="s">
        <v>1715</v>
      </c>
      <c r="L271" s="639" t="s">
        <v>1687</v>
      </c>
      <c r="M271" s="516" t="s">
        <v>1716</v>
      </c>
      <c r="N271" s="76"/>
      <c r="O271" s="76"/>
      <c r="P271" s="76"/>
      <c r="Q271" s="76"/>
      <c r="R271" s="170"/>
      <c r="S271" s="170"/>
      <c r="T271" s="170"/>
      <c r="U271" s="170"/>
      <c r="V271" s="76"/>
      <c r="W271" s="76"/>
      <c r="X271" s="76"/>
      <c r="Y271" s="76"/>
      <c r="Z271" s="644"/>
      <c r="AA271" s="646"/>
      <c r="AB271" s="646"/>
      <c r="AC271" s="632">
        <v>1</v>
      </c>
      <c r="AD271" s="646"/>
    </row>
    <row r="272" spans="1:30" ht="50.1" customHeight="1" x14ac:dyDescent="0.25">
      <c r="A272" s="290"/>
      <c r="B272" s="627"/>
      <c r="C272" s="260"/>
      <c r="D272" s="497"/>
      <c r="E272" s="639"/>
      <c r="F272" s="649"/>
      <c r="G272" s="629"/>
      <c r="H272" s="633"/>
      <c r="I272" s="635"/>
      <c r="J272" s="637"/>
      <c r="K272" s="123" t="s">
        <v>1717</v>
      </c>
      <c r="L272" s="639"/>
      <c r="M272" s="516"/>
      <c r="N272" s="76"/>
      <c r="O272" s="76"/>
      <c r="P272" s="76"/>
      <c r="Q272" s="76"/>
      <c r="R272" s="76"/>
      <c r="S272" s="76"/>
      <c r="T272" s="76"/>
      <c r="U272" s="170"/>
      <c r="V272" s="170"/>
      <c r="W272" s="76"/>
      <c r="X272" s="76"/>
      <c r="Y272" s="76"/>
      <c r="Z272" s="644"/>
      <c r="AA272" s="647"/>
      <c r="AB272" s="647"/>
      <c r="AC272" s="633"/>
      <c r="AD272" s="647"/>
    </row>
    <row r="273" spans="1:30" ht="50.1" customHeight="1" x14ac:dyDescent="0.25">
      <c r="A273" s="290"/>
      <c r="B273" s="627"/>
      <c r="C273" s="260"/>
      <c r="D273" s="497"/>
      <c r="E273" s="639"/>
      <c r="F273" s="649"/>
      <c r="G273" s="629"/>
      <c r="H273" s="633"/>
      <c r="I273" s="635"/>
      <c r="J273" s="637"/>
      <c r="K273" s="123" t="s">
        <v>1718</v>
      </c>
      <c r="L273" s="639"/>
      <c r="M273" s="516"/>
      <c r="N273" s="76"/>
      <c r="O273" s="76"/>
      <c r="P273" s="76"/>
      <c r="Q273" s="76"/>
      <c r="R273" s="76"/>
      <c r="S273" s="76"/>
      <c r="T273" s="76"/>
      <c r="U273" s="76"/>
      <c r="V273" s="170"/>
      <c r="W273" s="170"/>
      <c r="X273" s="76"/>
      <c r="Y273" s="76"/>
      <c r="Z273" s="644"/>
      <c r="AA273" s="647"/>
      <c r="AB273" s="647"/>
      <c r="AC273" s="633"/>
      <c r="AD273" s="647"/>
    </row>
    <row r="274" spans="1:30" ht="50.1" customHeight="1" x14ac:dyDescent="0.25">
      <c r="A274" s="290"/>
      <c r="B274" s="627"/>
      <c r="C274" s="260"/>
      <c r="D274" s="497"/>
      <c r="E274" s="639"/>
      <c r="F274" s="649"/>
      <c r="G274" s="629"/>
      <c r="H274" s="633"/>
      <c r="I274" s="635"/>
      <c r="J274" s="637"/>
      <c r="K274" s="173" t="s">
        <v>1719</v>
      </c>
      <c r="L274" s="639"/>
      <c r="M274" s="516"/>
      <c r="N274" s="76"/>
      <c r="O274" s="76"/>
      <c r="P274" s="76"/>
      <c r="Q274" s="76"/>
      <c r="R274" s="76"/>
      <c r="S274" s="76"/>
      <c r="T274" s="76"/>
      <c r="U274" s="76"/>
      <c r="V274" s="170"/>
      <c r="W274" s="170"/>
      <c r="X274" s="76"/>
      <c r="Y274" s="76"/>
      <c r="Z274" s="644"/>
      <c r="AA274" s="647"/>
      <c r="AB274" s="647"/>
      <c r="AC274" s="633"/>
      <c r="AD274" s="647"/>
    </row>
    <row r="275" spans="1:30" ht="50.1" customHeight="1" x14ac:dyDescent="0.25">
      <c r="A275" s="290"/>
      <c r="B275" s="627"/>
      <c r="C275" s="260"/>
      <c r="D275" s="497" t="s">
        <v>1720</v>
      </c>
      <c r="E275" s="639" t="s">
        <v>356</v>
      </c>
      <c r="F275" s="649" t="s">
        <v>1721</v>
      </c>
      <c r="G275" s="628" t="s">
        <v>1622</v>
      </c>
      <c r="H275" s="632">
        <v>4</v>
      </c>
      <c r="I275" s="635" t="s">
        <v>1722</v>
      </c>
      <c r="J275" s="636" t="s">
        <v>1685</v>
      </c>
      <c r="K275" s="123" t="s">
        <v>1723</v>
      </c>
      <c r="L275" s="639" t="s">
        <v>1687</v>
      </c>
      <c r="M275" s="516" t="s">
        <v>1045</v>
      </c>
      <c r="N275" s="76"/>
      <c r="O275" s="76"/>
      <c r="P275" s="166"/>
      <c r="Q275" s="170"/>
      <c r="R275" s="76"/>
      <c r="S275" s="166"/>
      <c r="T275" s="170"/>
      <c r="U275" s="76"/>
      <c r="V275" s="166"/>
      <c r="W275" s="170"/>
      <c r="X275" s="76"/>
      <c r="Y275" s="170"/>
      <c r="Z275" s="644"/>
      <c r="AA275" s="632">
        <v>1</v>
      </c>
      <c r="AB275" s="632">
        <v>1</v>
      </c>
      <c r="AC275" s="632">
        <v>1</v>
      </c>
      <c r="AD275" s="632">
        <v>1</v>
      </c>
    </row>
    <row r="276" spans="1:30" ht="50.1" customHeight="1" x14ac:dyDescent="0.25">
      <c r="A276" s="290"/>
      <c r="B276" s="627"/>
      <c r="C276" s="260"/>
      <c r="D276" s="497"/>
      <c r="E276" s="639"/>
      <c r="F276" s="649"/>
      <c r="G276" s="629"/>
      <c r="H276" s="633"/>
      <c r="I276" s="635"/>
      <c r="J276" s="637"/>
      <c r="K276" s="123" t="s">
        <v>1724</v>
      </c>
      <c r="L276" s="639"/>
      <c r="M276" s="516"/>
      <c r="N276" s="170"/>
      <c r="O276" s="170"/>
      <c r="P276" s="170"/>
      <c r="Q276" s="170"/>
      <c r="R276" s="170"/>
      <c r="S276" s="170"/>
      <c r="T276" s="170"/>
      <c r="U276" s="170"/>
      <c r="V276" s="170"/>
      <c r="W276" s="170"/>
      <c r="X276" s="170"/>
      <c r="Y276" s="170"/>
      <c r="Z276" s="644"/>
      <c r="AA276" s="633"/>
      <c r="AB276" s="633"/>
      <c r="AC276" s="633"/>
      <c r="AD276" s="633"/>
    </row>
    <row r="277" spans="1:30" ht="50.1" customHeight="1" x14ac:dyDescent="0.25">
      <c r="A277" s="290"/>
      <c r="B277" s="627"/>
      <c r="C277" s="260"/>
      <c r="D277" s="497"/>
      <c r="E277" s="639"/>
      <c r="F277" s="649"/>
      <c r="G277" s="629"/>
      <c r="H277" s="633"/>
      <c r="I277" s="635"/>
      <c r="J277" s="637"/>
      <c r="K277" s="123" t="s">
        <v>1725</v>
      </c>
      <c r="L277" s="639"/>
      <c r="M277" s="516"/>
      <c r="N277" s="170"/>
      <c r="O277" s="170"/>
      <c r="P277" s="170"/>
      <c r="Q277" s="170"/>
      <c r="R277" s="170"/>
      <c r="S277" s="170"/>
      <c r="T277" s="170"/>
      <c r="U277" s="170"/>
      <c r="V277" s="170"/>
      <c r="W277" s="170"/>
      <c r="X277" s="170"/>
      <c r="Y277" s="170"/>
      <c r="Z277" s="644"/>
      <c r="AA277" s="633"/>
      <c r="AB277" s="633"/>
      <c r="AC277" s="633"/>
      <c r="AD277" s="633"/>
    </row>
    <row r="278" spans="1:30" ht="50.1" customHeight="1" x14ac:dyDescent="0.25">
      <c r="A278" s="290"/>
      <c r="B278" s="627"/>
      <c r="C278" s="260"/>
      <c r="D278" s="497"/>
      <c r="E278" s="639"/>
      <c r="F278" s="649"/>
      <c r="G278" s="630"/>
      <c r="H278" s="634"/>
      <c r="I278" s="635"/>
      <c r="J278" s="638"/>
      <c r="K278" s="177" t="s">
        <v>1726</v>
      </c>
      <c r="L278" s="639"/>
      <c r="M278" s="516"/>
      <c r="N278" s="170"/>
      <c r="O278" s="170"/>
      <c r="P278" s="170"/>
      <c r="Q278" s="170"/>
      <c r="R278" s="170"/>
      <c r="S278" s="170"/>
      <c r="T278" s="170"/>
      <c r="U278" s="170"/>
      <c r="V278" s="170"/>
      <c r="W278" s="170"/>
      <c r="X278" s="170"/>
      <c r="Y278" s="170"/>
      <c r="Z278" s="644"/>
      <c r="AA278" s="634"/>
      <c r="AB278" s="634"/>
      <c r="AC278" s="634"/>
      <c r="AD278" s="634"/>
    </row>
    <row r="279" spans="1:30" ht="50.1" customHeight="1" x14ac:dyDescent="0.25">
      <c r="A279" s="290"/>
      <c r="B279" s="627"/>
      <c r="C279" s="260"/>
      <c r="D279" s="497" t="s">
        <v>1727</v>
      </c>
      <c r="E279" s="639" t="s">
        <v>356</v>
      </c>
      <c r="F279" s="649" t="s">
        <v>1728</v>
      </c>
      <c r="G279" s="628" t="s">
        <v>1729</v>
      </c>
      <c r="H279" s="650">
        <v>1</v>
      </c>
      <c r="I279" s="635" t="s">
        <v>1730</v>
      </c>
      <c r="J279" s="636" t="s">
        <v>1731</v>
      </c>
      <c r="K279" s="123" t="s">
        <v>1732</v>
      </c>
      <c r="L279" s="639" t="s">
        <v>1733</v>
      </c>
      <c r="M279" s="516" t="s">
        <v>1734</v>
      </c>
      <c r="N279" s="170"/>
      <c r="O279" s="170"/>
      <c r="P279" s="170"/>
      <c r="Q279" s="170"/>
      <c r="R279" s="170"/>
      <c r="S279" s="170"/>
      <c r="T279" s="170"/>
      <c r="U279" s="170"/>
      <c r="V279" s="170"/>
      <c r="W279" s="170"/>
      <c r="X279" s="170"/>
      <c r="Y279" s="170"/>
      <c r="Z279" s="644"/>
      <c r="AA279" s="650">
        <v>0.25</v>
      </c>
      <c r="AB279" s="650">
        <v>0.25</v>
      </c>
      <c r="AC279" s="650">
        <v>0.25</v>
      </c>
      <c r="AD279" s="650">
        <v>0.25</v>
      </c>
    </row>
    <row r="280" spans="1:30" ht="50.1" customHeight="1" x14ac:dyDescent="0.25">
      <c r="A280" s="290"/>
      <c r="B280" s="627"/>
      <c r="C280" s="260"/>
      <c r="D280" s="497"/>
      <c r="E280" s="639"/>
      <c r="F280" s="649"/>
      <c r="G280" s="629"/>
      <c r="H280" s="651"/>
      <c r="I280" s="635"/>
      <c r="J280" s="637"/>
      <c r="K280" s="123" t="s">
        <v>1735</v>
      </c>
      <c r="L280" s="639"/>
      <c r="M280" s="516"/>
      <c r="N280" s="170"/>
      <c r="O280" s="170"/>
      <c r="P280" s="170"/>
      <c r="Q280" s="170"/>
      <c r="R280" s="170"/>
      <c r="S280" s="170"/>
      <c r="T280" s="170"/>
      <c r="U280" s="170"/>
      <c r="V280" s="170"/>
      <c r="W280" s="170"/>
      <c r="X280" s="170"/>
      <c r="Y280" s="170"/>
      <c r="Z280" s="644"/>
      <c r="AA280" s="651"/>
      <c r="AB280" s="651"/>
      <c r="AC280" s="651"/>
      <c r="AD280" s="651"/>
    </row>
    <row r="281" spans="1:30" ht="50.1" customHeight="1" x14ac:dyDescent="0.25">
      <c r="A281" s="290"/>
      <c r="B281" s="627"/>
      <c r="C281" s="260"/>
      <c r="D281" s="497"/>
      <c r="E281" s="639"/>
      <c r="F281" s="649"/>
      <c r="G281" s="629"/>
      <c r="H281" s="651"/>
      <c r="I281" s="635"/>
      <c r="J281" s="637"/>
      <c r="K281" s="123" t="s">
        <v>1736</v>
      </c>
      <c r="L281" s="639"/>
      <c r="M281" s="516"/>
      <c r="N281" s="170"/>
      <c r="O281" s="170"/>
      <c r="P281" s="170"/>
      <c r="Q281" s="170"/>
      <c r="R281" s="170"/>
      <c r="S281" s="170"/>
      <c r="T281" s="170"/>
      <c r="U281" s="170"/>
      <c r="V281" s="170"/>
      <c r="W281" s="170"/>
      <c r="X281" s="170"/>
      <c r="Y281" s="170"/>
      <c r="Z281" s="644"/>
      <c r="AA281" s="651"/>
      <c r="AB281" s="651"/>
      <c r="AC281" s="651"/>
      <c r="AD281" s="651"/>
    </row>
    <row r="282" spans="1:30" ht="50.1" customHeight="1" x14ac:dyDescent="0.25">
      <c r="A282" s="290"/>
      <c r="B282" s="627"/>
      <c r="C282" s="260"/>
      <c r="D282" s="497"/>
      <c r="E282" s="639"/>
      <c r="F282" s="649"/>
      <c r="G282" s="629"/>
      <c r="H282" s="651"/>
      <c r="I282" s="635"/>
      <c r="J282" s="637"/>
      <c r="K282" s="173" t="s">
        <v>1737</v>
      </c>
      <c r="L282" s="639"/>
      <c r="M282" s="516"/>
      <c r="N282" s="170"/>
      <c r="O282" s="170"/>
      <c r="P282" s="170"/>
      <c r="Q282" s="170"/>
      <c r="R282" s="170"/>
      <c r="S282" s="170"/>
      <c r="T282" s="170"/>
      <c r="U282" s="170"/>
      <c r="V282" s="170"/>
      <c r="W282" s="170"/>
      <c r="X282" s="170"/>
      <c r="Y282" s="170"/>
      <c r="Z282" s="644"/>
      <c r="AA282" s="651"/>
      <c r="AB282" s="651"/>
      <c r="AC282" s="651"/>
      <c r="AD282" s="651"/>
    </row>
    <row r="283" spans="1:30" ht="50.1" customHeight="1" x14ac:dyDescent="0.25">
      <c r="A283" s="290"/>
      <c r="B283" s="627"/>
      <c r="C283" s="260"/>
      <c r="D283" s="507"/>
      <c r="E283" s="628"/>
      <c r="F283" s="649"/>
      <c r="G283" s="630"/>
      <c r="H283" s="662"/>
      <c r="I283" s="635"/>
      <c r="J283" s="638"/>
      <c r="K283" s="123" t="s">
        <v>1738</v>
      </c>
      <c r="L283" s="639"/>
      <c r="M283" s="516"/>
      <c r="N283" s="170"/>
      <c r="O283" s="170"/>
      <c r="P283" s="170"/>
      <c r="Q283" s="170"/>
      <c r="R283" s="170"/>
      <c r="S283" s="170"/>
      <c r="T283" s="170"/>
      <c r="U283" s="170"/>
      <c r="V283" s="170"/>
      <c r="W283" s="170"/>
      <c r="X283" s="170"/>
      <c r="Y283" s="170"/>
      <c r="Z283" s="644"/>
      <c r="AA283" s="662"/>
      <c r="AB283" s="662"/>
      <c r="AC283" s="662"/>
      <c r="AD283" s="662"/>
    </row>
    <row r="284" spans="1:30" ht="50.1" customHeight="1" x14ac:dyDescent="0.25">
      <c r="A284" s="290"/>
      <c r="B284" s="627"/>
      <c r="C284" s="260"/>
      <c r="D284" s="497" t="s">
        <v>1739</v>
      </c>
      <c r="E284" s="639" t="s">
        <v>356</v>
      </c>
      <c r="F284" s="649" t="s">
        <v>1740</v>
      </c>
      <c r="G284" s="639" t="s">
        <v>1741</v>
      </c>
      <c r="H284" s="643">
        <v>4</v>
      </c>
      <c r="I284" s="635" t="s">
        <v>1742</v>
      </c>
      <c r="J284" s="635" t="s">
        <v>1731</v>
      </c>
      <c r="K284" s="123" t="s">
        <v>1743</v>
      </c>
      <c r="L284" s="639" t="s">
        <v>1733</v>
      </c>
      <c r="M284" s="516" t="s">
        <v>1744</v>
      </c>
      <c r="N284" s="169"/>
      <c r="O284" s="76"/>
      <c r="P284" s="170"/>
      <c r="Q284" s="169"/>
      <c r="R284" s="76"/>
      <c r="S284" s="170"/>
      <c r="T284" s="76"/>
      <c r="U284" s="169"/>
      <c r="V284" s="170"/>
      <c r="W284" s="76"/>
      <c r="X284" s="169"/>
      <c r="Y284" s="170"/>
      <c r="Z284" s="644"/>
      <c r="AA284" s="643">
        <v>1</v>
      </c>
      <c r="AB284" s="643">
        <v>1</v>
      </c>
      <c r="AC284" s="643">
        <v>1</v>
      </c>
      <c r="AD284" s="643">
        <v>1</v>
      </c>
    </row>
    <row r="285" spans="1:30" ht="50.1" customHeight="1" x14ac:dyDescent="0.25">
      <c r="A285" s="290"/>
      <c r="B285" s="627"/>
      <c r="C285" s="260"/>
      <c r="D285" s="497"/>
      <c r="E285" s="639"/>
      <c r="F285" s="649"/>
      <c r="G285" s="639"/>
      <c r="H285" s="643"/>
      <c r="I285" s="635"/>
      <c r="J285" s="635"/>
      <c r="K285" s="123" t="s">
        <v>1745</v>
      </c>
      <c r="L285" s="639"/>
      <c r="M285" s="516"/>
      <c r="N285" s="169"/>
      <c r="O285" s="76"/>
      <c r="P285" s="170"/>
      <c r="Q285" s="169"/>
      <c r="R285" s="76"/>
      <c r="S285" s="170"/>
      <c r="T285" s="76"/>
      <c r="U285" s="169"/>
      <c r="V285" s="170"/>
      <c r="W285" s="76"/>
      <c r="X285" s="169"/>
      <c r="Y285" s="170"/>
      <c r="Z285" s="644"/>
      <c r="AA285" s="643"/>
      <c r="AB285" s="643"/>
      <c r="AC285" s="643"/>
      <c r="AD285" s="643"/>
    </row>
    <row r="286" spans="1:30" ht="50.1" customHeight="1" x14ac:dyDescent="0.25">
      <c r="A286" s="290"/>
      <c r="B286" s="627"/>
      <c r="C286" s="260"/>
      <c r="D286" s="497"/>
      <c r="E286" s="639"/>
      <c r="F286" s="649"/>
      <c r="G286" s="639"/>
      <c r="H286" s="643"/>
      <c r="I286" s="635"/>
      <c r="J286" s="635"/>
      <c r="K286" s="123" t="s">
        <v>1746</v>
      </c>
      <c r="L286" s="639"/>
      <c r="M286" s="516"/>
      <c r="N286" s="169"/>
      <c r="O286" s="76"/>
      <c r="P286" s="170"/>
      <c r="Q286" s="169"/>
      <c r="R286" s="76"/>
      <c r="S286" s="170"/>
      <c r="T286" s="76"/>
      <c r="U286" s="169"/>
      <c r="V286" s="170"/>
      <c r="W286" s="76"/>
      <c r="X286" s="169"/>
      <c r="Y286" s="170"/>
      <c r="Z286" s="644"/>
      <c r="AA286" s="643"/>
      <c r="AB286" s="643"/>
      <c r="AC286" s="643"/>
      <c r="AD286" s="643"/>
    </row>
    <row r="287" spans="1:30" ht="50.1" customHeight="1" x14ac:dyDescent="0.25">
      <c r="A287" s="291"/>
      <c r="B287" s="627"/>
      <c r="C287" s="260"/>
      <c r="D287" s="497"/>
      <c r="E287" s="639"/>
      <c r="F287" s="649"/>
      <c r="G287" s="639"/>
      <c r="H287" s="643"/>
      <c r="I287" s="635"/>
      <c r="J287" s="635"/>
      <c r="K287" s="105" t="s">
        <v>1747</v>
      </c>
      <c r="L287" s="639"/>
      <c r="M287" s="516"/>
      <c r="N287" s="169"/>
      <c r="O287" s="76"/>
      <c r="P287" s="170"/>
      <c r="Q287" s="169"/>
      <c r="R287" s="76"/>
      <c r="S287" s="170"/>
      <c r="T287" s="76"/>
      <c r="U287" s="169"/>
      <c r="V287" s="170"/>
      <c r="W287" s="76"/>
      <c r="X287" s="169"/>
      <c r="Y287" s="170"/>
      <c r="Z287" s="644"/>
      <c r="AA287" s="643"/>
      <c r="AB287" s="643"/>
      <c r="AC287" s="643"/>
      <c r="AD287" s="643"/>
    </row>
    <row r="288" spans="1:30" ht="18.75" x14ac:dyDescent="0.25">
      <c r="A288" s="460" t="s">
        <v>1861</v>
      </c>
      <c r="B288" s="460"/>
      <c r="C288" s="460"/>
      <c r="D288" s="460"/>
      <c r="E288" s="460"/>
      <c r="F288" s="460"/>
      <c r="G288" s="460"/>
      <c r="H288" s="460"/>
      <c r="I288" s="460"/>
      <c r="J288" s="460"/>
      <c r="K288" s="460"/>
      <c r="L288" s="460"/>
      <c r="M288" s="460"/>
      <c r="N288" s="460"/>
      <c r="O288" s="460"/>
      <c r="P288" s="460"/>
      <c r="Q288" s="460"/>
      <c r="R288" s="460"/>
      <c r="S288" s="460"/>
      <c r="T288" s="460"/>
      <c r="U288" s="460"/>
      <c r="V288" s="460"/>
      <c r="W288" s="460"/>
      <c r="X288" s="460"/>
      <c r="Y288" s="460"/>
      <c r="Z288" s="460"/>
      <c r="AA288" s="460"/>
      <c r="AB288" s="460"/>
      <c r="AC288" s="460"/>
      <c r="AD288" s="460"/>
    </row>
    <row r="289" spans="1:30" x14ac:dyDescent="0.25">
      <c r="A289" s="152">
        <v>1</v>
      </c>
      <c r="B289" s="152">
        <v>2</v>
      </c>
      <c r="C289" s="152">
        <v>3</v>
      </c>
      <c r="D289" s="152">
        <v>4</v>
      </c>
      <c r="E289" s="152">
        <v>5</v>
      </c>
      <c r="F289" s="152">
        <v>6</v>
      </c>
      <c r="G289" s="152">
        <v>7</v>
      </c>
      <c r="H289" s="152">
        <v>8</v>
      </c>
      <c r="I289" s="152">
        <v>9</v>
      </c>
      <c r="J289" s="152">
        <v>10</v>
      </c>
      <c r="K289" s="152">
        <v>11</v>
      </c>
      <c r="L289" s="152">
        <v>12</v>
      </c>
      <c r="M289" s="152">
        <v>13</v>
      </c>
      <c r="N289" s="622">
        <v>14</v>
      </c>
      <c r="O289" s="622"/>
      <c r="P289" s="622"/>
      <c r="Q289" s="622"/>
      <c r="R289" s="622"/>
      <c r="S289" s="622"/>
      <c r="T289" s="622"/>
      <c r="U289" s="622"/>
      <c r="V289" s="622"/>
      <c r="W289" s="622"/>
      <c r="X289" s="622"/>
      <c r="Y289" s="622"/>
      <c r="Z289" s="152">
        <v>15</v>
      </c>
      <c r="AA289" s="622">
        <v>16</v>
      </c>
      <c r="AB289" s="622"/>
      <c r="AC289" s="622"/>
      <c r="AD289" s="622"/>
    </row>
    <row r="290" spans="1:30" x14ac:dyDescent="0.25">
      <c r="A290" s="260" t="s">
        <v>27</v>
      </c>
      <c r="B290" s="260"/>
      <c r="C290" s="620" t="s">
        <v>28</v>
      </c>
      <c r="D290" s="620" t="s">
        <v>29</v>
      </c>
      <c r="E290" s="620" t="s">
        <v>1442</v>
      </c>
      <c r="F290" s="620" t="s">
        <v>31</v>
      </c>
      <c r="G290" s="620" t="s">
        <v>32</v>
      </c>
      <c r="H290" s="620" t="s">
        <v>33</v>
      </c>
      <c r="I290" s="620" t="s">
        <v>34</v>
      </c>
      <c r="J290" s="620" t="s">
        <v>35</v>
      </c>
      <c r="K290" s="620" t="s">
        <v>36</v>
      </c>
      <c r="L290" s="620" t="s">
        <v>37</v>
      </c>
      <c r="M290" s="620" t="s">
        <v>38</v>
      </c>
      <c r="N290" s="620" t="s">
        <v>39</v>
      </c>
      <c r="O290" s="620"/>
      <c r="P290" s="620"/>
      <c r="Q290" s="620"/>
      <c r="R290" s="620"/>
      <c r="S290" s="620"/>
      <c r="T290" s="620"/>
      <c r="U290" s="620"/>
      <c r="V290" s="620"/>
      <c r="W290" s="620"/>
      <c r="X290" s="620"/>
      <c r="Y290" s="620"/>
      <c r="Z290" s="620" t="s">
        <v>40</v>
      </c>
      <c r="AA290" s="620" t="s">
        <v>41</v>
      </c>
      <c r="AB290" s="620"/>
      <c r="AC290" s="620"/>
      <c r="AD290" s="620"/>
    </row>
    <row r="291" spans="1:30" x14ac:dyDescent="0.25">
      <c r="A291" s="620" t="s">
        <v>42</v>
      </c>
      <c r="B291" s="620" t="s">
        <v>43</v>
      </c>
      <c r="C291" s="620"/>
      <c r="D291" s="620"/>
      <c r="E291" s="620"/>
      <c r="F291" s="620"/>
      <c r="G291" s="620"/>
      <c r="H291" s="620"/>
      <c r="I291" s="620"/>
      <c r="J291" s="620"/>
      <c r="K291" s="620"/>
      <c r="L291" s="620"/>
      <c r="M291" s="620"/>
      <c r="N291" s="621" t="s">
        <v>44</v>
      </c>
      <c r="O291" s="621"/>
      <c r="P291" s="621"/>
      <c r="Q291" s="621" t="s">
        <v>45</v>
      </c>
      <c r="R291" s="621"/>
      <c r="S291" s="621"/>
      <c r="T291" s="621" t="s">
        <v>46</v>
      </c>
      <c r="U291" s="621"/>
      <c r="V291" s="621"/>
      <c r="W291" s="621" t="s">
        <v>47</v>
      </c>
      <c r="X291" s="621"/>
      <c r="Y291" s="621"/>
      <c r="Z291" s="620"/>
      <c r="AA291" s="153" t="s">
        <v>44</v>
      </c>
      <c r="AB291" s="153" t="s">
        <v>45</v>
      </c>
      <c r="AC291" s="153" t="s">
        <v>46</v>
      </c>
      <c r="AD291" s="153" t="s">
        <v>47</v>
      </c>
    </row>
    <row r="292" spans="1:30" x14ac:dyDescent="0.25">
      <c r="A292" s="620"/>
      <c r="B292" s="620"/>
      <c r="C292" s="620"/>
      <c r="D292" s="620"/>
      <c r="E292" s="620"/>
      <c r="F292" s="620"/>
      <c r="G292" s="620"/>
      <c r="H292" s="620"/>
      <c r="I292" s="620"/>
      <c r="J292" s="620"/>
      <c r="K292" s="620"/>
      <c r="L292" s="620"/>
      <c r="M292" s="620"/>
      <c r="N292" s="154" t="s">
        <v>48</v>
      </c>
      <c r="O292" s="154" t="s">
        <v>49</v>
      </c>
      <c r="P292" s="154" t="s">
        <v>50</v>
      </c>
      <c r="Q292" s="154" t="s">
        <v>51</v>
      </c>
      <c r="R292" s="154" t="s">
        <v>50</v>
      </c>
      <c r="S292" s="154" t="s">
        <v>52</v>
      </c>
      <c r="T292" s="154" t="s">
        <v>52</v>
      </c>
      <c r="U292" s="154" t="s">
        <v>51</v>
      </c>
      <c r="V292" s="154" t="s">
        <v>53</v>
      </c>
      <c r="W292" s="154" t="s">
        <v>54</v>
      </c>
      <c r="X292" s="154" t="s">
        <v>55</v>
      </c>
      <c r="Y292" s="154" t="s">
        <v>56</v>
      </c>
      <c r="Z292" s="620"/>
      <c r="AA292" s="155" t="s">
        <v>57</v>
      </c>
      <c r="AB292" s="155" t="s">
        <v>58</v>
      </c>
      <c r="AC292" s="155" t="s">
        <v>59</v>
      </c>
      <c r="AD292" s="155" t="s">
        <v>60</v>
      </c>
    </row>
    <row r="293" spans="1:30" ht="50.1" customHeight="1" x14ac:dyDescent="0.25">
      <c r="A293" s="665"/>
      <c r="B293" s="665"/>
      <c r="C293" s="494" t="s">
        <v>1168</v>
      </c>
      <c r="D293" s="507" t="s">
        <v>1748</v>
      </c>
      <c r="E293" s="507" t="s">
        <v>248</v>
      </c>
      <c r="F293" s="507" t="s">
        <v>1749</v>
      </c>
      <c r="G293" s="507" t="s">
        <v>1750</v>
      </c>
      <c r="H293" s="675">
        <v>0.7</v>
      </c>
      <c r="I293" s="507" t="s">
        <v>1751</v>
      </c>
      <c r="J293" s="507" t="s">
        <v>1752</v>
      </c>
      <c r="K293" s="115" t="s">
        <v>1753</v>
      </c>
      <c r="L293" s="507" t="s">
        <v>180</v>
      </c>
      <c r="M293" s="507" t="s">
        <v>1754</v>
      </c>
      <c r="N293" s="178"/>
      <c r="O293" s="178"/>
      <c r="P293" s="178"/>
      <c r="Q293" s="178"/>
      <c r="R293" s="178"/>
      <c r="S293" s="178"/>
      <c r="T293" s="178"/>
      <c r="U293" s="178"/>
      <c r="V293" s="178"/>
      <c r="W293" s="178"/>
      <c r="X293" s="178"/>
      <c r="Y293" s="178"/>
      <c r="Z293" s="665"/>
      <c r="AA293" s="672">
        <v>0.17499999999999999</v>
      </c>
      <c r="AB293" s="672">
        <v>0.17499999999999999</v>
      </c>
      <c r="AC293" s="672">
        <v>0.17499999999999999</v>
      </c>
      <c r="AD293" s="672">
        <v>0.17499999999999999</v>
      </c>
    </row>
    <row r="294" spans="1:30" ht="50.1" customHeight="1" x14ac:dyDescent="0.25">
      <c r="A294" s="666"/>
      <c r="B294" s="665"/>
      <c r="C294" s="495"/>
      <c r="D294" s="508"/>
      <c r="E294" s="508"/>
      <c r="F294" s="508"/>
      <c r="G294" s="508"/>
      <c r="H294" s="670"/>
      <c r="I294" s="508"/>
      <c r="J294" s="508"/>
      <c r="K294" s="115" t="s">
        <v>1755</v>
      </c>
      <c r="L294" s="508"/>
      <c r="M294" s="508"/>
      <c r="N294" s="178"/>
      <c r="O294" s="178"/>
      <c r="P294" s="178"/>
      <c r="Q294" s="178"/>
      <c r="R294" s="178"/>
      <c r="S294" s="178"/>
      <c r="T294" s="178"/>
      <c r="U294" s="178"/>
      <c r="V294" s="178"/>
      <c r="W294" s="178"/>
      <c r="X294" s="178"/>
      <c r="Y294" s="178"/>
      <c r="Z294" s="666"/>
      <c r="AA294" s="673"/>
      <c r="AB294" s="673"/>
      <c r="AC294" s="673"/>
      <c r="AD294" s="673"/>
    </row>
    <row r="295" spans="1:30" ht="50.1" customHeight="1" x14ac:dyDescent="0.25">
      <c r="A295" s="666"/>
      <c r="B295" s="665"/>
      <c r="C295" s="495"/>
      <c r="D295" s="508"/>
      <c r="E295" s="508"/>
      <c r="F295" s="508"/>
      <c r="G295" s="508"/>
      <c r="H295" s="670"/>
      <c r="I295" s="508"/>
      <c r="J295" s="508"/>
      <c r="K295" s="115" t="s">
        <v>1756</v>
      </c>
      <c r="L295" s="508"/>
      <c r="M295" s="508"/>
      <c r="N295" s="178"/>
      <c r="O295" s="178"/>
      <c r="P295" s="178"/>
      <c r="Q295" s="178"/>
      <c r="R295" s="178"/>
      <c r="S295" s="178"/>
      <c r="T295" s="178"/>
      <c r="U295" s="178"/>
      <c r="V295" s="178"/>
      <c r="W295" s="178"/>
      <c r="X295" s="178"/>
      <c r="Y295" s="178"/>
      <c r="Z295" s="666"/>
      <c r="AA295" s="673"/>
      <c r="AB295" s="673"/>
      <c r="AC295" s="673"/>
      <c r="AD295" s="673"/>
    </row>
    <row r="296" spans="1:30" ht="50.1" customHeight="1" x14ac:dyDescent="0.25">
      <c r="A296" s="666"/>
      <c r="B296" s="665"/>
      <c r="C296" s="495"/>
      <c r="D296" s="508"/>
      <c r="E296" s="508"/>
      <c r="F296" s="508"/>
      <c r="G296" s="509"/>
      <c r="H296" s="671"/>
      <c r="I296" s="509"/>
      <c r="J296" s="508"/>
      <c r="K296" s="115" t="s">
        <v>1757</v>
      </c>
      <c r="L296" s="508"/>
      <c r="M296" s="508"/>
      <c r="N296" s="178"/>
      <c r="O296" s="178"/>
      <c r="P296" s="178"/>
      <c r="Q296" s="178"/>
      <c r="R296" s="178"/>
      <c r="S296" s="178"/>
      <c r="T296" s="178"/>
      <c r="U296" s="178"/>
      <c r="V296" s="178"/>
      <c r="W296" s="178"/>
      <c r="X296" s="178"/>
      <c r="Y296" s="178"/>
      <c r="Z296" s="666"/>
      <c r="AA296" s="674"/>
      <c r="AB296" s="674"/>
      <c r="AC296" s="674"/>
      <c r="AD296" s="674"/>
    </row>
    <row r="297" spans="1:30" ht="50.1" customHeight="1" x14ac:dyDescent="0.25">
      <c r="A297" s="666"/>
      <c r="B297" s="665"/>
      <c r="C297" s="495"/>
      <c r="D297" s="508"/>
      <c r="E297" s="508"/>
      <c r="F297" s="508"/>
      <c r="G297" s="507" t="s">
        <v>1758</v>
      </c>
      <c r="H297" s="675">
        <v>0.9</v>
      </c>
      <c r="I297" s="507" t="s">
        <v>1759</v>
      </c>
      <c r="J297" s="508"/>
      <c r="K297" s="115" t="s">
        <v>1760</v>
      </c>
      <c r="L297" s="508"/>
      <c r="M297" s="508"/>
      <c r="N297" s="178"/>
      <c r="O297" s="178"/>
      <c r="P297" s="178"/>
      <c r="Q297" s="178"/>
      <c r="R297" s="178"/>
      <c r="S297" s="178"/>
      <c r="T297" s="178"/>
      <c r="U297" s="178"/>
      <c r="V297" s="178"/>
      <c r="W297" s="178"/>
      <c r="X297" s="178"/>
      <c r="Y297" s="178"/>
      <c r="Z297" s="666"/>
      <c r="AA297" s="672">
        <v>0.22500000000000001</v>
      </c>
      <c r="AB297" s="672">
        <v>0.22500000000000001</v>
      </c>
      <c r="AC297" s="672">
        <v>0.22500000000000001</v>
      </c>
      <c r="AD297" s="672">
        <v>0.22500000000000001</v>
      </c>
    </row>
    <row r="298" spans="1:30" ht="50.1" customHeight="1" x14ac:dyDescent="0.25">
      <c r="A298" s="666"/>
      <c r="B298" s="665"/>
      <c r="C298" s="495"/>
      <c r="D298" s="508"/>
      <c r="E298" s="508"/>
      <c r="F298" s="508"/>
      <c r="G298" s="508"/>
      <c r="H298" s="670"/>
      <c r="I298" s="508"/>
      <c r="J298" s="508"/>
      <c r="K298" s="115" t="s">
        <v>1761</v>
      </c>
      <c r="L298" s="508"/>
      <c r="M298" s="508"/>
      <c r="N298" s="178"/>
      <c r="O298" s="178"/>
      <c r="P298" s="178"/>
      <c r="Q298" s="178"/>
      <c r="R298" s="178"/>
      <c r="S298" s="178"/>
      <c r="T298" s="178"/>
      <c r="U298" s="178"/>
      <c r="V298" s="178"/>
      <c r="W298" s="178"/>
      <c r="X298" s="178"/>
      <c r="Y298" s="178"/>
      <c r="Z298" s="666"/>
      <c r="AA298" s="673"/>
      <c r="AB298" s="673"/>
      <c r="AC298" s="673"/>
      <c r="AD298" s="673"/>
    </row>
    <row r="299" spans="1:30" ht="50.1" customHeight="1" x14ac:dyDescent="0.25">
      <c r="A299" s="666"/>
      <c r="B299" s="665"/>
      <c r="C299" s="495"/>
      <c r="D299" s="508"/>
      <c r="E299" s="508"/>
      <c r="F299" s="508"/>
      <c r="G299" s="509"/>
      <c r="H299" s="671"/>
      <c r="I299" s="509"/>
      <c r="J299" s="508"/>
      <c r="K299" s="115" t="s">
        <v>1762</v>
      </c>
      <c r="L299" s="508"/>
      <c r="M299" s="508"/>
      <c r="N299" s="178"/>
      <c r="O299" s="178"/>
      <c r="P299" s="178"/>
      <c r="Q299" s="178"/>
      <c r="R299" s="178"/>
      <c r="S299" s="178"/>
      <c r="T299" s="178"/>
      <c r="U299" s="178"/>
      <c r="V299" s="178"/>
      <c r="W299" s="178"/>
      <c r="X299" s="178"/>
      <c r="Y299" s="178"/>
      <c r="Z299" s="666"/>
      <c r="AA299" s="674"/>
      <c r="AB299" s="674"/>
      <c r="AC299" s="674"/>
      <c r="AD299" s="674"/>
    </row>
    <row r="300" spans="1:30" ht="50.1" customHeight="1" x14ac:dyDescent="0.25">
      <c r="A300" s="666"/>
      <c r="B300" s="665"/>
      <c r="C300" s="495"/>
      <c r="D300" s="508"/>
      <c r="E300" s="508"/>
      <c r="F300" s="508"/>
      <c r="G300" s="507" t="s">
        <v>1763</v>
      </c>
      <c r="H300" s="675">
        <v>0.8</v>
      </c>
      <c r="I300" s="507" t="s">
        <v>1764</v>
      </c>
      <c r="J300" s="508"/>
      <c r="K300" s="115" t="s">
        <v>1753</v>
      </c>
      <c r="L300" s="508"/>
      <c r="M300" s="508"/>
      <c r="N300" s="178"/>
      <c r="O300" s="178"/>
      <c r="P300" s="178"/>
      <c r="Q300" s="178"/>
      <c r="R300" s="178"/>
      <c r="S300" s="178"/>
      <c r="T300" s="178"/>
      <c r="U300" s="178"/>
      <c r="V300" s="178"/>
      <c r="W300" s="178"/>
      <c r="X300" s="178"/>
      <c r="Y300" s="178"/>
      <c r="Z300" s="666"/>
      <c r="AA300" s="675">
        <v>0.2</v>
      </c>
      <c r="AB300" s="675">
        <v>0.2</v>
      </c>
      <c r="AC300" s="675">
        <v>0.2</v>
      </c>
      <c r="AD300" s="675">
        <v>0.2</v>
      </c>
    </row>
    <row r="301" spans="1:30" ht="50.1" customHeight="1" x14ac:dyDescent="0.25">
      <c r="A301" s="666"/>
      <c r="B301" s="665"/>
      <c r="C301" s="495"/>
      <c r="D301" s="508"/>
      <c r="E301" s="508"/>
      <c r="F301" s="508"/>
      <c r="G301" s="508"/>
      <c r="H301" s="670"/>
      <c r="I301" s="508"/>
      <c r="J301" s="508"/>
      <c r="K301" s="115" t="s">
        <v>1765</v>
      </c>
      <c r="L301" s="508"/>
      <c r="M301" s="508"/>
      <c r="N301" s="178"/>
      <c r="O301" s="178"/>
      <c r="P301" s="178"/>
      <c r="Q301" s="178"/>
      <c r="R301" s="178"/>
      <c r="S301" s="178"/>
      <c r="T301" s="178"/>
      <c r="U301" s="178"/>
      <c r="V301" s="178"/>
      <c r="W301" s="178"/>
      <c r="X301" s="178"/>
      <c r="Y301" s="178"/>
      <c r="Z301" s="666"/>
      <c r="AA301" s="670"/>
      <c r="AB301" s="670"/>
      <c r="AC301" s="670"/>
      <c r="AD301" s="670"/>
    </row>
    <row r="302" spans="1:30" ht="50.1" customHeight="1" x14ac:dyDescent="0.25">
      <c r="A302" s="666"/>
      <c r="B302" s="665"/>
      <c r="C302" s="495"/>
      <c r="D302" s="508"/>
      <c r="E302" s="508"/>
      <c r="F302" s="508"/>
      <c r="G302" s="508"/>
      <c r="H302" s="670"/>
      <c r="I302" s="508"/>
      <c r="J302" s="508"/>
      <c r="K302" s="115" t="s">
        <v>1766</v>
      </c>
      <c r="L302" s="508"/>
      <c r="M302" s="508"/>
      <c r="N302" s="178"/>
      <c r="O302" s="178"/>
      <c r="P302" s="178"/>
      <c r="Q302" s="178"/>
      <c r="R302" s="178"/>
      <c r="S302" s="178"/>
      <c r="T302" s="178"/>
      <c r="U302" s="178"/>
      <c r="V302" s="178"/>
      <c r="W302" s="178"/>
      <c r="X302" s="178"/>
      <c r="Y302" s="178"/>
      <c r="Z302" s="666"/>
      <c r="AA302" s="670"/>
      <c r="AB302" s="670"/>
      <c r="AC302" s="670"/>
      <c r="AD302" s="670"/>
    </row>
    <row r="303" spans="1:30" ht="50.1" customHeight="1" x14ac:dyDescent="0.25">
      <c r="A303" s="666"/>
      <c r="B303" s="665"/>
      <c r="C303" s="495"/>
      <c r="D303" s="508"/>
      <c r="E303" s="508"/>
      <c r="F303" s="508"/>
      <c r="G303" s="509"/>
      <c r="H303" s="671"/>
      <c r="I303" s="509"/>
      <c r="J303" s="508"/>
      <c r="K303" s="115" t="s">
        <v>1767</v>
      </c>
      <c r="L303" s="508"/>
      <c r="M303" s="508"/>
      <c r="N303" s="178"/>
      <c r="O303" s="178"/>
      <c r="P303" s="178"/>
      <c r="Q303" s="178"/>
      <c r="R303" s="178"/>
      <c r="S303" s="178"/>
      <c r="T303" s="178"/>
      <c r="U303" s="178"/>
      <c r="V303" s="178"/>
      <c r="W303" s="178"/>
      <c r="X303" s="178"/>
      <c r="Y303" s="178"/>
      <c r="Z303" s="666"/>
      <c r="AA303" s="671"/>
      <c r="AB303" s="671"/>
      <c r="AC303" s="671"/>
      <c r="AD303" s="671"/>
    </row>
    <row r="304" spans="1:30" ht="50.1" customHeight="1" x14ac:dyDescent="0.25">
      <c r="A304" s="666"/>
      <c r="B304" s="665"/>
      <c r="C304" s="495"/>
      <c r="D304" s="508"/>
      <c r="E304" s="508"/>
      <c r="F304" s="508"/>
      <c r="G304" s="507" t="s">
        <v>1768</v>
      </c>
      <c r="H304" s="675">
        <v>0.9</v>
      </c>
      <c r="I304" s="507" t="s">
        <v>1769</v>
      </c>
      <c r="J304" s="508"/>
      <c r="K304" s="115" t="s">
        <v>1753</v>
      </c>
      <c r="L304" s="508"/>
      <c r="M304" s="508"/>
      <c r="N304" s="178"/>
      <c r="O304" s="178"/>
      <c r="P304" s="178"/>
      <c r="Q304" s="178"/>
      <c r="R304" s="178"/>
      <c r="S304" s="178"/>
      <c r="T304" s="178"/>
      <c r="U304" s="178"/>
      <c r="V304" s="178"/>
      <c r="W304" s="178"/>
      <c r="X304" s="178"/>
      <c r="Y304" s="178"/>
      <c r="Z304" s="666"/>
      <c r="AA304" s="679">
        <v>0.22500000000000001</v>
      </c>
      <c r="AB304" s="679">
        <v>0.22500000000000001</v>
      </c>
      <c r="AC304" s="679">
        <v>0.22500000000000001</v>
      </c>
      <c r="AD304" s="679">
        <v>0.22500000000000001</v>
      </c>
    </row>
    <row r="305" spans="1:30" ht="50.1" customHeight="1" x14ac:dyDescent="0.25">
      <c r="A305" s="666"/>
      <c r="B305" s="665"/>
      <c r="C305" s="495"/>
      <c r="D305" s="508"/>
      <c r="E305" s="508"/>
      <c r="F305" s="508"/>
      <c r="G305" s="508"/>
      <c r="H305" s="670"/>
      <c r="I305" s="508"/>
      <c r="J305" s="508"/>
      <c r="K305" s="115" t="s">
        <v>1770</v>
      </c>
      <c r="L305" s="508"/>
      <c r="M305" s="508"/>
      <c r="N305" s="178"/>
      <c r="O305" s="178"/>
      <c r="P305" s="178"/>
      <c r="Q305" s="178"/>
      <c r="R305" s="178"/>
      <c r="S305" s="178"/>
      <c r="T305" s="178"/>
      <c r="U305" s="178"/>
      <c r="V305" s="178"/>
      <c r="W305" s="178"/>
      <c r="X305" s="178"/>
      <c r="Y305" s="178"/>
      <c r="Z305" s="666"/>
      <c r="AA305" s="679"/>
      <c r="AB305" s="679"/>
      <c r="AC305" s="679"/>
      <c r="AD305" s="679"/>
    </row>
    <row r="306" spans="1:30" ht="50.1" customHeight="1" x14ac:dyDescent="0.25">
      <c r="A306" s="666"/>
      <c r="B306" s="665"/>
      <c r="C306" s="495"/>
      <c r="D306" s="508"/>
      <c r="E306" s="508"/>
      <c r="F306" s="508"/>
      <c r="G306" s="508"/>
      <c r="H306" s="670"/>
      <c r="I306" s="508"/>
      <c r="J306" s="508"/>
      <c r="K306" s="115" t="s">
        <v>1771</v>
      </c>
      <c r="L306" s="508"/>
      <c r="M306" s="508"/>
      <c r="N306" s="178"/>
      <c r="O306" s="178"/>
      <c r="P306" s="178"/>
      <c r="Q306" s="178"/>
      <c r="R306" s="178"/>
      <c r="S306" s="178"/>
      <c r="T306" s="178"/>
      <c r="U306" s="178"/>
      <c r="V306" s="178"/>
      <c r="W306" s="178"/>
      <c r="X306" s="178"/>
      <c r="Y306" s="178"/>
      <c r="Z306" s="666"/>
      <c r="AA306" s="679"/>
      <c r="AB306" s="679"/>
      <c r="AC306" s="679"/>
      <c r="AD306" s="679"/>
    </row>
    <row r="307" spans="1:30" ht="50.1" customHeight="1" x14ac:dyDescent="0.25">
      <c r="A307" s="666"/>
      <c r="B307" s="665"/>
      <c r="C307" s="495"/>
      <c r="D307" s="508"/>
      <c r="E307" s="508"/>
      <c r="F307" s="508"/>
      <c r="G307" s="508"/>
      <c r="H307" s="670"/>
      <c r="I307" s="508"/>
      <c r="J307" s="508"/>
      <c r="K307" s="115" t="s">
        <v>1772</v>
      </c>
      <c r="L307" s="508"/>
      <c r="M307" s="508"/>
      <c r="N307" s="178"/>
      <c r="O307" s="178"/>
      <c r="P307" s="178"/>
      <c r="Q307" s="178"/>
      <c r="R307" s="178"/>
      <c r="S307" s="178"/>
      <c r="T307" s="178"/>
      <c r="U307" s="178"/>
      <c r="V307" s="178"/>
      <c r="W307" s="178"/>
      <c r="X307" s="178"/>
      <c r="Y307" s="178"/>
      <c r="Z307" s="666"/>
      <c r="AA307" s="679"/>
      <c r="AB307" s="679"/>
      <c r="AC307" s="679"/>
      <c r="AD307" s="679"/>
    </row>
    <row r="308" spans="1:30" ht="50.1" customHeight="1" x14ac:dyDescent="0.25">
      <c r="A308" s="666"/>
      <c r="B308" s="665"/>
      <c r="C308" s="495"/>
      <c r="D308" s="509"/>
      <c r="E308" s="509"/>
      <c r="F308" s="509"/>
      <c r="G308" s="508"/>
      <c r="H308" s="670"/>
      <c r="I308" s="508"/>
      <c r="J308" s="509"/>
      <c r="K308" s="115" t="s">
        <v>1773</v>
      </c>
      <c r="L308" s="509"/>
      <c r="M308" s="509"/>
      <c r="N308" s="178"/>
      <c r="O308" s="178"/>
      <c r="P308" s="178"/>
      <c r="Q308" s="178"/>
      <c r="R308" s="178"/>
      <c r="S308" s="178"/>
      <c r="T308" s="178"/>
      <c r="U308" s="178"/>
      <c r="V308" s="178"/>
      <c r="W308" s="178"/>
      <c r="X308" s="178"/>
      <c r="Y308" s="178"/>
      <c r="Z308" s="666"/>
      <c r="AA308" s="679"/>
      <c r="AB308" s="679"/>
      <c r="AC308" s="679"/>
      <c r="AD308" s="679"/>
    </row>
    <row r="309" spans="1:30" ht="50.1" customHeight="1" x14ac:dyDescent="0.25">
      <c r="A309" s="666"/>
      <c r="B309" s="627"/>
      <c r="C309" s="495"/>
      <c r="D309" s="497" t="s">
        <v>1774</v>
      </c>
      <c r="E309" s="497" t="s">
        <v>248</v>
      </c>
      <c r="F309" s="497" t="s">
        <v>1775</v>
      </c>
      <c r="G309" s="668" t="s">
        <v>1776</v>
      </c>
      <c r="H309" s="669">
        <v>0.8</v>
      </c>
      <c r="I309" s="497" t="s">
        <v>1777</v>
      </c>
      <c r="J309" s="507" t="s">
        <v>1778</v>
      </c>
      <c r="K309" s="123" t="s">
        <v>1779</v>
      </c>
      <c r="L309" s="507" t="s">
        <v>180</v>
      </c>
      <c r="M309" s="507" t="s">
        <v>1780</v>
      </c>
      <c r="N309" s="106"/>
      <c r="O309" s="106"/>
      <c r="P309" s="106"/>
      <c r="Q309" s="106"/>
      <c r="R309" s="106"/>
      <c r="S309" s="106"/>
      <c r="T309" s="106"/>
      <c r="U309" s="106"/>
      <c r="V309" s="106"/>
      <c r="W309" s="178"/>
      <c r="X309" s="178"/>
      <c r="Y309" s="178"/>
      <c r="Z309" s="179"/>
      <c r="AA309" s="676"/>
      <c r="AB309" s="676"/>
      <c r="AC309" s="676"/>
      <c r="AD309" s="675">
        <v>0.8</v>
      </c>
    </row>
    <row r="310" spans="1:30" ht="50.1" customHeight="1" x14ac:dyDescent="0.25">
      <c r="A310" s="666"/>
      <c r="B310" s="627"/>
      <c r="C310" s="495"/>
      <c r="D310" s="667"/>
      <c r="E310" s="667"/>
      <c r="F310" s="497"/>
      <c r="G310" s="508"/>
      <c r="H310" s="670"/>
      <c r="I310" s="497"/>
      <c r="J310" s="508"/>
      <c r="K310" s="123" t="s">
        <v>1781</v>
      </c>
      <c r="L310" s="508"/>
      <c r="M310" s="508"/>
      <c r="N310" s="106"/>
      <c r="O310" s="106"/>
      <c r="P310" s="106"/>
      <c r="Q310" s="106"/>
      <c r="R310" s="106"/>
      <c r="S310" s="106"/>
      <c r="T310" s="106"/>
      <c r="U310" s="106"/>
      <c r="V310" s="106"/>
      <c r="W310" s="178"/>
      <c r="X310" s="178"/>
      <c r="Y310" s="178"/>
      <c r="Z310" s="179"/>
      <c r="AA310" s="677"/>
      <c r="AB310" s="677"/>
      <c r="AC310" s="677"/>
      <c r="AD310" s="670"/>
    </row>
    <row r="311" spans="1:30" ht="50.1" customHeight="1" x14ac:dyDescent="0.25">
      <c r="A311" s="666"/>
      <c r="B311" s="627"/>
      <c r="C311" s="495"/>
      <c r="D311" s="667"/>
      <c r="E311" s="667"/>
      <c r="F311" s="497"/>
      <c r="G311" s="508"/>
      <c r="H311" s="670"/>
      <c r="I311" s="497"/>
      <c r="J311" s="508"/>
      <c r="K311" s="123" t="s">
        <v>1782</v>
      </c>
      <c r="L311" s="508"/>
      <c r="M311" s="508"/>
      <c r="N311" s="106"/>
      <c r="O311" s="106"/>
      <c r="P311" s="106"/>
      <c r="Q311" s="106"/>
      <c r="R311" s="106"/>
      <c r="S311" s="106"/>
      <c r="T311" s="106"/>
      <c r="U311" s="106"/>
      <c r="V311" s="106"/>
      <c r="W311" s="178"/>
      <c r="X311" s="178"/>
      <c r="Y311" s="178"/>
      <c r="Z311" s="179"/>
      <c r="AA311" s="677"/>
      <c r="AB311" s="677"/>
      <c r="AC311" s="677"/>
      <c r="AD311" s="670"/>
    </row>
    <row r="312" spans="1:30" ht="50.1" customHeight="1" x14ac:dyDescent="0.25">
      <c r="A312" s="666"/>
      <c r="B312" s="627"/>
      <c r="C312" s="495"/>
      <c r="D312" s="667"/>
      <c r="E312" s="667"/>
      <c r="F312" s="497"/>
      <c r="G312" s="509"/>
      <c r="H312" s="671"/>
      <c r="I312" s="497"/>
      <c r="J312" s="508"/>
      <c r="K312" s="123" t="s">
        <v>1783</v>
      </c>
      <c r="L312" s="508"/>
      <c r="M312" s="508"/>
      <c r="N312" s="106"/>
      <c r="O312" s="106"/>
      <c r="P312" s="106"/>
      <c r="Q312" s="106"/>
      <c r="R312" s="106"/>
      <c r="S312" s="106"/>
      <c r="T312" s="106"/>
      <c r="U312" s="106"/>
      <c r="V312" s="106"/>
      <c r="W312" s="178"/>
      <c r="X312" s="178"/>
      <c r="Y312" s="178"/>
      <c r="Z312" s="179"/>
      <c r="AA312" s="678"/>
      <c r="AB312" s="678"/>
      <c r="AC312" s="678"/>
      <c r="AD312" s="671"/>
    </row>
    <row r="313" spans="1:30" ht="50.1" customHeight="1" x14ac:dyDescent="0.25">
      <c r="A313" s="666"/>
      <c r="B313" s="627"/>
      <c r="C313" s="495"/>
      <c r="D313" s="667"/>
      <c r="E313" s="667"/>
      <c r="F313" s="497"/>
      <c r="G313" s="507" t="s">
        <v>1784</v>
      </c>
      <c r="H313" s="675">
        <v>0.8</v>
      </c>
      <c r="I313" s="497" t="s">
        <v>1785</v>
      </c>
      <c r="J313" s="508"/>
      <c r="K313" s="123" t="s">
        <v>1786</v>
      </c>
      <c r="L313" s="508"/>
      <c r="M313" s="508"/>
      <c r="N313" s="106"/>
      <c r="O313" s="106"/>
      <c r="P313" s="106"/>
      <c r="Q313" s="106"/>
      <c r="R313" s="106"/>
      <c r="S313" s="106"/>
      <c r="T313" s="106"/>
      <c r="U313" s="106"/>
      <c r="V313" s="106"/>
      <c r="W313" s="178"/>
      <c r="X313" s="178"/>
      <c r="Y313" s="178"/>
      <c r="Z313" s="179"/>
      <c r="AA313" s="676"/>
      <c r="AB313" s="676"/>
      <c r="AC313" s="676"/>
      <c r="AD313" s="675">
        <v>0.8</v>
      </c>
    </row>
    <row r="314" spans="1:30" ht="50.1" customHeight="1" x14ac:dyDescent="0.25">
      <c r="A314" s="666"/>
      <c r="B314" s="627"/>
      <c r="C314" s="495"/>
      <c r="D314" s="667"/>
      <c r="E314" s="667"/>
      <c r="F314" s="497"/>
      <c r="G314" s="508"/>
      <c r="H314" s="670"/>
      <c r="I314" s="497"/>
      <c r="J314" s="508"/>
      <c r="K314" s="123" t="s">
        <v>1787</v>
      </c>
      <c r="L314" s="508"/>
      <c r="M314" s="508"/>
      <c r="N314" s="106"/>
      <c r="O314" s="106"/>
      <c r="P314" s="106"/>
      <c r="Q314" s="106"/>
      <c r="R314" s="106"/>
      <c r="S314" s="106"/>
      <c r="T314" s="106"/>
      <c r="U314" s="106"/>
      <c r="V314" s="106"/>
      <c r="W314" s="178"/>
      <c r="X314" s="178"/>
      <c r="Y314" s="178"/>
      <c r="Z314" s="179"/>
      <c r="AA314" s="678"/>
      <c r="AB314" s="678"/>
      <c r="AC314" s="678"/>
      <c r="AD314" s="671"/>
    </row>
    <row r="315" spans="1:30" ht="50.1" customHeight="1" x14ac:dyDescent="0.25">
      <c r="A315" s="666"/>
      <c r="B315" s="666"/>
      <c r="C315" s="495"/>
      <c r="D315" s="508" t="s">
        <v>1788</v>
      </c>
      <c r="E315" s="508" t="s">
        <v>248</v>
      </c>
      <c r="F315" s="497" t="s">
        <v>1789</v>
      </c>
      <c r="G315" s="497" t="s">
        <v>1790</v>
      </c>
      <c r="H315" s="497">
        <v>40</v>
      </c>
      <c r="I315" s="507" t="s">
        <v>1791</v>
      </c>
      <c r="J315" s="507" t="s">
        <v>1752</v>
      </c>
      <c r="K315" s="115" t="s">
        <v>1792</v>
      </c>
      <c r="L315" s="507" t="s">
        <v>180</v>
      </c>
      <c r="M315" s="507" t="s">
        <v>1793</v>
      </c>
      <c r="N315" s="178"/>
      <c r="O315" s="178"/>
      <c r="P315" s="178"/>
      <c r="Q315" s="178"/>
      <c r="R315" s="178"/>
      <c r="S315" s="178"/>
      <c r="T315" s="178"/>
      <c r="U315" s="178"/>
      <c r="V315" s="178"/>
      <c r="W315" s="178"/>
      <c r="X315" s="178"/>
      <c r="Y315" s="178"/>
      <c r="Z315" s="665"/>
      <c r="AA315" s="497">
        <v>10</v>
      </c>
      <c r="AB315" s="497">
        <v>15</v>
      </c>
      <c r="AC315" s="497">
        <v>5</v>
      </c>
      <c r="AD315" s="497">
        <v>10</v>
      </c>
    </row>
    <row r="316" spans="1:30" ht="50.1" customHeight="1" x14ac:dyDescent="0.25">
      <c r="A316" s="666"/>
      <c r="B316" s="666"/>
      <c r="C316" s="495"/>
      <c r="D316" s="508"/>
      <c r="E316" s="508"/>
      <c r="F316" s="497"/>
      <c r="G316" s="497"/>
      <c r="H316" s="497"/>
      <c r="I316" s="509"/>
      <c r="J316" s="508"/>
      <c r="K316" s="115" t="s">
        <v>1794</v>
      </c>
      <c r="L316" s="508"/>
      <c r="M316" s="508"/>
      <c r="N316" s="178"/>
      <c r="O316" s="178"/>
      <c r="P316" s="178"/>
      <c r="Q316" s="178"/>
      <c r="R316" s="178"/>
      <c r="S316" s="178"/>
      <c r="T316" s="178"/>
      <c r="U316" s="178"/>
      <c r="V316" s="178"/>
      <c r="W316" s="178"/>
      <c r="X316" s="178"/>
      <c r="Y316" s="178"/>
      <c r="Z316" s="666"/>
      <c r="AA316" s="497"/>
      <c r="AB316" s="497"/>
      <c r="AC316" s="497"/>
      <c r="AD316" s="497"/>
    </row>
    <row r="317" spans="1:30" ht="50.1" customHeight="1" x14ac:dyDescent="0.25">
      <c r="A317" s="666"/>
      <c r="B317" s="666"/>
      <c r="C317" s="495"/>
      <c r="D317" s="508"/>
      <c r="E317" s="508"/>
      <c r="F317" s="497"/>
      <c r="G317" s="497" t="s">
        <v>1795</v>
      </c>
      <c r="H317" s="497">
        <v>950</v>
      </c>
      <c r="I317" s="507" t="s">
        <v>1796</v>
      </c>
      <c r="J317" s="508"/>
      <c r="K317" s="115" t="s">
        <v>1797</v>
      </c>
      <c r="L317" s="508"/>
      <c r="M317" s="508"/>
      <c r="N317" s="178"/>
      <c r="O317" s="178"/>
      <c r="P317" s="178"/>
      <c r="Q317" s="178"/>
      <c r="R317" s="178"/>
      <c r="S317" s="178"/>
      <c r="T317" s="178"/>
      <c r="U317" s="178"/>
      <c r="V317" s="178"/>
      <c r="W317" s="178"/>
      <c r="X317" s="178"/>
      <c r="Y317" s="178"/>
      <c r="Z317" s="666"/>
      <c r="AA317" s="497">
        <v>5</v>
      </c>
      <c r="AB317" s="497">
        <v>45</v>
      </c>
      <c r="AC317" s="497">
        <v>900</v>
      </c>
      <c r="AD317" s="627"/>
    </row>
    <row r="318" spans="1:30" ht="50.1" customHeight="1" x14ac:dyDescent="0.25">
      <c r="A318" s="666"/>
      <c r="B318" s="666"/>
      <c r="C318" s="495"/>
      <c r="D318" s="508"/>
      <c r="E318" s="508"/>
      <c r="F318" s="497"/>
      <c r="G318" s="497"/>
      <c r="H318" s="497"/>
      <c r="I318" s="509"/>
      <c r="J318" s="508"/>
      <c r="K318" s="115" t="s">
        <v>1798</v>
      </c>
      <c r="L318" s="508"/>
      <c r="M318" s="508"/>
      <c r="N318" s="178"/>
      <c r="O318" s="178"/>
      <c r="P318" s="178"/>
      <c r="Q318" s="178"/>
      <c r="R318" s="178"/>
      <c r="S318" s="178"/>
      <c r="T318" s="178"/>
      <c r="U318" s="178"/>
      <c r="V318" s="178"/>
      <c r="W318" s="178"/>
      <c r="X318" s="178"/>
      <c r="Y318" s="178"/>
      <c r="Z318" s="666"/>
      <c r="AA318" s="497"/>
      <c r="AB318" s="497"/>
      <c r="AC318" s="497"/>
      <c r="AD318" s="627"/>
    </row>
    <row r="319" spans="1:30" ht="50.1" customHeight="1" x14ac:dyDescent="0.25">
      <c r="A319" s="666"/>
      <c r="B319" s="666"/>
      <c r="C319" s="495"/>
      <c r="D319" s="508"/>
      <c r="E319" s="508"/>
      <c r="F319" s="497"/>
      <c r="G319" s="497" t="s">
        <v>1799</v>
      </c>
      <c r="H319" s="684" t="s">
        <v>1800</v>
      </c>
      <c r="I319" s="507" t="s">
        <v>1801</v>
      </c>
      <c r="J319" s="508"/>
      <c r="K319" s="115" t="s">
        <v>1802</v>
      </c>
      <c r="L319" s="508"/>
      <c r="M319" s="508"/>
      <c r="N319" s="178"/>
      <c r="O319" s="178"/>
      <c r="P319" s="178"/>
      <c r="Q319" s="178"/>
      <c r="R319" s="178"/>
      <c r="S319" s="178"/>
      <c r="T319" s="178"/>
      <c r="U319" s="178"/>
      <c r="V319" s="178"/>
      <c r="W319" s="178"/>
      <c r="X319" s="178"/>
      <c r="Y319" s="178"/>
      <c r="Z319" s="666"/>
      <c r="AA319" s="684"/>
      <c r="AB319" s="684"/>
      <c r="AC319" s="684"/>
      <c r="AD319" s="684"/>
    </row>
    <row r="320" spans="1:30" ht="50.1" customHeight="1" x14ac:dyDescent="0.25">
      <c r="A320" s="666"/>
      <c r="B320" s="666"/>
      <c r="C320" s="495"/>
      <c r="D320" s="508"/>
      <c r="E320" s="508"/>
      <c r="F320" s="497"/>
      <c r="G320" s="497"/>
      <c r="H320" s="684"/>
      <c r="I320" s="509"/>
      <c r="J320" s="509"/>
      <c r="K320" s="115" t="s">
        <v>1803</v>
      </c>
      <c r="L320" s="509"/>
      <c r="M320" s="509"/>
      <c r="N320" s="178"/>
      <c r="O320" s="178"/>
      <c r="P320" s="178"/>
      <c r="Q320" s="178"/>
      <c r="R320" s="178"/>
      <c r="S320" s="178"/>
      <c r="T320" s="178"/>
      <c r="U320" s="178"/>
      <c r="V320" s="178"/>
      <c r="W320" s="178"/>
      <c r="X320" s="178"/>
      <c r="Y320" s="178"/>
      <c r="Z320" s="680"/>
      <c r="AA320" s="684"/>
      <c r="AB320" s="684"/>
      <c r="AC320" s="684"/>
      <c r="AD320" s="684"/>
    </row>
    <row r="321" spans="1:30" ht="50.1" customHeight="1" x14ac:dyDescent="0.25">
      <c r="A321" s="666"/>
      <c r="B321" s="665"/>
      <c r="C321" s="495"/>
      <c r="D321" s="507" t="s">
        <v>1804</v>
      </c>
      <c r="E321" s="507" t="s">
        <v>248</v>
      </c>
      <c r="F321" s="681" t="s">
        <v>1805</v>
      </c>
      <c r="G321" s="507" t="s">
        <v>1806</v>
      </c>
      <c r="H321" s="504">
        <v>4</v>
      </c>
      <c r="I321" s="524" t="s">
        <v>1807</v>
      </c>
      <c r="J321" s="524" t="s">
        <v>1808</v>
      </c>
      <c r="K321" s="75" t="s">
        <v>1809</v>
      </c>
      <c r="L321" s="507" t="s">
        <v>180</v>
      </c>
      <c r="M321" s="524" t="s">
        <v>1810</v>
      </c>
      <c r="N321" s="170"/>
      <c r="O321" s="170"/>
      <c r="P321" s="170"/>
      <c r="Q321" s="170"/>
      <c r="R321" s="170"/>
      <c r="S321" s="170"/>
      <c r="T321" s="170"/>
      <c r="U321" s="170"/>
      <c r="V321" s="170"/>
      <c r="W321" s="170"/>
      <c r="X321" s="170"/>
      <c r="Y321" s="170"/>
      <c r="Z321" s="694"/>
      <c r="AA321" s="691">
        <v>1</v>
      </c>
      <c r="AB321" s="691">
        <v>1</v>
      </c>
      <c r="AC321" s="691">
        <v>1</v>
      </c>
      <c r="AD321" s="691">
        <v>1</v>
      </c>
    </row>
    <row r="322" spans="1:30" ht="50.1" customHeight="1" x14ac:dyDescent="0.25">
      <c r="A322" s="666"/>
      <c r="B322" s="666"/>
      <c r="C322" s="495"/>
      <c r="D322" s="508"/>
      <c r="E322" s="508"/>
      <c r="F322" s="682"/>
      <c r="G322" s="508"/>
      <c r="H322" s="505"/>
      <c r="I322" s="525"/>
      <c r="J322" s="525"/>
      <c r="K322" s="75" t="s">
        <v>1811</v>
      </c>
      <c r="L322" s="508"/>
      <c r="M322" s="525"/>
      <c r="N322" s="170"/>
      <c r="O322" s="170"/>
      <c r="P322" s="170"/>
      <c r="Q322" s="170"/>
      <c r="R322" s="170"/>
      <c r="S322" s="170"/>
      <c r="T322" s="170"/>
      <c r="U322" s="170"/>
      <c r="V322" s="170"/>
      <c r="W322" s="170"/>
      <c r="X322" s="170"/>
      <c r="Y322" s="170"/>
      <c r="Z322" s="695"/>
      <c r="AA322" s="692"/>
      <c r="AB322" s="692"/>
      <c r="AC322" s="692"/>
      <c r="AD322" s="692"/>
    </row>
    <row r="323" spans="1:30" ht="50.1" customHeight="1" x14ac:dyDescent="0.25">
      <c r="A323" s="666"/>
      <c r="B323" s="666"/>
      <c r="C323" s="495"/>
      <c r="D323" s="508"/>
      <c r="E323" s="508"/>
      <c r="F323" s="682"/>
      <c r="G323" s="508"/>
      <c r="H323" s="505"/>
      <c r="I323" s="525"/>
      <c r="J323" s="525"/>
      <c r="K323" s="75" t="s">
        <v>1812</v>
      </c>
      <c r="L323" s="508"/>
      <c r="M323" s="525"/>
      <c r="N323" s="170"/>
      <c r="O323" s="170"/>
      <c r="P323" s="170"/>
      <c r="Q323" s="170"/>
      <c r="R323" s="170"/>
      <c r="S323" s="170"/>
      <c r="T323" s="170"/>
      <c r="U323" s="170"/>
      <c r="V323" s="170"/>
      <c r="W323" s="170"/>
      <c r="X323" s="170"/>
      <c r="Y323" s="170"/>
      <c r="Z323" s="695"/>
      <c r="AA323" s="692"/>
      <c r="AB323" s="692"/>
      <c r="AC323" s="692"/>
      <c r="AD323" s="692"/>
    </row>
    <row r="324" spans="1:30" ht="50.1" customHeight="1" x14ac:dyDescent="0.25">
      <c r="A324" s="666"/>
      <c r="B324" s="680"/>
      <c r="C324" s="495"/>
      <c r="D324" s="509"/>
      <c r="E324" s="509"/>
      <c r="F324" s="683"/>
      <c r="G324" s="509"/>
      <c r="H324" s="505"/>
      <c r="I324" s="526"/>
      <c r="J324" s="526"/>
      <c r="K324" s="75" t="s">
        <v>1813</v>
      </c>
      <c r="L324" s="509"/>
      <c r="M324" s="526"/>
      <c r="N324" s="170"/>
      <c r="O324" s="170"/>
      <c r="P324" s="170"/>
      <c r="Q324" s="170"/>
      <c r="R324" s="170"/>
      <c r="S324" s="170"/>
      <c r="T324" s="170"/>
      <c r="U324" s="170"/>
      <c r="V324" s="170"/>
      <c r="W324" s="170"/>
      <c r="X324" s="170"/>
      <c r="Y324" s="170"/>
      <c r="Z324" s="696"/>
      <c r="AA324" s="693"/>
      <c r="AB324" s="693"/>
      <c r="AC324" s="693"/>
      <c r="AD324" s="693"/>
    </row>
    <row r="325" spans="1:30" ht="50.1" customHeight="1" x14ac:dyDescent="0.25">
      <c r="A325" s="666"/>
      <c r="B325" s="665"/>
      <c r="C325" s="495"/>
      <c r="D325" s="507" t="s">
        <v>1814</v>
      </c>
      <c r="E325" s="507" t="s">
        <v>248</v>
      </c>
      <c r="F325" s="681" t="s">
        <v>1815</v>
      </c>
      <c r="G325" s="507" t="s">
        <v>1816</v>
      </c>
      <c r="H325" s="685">
        <v>1</v>
      </c>
      <c r="I325" s="524" t="s">
        <v>1817</v>
      </c>
      <c r="J325" s="524" t="s">
        <v>1818</v>
      </c>
      <c r="K325" s="75" t="s">
        <v>1819</v>
      </c>
      <c r="L325" s="507" t="s">
        <v>180</v>
      </c>
      <c r="M325" s="524" t="s">
        <v>1820</v>
      </c>
      <c r="N325" s="170"/>
      <c r="O325" s="170"/>
      <c r="P325" s="170"/>
      <c r="Q325" s="170"/>
      <c r="R325" s="170"/>
      <c r="S325" s="170"/>
      <c r="T325" s="170"/>
      <c r="U325" s="170"/>
      <c r="V325" s="170"/>
      <c r="W325" s="170"/>
      <c r="X325" s="170"/>
      <c r="Y325" s="170"/>
      <c r="Z325" s="644"/>
      <c r="AA325" s="685">
        <v>0.25</v>
      </c>
      <c r="AB325" s="685">
        <v>0.25</v>
      </c>
      <c r="AC325" s="685">
        <v>0.25</v>
      </c>
      <c r="AD325" s="685">
        <v>0.25</v>
      </c>
    </row>
    <row r="326" spans="1:30" ht="50.1" customHeight="1" x14ac:dyDescent="0.25">
      <c r="A326" s="666"/>
      <c r="B326" s="666"/>
      <c r="C326" s="495"/>
      <c r="D326" s="508"/>
      <c r="E326" s="508"/>
      <c r="F326" s="682"/>
      <c r="G326" s="508"/>
      <c r="H326" s="686"/>
      <c r="I326" s="525"/>
      <c r="J326" s="525"/>
      <c r="K326" s="75" t="s">
        <v>1821</v>
      </c>
      <c r="L326" s="508"/>
      <c r="M326" s="525"/>
      <c r="N326" s="170"/>
      <c r="O326" s="170"/>
      <c r="P326" s="170"/>
      <c r="Q326" s="170"/>
      <c r="R326" s="170"/>
      <c r="S326" s="170"/>
      <c r="T326" s="170"/>
      <c r="U326" s="170"/>
      <c r="V326" s="170"/>
      <c r="W326" s="170"/>
      <c r="X326" s="170"/>
      <c r="Y326" s="170"/>
      <c r="Z326" s="644"/>
      <c r="AA326" s="686"/>
      <c r="AB326" s="686"/>
      <c r="AC326" s="686"/>
      <c r="AD326" s="686"/>
    </row>
    <row r="327" spans="1:30" ht="50.1" customHeight="1" x14ac:dyDescent="0.25">
      <c r="A327" s="666"/>
      <c r="B327" s="666"/>
      <c r="C327" s="495"/>
      <c r="D327" s="508"/>
      <c r="E327" s="508"/>
      <c r="F327" s="682"/>
      <c r="G327" s="508"/>
      <c r="H327" s="686"/>
      <c r="I327" s="525"/>
      <c r="J327" s="525"/>
      <c r="K327" s="75" t="s">
        <v>1822</v>
      </c>
      <c r="L327" s="508"/>
      <c r="M327" s="525"/>
      <c r="N327" s="170"/>
      <c r="O327" s="170"/>
      <c r="P327" s="170"/>
      <c r="Q327" s="170"/>
      <c r="R327" s="170"/>
      <c r="S327" s="170"/>
      <c r="T327" s="170"/>
      <c r="U327" s="170"/>
      <c r="V327" s="170"/>
      <c r="W327" s="170"/>
      <c r="X327" s="170"/>
      <c r="Y327" s="170"/>
      <c r="Z327" s="644"/>
      <c r="AA327" s="686"/>
      <c r="AB327" s="686"/>
      <c r="AC327" s="686"/>
      <c r="AD327" s="686"/>
    </row>
    <row r="328" spans="1:30" ht="50.1" customHeight="1" x14ac:dyDescent="0.25">
      <c r="A328" s="666"/>
      <c r="B328" s="680"/>
      <c r="C328" s="495"/>
      <c r="D328" s="509"/>
      <c r="E328" s="509"/>
      <c r="F328" s="683"/>
      <c r="G328" s="509"/>
      <c r="H328" s="687"/>
      <c r="I328" s="526"/>
      <c r="J328" s="526"/>
      <c r="K328" s="75" t="s">
        <v>1813</v>
      </c>
      <c r="L328" s="509"/>
      <c r="M328" s="526"/>
      <c r="N328" s="170"/>
      <c r="O328" s="170"/>
      <c r="P328" s="170"/>
      <c r="Q328" s="170"/>
      <c r="R328" s="170"/>
      <c r="S328" s="170"/>
      <c r="T328" s="170"/>
      <c r="U328" s="170"/>
      <c r="V328" s="170"/>
      <c r="W328" s="170"/>
      <c r="X328" s="170"/>
      <c r="Y328" s="170"/>
      <c r="Z328" s="644"/>
      <c r="AA328" s="687"/>
      <c r="AB328" s="687"/>
      <c r="AC328" s="687"/>
      <c r="AD328" s="687"/>
    </row>
    <row r="329" spans="1:30" ht="50.1" customHeight="1" x14ac:dyDescent="0.25">
      <c r="A329" s="666"/>
      <c r="B329" s="665"/>
      <c r="C329" s="495"/>
      <c r="D329" s="507" t="s">
        <v>1823</v>
      </c>
      <c r="E329" s="628" t="s">
        <v>248</v>
      </c>
      <c r="F329" s="628" t="s">
        <v>1824</v>
      </c>
      <c r="G329" s="628" t="s">
        <v>1825</v>
      </c>
      <c r="H329" s="688">
        <v>1</v>
      </c>
      <c r="I329" s="524" t="s">
        <v>1826</v>
      </c>
      <c r="J329" s="636" t="s">
        <v>1827</v>
      </c>
      <c r="K329" s="180" t="s">
        <v>1828</v>
      </c>
      <c r="L329" s="682" t="s">
        <v>180</v>
      </c>
      <c r="M329" s="681" t="s">
        <v>1403</v>
      </c>
      <c r="N329" s="76"/>
      <c r="O329" s="76"/>
      <c r="P329" s="76"/>
      <c r="Q329" s="76"/>
      <c r="R329" s="76"/>
      <c r="S329" s="76"/>
      <c r="T329" s="76"/>
      <c r="U329" s="76"/>
      <c r="V329" s="76"/>
      <c r="W329" s="170"/>
      <c r="X329" s="76"/>
      <c r="Y329" s="76"/>
      <c r="Z329" s="694"/>
      <c r="AA329" s="698"/>
      <c r="AB329" s="698"/>
      <c r="AC329" s="698"/>
      <c r="AD329" s="688">
        <v>1</v>
      </c>
    </row>
    <row r="330" spans="1:30" ht="50.1" customHeight="1" x14ac:dyDescent="0.25">
      <c r="A330" s="666"/>
      <c r="B330" s="666"/>
      <c r="C330" s="495"/>
      <c r="D330" s="508"/>
      <c r="E330" s="629"/>
      <c r="F330" s="629"/>
      <c r="G330" s="629"/>
      <c r="H330" s="689"/>
      <c r="I330" s="525"/>
      <c r="J330" s="637"/>
      <c r="K330" s="180" t="s">
        <v>1829</v>
      </c>
      <c r="L330" s="682"/>
      <c r="M330" s="682"/>
      <c r="N330" s="76"/>
      <c r="O330" s="76"/>
      <c r="P330" s="76"/>
      <c r="Q330" s="76"/>
      <c r="R330" s="76"/>
      <c r="S330" s="76"/>
      <c r="T330" s="76"/>
      <c r="U330" s="76"/>
      <c r="V330" s="76"/>
      <c r="W330" s="76"/>
      <c r="X330" s="170"/>
      <c r="Y330" s="76"/>
      <c r="Z330" s="697"/>
      <c r="AA330" s="699"/>
      <c r="AB330" s="699"/>
      <c r="AC330" s="699"/>
      <c r="AD330" s="689"/>
    </row>
    <row r="331" spans="1:30" ht="50.1" customHeight="1" x14ac:dyDescent="0.25">
      <c r="A331" s="666"/>
      <c r="B331" s="666"/>
      <c r="C331" s="495"/>
      <c r="D331" s="508"/>
      <c r="E331" s="629"/>
      <c r="F331" s="629"/>
      <c r="G331" s="630"/>
      <c r="H331" s="690"/>
      <c r="I331" s="525"/>
      <c r="J331" s="637"/>
      <c r="K331" s="180" t="s">
        <v>1830</v>
      </c>
      <c r="L331" s="682"/>
      <c r="M331" s="682"/>
      <c r="N331" s="76"/>
      <c r="O331" s="76"/>
      <c r="P331" s="76"/>
      <c r="Q331" s="76"/>
      <c r="R331" s="76"/>
      <c r="S331" s="76"/>
      <c r="T331" s="76"/>
      <c r="U331" s="76"/>
      <c r="V331" s="76"/>
      <c r="W331" s="76"/>
      <c r="X331" s="170"/>
      <c r="Y331" s="76"/>
      <c r="Z331" s="697"/>
      <c r="AA331" s="700"/>
      <c r="AB331" s="700"/>
      <c r="AC331" s="700"/>
      <c r="AD331" s="690"/>
    </row>
    <row r="332" spans="1:30" ht="50.1" customHeight="1" x14ac:dyDescent="0.25">
      <c r="A332" s="666"/>
      <c r="B332" s="666"/>
      <c r="C332" s="495"/>
      <c r="D332" s="508"/>
      <c r="E332" s="629"/>
      <c r="F332" s="629"/>
      <c r="G332" s="628" t="s">
        <v>1831</v>
      </c>
      <c r="H332" s="632">
        <v>1</v>
      </c>
      <c r="I332" s="525"/>
      <c r="J332" s="637"/>
      <c r="K332" s="180" t="s">
        <v>1832</v>
      </c>
      <c r="L332" s="682"/>
      <c r="M332" s="682"/>
      <c r="N332" s="76"/>
      <c r="O332" s="76"/>
      <c r="P332" s="76"/>
      <c r="Q332" s="170"/>
      <c r="R332" s="76"/>
      <c r="S332" s="76"/>
      <c r="T332" s="76"/>
      <c r="U332" s="76"/>
      <c r="V332" s="76"/>
      <c r="W332" s="76"/>
      <c r="X332" s="76"/>
      <c r="Y332" s="76"/>
      <c r="Z332" s="697"/>
      <c r="AA332" s="656"/>
      <c r="AB332" s="632">
        <v>1</v>
      </c>
      <c r="AC332" s="656"/>
      <c r="AD332" s="632"/>
    </row>
    <row r="333" spans="1:30" ht="50.1" customHeight="1" x14ac:dyDescent="0.25">
      <c r="A333" s="666"/>
      <c r="B333" s="666"/>
      <c r="C333" s="495"/>
      <c r="D333" s="508"/>
      <c r="E333" s="629"/>
      <c r="F333" s="629"/>
      <c r="G333" s="629"/>
      <c r="H333" s="633"/>
      <c r="I333" s="525"/>
      <c r="J333" s="637"/>
      <c r="K333" s="180" t="s">
        <v>1833</v>
      </c>
      <c r="L333" s="682"/>
      <c r="M333" s="682"/>
      <c r="N333" s="76"/>
      <c r="O333" s="76"/>
      <c r="P333" s="76"/>
      <c r="Q333" s="170"/>
      <c r="R333" s="76"/>
      <c r="S333" s="76"/>
      <c r="T333" s="76"/>
      <c r="U333" s="76"/>
      <c r="V333" s="76"/>
      <c r="W333" s="76"/>
      <c r="X333" s="76"/>
      <c r="Y333" s="76"/>
      <c r="Z333" s="697"/>
      <c r="AA333" s="657"/>
      <c r="AB333" s="633">
        <v>1</v>
      </c>
      <c r="AC333" s="657"/>
      <c r="AD333" s="633"/>
    </row>
    <row r="334" spans="1:30" ht="50.1" customHeight="1" x14ac:dyDescent="0.25">
      <c r="A334" s="666"/>
      <c r="B334" s="666"/>
      <c r="C334" s="495"/>
      <c r="D334" s="508"/>
      <c r="E334" s="629"/>
      <c r="F334" s="629"/>
      <c r="G334" s="630"/>
      <c r="H334" s="634"/>
      <c r="I334" s="525"/>
      <c r="J334" s="637"/>
      <c r="K334" s="180" t="s">
        <v>1834</v>
      </c>
      <c r="L334" s="682"/>
      <c r="M334" s="682"/>
      <c r="N334" s="76"/>
      <c r="O334" s="76"/>
      <c r="P334" s="76"/>
      <c r="Q334" s="76"/>
      <c r="R334" s="170"/>
      <c r="S334" s="76"/>
      <c r="T334" s="76"/>
      <c r="U334" s="76"/>
      <c r="V334" s="76"/>
      <c r="W334" s="76"/>
      <c r="X334" s="76"/>
      <c r="Y334" s="76"/>
      <c r="Z334" s="697"/>
      <c r="AA334" s="658"/>
      <c r="AB334" s="634"/>
      <c r="AC334" s="658"/>
      <c r="AD334" s="634"/>
    </row>
    <row r="335" spans="1:30" ht="50.1" customHeight="1" x14ac:dyDescent="0.25">
      <c r="A335" s="666"/>
      <c r="B335" s="665"/>
      <c r="C335" s="495"/>
      <c r="D335" s="507" t="s">
        <v>1835</v>
      </c>
      <c r="E335" s="628" t="s">
        <v>248</v>
      </c>
      <c r="F335" s="628" t="s">
        <v>1836</v>
      </c>
      <c r="G335" s="628" t="s">
        <v>1837</v>
      </c>
      <c r="H335" s="632">
        <v>3</v>
      </c>
      <c r="I335" s="636" t="s">
        <v>1838</v>
      </c>
      <c r="J335" s="636" t="s">
        <v>1827</v>
      </c>
      <c r="K335" s="75" t="s">
        <v>1839</v>
      </c>
      <c r="L335" s="682" t="s">
        <v>180</v>
      </c>
      <c r="M335" s="681" t="s">
        <v>1403</v>
      </c>
      <c r="N335" s="76"/>
      <c r="O335" s="76"/>
      <c r="P335" s="76"/>
      <c r="Q335" s="76"/>
      <c r="R335" s="76"/>
      <c r="S335" s="76"/>
      <c r="T335" s="170"/>
      <c r="U335" s="76"/>
      <c r="V335" s="76"/>
      <c r="W335" s="76"/>
      <c r="X335" s="76"/>
      <c r="Y335" s="76"/>
      <c r="Z335" s="694"/>
      <c r="AA335" s="704"/>
      <c r="AB335" s="704"/>
      <c r="AC335" s="643">
        <v>3</v>
      </c>
      <c r="AD335" s="704"/>
    </row>
    <row r="336" spans="1:30" ht="50.1" customHeight="1" x14ac:dyDescent="0.25">
      <c r="A336" s="666"/>
      <c r="B336" s="666"/>
      <c r="C336" s="495"/>
      <c r="D336" s="508"/>
      <c r="E336" s="629"/>
      <c r="F336" s="629"/>
      <c r="G336" s="629"/>
      <c r="H336" s="633"/>
      <c r="I336" s="637"/>
      <c r="J336" s="637"/>
      <c r="K336" s="75" t="s">
        <v>1840</v>
      </c>
      <c r="L336" s="682"/>
      <c r="M336" s="682"/>
      <c r="N336" s="76"/>
      <c r="O336" s="76"/>
      <c r="P336" s="76"/>
      <c r="Q336" s="76"/>
      <c r="R336" s="76"/>
      <c r="S336" s="76"/>
      <c r="T336" s="76"/>
      <c r="U336" s="170"/>
      <c r="V336" s="76"/>
      <c r="W336" s="76"/>
      <c r="X336" s="76"/>
      <c r="Y336" s="76"/>
      <c r="Z336" s="697"/>
      <c r="AA336" s="704"/>
      <c r="AB336" s="704"/>
      <c r="AC336" s="643"/>
      <c r="AD336" s="704"/>
    </row>
    <row r="337" spans="1:30" ht="50.1" customHeight="1" x14ac:dyDescent="0.25">
      <c r="A337" s="666"/>
      <c r="B337" s="666"/>
      <c r="C337" s="495"/>
      <c r="D337" s="508"/>
      <c r="E337" s="629"/>
      <c r="F337" s="629"/>
      <c r="G337" s="629"/>
      <c r="H337" s="633"/>
      <c r="I337" s="637"/>
      <c r="J337" s="637"/>
      <c r="K337" s="75" t="s">
        <v>1841</v>
      </c>
      <c r="L337" s="682"/>
      <c r="M337" s="682"/>
      <c r="N337" s="76"/>
      <c r="O337" s="76"/>
      <c r="P337" s="76"/>
      <c r="Q337" s="76"/>
      <c r="R337" s="76"/>
      <c r="S337" s="76"/>
      <c r="T337" s="76"/>
      <c r="U337" s="76"/>
      <c r="V337" s="170"/>
      <c r="W337" s="76"/>
      <c r="X337" s="76"/>
      <c r="Y337" s="76"/>
      <c r="Z337" s="697"/>
      <c r="AA337" s="704"/>
      <c r="AB337" s="704"/>
      <c r="AC337" s="643"/>
      <c r="AD337" s="704"/>
    </row>
    <row r="338" spans="1:30" ht="50.1" customHeight="1" x14ac:dyDescent="0.25">
      <c r="A338" s="666"/>
      <c r="B338" s="665"/>
      <c r="C338" s="495"/>
      <c r="D338" s="628" t="s">
        <v>1842</v>
      </c>
      <c r="E338" s="628" t="s">
        <v>248</v>
      </c>
      <c r="F338" s="628" t="s">
        <v>1843</v>
      </c>
      <c r="G338" s="628" t="s">
        <v>1844</v>
      </c>
      <c r="H338" s="650">
        <v>1</v>
      </c>
      <c r="I338" s="636" t="s">
        <v>1845</v>
      </c>
      <c r="J338" s="636" t="s">
        <v>1827</v>
      </c>
      <c r="K338" s="75" t="s">
        <v>1846</v>
      </c>
      <c r="L338" s="682" t="s">
        <v>180</v>
      </c>
      <c r="M338" s="681" t="s">
        <v>1403</v>
      </c>
      <c r="N338" s="170"/>
      <c r="O338" s="170"/>
      <c r="P338" s="170"/>
      <c r="Q338" s="170"/>
      <c r="R338" s="170"/>
      <c r="S338" s="170"/>
      <c r="T338" s="170"/>
      <c r="U338" s="170"/>
      <c r="V338" s="170"/>
      <c r="W338" s="170"/>
      <c r="X338" s="170"/>
      <c r="Y338" s="170"/>
      <c r="Z338" s="694"/>
      <c r="AA338" s="685">
        <v>0.25</v>
      </c>
      <c r="AB338" s="685">
        <v>0.25</v>
      </c>
      <c r="AC338" s="685">
        <v>0.25</v>
      </c>
      <c r="AD338" s="685">
        <v>0.25</v>
      </c>
    </row>
    <row r="339" spans="1:30" ht="50.1" customHeight="1" x14ac:dyDescent="0.25">
      <c r="A339" s="666"/>
      <c r="B339" s="666"/>
      <c r="C339" s="495"/>
      <c r="D339" s="629"/>
      <c r="E339" s="629"/>
      <c r="F339" s="629"/>
      <c r="G339" s="629"/>
      <c r="H339" s="651"/>
      <c r="I339" s="637"/>
      <c r="J339" s="637"/>
      <c r="K339" s="75" t="s">
        <v>1847</v>
      </c>
      <c r="L339" s="682"/>
      <c r="M339" s="682"/>
      <c r="N339" s="170"/>
      <c r="O339" s="170"/>
      <c r="P339" s="170"/>
      <c r="Q339" s="170"/>
      <c r="R339" s="170"/>
      <c r="S339" s="170"/>
      <c r="T339" s="170"/>
      <c r="U339" s="170"/>
      <c r="V339" s="170"/>
      <c r="W339" s="170"/>
      <c r="X339" s="170"/>
      <c r="Y339" s="170"/>
      <c r="Z339" s="697"/>
      <c r="AA339" s="686"/>
      <c r="AB339" s="686"/>
      <c r="AC339" s="686"/>
      <c r="AD339" s="686"/>
    </row>
    <row r="340" spans="1:30" ht="50.1" customHeight="1" x14ac:dyDescent="0.25">
      <c r="A340" s="666"/>
      <c r="B340" s="666"/>
      <c r="C340" s="495"/>
      <c r="D340" s="629"/>
      <c r="E340" s="629"/>
      <c r="F340" s="629"/>
      <c r="G340" s="629"/>
      <c r="H340" s="651"/>
      <c r="I340" s="637"/>
      <c r="J340" s="637"/>
      <c r="K340" s="75" t="s">
        <v>1848</v>
      </c>
      <c r="L340" s="682"/>
      <c r="M340" s="682"/>
      <c r="N340" s="170"/>
      <c r="O340" s="170"/>
      <c r="P340" s="170"/>
      <c r="Q340" s="170"/>
      <c r="R340" s="170"/>
      <c r="S340" s="170"/>
      <c r="T340" s="170"/>
      <c r="U340" s="170"/>
      <c r="V340" s="170"/>
      <c r="W340" s="170"/>
      <c r="X340" s="170"/>
      <c r="Y340" s="170"/>
      <c r="Z340" s="697"/>
      <c r="AA340" s="686"/>
      <c r="AB340" s="686"/>
      <c r="AC340" s="686"/>
      <c r="AD340" s="686"/>
    </row>
    <row r="341" spans="1:30" ht="50.1" customHeight="1" x14ac:dyDescent="0.25">
      <c r="A341" s="666"/>
      <c r="B341" s="666"/>
      <c r="C341" s="495"/>
      <c r="D341" s="629"/>
      <c r="E341" s="629"/>
      <c r="F341" s="629"/>
      <c r="G341" s="629"/>
      <c r="H341" s="651"/>
      <c r="I341" s="637"/>
      <c r="J341" s="637"/>
      <c r="K341" s="75" t="s">
        <v>1849</v>
      </c>
      <c r="L341" s="682"/>
      <c r="M341" s="682"/>
      <c r="N341" s="170"/>
      <c r="O341" s="170"/>
      <c r="P341" s="170"/>
      <c r="Q341" s="170"/>
      <c r="R341" s="170"/>
      <c r="S341" s="170"/>
      <c r="T341" s="170"/>
      <c r="U341" s="170"/>
      <c r="V341" s="170"/>
      <c r="W341" s="170"/>
      <c r="X341" s="170"/>
      <c r="Y341" s="170"/>
      <c r="Z341" s="697"/>
      <c r="AA341" s="686"/>
      <c r="AB341" s="686"/>
      <c r="AC341" s="686"/>
      <c r="AD341" s="686"/>
    </row>
    <row r="342" spans="1:30" ht="50.1" customHeight="1" x14ac:dyDescent="0.25">
      <c r="A342" s="666"/>
      <c r="B342" s="666"/>
      <c r="C342" s="495"/>
      <c r="D342" s="629"/>
      <c r="E342" s="629"/>
      <c r="F342" s="629"/>
      <c r="G342" s="629"/>
      <c r="H342" s="651"/>
      <c r="I342" s="637"/>
      <c r="J342" s="637"/>
      <c r="K342" s="75" t="s">
        <v>1850</v>
      </c>
      <c r="L342" s="682"/>
      <c r="M342" s="682"/>
      <c r="N342" s="170"/>
      <c r="O342" s="170"/>
      <c r="P342" s="170"/>
      <c r="Q342" s="170"/>
      <c r="R342" s="170"/>
      <c r="S342" s="170"/>
      <c r="T342" s="170"/>
      <c r="U342" s="170"/>
      <c r="V342" s="170"/>
      <c r="W342" s="170"/>
      <c r="X342" s="170"/>
      <c r="Y342" s="170"/>
      <c r="Z342" s="697"/>
      <c r="AA342" s="686"/>
      <c r="AB342" s="686"/>
      <c r="AC342" s="686"/>
      <c r="AD342" s="686"/>
    </row>
    <row r="343" spans="1:30" ht="50.1" customHeight="1" x14ac:dyDescent="0.25">
      <c r="A343" s="666"/>
      <c r="B343" s="680"/>
      <c r="C343" s="495"/>
      <c r="D343" s="630"/>
      <c r="E343" s="630"/>
      <c r="F343" s="630"/>
      <c r="G343" s="630"/>
      <c r="H343" s="662"/>
      <c r="I343" s="638"/>
      <c r="J343" s="638"/>
      <c r="K343" s="75" t="s">
        <v>1851</v>
      </c>
      <c r="L343" s="683"/>
      <c r="M343" s="683"/>
      <c r="N343" s="170"/>
      <c r="O343" s="170"/>
      <c r="P343" s="170"/>
      <c r="Q343" s="170"/>
      <c r="R343" s="170"/>
      <c r="S343" s="170"/>
      <c r="T343" s="170"/>
      <c r="U343" s="170"/>
      <c r="V343" s="170"/>
      <c r="W343" s="170"/>
      <c r="X343" s="170"/>
      <c r="Y343" s="170"/>
      <c r="Z343" s="703"/>
      <c r="AA343" s="687"/>
      <c r="AB343" s="687"/>
      <c r="AC343" s="687"/>
      <c r="AD343" s="687"/>
    </row>
    <row r="344" spans="1:30" ht="50.1" customHeight="1" x14ac:dyDescent="0.25">
      <c r="A344" s="666"/>
      <c r="B344" s="701"/>
      <c r="C344" s="495"/>
      <c r="D344" s="702" t="s">
        <v>1852</v>
      </c>
      <c r="E344" s="628" t="s">
        <v>248</v>
      </c>
      <c r="F344" s="628" t="s">
        <v>1853</v>
      </c>
      <c r="G344" s="628" t="s">
        <v>1854</v>
      </c>
      <c r="H344" s="650">
        <v>1</v>
      </c>
      <c r="I344" s="636" t="s">
        <v>1855</v>
      </c>
      <c r="J344" s="636" t="s">
        <v>1827</v>
      </c>
      <c r="K344" s="75" t="s">
        <v>1856</v>
      </c>
      <c r="L344" s="682" t="s">
        <v>180</v>
      </c>
      <c r="M344" s="681" t="s">
        <v>1403</v>
      </c>
      <c r="N344" s="170"/>
      <c r="O344" s="170"/>
      <c r="P344" s="170"/>
      <c r="Q344" s="170"/>
      <c r="R344" s="170"/>
      <c r="S344" s="170"/>
      <c r="T344" s="170"/>
      <c r="U344" s="170"/>
      <c r="V344" s="170"/>
      <c r="W344" s="170"/>
      <c r="X344" s="170"/>
      <c r="Y344" s="170"/>
      <c r="Z344" s="694"/>
      <c r="AA344" s="685">
        <v>0.25</v>
      </c>
      <c r="AB344" s="685">
        <v>0.25</v>
      </c>
      <c r="AC344" s="685">
        <v>0.25</v>
      </c>
      <c r="AD344" s="685">
        <v>0.25</v>
      </c>
    </row>
    <row r="345" spans="1:30" ht="50.1" customHeight="1" x14ac:dyDescent="0.25">
      <c r="A345" s="666"/>
      <c r="B345" s="666"/>
      <c r="C345" s="495"/>
      <c r="D345" s="629"/>
      <c r="E345" s="629"/>
      <c r="F345" s="629"/>
      <c r="G345" s="629"/>
      <c r="H345" s="651"/>
      <c r="I345" s="637"/>
      <c r="J345" s="637"/>
      <c r="K345" s="75" t="s">
        <v>1857</v>
      </c>
      <c r="L345" s="682"/>
      <c r="M345" s="682"/>
      <c r="N345" s="170"/>
      <c r="O345" s="170"/>
      <c r="P345" s="170"/>
      <c r="Q345" s="170"/>
      <c r="R345" s="170"/>
      <c r="S345" s="170"/>
      <c r="T345" s="170"/>
      <c r="U345" s="170"/>
      <c r="V345" s="170"/>
      <c r="W345" s="170"/>
      <c r="X345" s="170"/>
      <c r="Y345" s="170"/>
      <c r="Z345" s="697"/>
      <c r="AA345" s="686"/>
      <c r="AB345" s="686"/>
      <c r="AC345" s="686"/>
      <c r="AD345" s="686"/>
    </row>
    <row r="346" spans="1:30" ht="50.1" customHeight="1" x14ac:dyDescent="0.25">
      <c r="A346" s="666"/>
      <c r="B346" s="666"/>
      <c r="C346" s="495"/>
      <c r="D346" s="629"/>
      <c r="E346" s="629"/>
      <c r="F346" s="629"/>
      <c r="G346" s="629"/>
      <c r="H346" s="651"/>
      <c r="I346" s="637"/>
      <c r="J346" s="637"/>
      <c r="K346" s="75" t="s">
        <v>1858</v>
      </c>
      <c r="L346" s="682"/>
      <c r="M346" s="682"/>
      <c r="N346" s="170"/>
      <c r="O346" s="170"/>
      <c r="P346" s="170"/>
      <c r="Q346" s="170"/>
      <c r="R346" s="170"/>
      <c r="S346" s="170"/>
      <c r="T346" s="170"/>
      <c r="U346" s="170"/>
      <c r="V346" s="170"/>
      <c r="W346" s="170"/>
      <c r="X346" s="170"/>
      <c r="Y346" s="170"/>
      <c r="Z346" s="697"/>
      <c r="AA346" s="686"/>
      <c r="AB346" s="686"/>
      <c r="AC346" s="686"/>
      <c r="AD346" s="686"/>
    </row>
    <row r="347" spans="1:30" ht="50.1" customHeight="1" x14ac:dyDescent="0.25">
      <c r="A347" s="666"/>
      <c r="B347" s="666"/>
      <c r="C347" s="495"/>
      <c r="D347" s="629"/>
      <c r="E347" s="629"/>
      <c r="F347" s="629"/>
      <c r="G347" s="629"/>
      <c r="H347" s="651"/>
      <c r="I347" s="637"/>
      <c r="J347" s="637"/>
      <c r="K347" s="75" t="s">
        <v>1859</v>
      </c>
      <c r="L347" s="682"/>
      <c r="M347" s="682"/>
      <c r="N347" s="170"/>
      <c r="O347" s="170"/>
      <c r="P347" s="170"/>
      <c r="Q347" s="170"/>
      <c r="R347" s="170"/>
      <c r="S347" s="170"/>
      <c r="T347" s="170"/>
      <c r="U347" s="170"/>
      <c r="V347" s="170"/>
      <c r="W347" s="170"/>
      <c r="X347" s="170"/>
      <c r="Y347" s="170"/>
      <c r="Z347" s="697"/>
      <c r="AA347" s="686"/>
      <c r="AB347" s="686"/>
      <c r="AC347" s="686"/>
      <c r="AD347" s="686"/>
    </row>
    <row r="348" spans="1:30" ht="50.1" customHeight="1" x14ac:dyDescent="0.25">
      <c r="A348" s="680"/>
      <c r="B348" s="680"/>
      <c r="C348" s="496"/>
      <c r="D348" s="630"/>
      <c r="E348" s="630"/>
      <c r="F348" s="630"/>
      <c r="G348" s="630"/>
      <c r="H348" s="662"/>
      <c r="I348" s="638"/>
      <c r="J348" s="638"/>
      <c r="K348" s="75" t="s">
        <v>1860</v>
      </c>
      <c r="L348" s="683"/>
      <c r="M348" s="683"/>
      <c r="N348" s="170"/>
      <c r="O348" s="170"/>
      <c r="P348" s="170"/>
      <c r="Q348" s="170"/>
      <c r="R348" s="170"/>
      <c r="S348" s="170"/>
      <c r="T348" s="170"/>
      <c r="U348" s="170"/>
      <c r="V348" s="170"/>
      <c r="W348" s="170"/>
      <c r="X348" s="170"/>
      <c r="Y348" s="170"/>
      <c r="Z348" s="703"/>
      <c r="AA348" s="687"/>
      <c r="AB348" s="687"/>
      <c r="AC348" s="687"/>
      <c r="AD348" s="687"/>
    </row>
    <row r="349" spans="1:30" ht="18.75" x14ac:dyDescent="0.25">
      <c r="A349" s="460" t="s">
        <v>1905</v>
      </c>
      <c r="B349" s="460"/>
      <c r="C349" s="460"/>
      <c r="D349" s="460"/>
      <c r="E349" s="460"/>
      <c r="F349" s="460"/>
      <c r="G349" s="460"/>
      <c r="H349" s="460"/>
      <c r="I349" s="460"/>
      <c r="J349" s="460"/>
      <c r="K349" s="460"/>
      <c r="L349" s="460"/>
      <c r="M349" s="460"/>
      <c r="N349" s="460"/>
      <c r="O349" s="460"/>
      <c r="P349" s="460"/>
      <c r="Q349" s="460"/>
      <c r="R349" s="460"/>
      <c r="S349" s="460"/>
      <c r="T349" s="460"/>
      <c r="U349" s="460"/>
      <c r="V349" s="460"/>
      <c r="W349" s="460"/>
      <c r="X349" s="460"/>
      <c r="Y349" s="460"/>
      <c r="Z349" s="460"/>
      <c r="AA349" s="460"/>
      <c r="AB349" s="460"/>
      <c r="AC349" s="460"/>
      <c r="AD349" s="460"/>
    </row>
    <row r="350" spans="1:30" x14ac:dyDescent="0.25">
      <c r="A350" s="152">
        <v>1</v>
      </c>
      <c r="B350" s="152">
        <v>2</v>
      </c>
      <c r="C350" s="152">
        <v>3</v>
      </c>
      <c r="D350" s="152">
        <v>4</v>
      </c>
      <c r="E350" s="152">
        <v>5</v>
      </c>
      <c r="F350" s="152">
        <v>6</v>
      </c>
      <c r="G350" s="152">
        <v>7</v>
      </c>
      <c r="H350" s="152">
        <v>8</v>
      </c>
      <c r="I350" s="152">
        <v>9</v>
      </c>
      <c r="J350" s="152">
        <v>10</v>
      </c>
      <c r="K350" s="152">
        <v>11</v>
      </c>
      <c r="L350" s="152">
        <v>12</v>
      </c>
      <c r="M350" s="152">
        <v>13</v>
      </c>
      <c r="N350" s="622">
        <v>14</v>
      </c>
      <c r="O350" s="622"/>
      <c r="P350" s="622"/>
      <c r="Q350" s="622"/>
      <c r="R350" s="622"/>
      <c r="S350" s="622"/>
      <c r="T350" s="622"/>
      <c r="U350" s="622"/>
      <c r="V350" s="622"/>
      <c r="W350" s="622"/>
      <c r="X350" s="622"/>
      <c r="Y350" s="622"/>
      <c r="Z350" s="152">
        <v>15</v>
      </c>
      <c r="AA350" s="622">
        <v>16</v>
      </c>
      <c r="AB350" s="622"/>
      <c r="AC350" s="622"/>
      <c r="AD350" s="622"/>
    </row>
    <row r="351" spans="1:30" x14ac:dyDescent="0.25">
      <c r="A351" s="260" t="s">
        <v>27</v>
      </c>
      <c r="B351" s="260"/>
      <c r="C351" s="620" t="s">
        <v>28</v>
      </c>
      <c r="D351" s="620" t="s">
        <v>29</v>
      </c>
      <c r="E351" s="620" t="s">
        <v>1442</v>
      </c>
      <c r="F351" s="620" t="s">
        <v>31</v>
      </c>
      <c r="G351" s="620" t="s">
        <v>32</v>
      </c>
      <c r="H351" s="620" t="s">
        <v>33</v>
      </c>
      <c r="I351" s="620" t="s">
        <v>34</v>
      </c>
      <c r="J351" s="620" t="s">
        <v>35</v>
      </c>
      <c r="K351" s="620" t="s">
        <v>36</v>
      </c>
      <c r="L351" s="620" t="s">
        <v>37</v>
      </c>
      <c r="M351" s="620" t="s">
        <v>38</v>
      </c>
      <c r="N351" s="620" t="s">
        <v>39</v>
      </c>
      <c r="O351" s="620"/>
      <c r="P351" s="620"/>
      <c r="Q351" s="620"/>
      <c r="R351" s="620"/>
      <c r="S351" s="620"/>
      <c r="T351" s="620"/>
      <c r="U351" s="620"/>
      <c r="V351" s="620"/>
      <c r="W351" s="620"/>
      <c r="X351" s="620"/>
      <c r="Y351" s="620"/>
      <c r="Z351" s="620" t="s">
        <v>40</v>
      </c>
      <c r="AA351" s="620" t="s">
        <v>41</v>
      </c>
      <c r="AB351" s="620"/>
      <c r="AC351" s="620"/>
      <c r="AD351" s="620"/>
    </row>
    <row r="352" spans="1:30" x14ac:dyDescent="0.25">
      <c r="A352" s="620" t="s">
        <v>42</v>
      </c>
      <c r="B352" s="620" t="s">
        <v>43</v>
      </c>
      <c r="C352" s="620"/>
      <c r="D352" s="620"/>
      <c r="E352" s="620"/>
      <c r="F352" s="620"/>
      <c r="G352" s="620"/>
      <c r="H352" s="620"/>
      <c r="I352" s="620"/>
      <c r="J352" s="620"/>
      <c r="K352" s="620"/>
      <c r="L352" s="620"/>
      <c r="M352" s="620"/>
      <c r="N352" s="621" t="s">
        <v>44</v>
      </c>
      <c r="O352" s="621"/>
      <c r="P352" s="621"/>
      <c r="Q352" s="621" t="s">
        <v>45</v>
      </c>
      <c r="R352" s="621"/>
      <c r="S352" s="621"/>
      <c r="T352" s="621" t="s">
        <v>46</v>
      </c>
      <c r="U352" s="621"/>
      <c r="V352" s="621"/>
      <c r="W352" s="621" t="s">
        <v>47</v>
      </c>
      <c r="X352" s="621"/>
      <c r="Y352" s="621"/>
      <c r="Z352" s="620"/>
      <c r="AA352" s="153" t="s">
        <v>44</v>
      </c>
      <c r="AB352" s="153" t="s">
        <v>45</v>
      </c>
      <c r="AC352" s="153" t="s">
        <v>46</v>
      </c>
      <c r="AD352" s="153" t="s">
        <v>47</v>
      </c>
    </row>
    <row r="353" spans="1:30" x14ac:dyDescent="0.25">
      <c r="A353" s="620"/>
      <c r="B353" s="620"/>
      <c r="C353" s="620"/>
      <c r="D353" s="620"/>
      <c r="E353" s="620"/>
      <c r="F353" s="620"/>
      <c r="G353" s="623"/>
      <c r="H353" s="620"/>
      <c r="I353" s="620"/>
      <c r="J353" s="620"/>
      <c r="K353" s="620"/>
      <c r="L353" s="620"/>
      <c r="M353" s="620"/>
      <c r="N353" s="154" t="s">
        <v>48</v>
      </c>
      <c r="O353" s="154" t="s">
        <v>49</v>
      </c>
      <c r="P353" s="154" t="s">
        <v>50</v>
      </c>
      <c r="Q353" s="154" t="s">
        <v>51</v>
      </c>
      <c r="R353" s="154" t="s">
        <v>50</v>
      </c>
      <c r="S353" s="154" t="s">
        <v>52</v>
      </c>
      <c r="T353" s="154" t="s">
        <v>52</v>
      </c>
      <c r="U353" s="154" t="s">
        <v>51</v>
      </c>
      <c r="V353" s="154" t="s">
        <v>53</v>
      </c>
      <c r="W353" s="154" t="s">
        <v>54</v>
      </c>
      <c r="X353" s="154" t="s">
        <v>55</v>
      </c>
      <c r="Y353" s="154" t="s">
        <v>56</v>
      </c>
      <c r="Z353" s="620"/>
      <c r="AA353" s="155" t="s">
        <v>57</v>
      </c>
      <c r="AB353" s="155" t="s">
        <v>58</v>
      </c>
      <c r="AC353" s="155" t="s">
        <v>59</v>
      </c>
      <c r="AD353" s="155" t="s">
        <v>60</v>
      </c>
    </row>
    <row r="354" spans="1:30" ht="50.1" customHeight="1" x14ac:dyDescent="0.25">
      <c r="A354" s="260" t="s">
        <v>1303</v>
      </c>
      <c r="B354" s="260" t="s">
        <v>1862</v>
      </c>
      <c r="C354" s="260" t="s">
        <v>1168</v>
      </c>
      <c r="D354" s="285" t="s">
        <v>1863</v>
      </c>
      <c r="E354" s="285" t="s">
        <v>248</v>
      </c>
      <c r="F354" s="419" t="s">
        <v>1864</v>
      </c>
      <c r="G354" s="285" t="s">
        <v>1865</v>
      </c>
      <c r="H354" s="268">
        <v>4</v>
      </c>
      <c r="I354" s="328" t="s">
        <v>1866</v>
      </c>
      <c r="J354" s="599" t="s">
        <v>1867</v>
      </c>
      <c r="K354" s="29" t="s">
        <v>1868</v>
      </c>
      <c r="L354" s="575" t="s">
        <v>1869</v>
      </c>
      <c r="M354" s="328" t="s">
        <v>1045</v>
      </c>
      <c r="N354" s="141"/>
      <c r="O354" s="20"/>
      <c r="P354" s="20"/>
      <c r="Q354" s="141"/>
      <c r="R354" s="20"/>
      <c r="S354" s="20"/>
      <c r="T354" s="141"/>
      <c r="U354" s="20"/>
      <c r="V354" s="20"/>
      <c r="W354" s="141"/>
      <c r="X354" s="20"/>
      <c r="Y354" s="20"/>
      <c r="Z354" s="582"/>
      <c r="AA354" s="268">
        <v>1</v>
      </c>
      <c r="AB354" s="268">
        <v>1</v>
      </c>
      <c r="AC354" s="268">
        <v>1</v>
      </c>
      <c r="AD354" s="268">
        <v>1</v>
      </c>
    </row>
    <row r="355" spans="1:30" ht="50.1" customHeight="1" x14ac:dyDescent="0.25">
      <c r="A355" s="260"/>
      <c r="B355" s="260"/>
      <c r="C355" s="260"/>
      <c r="D355" s="285"/>
      <c r="E355" s="285"/>
      <c r="F355" s="419"/>
      <c r="G355" s="285"/>
      <c r="H355" s="268"/>
      <c r="I355" s="328"/>
      <c r="J355" s="599"/>
      <c r="K355" s="29" t="s">
        <v>1870</v>
      </c>
      <c r="L355" s="575"/>
      <c r="M355" s="328"/>
      <c r="N355" s="141"/>
      <c r="O355" s="20"/>
      <c r="P355" s="20"/>
      <c r="Q355" s="141"/>
      <c r="R355" s="20"/>
      <c r="S355" s="20"/>
      <c r="T355" s="141"/>
      <c r="U355" s="20"/>
      <c r="V355" s="20"/>
      <c r="W355" s="141"/>
      <c r="X355" s="20"/>
      <c r="Y355" s="20"/>
      <c r="Z355" s="582"/>
      <c r="AA355" s="268"/>
      <c r="AB355" s="268"/>
      <c r="AC355" s="268"/>
      <c r="AD355" s="268"/>
    </row>
    <row r="356" spans="1:30" ht="50.1" customHeight="1" x14ac:dyDescent="0.25">
      <c r="A356" s="260"/>
      <c r="B356" s="260"/>
      <c r="C356" s="260"/>
      <c r="D356" s="285"/>
      <c r="E356" s="285"/>
      <c r="F356" s="419"/>
      <c r="G356" s="285"/>
      <c r="H356" s="268"/>
      <c r="I356" s="328"/>
      <c r="J356" s="599"/>
      <c r="K356" s="29" t="s">
        <v>1871</v>
      </c>
      <c r="L356" s="575"/>
      <c r="M356" s="328"/>
      <c r="N356" s="20"/>
      <c r="O356" s="141"/>
      <c r="P356" s="20"/>
      <c r="Q356" s="20"/>
      <c r="R356" s="141"/>
      <c r="S356" s="20"/>
      <c r="T356" s="20"/>
      <c r="U356" s="141"/>
      <c r="V356" s="20"/>
      <c r="W356" s="20"/>
      <c r="X356" s="141"/>
      <c r="Y356" s="20"/>
      <c r="Z356" s="582"/>
      <c r="AA356" s="268"/>
      <c r="AB356" s="268"/>
      <c r="AC356" s="268"/>
      <c r="AD356" s="268"/>
    </row>
    <row r="357" spans="1:30" ht="50.1" customHeight="1" x14ac:dyDescent="0.25">
      <c r="A357" s="260"/>
      <c r="B357" s="260"/>
      <c r="C357" s="260"/>
      <c r="D357" s="285"/>
      <c r="E357" s="285"/>
      <c r="F357" s="419"/>
      <c r="G357" s="285"/>
      <c r="H357" s="268"/>
      <c r="I357" s="328"/>
      <c r="J357" s="599"/>
      <c r="K357" s="29" t="s">
        <v>1872</v>
      </c>
      <c r="L357" s="575"/>
      <c r="M357" s="328"/>
      <c r="N357" s="20"/>
      <c r="O357" s="20"/>
      <c r="P357" s="141"/>
      <c r="Q357" s="20"/>
      <c r="R357" s="20"/>
      <c r="S357" s="141"/>
      <c r="T357" s="20"/>
      <c r="U357" s="20"/>
      <c r="V357" s="141"/>
      <c r="W357" s="20"/>
      <c r="X357" s="20"/>
      <c r="Y357" s="141"/>
      <c r="Z357" s="582"/>
      <c r="AA357" s="268"/>
      <c r="AB357" s="268"/>
      <c r="AC357" s="268"/>
      <c r="AD357" s="268"/>
    </row>
    <row r="358" spans="1:30" ht="50.1" customHeight="1" x14ac:dyDescent="0.25">
      <c r="A358" s="260"/>
      <c r="B358" s="260"/>
      <c r="C358" s="260"/>
      <c r="D358" s="285" t="s">
        <v>1873</v>
      </c>
      <c r="E358" s="285" t="s">
        <v>248</v>
      </c>
      <c r="F358" s="419" t="s">
        <v>1874</v>
      </c>
      <c r="G358" s="285" t="s">
        <v>1875</v>
      </c>
      <c r="H358" s="268">
        <v>1</v>
      </c>
      <c r="I358" s="328" t="s">
        <v>1876</v>
      </c>
      <c r="J358" s="599" t="s">
        <v>1877</v>
      </c>
      <c r="K358" s="29" t="s">
        <v>1868</v>
      </c>
      <c r="L358" s="575" t="s">
        <v>1869</v>
      </c>
      <c r="M358" s="328" t="s">
        <v>1045</v>
      </c>
      <c r="N358" s="141"/>
      <c r="O358" s="141"/>
      <c r="P358" s="141"/>
      <c r="Q358" s="141"/>
      <c r="R358" s="141"/>
      <c r="S358" s="141"/>
      <c r="T358" s="141"/>
      <c r="U358" s="141"/>
      <c r="V358" s="141"/>
      <c r="W358" s="141"/>
      <c r="X358" s="141"/>
      <c r="Y358" s="141"/>
      <c r="Z358" s="707"/>
      <c r="AA358" s="705"/>
      <c r="AB358" s="268">
        <v>1</v>
      </c>
      <c r="AC358" s="705"/>
      <c r="AD358" s="705"/>
    </row>
    <row r="359" spans="1:30" ht="50.1" customHeight="1" x14ac:dyDescent="0.25">
      <c r="A359" s="260"/>
      <c r="B359" s="260"/>
      <c r="C359" s="260"/>
      <c r="D359" s="285"/>
      <c r="E359" s="285"/>
      <c r="F359" s="419"/>
      <c r="G359" s="285"/>
      <c r="H359" s="268"/>
      <c r="I359" s="328"/>
      <c r="J359" s="599"/>
      <c r="K359" s="29" t="s">
        <v>1878</v>
      </c>
      <c r="L359" s="575"/>
      <c r="M359" s="328"/>
      <c r="N359" s="141"/>
      <c r="O359" s="141"/>
      <c r="P359" s="141"/>
      <c r="Q359" s="141"/>
      <c r="R359" s="141"/>
      <c r="S359" s="141"/>
      <c r="T359" s="141"/>
      <c r="U359" s="141"/>
      <c r="V359" s="141"/>
      <c r="W359" s="141"/>
      <c r="X359" s="141"/>
      <c r="Y359" s="141"/>
      <c r="Z359" s="707"/>
      <c r="AA359" s="705"/>
      <c r="AB359" s="268"/>
      <c r="AC359" s="705"/>
      <c r="AD359" s="705"/>
    </row>
    <row r="360" spans="1:30" ht="50.1" customHeight="1" x14ac:dyDescent="0.25">
      <c r="A360" s="260"/>
      <c r="B360" s="260"/>
      <c r="C360" s="260"/>
      <c r="D360" s="285"/>
      <c r="E360" s="285"/>
      <c r="F360" s="419"/>
      <c r="G360" s="285"/>
      <c r="H360" s="268"/>
      <c r="I360" s="328"/>
      <c r="J360" s="599"/>
      <c r="K360" s="29" t="s">
        <v>1879</v>
      </c>
      <c r="L360" s="575"/>
      <c r="M360" s="328"/>
      <c r="N360" s="141"/>
      <c r="O360" s="141"/>
      <c r="P360" s="141"/>
      <c r="Q360" s="141"/>
      <c r="R360" s="141"/>
      <c r="S360" s="141"/>
      <c r="T360" s="141"/>
      <c r="U360" s="141"/>
      <c r="V360" s="141"/>
      <c r="W360" s="141"/>
      <c r="X360" s="141"/>
      <c r="Y360" s="141"/>
      <c r="Z360" s="707"/>
      <c r="AA360" s="705"/>
      <c r="AB360" s="268"/>
      <c r="AC360" s="705"/>
      <c r="AD360" s="705"/>
    </row>
    <row r="361" spans="1:30" ht="50.1" customHeight="1" x14ac:dyDescent="0.25">
      <c r="A361" s="260"/>
      <c r="B361" s="260"/>
      <c r="C361" s="260"/>
      <c r="D361" s="285" t="s">
        <v>1880</v>
      </c>
      <c r="E361" s="285" t="s">
        <v>248</v>
      </c>
      <c r="F361" s="419" t="s">
        <v>1881</v>
      </c>
      <c r="G361" s="82" t="s">
        <v>1882</v>
      </c>
      <c r="H361" s="157">
        <v>1</v>
      </c>
      <c r="I361" s="328" t="s">
        <v>1883</v>
      </c>
      <c r="J361" s="599" t="s">
        <v>1877</v>
      </c>
      <c r="K361" s="706" t="s">
        <v>1884</v>
      </c>
      <c r="L361" s="575" t="s">
        <v>1033</v>
      </c>
      <c r="M361" s="328" t="s">
        <v>1885</v>
      </c>
      <c r="N361" s="141"/>
      <c r="O361" s="141"/>
      <c r="P361" s="141"/>
      <c r="Q361" s="141"/>
      <c r="R361" s="141"/>
      <c r="S361" s="141"/>
      <c r="T361" s="141"/>
      <c r="U361" s="141"/>
      <c r="V361" s="141"/>
      <c r="W361" s="141"/>
      <c r="X361" s="141"/>
      <c r="Y361" s="141"/>
      <c r="Z361" s="707"/>
      <c r="AA361" s="157">
        <v>0.25</v>
      </c>
      <c r="AB361" s="157">
        <v>0.25</v>
      </c>
      <c r="AC361" s="157">
        <v>0.25</v>
      </c>
      <c r="AD361" s="157">
        <v>0.25</v>
      </c>
    </row>
    <row r="362" spans="1:30" ht="50.1" customHeight="1" x14ac:dyDescent="0.25">
      <c r="A362" s="260"/>
      <c r="B362" s="260"/>
      <c r="C362" s="260"/>
      <c r="D362" s="285"/>
      <c r="E362" s="285"/>
      <c r="F362" s="419"/>
      <c r="G362" s="82" t="s">
        <v>1886</v>
      </c>
      <c r="H362" s="168">
        <v>10</v>
      </c>
      <c r="I362" s="328"/>
      <c r="J362" s="599"/>
      <c r="K362" s="706"/>
      <c r="L362" s="575"/>
      <c r="M362" s="328"/>
      <c r="N362" s="20"/>
      <c r="O362" s="141"/>
      <c r="P362" s="141"/>
      <c r="Q362" s="141"/>
      <c r="R362" s="141"/>
      <c r="S362" s="141"/>
      <c r="T362" s="141"/>
      <c r="U362" s="141"/>
      <c r="V362" s="141"/>
      <c r="W362" s="141"/>
      <c r="X362" s="141"/>
      <c r="Y362" s="20"/>
      <c r="Z362" s="707"/>
      <c r="AA362" s="168">
        <v>2</v>
      </c>
      <c r="AB362" s="168">
        <v>3</v>
      </c>
      <c r="AC362" s="168">
        <v>3</v>
      </c>
      <c r="AD362" s="168">
        <v>2</v>
      </c>
    </row>
    <row r="363" spans="1:30" ht="50.1" customHeight="1" x14ac:dyDescent="0.25">
      <c r="A363" s="260"/>
      <c r="B363" s="260"/>
      <c r="C363" s="260"/>
      <c r="D363" s="285"/>
      <c r="E363" s="285"/>
      <c r="F363" s="419"/>
      <c r="G363" s="82" t="s">
        <v>1887</v>
      </c>
      <c r="H363" s="168">
        <v>2</v>
      </c>
      <c r="I363" s="328"/>
      <c r="J363" s="599"/>
      <c r="K363" s="708" t="s">
        <v>1888</v>
      </c>
      <c r="L363" s="575"/>
      <c r="M363" s="328"/>
      <c r="N363" s="20"/>
      <c r="O363" s="20"/>
      <c r="P363" s="20"/>
      <c r="Q363" s="20"/>
      <c r="R363" s="141"/>
      <c r="S363" s="20"/>
      <c r="T363" s="20"/>
      <c r="U363" s="20"/>
      <c r="V363" s="20"/>
      <c r="W363" s="20"/>
      <c r="X363" s="20"/>
      <c r="Y363" s="141"/>
      <c r="Z363" s="707"/>
      <c r="AA363" s="183"/>
      <c r="AB363" s="168">
        <v>1</v>
      </c>
      <c r="AC363" s="183"/>
      <c r="AD363" s="168">
        <v>1</v>
      </c>
    </row>
    <row r="364" spans="1:30" ht="50.1" customHeight="1" x14ac:dyDescent="0.25">
      <c r="A364" s="260"/>
      <c r="B364" s="260"/>
      <c r="C364" s="260"/>
      <c r="D364" s="285"/>
      <c r="E364" s="285"/>
      <c r="F364" s="419"/>
      <c r="G364" s="82" t="s">
        <v>1889</v>
      </c>
      <c r="H364" s="168">
        <v>2</v>
      </c>
      <c r="I364" s="328"/>
      <c r="J364" s="599"/>
      <c r="K364" s="708"/>
      <c r="L364" s="575"/>
      <c r="M364" s="328"/>
      <c r="N364" s="20"/>
      <c r="O364" s="20"/>
      <c r="P364" s="20"/>
      <c r="Q364" s="141"/>
      <c r="R364" s="20"/>
      <c r="S364" s="20"/>
      <c r="T364" s="20"/>
      <c r="U364" s="20"/>
      <c r="V364" s="20"/>
      <c r="W364" s="20"/>
      <c r="X364" s="141"/>
      <c r="Y364" s="20"/>
      <c r="Z364" s="707"/>
      <c r="AA364" s="183"/>
      <c r="AB364" s="168">
        <v>1</v>
      </c>
      <c r="AC364" s="183"/>
      <c r="AD364" s="168">
        <v>1</v>
      </c>
    </row>
    <row r="365" spans="1:30" ht="50.1" customHeight="1" x14ac:dyDescent="0.25">
      <c r="A365" s="260"/>
      <c r="B365" s="260"/>
      <c r="C365" s="260"/>
      <c r="D365" s="285"/>
      <c r="E365" s="285"/>
      <c r="F365" s="419"/>
      <c r="G365" s="82" t="s">
        <v>1890</v>
      </c>
      <c r="H365" s="168">
        <v>2</v>
      </c>
      <c r="I365" s="328"/>
      <c r="J365" s="599"/>
      <c r="K365" s="708" t="s">
        <v>1891</v>
      </c>
      <c r="L365" s="575"/>
      <c r="M365" s="328"/>
      <c r="N365" s="20"/>
      <c r="O365" s="141"/>
      <c r="P365" s="20"/>
      <c r="Q365" s="20"/>
      <c r="R365" s="20"/>
      <c r="S365" s="20"/>
      <c r="T365" s="20"/>
      <c r="U365" s="141"/>
      <c r="V365" s="20"/>
      <c r="W365" s="20"/>
      <c r="X365" s="20"/>
      <c r="Y365" s="20"/>
      <c r="Z365" s="707"/>
      <c r="AA365" s="168">
        <v>1</v>
      </c>
      <c r="AB365" s="183"/>
      <c r="AC365" s="168">
        <v>1</v>
      </c>
      <c r="AD365" s="183"/>
    </row>
    <row r="366" spans="1:30" ht="50.1" customHeight="1" x14ac:dyDescent="0.25">
      <c r="A366" s="260"/>
      <c r="B366" s="260"/>
      <c r="C366" s="260"/>
      <c r="D366" s="285"/>
      <c r="E366" s="285"/>
      <c r="F366" s="419"/>
      <c r="G366" s="82" t="s">
        <v>1892</v>
      </c>
      <c r="H366" s="168">
        <v>1</v>
      </c>
      <c r="I366" s="328"/>
      <c r="J366" s="599"/>
      <c r="K366" s="708"/>
      <c r="L366" s="575"/>
      <c r="M366" s="328"/>
      <c r="N366" s="20"/>
      <c r="O366" s="20"/>
      <c r="P366" s="20"/>
      <c r="Q366" s="20"/>
      <c r="R366" s="20"/>
      <c r="S366" s="141"/>
      <c r="T366" s="20"/>
      <c r="U366" s="20"/>
      <c r="V366" s="20"/>
      <c r="W366" s="20"/>
      <c r="X366" s="20"/>
      <c r="Y366" s="20"/>
      <c r="Z366" s="707"/>
      <c r="AA366" s="183"/>
      <c r="AB366" s="168">
        <v>1</v>
      </c>
      <c r="AC366" s="183"/>
      <c r="AD366" s="183"/>
    </row>
    <row r="367" spans="1:30" ht="50.1" customHeight="1" x14ac:dyDescent="0.25">
      <c r="A367" s="260"/>
      <c r="B367" s="260"/>
      <c r="C367" s="260"/>
      <c r="D367" s="285"/>
      <c r="E367" s="285"/>
      <c r="F367" s="419"/>
      <c r="G367" s="82" t="s">
        <v>1893</v>
      </c>
      <c r="H367" s="168">
        <v>3</v>
      </c>
      <c r="I367" s="328"/>
      <c r="J367" s="599"/>
      <c r="K367" s="29" t="s">
        <v>1894</v>
      </c>
      <c r="L367" s="575"/>
      <c r="M367" s="328"/>
      <c r="N367" s="20"/>
      <c r="O367" s="20"/>
      <c r="P367" s="141"/>
      <c r="Q367" s="20"/>
      <c r="R367" s="20"/>
      <c r="S367" s="20"/>
      <c r="T367" s="141"/>
      <c r="U367" s="20"/>
      <c r="V367" s="20"/>
      <c r="W367" s="20"/>
      <c r="X367" s="141"/>
      <c r="Y367" s="20"/>
      <c r="Z367" s="707"/>
      <c r="AA367" s="168">
        <v>1</v>
      </c>
      <c r="AB367" s="183"/>
      <c r="AC367" s="168">
        <v>1</v>
      </c>
      <c r="AD367" s="168">
        <v>1</v>
      </c>
    </row>
    <row r="368" spans="1:30" ht="50.1" customHeight="1" x14ac:dyDescent="0.25">
      <c r="A368" s="709"/>
      <c r="B368" s="709"/>
      <c r="C368" s="260"/>
      <c r="D368" s="285" t="s">
        <v>1895</v>
      </c>
      <c r="E368" s="285" t="s">
        <v>248</v>
      </c>
      <c r="F368" s="419" t="s">
        <v>1896</v>
      </c>
      <c r="G368" s="285" t="s">
        <v>1897</v>
      </c>
      <c r="H368" s="337">
        <v>1</v>
      </c>
      <c r="I368" s="328" t="s">
        <v>1898</v>
      </c>
      <c r="J368" s="599" t="s">
        <v>1899</v>
      </c>
      <c r="K368" s="181" t="s">
        <v>1900</v>
      </c>
      <c r="L368" s="575" t="s">
        <v>1033</v>
      </c>
      <c r="M368" s="328" t="s">
        <v>1901</v>
      </c>
      <c r="N368" s="182"/>
      <c r="O368" s="182"/>
      <c r="P368" s="182"/>
      <c r="Q368" s="182"/>
      <c r="R368" s="182"/>
      <c r="S368" s="182"/>
      <c r="T368" s="182"/>
      <c r="U368" s="182"/>
      <c r="V368" s="182"/>
      <c r="W368" s="182"/>
      <c r="X368" s="182"/>
      <c r="Y368" s="182"/>
      <c r="Z368" s="707"/>
      <c r="AA368" s="477">
        <v>0.25</v>
      </c>
      <c r="AB368" s="477">
        <v>0.25</v>
      </c>
      <c r="AC368" s="477">
        <v>0.25</v>
      </c>
      <c r="AD368" s="477">
        <v>0.25</v>
      </c>
    </row>
    <row r="369" spans="1:30" ht="50.1" customHeight="1" x14ac:dyDescent="0.25">
      <c r="A369" s="709"/>
      <c r="B369" s="709"/>
      <c r="C369" s="260"/>
      <c r="D369" s="285"/>
      <c r="E369" s="285"/>
      <c r="F369" s="419"/>
      <c r="G369" s="285"/>
      <c r="H369" s="337"/>
      <c r="I369" s="328"/>
      <c r="J369" s="599"/>
      <c r="K369" s="181" t="s">
        <v>1902</v>
      </c>
      <c r="L369" s="575"/>
      <c r="M369" s="328"/>
      <c r="N369" s="182"/>
      <c r="O369" s="182"/>
      <c r="P369" s="182"/>
      <c r="Q369" s="182"/>
      <c r="R369" s="182"/>
      <c r="S369" s="182"/>
      <c r="T369" s="182"/>
      <c r="U369" s="182"/>
      <c r="V369" s="182"/>
      <c r="W369" s="182"/>
      <c r="X369" s="182"/>
      <c r="Y369" s="182"/>
      <c r="Z369" s="707"/>
      <c r="AA369" s="478"/>
      <c r="AB369" s="478"/>
      <c r="AC369" s="478"/>
      <c r="AD369" s="478"/>
    </row>
    <row r="370" spans="1:30" ht="50.1" customHeight="1" x14ac:dyDescent="0.25">
      <c r="A370" s="709"/>
      <c r="B370" s="709"/>
      <c r="C370" s="260"/>
      <c r="D370" s="285"/>
      <c r="E370" s="285"/>
      <c r="F370" s="419"/>
      <c r="G370" s="285"/>
      <c r="H370" s="337"/>
      <c r="I370" s="328"/>
      <c r="J370" s="599"/>
      <c r="K370" s="181" t="s">
        <v>1903</v>
      </c>
      <c r="L370" s="575"/>
      <c r="M370" s="328"/>
      <c r="N370" s="182"/>
      <c r="O370" s="182"/>
      <c r="P370" s="182"/>
      <c r="Q370" s="182"/>
      <c r="R370" s="182"/>
      <c r="S370" s="182"/>
      <c r="T370" s="182"/>
      <c r="U370" s="182"/>
      <c r="V370" s="182"/>
      <c r="W370" s="182"/>
      <c r="X370" s="182"/>
      <c r="Y370" s="182"/>
      <c r="Z370" s="707"/>
      <c r="AA370" s="478"/>
      <c r="AB370" s="478"/>
      <c r="AC370" s="478"/>
      <c r="AD370" s="478"/>
    </row>
    <row r="371" spans="1:30" ht="50.1" customHeight="1" x14ac:dyDescent="0.25">
      <c r="A371" s="709"/>
      <c r="B371" s="709"/>
      <c r="C371" s="260"/>
      <c r="D371" s="285"/>
      <c r="E371" s="285"/>
      <c r="F371" s="419"/>
      <c r="G371" s="285"/>
      <c r="H371" s="337"/>
      <c r="I371" s="328"/>
      <c r="J371" s="599"/>
      <c r="K371" s="181" t="s">
        <v>1904</v>
      </c>
      <c r="L371" s="575"/>
      <c r="M371" s="328"/>
      <c r="N371" s="182"/>
      <c r="O371" s="182"/>
      <c r="P371" s="182"/>
      <c r="Q371" s="182"/>
      <c r="R371" s="182"/>
      <c r="S371" s="182"/>
      <c r="T371" s="182"/>
      <c r="U371" s="182"/>
      <c r="V371" s="182"/>
      <c r="W371" s="182"/>
      <c r="X371" s="182"/>
      <c r="Y371" s="182"/>
      <c r="Z371" s="707"/>
      <c r="AA371" s="479"/>
      <c r="AB371" s="479"/>
      <c r="AC371" s="479"/>
      <c r="AD371" s="479"/>
    </row>
    <row r="372" spans="1:30" ht="18.75" x14ac:dyDescent="0.25">
      <c r="A372" s="460" t="s">
        <v>1906</v>
      </c>
      <c r="B372" s="460"/>
      <c r="C372" s="460"/>
      <c r="D372" s="460"/>
      <c r="E372" s="460"/>
      <c r="F372" s="460"/>
      <c r="G372" s="460"/>
      <c r="H372" s="460"/>
      <c r="I372" s="460"/>
      <c r="J372" s="460"/>
      <c r="K372" s="460"/>
      <c r="L372" s="460"/>
      <c r="M372" s="460"/>
      <c r="N372" s="460"/>
      <c r="O372" s="460"/>
      <c r="P372" s="460"/>
      <c r="Q372" s="460"/>
      <c r="R372" s="460"/>
      <c r="S372" s="460"/>
      <c r="T372" s="460"/>
      <c r="U372" s="460"/>
      <c r="V372" s="460"/>
      <c r="W372" s="460"/>
      <c r="X372" s="460"/>
      <c r="Y372" s="460"/>
      <c r="Z372" s="460"/>
      <c r="AA372" s="460"/>
      <c r="AB372" s="460"/>
      <c r="AC372" s="460"/>
      <c r="AD372" s="460"/>
    </row>
    <row r="373" spans="1:30" x14ac:dyDescent="0.25">
      <c r="A373" s="152">
        <v>1</v>
      </c>
      <c r="B373" s="152">
        <v>2</v>
      </c>
      <c r="C373" s="152">
        <v>3</v>
      </c>
      <c r="D373" s="152">
        <v>4</v>
      </c>
      <c r="E373" s="152">
        <v>5</v>
      </c>
      <c r="F373" s="152">
        <v>6</v>
      </c>
      <c r="G373" s="152">
        <v>7</v>
      </c>
      <c r="H373" s="152">
        <v>8</v>
      </c>
      <c r="I373" s="152">
        <v>9</v>
      </c>
      <c r="J373" s="152">
        <v>10</v>
      </c>
      <c r="K373" s="152">
        <v>11</v>
      </c>
      <c r="L373" s="152">
        <v>12</v>
      </c>
      <c r="M373" s="152">
        <v>13</v>
      </c>
      <c r="N373" s="622">
        <v>14</v>
      </c>
      <c r="O373" s="622"/>
      <c r="P373" s="622"/>
      <c r="Q373" s="622"/>
      <c r="R373" s="622"/>
      <c r="S373" s="622"/>
      <c r="T373" s="622"/>
      <c r="U373" s="622"/>
      <c r="V373" s="622"/>
      <c r="W373" s="622"/>
      <c r="X373" s="622"/>
      <c r="Y373" s="622"/>
      <c r="Z373" s="152">
        <v>15</v>
      </c>
      <c r="AA373" s="622">
        <v>16</v>
      </c>
      <c r="AB373" s="622"/>
      <c r="AC373" s="622"/>
      <c r="AD373" s="622"/>
    </row>
    <row r="374" spans="1:30" x14ac:dyDescent="0.25">
      <c r="A374" s="260" t="s">
        <v>27</v>
      </c>
      <c r="B374" s="260"/>
      <c r="C374" s="620" t="s">
        <v>28</v>
      </c>
      <c r="D374" s="620" t="s">
        <v>29</v>
      </c>
      <c r="E374" s="620" t="s">
        <v>1442</v>
      </c>
      <c r="F374" s="620" t="s">
        <v>31</v>
      </c>
      <c r="G374" s="620" t="s">
        <v>32</v>
      </c>
      <c r="H374" s="620" t="s">
        <v>33</v>
      </c>
      <c r="I374" s="620" t="s">
        <v>34</v>
      </c>
      <c r="J374" s="620" t="s">
        <v>35</v>
      </c>
      <c r="K374" s="620" t="s">
        <v>36</v>
      </c>
      <c r="L374" s="620" t="s">
        <v>37</v>
      </c>
      <c r="M374" s="620" t="s">
        <v>38</v>
      </c>
      <c r="N374" s="620" t="s">
        <v>39</v>
      </c>
      <c r="O374" s="620"/>
      <c r="P374" s="620"/>
      <c r="Q374" s="620"/>
      <c r="R374" s="620"/>
      <c r="S374" s="620"/>
      <c r="T374" s="620"/>
      <c r="U374" s="620"/>
      <c r="V374" s="620"/>
      <c r="W374" s="620"/>
      <c r="X374" s="620"/>
      <c r="Y374" s="620"/>
      <c r="Z374" s="620" t="s">
        <v>40</v>
      </c>
      <c r="AA374" s="620" t="s">
        <v>41</v>
      </c>
      <c r="AB374" s="620"/>
      <c r="AC374" s="620"/>
      <c r="AD374" s="620"/>
    </row>
    <row r="375" spans="1:30" x14ac:dyDescent="0.25">
      <c r="A375" s="620" t="s">
        <v>42</v>
      </c>
      <c r="B375" s="620" t="s">
        <v>43</v>
      </c>
      <c r="C375" s="620"/>
      <c r="D375" s="620"/>
      <c r="E375" s="620"/>
      <c r="F375" s="620"/>
      <c r="G375" s="620"/>
      <c r="H375" s="620"/>
      <c r="I375" s="620"/>
      <c r="J375" s="620"/>
      <c r="K375" s="620"/>
      <c r="L375" s="620"/>
      <c r="M375" s="620"/>
      <c r="N375" s="621" t="s">
        <v>44</v>
      </c>
      <c r="O375" s="621"/>
      <c r="P375" s="621"/>
      <c r="Q375" s="621" t="s">
        <v>45</v>
      </c>
      <c r="R375" s="621"/>
      <c r="S375" s="621"/>
      <c r="T375" s="621" t="s">
        <v>46</v>
      </c>
      <c r="U375" s="621"/>
      <c r="V375" s="621"/>
      <c r="W375" s="621" t="s">
        <v>47</v>
      </c>
      <c r="X375" s="621"/>
      <c r="Y375" s="621"/>
      <c r="Z375" s="620"/>
      <c r="AA375" s="153" t="s">
        <v>44</v>
      </c>
      <c r="AB375" s="153" t="s">
        <v>45</v>
      </c>
      <c r="AC375" s="153" t="s">
        <v>46</v>
      </c>
      <c r="AD375" s="153" t="s">
        <v>47</v>
      </c>
    </row>
    <row r="376" spans="1:30" x14ac:dyDescent="0.25">
      <c r="A376" s="620"/>
      <c r="B376" s="620"/>
      <c r="C376" s="620"/>
      <c r="D376" s="620"/>
      <c r="E376" s="620"/>
      <c r="F376" s="620"/>
      <c r="G376" s="623"/>
      <c r="H376" s="620"/>
      <c r="I376" s="620"/>
      <c r="J376" s="620"/>
      <c r="K376" s="620"/>
      <c r="L376" s="620"/>
      <c r="M376" s="620"/>
      <c r="N376" s="154" t="s">
        <v>48</v>
      </c>
      <c r="O376" s="154" t="s">
        <v>49</v>
      </c>
      <c r="P376" s="154" t="s">
        <v>50</v>
      </c>
      <c r="Q376" s="154" t="s">
        <v>51</v>
      </c>
      <c r="R376" s="154" t="s">
        <v>50</v>
      </c>
      <c r="S376" s="154" t="s">
        <v>52</v>
      </c>
      <c r="T376" s="154" t="s">
        <v>52</v>
      </c>
      <c r="U376" s="154" t="s">
        <v>51</v>
      </c>
      <c r="V376" s="154" t="s">
        <v>53</v>
      </c>
      <c r="W376" s="154" t="s">
        <v>54</v>
      </c>
      <c r="X376" s="154" t="s">
        <v>55</v>
      </c>
      <c r="Y376" s="154" t="s">
        <v>56</v>
      </c>
      <c r="Z376" s="620"/>
      <c r="AA376" s="155" t="s">
        <v>57</v>
      </c>
      <c r="AB376" s="155" t="s">
        <v>58</v>
      </c>
      <c r="AC376" s="155" t="s">
        <v>59</v>
      </c>
      <c r="AD376" s="155" t="s">
        <v>60</v>
      </c>
    </row>
    <row r="377" spans="1:30" ht="50.1" customHeight="1" x14ac:dyDescent="0.25">
      <c r="A377" s="719"/>
      <c r="B377" s="719"/>
      <c r="C377" s="260" t="s">
        <v>1168</v>
      </c>
      <c r="D377" s="285" t="s">
        <v>1907</v>
      </c>
      <c r="E377" s="575" t="s">
        <v>248</v>
      </c>
      <c r="F377" s="575" t="s">
        <v>1908</v>
      </c>
      <c r="G377" s="575" t="s">
        <v>1909</v>
      </c>
      <c r="H377" s="268" t="s">
        <v>1910</v>
      </c>
      <c r="I377" s="599" t="s">
        <v>1911</v>
      </c>
      <c r="J377" s="328" t="s">
        <v>1912</v>
      </c>
      <c r="K377" s="29" t="s">
        <v>1913</v>
      </c>
      <c r="L377" s="575" t="s">
        <v>924</v>
      </c>
      <c r="M377" s="328" t="s">
        <v>1310</v>
      </c>
      <c r="N377" s="182"/>
      <c r="O377" s="182"/>
      <c r="P377" s="182"/>
      <c r="Q377" s="182"/>
      <c r="R377" s="182"/>
      <c r="S377" s="182"/>
      <c r="T377" s="182"/>
      <c r="U377" s="182"/>
      <c r="V377" s="182"/>
      <c r="W377" s="182"/>
      <c r="X377" s="182"/>
      <c r="Y377" s="182"/>
      <c r="Z377" s="582"/>
      <c r="AA377" s="710">
        <v>0.21249999999999999</v>
      </c>
      <c r="AB377" s="711">
        <v>0.21249999999999999</v>
      </c>
      <c r="AC377" s="713">
        <v>0.21249999999999999</v>
      </c>
      <c r="AD377" s="713">
        <v>0.21249999999999999</v>
      </c>
    </row>
    <row r="378" spans="1:30" ht="50.1" customHeight="1" x14ac:dyDescent="0.25">
      <c r="A378" s="719"/>
      <c r="B378" s="719"/>
      <c r="C378" s="260"/>
      <c r="D378" s="285"/>
      <c r="E378" s="575"/>
      <c r="F378" s="575"/>
      <c r="G378" s="575"/>
      <c r="H378" s="268"/>
      <c r="I378" s="599"/>
      <c r="J378" s="328"/>
      <c r="K378" s="29" t="s">
        <v>1914</v>
      </c>
      <c r="L378" s="575"/>
      <c r="M378" s="328"/>
      <c r="N378" s="182"/>
      <c r="O378" s="182"/>
      <c r="P378" s="182"/>
      <c r="Q378" s="182"/>
      <c r="R378" s="182"/>
      <c r="S378" s="182"/>
      <c r="T378" s="182"/>
      <c r="U378" s="182"/>
      <c r="V378" s="182"/>
      <c r="W378" s="182"/>
      <c r="X378" s="182"/>
      <c r="Y378" s="182"/>
      <c r="Z378" s="582"/>
      <c r="AA378" s="710"/>
      <c r="AB378" s="712"/>
      <c r="AC378" s="714"/>
      <c r="AD378" s="714"/>
    </row>
    <row r="379" spans="1:30" ht="50.1" customHeight="1" x14ac:dyDescent="0.25">
      <c r="A379" s="719"/>
      <c r="B379" s="719"/>
      <c r="C379" s="260"/>
      <c r="D379" s="285"/>
      <c r="E379" s="575"/>
      <c r="F379" s="575"/>
      <c r="G379" s="575" t="s">
        <v>1915</v>
      </c>
      <c r="H379" s="268" t="s">
        <v>1916</v>
      </c>
      <c r="I379" s="599"/>
      <c r="J379" s="328"/>
      <c r="K379" s="29" t="s">
        <v>1917</v>
      </c>
      <c r="L379" s="575"/>
      <c r="M379" s="328"/>
      <c r="N379" s="182"/>
      <c r="O379" s="182"/>
      <c r="P379" s="182"/>
      <c r="Q379" s="182"/>
      <c r="R379" s="182"/>
      <c r="S379" s="182"/>
      <c r="T379" s="182"/>
      <c r="U379" s="182"/>
      <c r="V379" s="182"/>
      <c r="W379" s="182"/>
      <c r="X379" s="182"/>
      <c r="Y379" s="182"/>
      <c r="Z379" s="582"/>
      <c r="AA379" s="715">
        <v>0.22500000000000001</v>
      </c>
      <c r="AB379" s="715">
        <v>0.22500000000000001</v>
      </c>
      <c r="AC379" s="467">
        <v>0.22500000000000001</v>
      </c>
      <c r="AD379" s="467">
        <v>0.22500000000000001</v>
      </c>
    </row>
    <row r="380" spans="1:30" ht="50.1" customHeight="1" x14ac:dyDescent="0.25">
      <c r="A380" s="719"/>
      <c r="B380" s="719"/>
      <c r="C380" s="260"/>
      <c r="D380" s="285"/>
      <c r="E380" s="575"/>
      <c r="F380" s="575"/>
      <c r="G380" s="575"/>
      <c r="H380" s="268"/>
      <c r="I380" s="599"/>
      <c r="J380" s="328"/>
      <c r="K380" s="29" t="s">
        <v>1918</v>
      </c>
      <c r="L380" s="575"/>
      <c r="M380" s="328"/>
      <c r="N380" s="182"/>
      <c r="O380" s="182"/>
      <c r="P380" s="182"/>
      <c r="Q380" s="182"/>
      <c r="R380" s="182"/>
      <c r="S380" s="182"/>
      <c r="T380" s="182"/>
      <c r="U380" s="182"/>
      <c r="V380" s="182"/>
      <c r="W380" s="182"/>
      <c r="X380" s="182"/>
      <c r="Y380" s="182"/>
      <c r="Z380" s="582"/>
      <c r="AA380" s="715"/>
      <c r="AB380" s="715"/>
      <c r="AC380" s="467"/>
      <c r="AD380" s="467"/>
    </row>
    <row r="381" spans="1:30" ht="50.1" customHeight="1" x14ac:dyDescent="0.25">
      <c r="A381" s="719"/>
      <c r="B381" s="719"/>
      <c r="C381" s="260"/>
      <c r="D381" s="285"/>
      <c r="E381" s="575"/>
      <c r="F381" s="575"/>
      <c r="G381" s="575"/>
      <c r="H381" s="268"/>
      <c r="I381" s="599"/>
      <c r="J381" s="328"/>
      <c r="K381" s="29" t="s">
        <v>1919</v>
      </c>
      <c r="L381" s="575"/>
      <c r="M381" s="328"/>
      <c r="N381" s="182"/>
      <c r="O381" s="182"/>
      <c r="P381" s="182"/>
      <c r="Q381" s="182"/>
      <c r="R381" s="182"/>
      <c r="S381" s="182"/>
      <c r="T381" s="182"/>
      <c r="U381" s="182"/>
      <c r="V381" s="182"/>
      <c r="W381" s="182"/>
      <c r="X381" s="182"/>
      <c r="Y381" s="182"/>
      <c r="Z381" s="582"/>
      <c r="AA381" s="715"/>
      <c r="AB381" s="715"/>
      <c r="AC381" s="467"/>
      <c r="AD381" s="467"/>
    </row>
    <row r="382" spans="1:30" ht="50.1" customHeight="1" x14ac:dyDescent="0.25">
      <c r="A382" s="719"/>
      <c r="B382" s="719"/>
      <c r="C382" s="260"/>
      <c r="D382" s="285" t="s">
        <v>1920</v>
      </c>
      <c r="E382" s="575" t="s">
        <v>248</v>
      </c>
      <c r="F382" s="285" t="s">
        <v>1921</v>
      </c>
      <c r="G382" s="269" t="s">
        <v>1922</v>
      </c>
      <c r="H382" s="285" t="s">
        <v>1910</v>
      </c>
      <c r="I382" s="285" t="s">
        <v>1923</v>
      </c>
      <c r="J382" s="328" t="s">
        <v>1924</v>
      </c>
      <c r="K382" s="29" t="s">
        <v>1925</v>
      </c>
      <c r="L382" s="285" t="s">
        <v>924</v>
      </c>
      <c r="M382" s="285" t="s">
        <v>1310</v>
      </c>
      <c r="N382" s="182"/>
      <c r="O382" s="182"/>
      <c r="P382" s="182"/>
      <c r="Q382" s="182"/>
      <c r="R382" s="182"/>
      <c r="S382" s="182"/>
      <c r="T382" s="182"/>
      <c r="U382" s="182"/>
      <c r="V382" s="182"/>
      <c r="W382" s="182"/>
      <c r="X382" s="182"/>
      <c r="Y382" s="182"/>
      <c r="Z382" s="582"/>
      <c r="AA382" s="458">
        <v>0.21249999999999999</v>
      </c>
      <c r="AB382" s="458">
        <v>0.21249999999999999</v>
      </c>
      <c r="AC382" s="458">
        <v>0.21249999999999999</v>
      </c>
      <c r="AD382" s="458">
        <v>0.21249999999999999</v>
      </c>
    </row>
    <row r="383" spans="1:30" ht="50.1" customHeight="1" x14ac:dyDescent="0.25">
      <c r="A383" s="719"/>
      <c r="B383" s="719"/>
      <c r="C383" s="260"/>
      <c r="D383" s="285"/>
      <c r="E383" s="575"/>
      <c r="F383" s="285"/>
      <c r="G383" s="270"/>
      <c r="H383" s="285"/>
      <c r="I383" s="285"/>
      <c r="J383" s="328"/>
      <c r="K383" s="29" t="s">
        <v>1926</v>
      </c>
      <c r="L383" s="285"/>
      <c r="M383" s="285"/>
      <c r="N383" s="182"/>
      <c r="O383" s="182"/>
      <c r="P383" s="182"/>
      <c r="Q383" s="182"/>
      <c r="R383" s="182"/>
      <c r="S383" s="182"/>
      <c r="T383" s="182"/>
      <c r="U383" s="182"/>
      <c r="V383" s="182"/>
      <c r="W383" s="182"/>
      <c r="X383" s="182"/>
      <c r="Y383" s="182"/>
      <c r="Z383" s="582"/>
      <c r="AA383" s="458"/>
      <c r="AB383" s="458"/>
      <c r="AC383" s="458"/>
      <c r="AD383" s="458"/>
    </row>
    <row r="384" spans="1:30" ht="50.1" customHeight="1" x14ac:dyDescent="0.25">
      <c r="A384" s="719"/>
      <c r="B384" s="719"/>
      <c r="C384" s="260"/>
      <c r="D384" s="285"/>
      <c r="E384" s="575"/>
      <c r="F384" s="285"/>
      <c r="G384" s="270"/>
      <c r="H384" s="285"/>
      <c r="I384" s="285"/>
      <c r="J384" s="328"/>
      <c r="K384" s="29" t="s">
        <v>1927</v>
      </c>
      <c r="L384" s="285"/>
      <c r="M384" s="285"/>
      <c r="N384" s="182"/>
      <c r="O384" s="182"/>
      <c r="P384" s="182"/>
      <c r="Q384" s="182"/>
      <c r="R384" s="182"/>
      <c r="S384" s="182"/>
      <c r="T384" s="182"/>
      <c r="U384" s="182"/>
      <c r="V384" s="182"/>
      <c r="W384" s="182"/>
      <c r="X384" s="182"/>
      <c r="Y384" s="182"/>
      <c r="Z384" s="582"/>
      <c r="AA384" s="458"/>
      <c r="AB384" s="458"/>
      <c r="AC384" s="458"/>
      <c r="AD384" s="458"/>
    </row>
    <row r="385" spans="1:30" ht="50.1" customHeight="1" x14ac:dyDescent="0.25">
      <c r="A385" s="719"/>
      <c r="B385" s="719"/>
      <c r="C385" s="260"/>
      <c r="D385" s="285"/>
      <c r="E385" s="575"/>
      <c r="F385" s="285"/>
      <c r="G385" s="270"/>
      <c r="H385" s="285"/>
      <c r="I385" s="285"/>
      <c r="J385" s="328"/>
      <c r="K385" s="29" t="s">
        <v>1928</v>
      </c>
      <c r="L385" s="285"/>
      <c r="M385" s="285"/>
      <c r="N385" s="182"/>
      <c r="O385" s="182"/>
      <c r="P385" s="182"/>
      <c r="Q385" s="182"/>
      <c r="R385" s="182"/>
      <c r="S385" s="182"/>
      <c r="T385" s="182"/>
      <c r="U385" s="182"/>
      <c r="V385" s="182"/>
      <c r="W385" s="182"/>
      <c r="X385" s="182"/>
      <c r="Y385" s="182"/>
      <c r="Z385" s="582"/>
      <c r="AA385" s="458"/>
      <c r="AB385" s="458"/>
      <c r="AC385" s="458"/>
      <c r="AD385" s="458"/>
    </row>
    <row r="386" spans="1:30" ht="50.1" customHeight="1" x14ac:dyDescent="0.25">
      <c r="A386" s="719"/>
      <c r="B386" s="719"/>
      <c r="C386" s="260"/>
      <c r="D386" s="285"/>
      <c r="E386" s="575"/>
      <c r="F386" s="285"/>
      <c r="G386" s="271"/>
      <c r="H386" s="285"/>
      <c r="I386" s="285"/>
      <c r="J386" s="328"/>
      <c r="K386" s="29" t="s">
        <v>1919</v>
      </c>
      <c r="L386" s="285"/>
      <c r="M386" s="285"/>
      <c r="N386" s="182"/>
      <c r="O386" s="182"/>
      <c r="P386" s="182"/>
      <c r="Q386" s="182"/>
      <c r="R386" s="182"/>
      <c r="S386" s="182"/>
      <c r="T386" s="182"/>
      <c r="U386" s="182"/>
      <c r="V386" s="182"/>
      <c r="W386" s="182"/>
      <c r="X386" s="182"/>
      <c r="Y386" s="182"/>
      <c r="Z386" s="582"/>
      <c r="AA386" s="458"/>
      <c r="AB386" s="458"/>
      <c r="AC386" s="458"/>
      <c r="AD386" s="458"/>
    </row>
    <row r="387" spans="1:30" ht="50.1" customHeight="1" x14ac:dyDescent="0.25">
      <c r="A387" s="719"/>
      <c r="B387" s="719"/>
      <c r="C387" s="260"/>
      <c r="D387" s="285" t="s">
        <v>1929</v>
      </c>
      <c r="E387" s="575" t="s">
        <v>248</v>
      </c>
      <c r="F387" s="419" t="s">
        <v>1930</v>
      </c>
      <c r="G387" s="575" t="s">
        <v>1931</v>
      </c>
      <c r="H387" s="268">
        <v>3</v>
      </c>
      <c r="I387" s="599" t="s">
        <v>1932</v>
      </c>
      <c r="J387" s="328" t="s">
        <v>1933</v>
      </c>
      <c r="K387" s="29" t="s">
        <v>1934</v>
      </c>
      <c r="L387" s="575" t="s">
        <v>924</v>
      </c>
      <c r="M387" s="328" t="s">
        <v>1935</v>
      </c>
      <c r="N387" s="20"/>
      <c r="O387" s="20"/>
      <c r="P387" s="20"/>
      <c r="Q387" s="141"/>
      <c r="R387" s="20"/>
      <c r="S387" s="20"/>
      <c r="T387" s="20"/>
      <c r="U387" s="141"/>
      <c r="V387" s="20"/>
      <c r="W387" s="141"/>
      <c r="X387" s="20"/>
      <c r="Y387" s="20"/>
      <c r="Z387" s="582"/>
      <c r="AA387" s="717"/>
      <c r="AB387" s="716">
        <v>1</v>
      </c>
      <c r="AC387" s="268">
        <v>1</v>
      </c>
      <c r="AD387" s="268">
        <v>1</v>
      </c>
    </row>
    <row r="388" spans="1:30" ht="50.1" customHeight="1" x14ac:dyDescent="0.25">
      <c r="A388" s="719"/>
      <c r="B388" s="719"/>
      <c r="C388" s="260"/>
      <c r="D388" s="285"/>
      <c r="E388" s="575"/>
      <c r="F388" s="419"/>
      <c r="G388" s="575"/>
      <c r="H388" s="268"/>
      <c r="I388" s="599"/>
      <c r="J388" s="328"/>
      <c r="K388" s="29" t="s">
        <v>1936</v>
      </c>
      <c r="L388" s="575"/>
      <c r="M388" s="328"/>
      <c r="N388" s="20"/>
      <c r="O388" s="20"/>
      <c r="P388" s="20"/>
      <c r="Q388" s="141"/>
      <c r="R388" s="20"/>
      <c r="S388" s="20"/>
      <c r="T388" s="20"/>
      <c r="U388" s="141"/>
      <c r="V388" s="20"/>
      <c r="W388" s="141"/>
      <c r="X388" s="20"/>
      <c r="Y388" s="20"/>
      <c r="Z388" s="582"/>
      <c r="AA388" s="717"/>
      <c r="AB388" s="716"/>
      <c r="AC388" s="268"/>
      <c r="AD388" s="268"/>
    </row>
    <row r="389" spans="1:30" ht="50.1" customHeight="1" x14ac:dyDescent="0.25">
      <c r="A389" s="719"/>
      <c r="B389" s="719"/>
      <c r="C389" s="260"/>
      <c r="D389" s="285"/>
      <c r="E389" s="575"/>
      <c r="F389" s="419"/>
      <c r="G389" s="575"/>
      <c r="H389" s="268"/>
      <c r="I389" s="599"/>
      <c r="J389" s="328"/>
      <c r="K389" s="29" t="s">
        <v>1937</v>
      </c>
      <c r="L389" s="575"/>
      <c r="M389" s="328"/>
      <c r="N389" s="20"/>
      <c r="O389" s="20"/>
      <c r="P389" s="20"/>
      <c r="Q389" s="20"/>
      <c r="R389" s="141"/>
      <c r="S389" s="20"/>
      <c r="T389" s="20"/>
      <c r="U389" s="141"/>
      <c r="V389" s="20"/>
      <c r="W389" s="141"/>
      <c r="X389" s="20"/>
      <c r="Y389" s="20"/>
      <c r="Z389" s="582"/>
      <c r="AA389" s="717"/>
      <c r="AB389" s="716"/>
      <c r="AC389" s="268"/>
      <c r="AD389" s="268"/>
    </row>
    <row r="390" spans="1:30" ht="50.1" customHeight="1" x14ac:dyDescent="0.25">
      <c r="A390" s="719"/>
      <c r="B390" s="719"/>
      <c r="C390" s="260"/>
      <c r="D390" s="285"/>
      <c r="E390" s="575"/>
      <c r="F390" s="419"/>
      <c r="G390" s="575"/>
      <c r="H390" s="268"/>
      <c r="I390" s="599"/>
      <c r="J390" s="328"/>
      <c r="K390" s="29" t="s">
        <v>1938</v>
      </c>
      <c r="L390" s="575"/>
      <c r="M390" s="328"/>
      <c r="N390" s="20"/>
      <c r="O390" s="20"/>
      <c r="P390" s="20"/>
      <c r="Q390" s="20"/>
      <c r="R390" s="20"/>
      <c r="S390" s="141"/>
      <c r="T390" s="20"/>
      <c r="U390" s="141"/>
      <c r="V390" s="20"/>
      <c r="W390" s="141"/>
      <c r="X390" s="20"/>
      <c r="Y390" s="20"/>
      <c r="Z390" s="582"/>
      <c r="AA390" s="717"/>
      <c r="AB390" s="716"/>
      <c r="AC390" s="268"/>
      <c r="AD390" s="268"/>
    </row>
    <row r="391" spans="1:30" ht="50.1" customHeight="1" x14ac:dyDescent="0.25">
      <c r="A391" s="719"/>
      <c r="B391" s="719"/>
      <c r="C391" s="260"/>
      <c r="D391" s="285"/>
      <c r="E391" s="575"/>
      <c r="F391" s="419"/>
      <c r="G391" s="575"/>
      <c r="H391" s="268"/>
      <c r="I391" s="599"/>
      <c r="J391" s="328"/>
      <c r="K391" s="29" t="s">
        <v>1939</v>
      </c>
      <c r="L391" s="575"/>
      <c r="M391" s="328"/>
      <c r="N391" s="20"/>
      <c r="O391" s="20"/>
      <c r="P391" s="20"/>
      <c r="Q391" s="20"/>
      <c r="R391" s="20"/>
      <c r="S391" s="141"/>
      <c r="T391" s="20"/>
      <c r="U391" s="141"/>
      <c r="V391" s="20"/>
      <c r="W391" s="141"/>
      <c r="X391" s="20"/>
      <c r="Y391" s="20"/>
      <c r="Z391" s="582"/>
      <c r="AA391" s="717"/>
      <c r="AB391" s="716"/>
      <c r="AC391" s="268"/>
      <c r="AD391" s="268"/>
    </row>
    <row r="392" spans="1:30" ht="50.1" customHeight="1" x14ac:dyDescent="0.25">
      <c r="A392" s="719"/>
      <c r="B392" s="719"/>
      <c r="C392" s="260"/>
      <c r="D392" s="285" t="s">
        <v>1940</v>
      </c>
      <c r="E392" s="575" t="s">
        <v>248</v>
      </c>
      <c r="F392" s="285" t="s">
        <v>1941</v>
      </c>
      <c r="G392" s="285" t="s">
        <v>1942</v>
      </c>
      <c r="H392" s="285">
        <v>5</v>
      </c>
      <c r="I392" s="285" t="s">
        <v>1943</v>
      </c>
      <c r="J392" s="328" t="s">
        <v>1944</v>
      </c>
      <c r="K392" s="29" t="s">
        <v>1945</v>
      </c>
      <c r="L392" s="285" t="s">
        <v>924</v>
      </c>
      <c r="M392" s="285" t="s">
        <v>1946</v>
      </c>
      <c r="N392" s="184"/>
      <c r="O392" s="182"/>
      <c r="P392" s="184"/>
      <c r="Q392" s="184"/>
      <c r="R392" s="182"/>
      <c r="S392" s="184"/>
      <c r="T392" s="184"/>
      <c r="U392" s="182"/>
      <c r="V392" s="184"/>
      <c r="W392" s="184"/>
      <c r="X392" s="182"/>
      <c r="Y392" s="184"/>
      <c r="Z392" s="582"/>
      <c r="AA392" s="462">
        <v>1</v>
      </c>
      <c r="AB392" s="462">
        <v>2</v>
      </c>
      <c r="AC392" s="462">
        <v>1</v>
      </c>
      <c r="AD392" s="462">
        <v>1</v>
      </c>
    </row>
    <row r="393" spans="1:30" ht="50.1" customHeight="1" x14ac:dyDescent="0.25">
      <c r="A393" s="719"/>
      <c r="B393" s="719"/>
      <c r="C393" s="260"/>
      <c r="D393" s="285"/>
      <c r="E393" s="575"/>
      <c r="F393" s="285"/>
      <c r="G393" s="285"/>
      <c r="H393" s="285"/>
      <c r="I393" s="285"/>
      <c r="J393" s="328"/>
      <c r="K393" s="29" t="s">
        <v>1947</v>
      </c>
      <c r="L393" s="285"/>
      <c r="M393" s="285"/>
      <c r="N393" s="184"/>
      <c r="O393" s="182"/>
      <c r="P393" s="184"/>
      <c r="Q393" s="184"/>
      <c r="R393" s="182"/>
      <c r="S393" s="184"/>
      <c r="T393" s="184"/>
      <c r="U393" s="182"/>
      <c r="V393" s="184"/>
      <c r="W393" s="184"/>
      <c r="X393" s="182"/>
      <c r="Y393" s="184"/>
      <c r="Z393" s="582"/>
      <c r="AA393" s="462"/>
      <c r="AB393" s="462"/>
      <c r="AC393" s="462"/>
      <c r="AD393" s="462"/>
    </row>
    <row r="394" spans="1:30" ht="50.1" customHeight="1" x14ac:dyDescent="0.25">
      <c r="A394" s="719"/>
      <c r="B394" s="719"/>
      <c r="C394" s="260"/>
      <c r="D394" s="285"/>
      <c r="E394" s="575"/>
      <c r="F394" s="285"/>
      <c r="G394" s="285"/>
      <c r="H394" s="285"/>
      <c r="I394" s="285"/>
      <c r="J394" s="328"/>
      <c r="K394" s="29" t="s">
        <v>1948</v>
      </c>
      <c r="L394" s="285"/>
      <c r="M394" s="285"/>
      <c r="N394" s="184"/>
      <c r="O394" s="182"/>
      <c r="P394" s="184"/>
      <c r="Q394" s="184"/>
      <c r="R394" s="182"/>
      <c r="S394" s="184"/>
      <c r="T394" s="184"/>
      <c r="U394" s="182"/>
      <c r="V394" s="184"/>
      <c r="W394" s="184"/>
      <c r="X394" s="182"/>
      <c r="Y394" s="184"/>
      <c r="Z394" s="582"/>
      <c r="AA394" s="462"/>
      <c r="AB394" s="462"/>
      <c r="AC394" s="462"/>
      <c r="AD394" s="462"/>
    </row>
    <row r="395" spans="1:30" ht="50.1" customHeight="1" x14ac:dyDescent="0.25">
      <c r="A395" s="719"/>
      <c r="B395" s="719"/>
      <c r="C395" s="260"/>
      <c r="D395" s="285"/>
      <c r="E395" s="575"/>
      <c r="F395" s="285"/>
      <c r="G395" s="285"/>
      <c r="H395" s="285"/>
      <c r="I395" s="285"/>
      <c r="J395" s="328"/>
      <c r="K395" s="29" t="s">
        <v>1949</v>
      </c>
      <c r="L395" s="285"/>
      <c r="M395" s="285"/>
      <c r="N395" s="184"/>
      <c r="O395" s="182"/>
      <c r="P395" s="184"/>
      <c r="Q395" s="184"/>
      <c r="R395" s="182"/>
      <c r="S395" s="184"/>
      <c r="T395" s="184"/>
      <c r="U395" s="182"/>
      <c r="V395" s="184"/>
      <c r="W395" s="184"/>
      <c r="X395" s="182"/>
      <c r="Y395" s="184"/>
      <c r="Z395" s="582"/>
      <c r="AA395" s="462"/>
      <c r="AB395" s="462"/>
      <c r="AC395" s="462"/>
      <c r="AD395" s="462"/>
    </row>
    <row r="396" spans="1:30" ht="50.1" customHeight="1" x14ac:dyDescent="0.25">
      <c r="A396" s="719"/>
      <c r="B396" s="719"/>
      <c r="C396" s="260"/>
      <c r="D396" s="285"/>
      <c r="E396" s="575"/>
      <c r="F396" s="285"/>
      <c r="G396" s="285"/>
      <c r="H396" s="285"/>
      <c r="I396" s="285"/>
      <c r="J396" s="328"/>
      <c r="K396" s="29" t="s">
        <v>1950</v>
      </c>
      <c r="L396" s="285"/>
      <c r="M396" s="285"/>
      <c r="N396" s="184"/>
      <c r="O396" s="182"/>
      <c r="P396" s="184"/>
      <c r="Q396" s="184"/>
      <c r="R396" s="182"/>
      <c r="S396" s="182"/>
      <c r="T396" s="184"/>
      <c r="U396" s="182"/>
      <c r="V396" s="184"/>
      <c r="W396" s="184"/>
      <c r="X396" s="182"/>
      <c r="Y396" s="184"/>
      <c r="Z396" s="582"/>
      <c r="AA396" s="462"/>
      <c r="AB396" s="462"/>
      <c r="AC396" s="462"/>
      <c r="AD396" s="462"/>
    </row>
    <row r="397" spans="1:30" ht="50.1" customHeight="1" x14ac:dyDescent="0.25">
      <c r="A397" s="719"/>
      <c r="B397" s="719"/>
      <c r="C397" s="260"/>
      <c r="D397" s="285" t="s">
        <v>1951</v>
      </c>
      <c r="E397" s="575" t="s">
        <v>248</v>
      </c>
      <c r="F397" s="285" t="s">
        <v>1952</v>
      </c>
      <c r="G397" s="269" t="s">
        <v>1942</v>
      </c>
      <c r="H397" s="285">
        <v>1</v>
      </c>
      <c r="I397" s="285" t="s">
        <v>1943</v>
      </c>
      <c r="J397" s="328" t="s">
        <v>1953</v>
      </c>
      <c r="K397" s="29" t="s">
        <v>1945</v>
      </c>
      <c r="L397" s="285" t="s">
        <v>924</v>
      </c>
      <c r="M397" s="285" t="s">
        <v>1954</v>
      </c>
      <c r="N397" s="184"/>
      <c r="O397" s="184"/>
      <c r="P397" s="184"/>
      <c r="Q397" s="184"/>
      <c r="R397" s="184"/>
      <c r="S397" s="184"/>
      <c r="T397" s="182"/>
      <c r="U397" s="184"/>
      <c r="V397" s="184"/>
      <c r="W397" s="184"/>
      <c r="X397" s="184"/>
      <c r="Y397" s="184"/>
      <c r="Z397" s="582"/>
      <c r="AA397" s="718"/>
      <c r="AB397" s="718"/>
      <c r="AC397" s="462">
        <v>1</v>
      </c>
      <c r="AD397" s="718"/>
    </row>
    <row r="398" spans="1:30" ht="50.1" customHeight="1" x14ac:dyDescent="0.25">
      <c r="A398" s="719"/>
      <c r="B398" s="719"/>
      <c r="C398" s="260"/>
      <c r="D398" s="285"/>
      <c r="E398" s="575"/>
      <c r="F398" s="285"/>
      <c r="G398" s="270"/>
      <c r="H398" s="285"/>
      <c r="I398" s="285"/>
      <c r="J398" s="328"/>
      <c r="K398" s="29" t="s">
        <v>1955</v>
      </c>
      <c r="L398" s="285"/>
      <c r="M398" s="285"/>
      <c r="N398" s="184"/>
      <c r="O398" s="184"/>
      <c r="P398" s="184"/>
      <c r="Q398" s="184"/>
      <c r="R398" s="184"/>
      <c r="S398" s="184"/>
      <c r="T398" s="182"/>
      <c r="U398" s="184"/>
      <c r="V398" s="184"/>
      <c r="W398" s="184"/>
      <c r="X398" s="184"/>
      <c r="Y398" s="184"/>
      <c r="Z398" s="582"/>
      <c r="AA398" s="718"/>
      <c r="AB398" s="718"/>
      <c r="AC398" s="462"/>
      <c r="AD398" s="718"/>
    </row>
    <row r="399" spans="1:30" ht="50.1" customHeight="1" x14ac:dyDescent="0.25">
      <c r="A399" s="719"/>
      <c r="B399" s="719"/>
      <c r="C399" s="260"/>
      <c r="D399" s="285"/>
      <c r="E399" s="575"/>
      <c r="F399" s="285"/>
      <c r="G399" s="270"/>
      <c r="H399" s="285"/>
      <c r="I399" s="285"/>
      <c r="J399" s="328"/>
      <c r="K399" s="29" t="s">
        <v>1956</v>
      </c>
      <c r="L399" s="285"/>
      <c r="M399" s="285"/>
      <c r="N399" s="184"/>
      <c r="O399" s="184"/>
      <c r="P399" s="184"/>
      <c r="Q399" s="184"/>
      <c r="R399" s="184"/>
      <c r="S399" s="184"/>
      <c r="T399" s="182"/>
      <c r="U399" s="184"/>
      <c r="V399" s="184"/>
      <c r="W399" s="184"/>
      <c r="X399" s="184"/>
      <c r="Y399" s="184"/>
      <c r="Z399" s="582"/>
      <c r="AA399" s="718"/>
      <c r="AB399" s="718"/>
      <c r="AC399" s="462"/>
      <c r="AD399" s="718"/>
    </row>
    <row r="400" spans="1:30" ht="50.1" customHeight="1" x14ac:dyDescent="0.25">
      <c r="A400" s="719"/>
      <c r="B400" s="719"/>
      <c r="C400" s="260"/>
      <c r="D400" s="285"/>
      <c r="E400" s="575"/>
      <c r="F400" s="285"/>
      <c r="G400" s="270"/>
      <c r="H400" s="285"/>
      <c r="I400" s="285"/>
      <c r="J400" s="328"/>
      <c r="K400" s="29" t="s">
        <v>1957</v>
      </c>
      <c r="L400" s="285"/>
      <c r="M400" s="285"/>
      <c r="N400" s="184"/>
      <c r="O400" s="184"/>
      <c r="P400" s="184"/>
      <c r="Q400" s="184"/>
      <c r="R400" s="184"/>
      <c r="S400" s="184"/>
      <c r="T400" s="184"/>
      <c r="U400" s="182"/>
      <c r="V400" s="184"/>
      <c r="W400" s="184"/>
      <c r="X400" s="184"/>
      <c r="Y400" s="184"/>
      <c r="Z400" s="582"/>
      <c r="AA400" s="718"/>
      <c r="AB400" s="718"/>
      <c r="AC400" s="462"/>
      <c r="AD400" s="718"/>
    </row>
    <row r="401" spans="1:30" ht="50.1" customHeight="1" x14ac:dyDescent="0.25">
      <c r="A401" s="719"/>
      <c r="B401" s="719"/>
      <c r="C401" s="260"/>
      <c r="D401" s="285"/>
      <c r="E401" s="575"/>
      <c r="F401" s="285"/>
      <c r="G401" s="271"/>
      <c r="H401" s="285"/>
      <c r="I401" s="285"/>
      <c r="J401" s="328"/>
      <c r="K401" s="29" t="s">
        <v>1958</v>
      </c>
      <c r="L401" s="285"/>
      <c r="M401" s="285"/>
      <c r="N401" s="184"/>
      <c r="O401" s="184"/>
      <c r="P401" s="184"/>
      <c r="Q401" s="184"/>
      <c r="R401" s="184"/>
      <c r="S401" s="184"/>
      <c r="T401" s="184"/>
      <c r="U401" s="182"/>
      <c r="V401" s="184"/>
      <c r="W401" s="184"/>
      <c r="X401" s="184"/>
      <c r="Y401" s="184"/>
      <c r="Z401" s="582"/>
      <c r="AA401" s="718"/>
      <c r="AB401" s="718"/>
      <c r="AC401" s="462"/>
      <c r="AD401" s="718"/>
    </row>
    <row r="402" spans="1:30" ht="50.1" customHeight="1" x14ac:dyDescent="0.25">
      <c r="A402" s="719"/>
      <c r="B402" s="719"/>
      <c r="C402" s="260"/>
      <c r="D402" s="285" t="s">
        <v>1959</v>
      </c>
      <c r="E402" s="575" t="s">
        <v>248</v>
      </c>
      <c r="F402" s="285" t="s">
        <v>1960</v>
      </c>
      <c r="G402" s="269" t="s">
        <v>1942</v>
      </c>
      <c r="H402" s="285">
        <v>8</v>
      </c>
      <c r="I402" s="285" t="s">
        <v>1943</v>
      </c>
      <c r="J402" s="328" t="s">
        <v>1953</v>
      </c>
      <c r="K402" s="29" t="s">
        <v>1961</v>
      </c>
      <c r="L402" s="285" t="s">
        <v>924</v>
      </c>
      <c r="M402" s="285" t="s">
        <v>1954</v>
      </c>
      <c r="N402" s="184"/>
      <c r="O402" s="182"/>
      <c r="P402" s="184"/>
      <c r="Q402" s="184"/>
      <c r="R402" s="182"/>
      <c r="S402" s="184"/>
      <c r="T402" s="184"/>
      <c r="U402" s="182"/>
      <c r="V402" s="184"/>
      <c r="W402" s="182"/>
      <c r="X402" s="184"/>
      <c r="Y402" s="184"/>
      <c r="Z402" s="582"/>
      <c r="AA402" s="462">
        <v>2</v>
      </c>
      <c r="AB402" s="462">
        <v>2</v>
      </c>
      <c r="AC402" s="462">
        <v>2</v>
      </c>
      <c r="AD402" s="462">
        <v>2</v>
      </c>
    </row>
    <row r="403" spans="1:30" ht="50.1" customHeight="1" x14ac:dyDescent="0.25">
      <c r="A403" s="719"/>
      <c r="B403" s="719"/>
      <c r="C403" s="260"/>
      <c r="D403" s="285"/>
      <c r="E403" s="575"/>
      <c r="F403" s="285"/>
      <c r="G403" s="270"/>
      <c r="H403" s="285"/>
      <c r="I403" s="285"/>
      <c r="J403" s="328"/>
      <c r="K403" s="29" t="s">
        <v>1962</v>
      </c>
      <c r="L403" s="285"/>
      <c r="M403" s="285"/>
      <c r="N403" s="184"/>
      <c r="O403" s="182"/>
      <c r="P403" s="184"/>
      <c r="Q403" s="184"/>
      <c r="R403" s="182"/>
      <c r="S403" s="184"/>
      <c r="T403" s="184"/>
      <c r="U403" s="182"/>
      <c r="V403" s="184"/>
      <c r="W403" s="182"/>
      <c r="X403" s="184"/>
      <c r="Y403" s="184"/>
      <c r="Z403" s="582"/>
      <c r="AA403" s="462"/>
      <c r="AB403" s="462"/>
      <c r="AC403" s="462"/>
      <c r="AD403" s="462"/>
    </row>
    <row r="404" spans="1:30" ht="50.1" customHeight="1" x14ac:dyDescent="0.25">
      <c r="A404" s="719"/>
      <c r="B404" s="719"/>
      <c r="C404" s="260"/>
      <c r="D404" s="285"/>
      <c r="E404" s="575"/>
      <c r="F404" s="285"/>
      <c r="G404" s="270"/>
      <c r="H404" s="285"/>
      <c r="I404" s="285"/>
      <c r="J404" s="328"/>
      <c r="K404" s="29" t="s">
        <v>1956</v>
      </c>
      <c r="L404" s="285"/>
      <c r="M404" s="285"/>
      <c r="N404" s="184"/>
      <c r="O404" s="182"/>
      <c r="P404" s="184"/>
      <c r="Q404" s="184"/>
      <c r="R404" s="182"/>
      <c r="S404" s="184"/>
      <c r="T404" s="184"/>
      <c r="U404" s="182"/>
      <c r="V404" s="184"/>
      <c r="W404" s="182"/>
      <c r="X404" s="184"/>
      <c r="Y404" s="184"/>
      <c r="Z404" s="582"/>
      <c r="AA404" s="462"/>
      <c r="AB404" s="462"/>
      <c r="AC404" s="462"/>
      <c r="AD404" s="462"/>
    </row>
    <row r="405" spans="1:30" ht="50.1" customHeight="1" x14ac:dyDescent="0.25">
      <c r="A405" s="719"/>
      <c r="B405" s="719"/>
      <c r="C405" s="260"/>
      <c r="D405" s="285"/>
      <c r="E405" s="575"/>
      <c r="F405" s="285"/>
      <c r="G405" s="270"/>
      <c r="H405" s="285"/>
      <c r="I405" s="285"/>
      <c r="J405" s="328"/>
      <c r="K405" s="29" t="s">
        <v>1938</v>
      </c>
      <c r="L405" s="285"/>
      <c r="M405" s="285"/>
      <c r="N405" s="184"/>
      <c r="O405" s="182"/>
      <c r="P405" s="184"/>
      <c r="Q405" s="184"/>
      <c r="R405" s="182"/>
      <c r="S405" s="184"/>
      <c r="T405" s="184"/>
      <c r="U405" s="182"/>
      <c r="V405" s="184"/>
      <c r="W405" s="182"/>
      <c r="X405" s="184"/>
      <c r="Y405" s="184"/>
      <c r="Z405" s="582"/>
      <c r="AA405" s="462"/>
      <c r="AB405" s="462"/>
      <c r="AC405" s="462"/>
      <c r="AD405" s="462"/>
    </row>
    <row r="406" spans="1:30" ht="50.1" customHeight="1" x14ac:dyDescent="0.25">
      <c r="A406" s="719"/>
      <c r="B406" s="719"/>
      <c r="C406" s="260"/>
      <c r="D406" s="285"/>
      <c r="E406" s="575"/>
      <c r="F406" s="285"/>
      <c r="G406" s="271"/>
      <c r="H406" s="285"/>
      <c r="I406" s="285"/>
      <c r="J406" s="328"/>
      <c r="K406" s="29" t="s">
        <v>1939</v>
      </c>
      <c r="L406" s="285"/>
      <c r="M406" s="285"/>
      <c r="N406" s="184"/>
      <c r="O406" s="182"/>
      <c r="P406" s="182"/>
      <c r="Q406" s="184"/>
      <c r="R406" s="182"/>
      <c r="S406" s="182"/>
      <c r="T406" s="184"/>
      <c r="U406" s="182"/>
      <c r="V406" s="182"/>
      <c r="W406" s="182"/>
      <c r="X406" s="182"/>
      <c r="Y406" s="184"/>
      <c r="Z406" s="582"/>
      <c r="AA406" s="462"/>
      <c r="AB406" s="462"/>
      <c r="AC406" s="462"/>
      <c r="AD406" s="462"/>
    </row>
    <row r="407" spans="1:30" ht="50.1" customHeight="1" x14ac:dyDescent="0.25">
      <c r="A407" s="719"/>
      <c r="B407" s="719"/>
      <c r="C407" s="260"/>
      <c r="D407" s="285" t="s">
        <v>1963</v>
      </c>
      <c r="E407" s="575" t="s">
        <v>248</v>
      </c>
      <c r="F407" s="285" t="s">
        <v>1964</v>
      </c>
      <c r="G407" s="269" t="s">
        <v>1942</v>
      </c>
      <c r="H407" s="285">
        <v>4</v>
      </c>
      <c r="I407" s="285" t="s">
        <v>1943</v>
      </c>
      <c r="J407" s="328" t="s">
        <v>1953</v>
      </c>
      <c r="K407" s="29" t="s">
        <v>1961</v>
      </c>
      <c r="L407" s="285" t="s">
        <v>924</v>
      </c>
      <c r="M407" s="285" t="s">
        <v>1954</v>
      </c>
      <c r="N407" s="184"/>
      <c r="O407" s="184"/>
      <c r="P407" s="182"/>
      <c r="Q407" s="184"/>
      <c r="R407" s="182"/>
      <c r="S407" s="184"/>
      <c r="T407" s="184"/>
      <c r="U407" s="182"/>
      <c r="V407" s="184"/>
      <c r="W407" s="182"/>
      <c r="X407" s="184"/>
      <c r="Y407" s="184"/>
      <c r="Z407" s="582"/>
      <c r="AA407" s="462">
        <v>1</v>
      </c>
      <c r="AB407" s="462">
        <v>1</v>
      </c>
      <c r="AC407" s="462">
        <v>1</v>
      </c>
      <c r="AD407" s="462">
        <v>1</v>
      </c>
    </row>
    <row r="408" spans="1:30" ht="50.1" customHeight="1" x14ac:dyDescent="0.25">
      <c r="A408" s="719"/>
      <c r="B408" s="719"/>
      <c r="C408" s="260"/>
      <c r="D408" s="285"/>
      <c r="E408" s="575"/>
      <c r="F408" s="285"/>
      <c r="G408" s="270"/>
      <c r="H408" s="285"/>
      <c r="I408" s="285"/>
      <c r="J408" s="328"/>
      <c r="K408" s="29" t="s">
        <v>1962</v>
      </c>
      <c r="L408" s="285"/>
      <c r="M408" s="285"/>
      <c r="N408" s="184"/>
      <c r="O408" s="184"/>
      <c r="P408" s="182"/>
      <c r="Q408" s="184"/>
      <c r="R408" s="182"/>
      <c r="S408" s="184"/>
      <c r="T408" s="184"/>
      <c r="U408" s="182"/>
      <c r="V408" s="184"/>
      <c r="W408" s="182"/>
      <c r="X408" s="184"/>
      <c r="Y408" s="184"/>
      <c r="Z408" s="582"/>
      <c r="AA408" s="462"/>
      <c r="AB408" s="462"/>
      <c r="AC408" s="462"/>
      <c r="AD408" s="462"/>
    </row>
    <row r="409" spans="1:30" ht="50.1" customHeight="1" x14ac:dyDescent="0.25">
      <c r="A409" s="719"/>
      <c r="B409" s="719"/>
      <c r="C409" s="260"/>
      <c r="D409" s="285"/>
      <c r="E409" s="575"/>
      <c r="F409" s="285"/>
      <c r="G409" s="270"/>
      <c r="H409" s="285"/>
      <c r="I409" s="285"/>
      <c r="J409" s="328"/>
      <c r="K409" s="29" t="s">
        <v>1956</v>
      </c>
      <c r="L409" s="285"/>
      <c r="M409" s="285"/>
      <c r="N409" s="184"/>
      <c r="O409" s="184"/>
      <c r="P409" s="182"/>
      <c r="Q409" s="184"/>
      <c r="R409" s="182"/>
      <c r="S409" s="184"/>
      <c r="T409" s="184"/>
      <c r="U409" s="182"/>
      <c r="V409" s="184"/>
      <c r="W409" s="182"/>
      <c r="X409" s="184"/>
      <c r="Y409" s="184"/>
      <c r="Z409" s="582"/>
      <c r="AA409" s="462"/>
      <c r="AB409" s="462"/>
      <c r="AC409" s="462"/>
      <c r="AD409" s="462"/>
    </row>
    <row r="410" spans="1:30" ht="50.1" customHeight="1" x14ac:dyDescent="0.25">
      <c r="A410" s="719"/>
      <c r="B410" s="719"/>
      <c r="C410" s="260"/>
      <c r="D410" s="285"/>
      <c r="E410" s="575"/>
      <c r="F410" s="285"/>
      <c r="G410" s="270"/>
      <c r="H410" s="285"/>
      <c r="I410" s="285"/>
      <c r="J410" s="328"/>
      <c r="K410" s="29" t="s">
        <v>1938</v>
      </c>
      <c r="L410" s="285"/>
      <c r="M410" s="285"/>
      <c r="N410" s="184"/>
      <c r="O410" s="184"/>
      <c r="P410" s="182"/>
      <c r="Q410" s="184"/>
      <c r="R410" s="182"/>
      <c r="S410" s="184"/>
      <c r="T410" s="184"/>
      <c r="U410" s="182"/>
      <c r="V410" s="184"/>
      <c r="W410" s="182"/>
      <c r="X410" s="184"/>
      <c r="Y410" s="184"/>
      <c r="Z410" s="582"/>
      <c r="AA410" s="462"/>
      <c r="AB410" s="462"/>
      <c r="AC410" s="462"/>
      <c r="AD410" s="462"/>
    </row>
    <row r="411" spans="1:30" ht="50.1" customHeight="1" x14ac:dyDescent="0.25">
      <c r="A411" s="719"/>
      <c r="B411" s="719"/>
      <c r="C411" s="260"/>
      <c r="D411" s="285"/>
      <c r="E411" s="575"/>
      <c r="F411" s="285"/>
      <c r="G411" s="271"/>
      <c r="H411" s="285"/>
      <c r="I411" s="285"/>
      <c r="J411" s="328"/>
      <c r="K411" s="29" t="s">
        <v>1939</v>
      </c>
      <c r="L411" s="285"/>
      <c r="M411" s="285"/>
      <c r="N411" s="184"/>
      <c r="O411" s="184"/>
      <c r="P411" s="182"/>
      <c r="Q411" s="184"/>
      <c r="R411" s="182"/>
      <c r="S411" s="184"/>
      <c r="T411" s="184"/>
      <c r="U411" s="182"/>
      <c r="V411" s="184"/>
      <c r="W411" s="182"/>
      <c r="X411" s="184"/>
      <c r="Y411" s="184"/>
      <c r="Z411" s="582"/>
      <c r="AA411" s="462"/>
      <c r="AB411" s="462"/>
      <c r="AC411" s="462"/>
      <c r="AD411" s="462"/>
    </row>
    <row r="412" spans="1:30" ht="50.1" customHeight="1" x14ac:dyDescent="0.25">
      <c r="A412" s="719"/>
      <c r="B412" s="719"/>
      <c r="C412" s="260"/>
      <c r="D412" s="285" t="s">
        <v>1965</v>
      </c>
      <c r="E412" s="575" t="s">
        <v>248</v>
      </c>
      <c r="F412" s="285" t="s">
        <v>1966</v>
      </c>
      <c r="G412" s="269" t="s">
        <v>1942</v>
      </c>
      <c r="H412" s="285">
        <v>4</v>
      </c>
      <c r="I412" s="285" t="s">
        <v>1943</v>
      </c>
      <c r="J412" s="328" t="s">
        <v>1967</v>
      </c>
      <c r="K412" s="29" t="s">
        <v>1945</v>
      </c>
      <c r="L412" s="285" t="s">
        <v>924</v>
      </c>
      <c r="M412" s="285" t="s">
        <v>1954</v>
      </c>
      <c r="N412" s="184"/>
      <c r="O412" s="182"/>
      <c r="P412" s="184"/>
      <c r="Q412" s="182"/>
      <c r="R412" s="184"/>
      <c r="S412" s="184"/>
      <c r="T412" s="182"/>
      <c r="U412" s="184"/>
      <c r="V412" s="184"/>
      <c r="W412" s="182"/>
      <c r="X412" s="184"/>
      <c r="Y412" s="184"/>
      <c r="Z412" s="582"/>
      <c r="AA412" s="462">
        <v>1</v>
      </c>
      <c r="AB412" s="462">
        <v>1</v>
      </c>
      <c r="AC412" s="462">
        <v>1</v>
      </c>
      <c r="AD412" s="462">
        <v>1</v>
      </c>
    </row>
    <row r="413" spans="1:30" ht="50.1" customHeight="1" x14ac:dyDescent="0.25">
      <c r="A413" s="719"/>
      <c r="B413" s="719"/>
      <c r="C413" s="260"/>
      <c r="D413" s="285"/>
      <c r="E413" s="575"/>
      <c r="F413" s="285"/>
      <c r="G413" s="270"/>
      <c r="H413" s="285"/>
      <c r="I413" s="285"/>
      <c r="J413" s="328"/>
      <c r="K413" s="29" t="s">
        <v>1962</v>
      </c>
      <c r="L413" s="285"/>
      <c r="M413" s="285"/>
      <c r="N413" s="184"/>
      <c r="O413" s="182"/>
      <c r="P413" s="184"/>
      <c r="Q413" s="182"/>
      <c r="R413" s="184"/>
      <c r="S413" s="184"/>
      <c r="T413" s="182"/>
      <c r="U413" s="184"/>
      <c r="V413" s="184"/>
      <c r="W413" s="182"/>
      <c r="X413" s="184"/>
      <c r="Y413" s="184"/>
      <c r="Z413" s="582"/>
      <c r="AA413" s="462"/>
      <c r="AB413" s="462"/>
      <c r="AC413" s="462"/>
      <c r="AD413" s="462"/>
    </row>
    <row r="414" spans="1:30" ht="50.1" customHeight="1" x14ac:dyDescent="0.25">
      <c r="A414" s="719"/>
      <c r="B414" s="719"/>
      <c r="C414" s="260"/>
      <c r="D414" s="285"/>
      <c r="E414" s="575"/>
      <c r="F414" s="285"/>
      <c r="G414" s="270"/>
      <c r="H414" s="285"/>
      <c r="I414" s="285"/>
      <c r="J414" s="328"/>
      <c r="K414" s="29" t="s">
        <v>1956</v>
      </c>
      <c r="L414" s="285"/>
      <c r="M414" s="285"/>
      <c r="N414" s="184"/>
      <c r="O414" s="182"/>
      <c r="P414" s="184"/>
      <c r="Q414" s="182"/>
      <c r="R414" s="184"/>
      <c r="S414" s="184"/>
      <c r="T414" s="182"/>
      <c r="U414" s="184"/>
      <c r="V414" s="184"/>
      <c r="W414" s="182"/>
      <c r="X414" s="184"/>
      <c r="Y414" s="184"/>
      <c r="Z414" s="582"/>
      <c r="AA414" s="462"/>
      <c r="AB414" s="462"/>
      <c r="AC414" s="462"/>
      <c r="AD414" s="462"/>
    </row>
    <row r="415" spans="1:30" ht="50.1" customHeight="1" x14ac:dyDescent="0.25">
      <c r="A415" s="719"/>
      <c r="B415" s="719"/>
      <c r="C415" s="260"/>
      <c r="D415" s="285"/>
      <c r="E415" s="575"/>
      <c r="F415" s="285"/>
      <c r="G415" s="270"/>
      <c r="H415" s="285"/>
      <c r="I415" s="285"/>
      <c r="J415" s="328"/>
      <c r="K415" s="29" t="s">
        <v>1938</v>
      </c>
      <c r="L415" s="285"/>
      <c r="M415" s="285"/>
      <c r="N415" s="184"/>
      <c r="O415" s="182"/>
      <c r="P415" s="184"/>
      <c r="Q415" s="182"/>
      <c r="R415" s="184"/>
      <c r="S415" s="184"/>
      <c r="T415" s="182"/>
      <c r="U415" s="184"/>
      <c r="V415" s="184"/>
      <c r="W415" s="182"/>
      <c r="X415" s="184"/>
      <c r="Y415" s="184"/>
      <c r="Z415" s="582"/>
      <c r="AA415" s="462"/>
      <c r="AB415" s="462"/>
      <c r="AC415" s="462"/>
      <c r="AD415" s="462"/>
    </row>
    <row r="416" spans="1:30" ht="50.1" customHeight="1" x14ac:dyDescent="0.25">
      <c r="A416" s="719"/>
      <c r="B416" s="719"/>
      <c r="C416" s="260"/>
      <c r="D416" s="285"/>
      <c r="E416" s="575"/>
      <c r="F416" s="285"/>
      <c r="G416" s="271"/>
      <c r="H416" s="285"/>
      <c r="I416" s="285"/>
      <c r="J416" s="328"/>
      <c r="K416" s="29" t="s">
        <v>1939</v>
      </c>
      <c r="L416" s="285"/>
      <c r="M416" s="285"/>
      <c r="N416" s="184"/>
      <c r="O416" s="182"/>
      <c r="P416" s="184"/>
      <c r="Q416" s="182"/>
      <c r="R416" s="184"/>
      <c r="S416" s="184"/>
      <c r="T416" s="182"/>
      <c r="U416" s="184"/>
      <c r="V416" s="184"/>
      <c r="W416" s="182"/>
      <c r="X416" s="184"/>
      <c r="Y416" s="184"/>
      <c r="Z416" s="582"/>
      <c r="AA416" s="462"/>
      <c r="AB416" s="462"/>
      <c r="AC416" s="462"/>
      <c r="AD416" s="462"/>
    </row>
    <row r="417" spans="1:30" ht="50.1" customHeight="1" x14ac:dyDescent="0.25">
      <c r="A417" s="719"/>
      <c r="B417" s="719"/>
      <c r="C417" s="260"/>
      <c r="D417" s="285" t="s">
        <v>1968</v>
      </c>
      <c r="E417" s="575" t="s">
        <v>248</v>
      </c>
      <c r="F417" s="285" t="s">
        <v>1969</v>
      </c>
      <c r="G417" s="285" t="s">
        <v>1970</v>
      </c>
      <c r="H417" s="285">
        <v>1</v>
      </c>
      <c r="I417" s="285" t="s">
        <v>1971</v>
      </c>
      <c r="J417" s="328" t="s">
        <v>1972</v>
      </c>
      <c r="K417" s="29" t="s">
        <v>1973</v>
      </c>
      <c r="L417" s="285" t="s">
        <v>924</v>
      </c>
      <c r="M417" s="285" t="s">
        <v>1954</v>
      </c>
      <c r="N417" s="184"/>
      <c r="O417" s="184"/>
      <c r="P417" s="184"/>
      <c r="Q417" s="184"/>
      <c r="R417" s="184"/>
      <c r="S417" s="184"/>
      <c r="T417" s="184"/>
      <c r="U417" s="184"/>
      <c r="V417" s="184"/>
      <c r="W417" s="182"/>
      <c r="X417" s="184"/>
      <c r="Y417" s="184"/>
      <c r="Z417" s="582"/>
      <c r="AA417" s="718"/>
      <c r="AB417" s="718"/>
      <c r="AC417" s="718"/>
      <c r="AD417" s="462">
        <v>1</v>
      </c>
    </row>
    <row r="418" spans="1:30" ht="50.1" customHeight="1" x14ac:dyDescent="0.25">
      <c r="A418" s="719"/>
      <c r="B418" s="719"/>
      <c r="C418" s="260"/>
      <c r="D418" s="285"/>
      <c r="E418" s="575"/>
      <c r="F418" s="285"/>
      <c r="G418" s="285"/>
      <c r="H418" s="285"/>
      <c r="I418" s="285"/>
      <c r="J418" s="328"/>
      <c r="K418" s="29" t="s">
        <v>1974</v>
      </c>
      <c r="L418" s="285"/>
      <c r="M418" s="285"/>
      <c r="N418" s="184"/>
      <c r="O418" s="184"/>
      <c r="P418" s="184"/>
      <c r="Q418" s="184"/>
      <c r="R418" s="184"/>
      <c r="S418" s="184"/>
      <c r="T418" s="184"/>
      <c r="U418" s="184"/>
      <c r="V418" s="184"/>
      <c r="W418" s="184"/>
      <c r="X418" s="182"/>
      <c r="Y418" s="184"/>
      <c r="Z418" s="582"/>
      <c r="AA418" s="718"/>
      <c r="AB418" s="718"/>
      <c r="AC418" s="718"/>
      <c r="AD418" s="462"/>
    </row>
    <row r="419" spans="1:30" ht="50.1" customHeight="1" x14ac:dyDescent="0.25">
      <c r="A419" s="719"/>
      <c r="B419" s="719"/>
      <c r="C419" s="260"/>
      <c r="D419" s="285"/>
      <c r="E419" s="575"/>
      <c r="F419" s="285"/>
      <c r="G419" s="285"/>
      <c r="H419" s="285"/>
      <c r="I419" s="285"/>
      <c r="J419" s="328"/>
      <c r="K419" s="29" t="s">
        <v>1975</v>
      </c>
      <c r="L419" s="285"/>
      <c r="M419" s="285"/>
      <c r="N419" s="184"/>
      <c r="O419" s="184"/>
      <c r="P419" s="184"/>
      <c r="Q419" s="184"/>
      <c r="R419" s="184"/>
      <c r="S419" s="184"/>
      <c r="T419" s="184"/>
      <c r="U419" s="184"/>
      <c r="V419" s="184"/>
      <c r="W419" s="184"/>
      <c r="X419" s="182"/>
      <c r="Y419" s="184"/>
      <c r="Z419" s="582"/>
      <c r="AA419" s="718"/>
      <c r="AB419" s="718"/>
      <c r="AC419" s="718"/>
      <c r="AD419" s="462"/>
    </row>
    <row r="420" spans="1:30" ht="50.1" customHeight="1" x14ac:dyDescent="0.25">
      <c r="A420" s="719"/>
      <c r="B420" s="719"/>
      <c r="C420" s="260"/>
      <c r="D420" s="285"/>
      <c r="E420" s="575"/>
      <c r="F420" s="285"/>
      <c r="G420" s="285"/>
      <c r="H420" s="285"/>
      <c r="I420" s="285"/>
      <c r="J420" s="328"/>
      <c r="K420" s="29" t="s">
        <v>1976</v>
      </c>
      <c r="L420" s="285"/>
      <c r="M420" s="285"/>
      <c r="N420" s="184"/>
      <c r="O420" s="184"/>
      <c r="P420" s="184"/>
      <c r="Q420" s="184"/>
      <c r="R420" s="184"/>
      <c r="S420" s="184"/>
      <c r="T420" s="184"/>
      <c r="U420" s="184"/>
      <c r="V420" s="184"/>
      <c r="W420" s="184"/>
      <c r="X420" s="184"/>
      <c r="Y420" s="182"/>
      <c r="Z420" s="582"/>
      <c r="AA420" s="718"/>
      <c r="AB420" s="718"/>
      <c r="AC420" s="718"/>
      <c r="AD420" s="462"/>
    </row>
    <row r="421" spans="1:30" ht="50.1" customHeight="1" x14ac:dyDescent="0.25">
      <c r="A421" s="719"/>
      <c r="B421" s="719"/>
      <c r="C421" s="260"/>
      <c r="D421" s="285"/>
      <c r="E421" s="575"/>
      <c r="F421" s="285"/>
      <c r="G421" s="285"/>
      <c r="H421" s="285"/>
      <c r="I421" s="285"/>
      <c r="J421" s="328"/>
      <c r="K421" s="29" t="s">
        <v>1977</v>
      </c>
      <c r="L421" s="285"/>
      <c r="M421" s="285"/>
      <c r="N421" s="184"/>
      <c r="O421" s="184"/>
      <c r="P421" s="184"/>
      <c r="Q421" s="184"/>
      <c r="R421" s="184"/>
      <c r="S421" s="184"/>
      <c r="T421" s="184"/>
      <c r="U421" s="184"/>
      <c r="V421" s="184"/>
      <c r="W421" s="184"/>
      <c r="X421" s="184"/>
      <c r="Y421" s="182"/>
      <c r="Z421" s="582"/>
      <c r="AA421" s="718"/>
      <c r="AB421" s="718"/>
      <c r="AC421" s="718"/>
      <c r="AD421" s="462"/>
    </row>
    <row r="422" spans="1:30" ht="18.75" x14ac:dyDescent="0.25">
      <c r="A422" s="460" t="s">
        <v>2083</v>
      </c>
      <c r="B422" s="460"/>
      <c r="C422" s="460"/>
      <c r="D422" s="460"/>
      <c r="E422" s="460"/>
      <c r="F422" s="460"/>
      <c r="G422" s="460"/>
      <c r="H422" s="460"/>
      <c r="I422" s="460"/>
      <c r="J422" s="460"/>
      <c r="K422" s="460"/>
      <c r="L422" s="460"/>
      <c r="M422" s="460"/>
      <c r="N422" s="460"/>
      <c r="O422" s="460"/>
      <c r="P422" s="460"/>
      <c r="Q422" s="460"/>
      <c r="R422" s="460"/>
      <c r="S422" s="460"/>
      <c r="T422" s="460"/>
      <c r="U422" s="460"/>
      <c r="V422" s="460"/>
      <c r="W422" s="460"/>
      <c r="X422" s="460"/>
      <c r="Y422" s="460"/>
      <c r="Z422" s="460"/>
      <c r="AA422" s="460"/>
      <c r="AB422" s="460"/>
      <c r="AC422" s="460"/>
      <c r="AD422" s="460"/>
    </row>
    <row r="423" spans="1:30" x14ac:dyDescent="0.25">
      <c r="A423" s="152">
        <v>1</v>
      </c>
      <c r="B423" s="152">
        <v>2</v>
      </c>
      <c r="C423" s="152">
        <v>3</v>
      </c>
      <c r="D423" s="152">
        <v>4</v>
      </c>
      <c r="E423" s="152">
        <v>5</v>
      </c>
      <c r="F423" s="152">
        <v>6</v>
      </c>
      <c r="G423" s="152">
        <v>7</v>
      </c>
      <c r="H423" s="152">
        <v>8</v>
      </c>
      <c r="I423" s="152">
        <v>9</v>
      </c>
      <c r="J423" s="152">
        <v>10</v>
      </c>
      <c r="K423" s="152">
        <v>11</v>
      </c>
      <c r="L423" s="152">
        <v>12</v>
      </c>
      <c r="M423" s="152">
        <v>13</v>
      </c>
      <c r="N423" s="622">
        <v>14</v>
      </c>
      <c r="O423" s="622"/>
      <c r="P423" s="622"/>
      <c r="Q423" s="622"/>
      <c r="R423" s="622"/>
      <c r="S423" s="622"/>
      <c r="T423" s="622"/>
      <c r="U423" s="622"/>
      <c r="V423" s="622"/>
      <c r="W423" s="622"/>
      <c r="X423" s="622"/>
      <c r="Y423" s="622"/>
      <c r="Z423" s="152">
        <v>15</v>
      </c>
      <c r="AA423" s="622">
        <v>16</v>
      </c>
      <c r="AB423" s="622"/>
      <c r="AC423" s="622"/>
      <c r="AD423" s="622"/>
    </row>
    <row r="424" spans="1:30" x14ac:dyDescent="0.25">
      <c r="A424" s="260" t="s">
        <v>27</v>
      </c>
      <c r="B424" s="260"/>
      <c r="C424" s="620" t="s">
        <v>28</v>
      </c>
      <c r="D424" s="620" t="s">
        <v>29</v>
      </c>
      <c r="E424" s="620" t="s">
        <v>1442</v>
      </c>
      <c r="F424" s="620" t="s">
        <v>31</v>
      </c>
      <c r="G424" s="620" t="s">
        <v>32</v>
      </c>
      <c r="H424" s="620" t="s">
        <v>33</v>
      </c>
      <c r="I424" s="620" t="s">
        <v>34</v>
      </c>
      <c r="J424" s="620" t="s">
        <v>35</v>
      </c>
      <c r="K424" s="620" t="s">
        <v>36</v>
      </c>
      <c r="L424" s="620" t="s">
        <v>37</v>
      </c>
      <c r="M424" s="620" t="s">
        <v>38</v>
      </c>
      <c r="N424" s="620" t="s">
        <v>39</v>
      </c>
      <c r="O424" s="620"/>
      <c r="P424" s="620"/>
      <c r="Q424" s="620"/>
      <c r="R424" s="620"/>
      <c r="S424" s="620"/>
      <c r="T424" s="620"/>
      <c r="U424" s="620"/>
      <c r="V424" s="620"/>
      <c r="W424" s="620"/>
      <c r="X424" s="620"/>
      <c r="Y424" s="620"/>
      <c r="Z424" s="620" t="s">
        <v>40</v>
      </c>
      <c r="AA424" s="620" t="s">
        <v>41</v>
      </c>
      <c r="AB424" s="620"/>
      <c r="AC424" s="620"/>
      <c r="AD424" s="620"/>
    </row>
    <row r="425" spans="1:30" x14ac:dyDescent="0.25">
      <c r="A425" s="620" t="s">
        <v>42</v>
      </c>
      <c r="B425" s="620" t="s">
        <v>43</v>
      </c>
      <c r="C425" s="620"/>
      <c r="D425" s="620"/>
      <c r="E425" s="620"/>
      <c r="F425" s="620"/>
      <c r="G425" s="620"/>
      <c r="H425" s="620"/>
      <c r="I425" s="620"/>
      <c r="J425" s="620"/>
      <c r="K425" s="620"/>
      <c r="L425" s="620"/>
      <c r="M425" s="620"/>
      <c r="N425" s="621" t="s">
        <v>44</v>
      </c>
      <c r="O425" s="621"/>
      <c r="P425" s="621"/>
      <c r="Q425" s="621" t="s">
        <v>45</v>
      </c>
      <c r="R425" s="621"/>
      <c r="S425" s="621"/>
      <c r="T425" s="621" t="s">
        <v>46</v>
      </c>
      <c r="U425" s="621"/>
      <c r="V425" s="621"/>
      <c r="W425" s="621" t="s">
        <v>47</v>
      </c>
      <c r="X425" s="621"/>
      <c r="Y425" s="621"/>
      <c r="Z425" s="620"/>
      <c r="AA425" s="153" t="s">
        <v>44</v>
      </c>
      <c r="AB425" s="153" t="s">
        <v>45</v>
      </c>
      <c r="AC425" s="153" t="s">
        <v>46</v>
      </c>
      <c r="AD425" s="153" t="s">
        <v>47</v>
      </c>
    </row>
    <row r="426" spans="1:30" x14ac:dyDescent="0.25">
      <c r="A426" s="623"/>
      <c r="B426" s="623"/>
      <c r="C426" s="620"/>
      <c r="D426" s="620"/>
      <c r="E426" s="620"/>
      <c r="F426" s="620"/>
      <c r="G426" s="623"/>
      <c r="H426" s="620"/>
      <c r="I426" s="620"/>
      <c r="J426" s="620"/>
      <c r="K426" s="620"/>
      <c r="L426" s="620"/>
      <c r="M426" s="620"/>
      <c r="N426" s="154" t="s">
        <v>48</v>
      </c>
      <c r="O426" s="154" t="s">
        <v>49</v>
      </c>
      <c r="P426" s="154" t="s">
        <v>50</v>
      </c>
      <c r="Q426" s="154" t="s">
        <v>51</v>
      </c>
      <c r="R426" s="154" t="s">
        <v>50</v>
      </c>
      <c r="S426" s="154" t="s">
        <v>52</v>
      </c>
      <c r="T426" s="154" t="s">
        <v>52</v>
      </c>
      <c r="U426" s="154" t="s">
        <v>51</v>
      </c>
      <c r="V426" s="154" t="s">
        <v>53</v>
      </c>
      <c r="W426" s="154" t="s">
        <v>54</v>
      </c>
      <c r="X426" s="154" t="s">
        <v>55</v>
      </c>
      <c r="Y426" s="154" t="s">
        <v>56</v>
      </c>
      <c r="Z426" s="620"/>
      <c r="AA426" s="155" t="s">
        <v>57</v>
      </c>
      <c r="AB426" s="155" t="s">
        <v>58</v>
      </c>
      <c r="AC426" s="155" t="s">
        <v>59</v>
      </c>
      <c r="AD426" s="155" t="s">
        <v>60</v>
      </c>
    </row>
    <row r="427" spans="1:30" ht="50.1" customHeight="1" x14ac:dyDescent="0.25">
      <c r="A427" s="289" t="s">
        <v>1303</v>
      </c>
      <c r="B427" s="737"/>
      <c r="C427" s="724" t="s">
        <v>1168</v>
      </c>
      <c r="D427" s="285" t="s">
        <v>1978</v>
      </c>
      <c r="E427" s="285" t="s">
        <v>248</v>
      </c>
      <c r="F427" s="419" t="s">
        <v>1979</v>
      </c>
      <c r="G427" s="269" t="s">
        <v>1980</v>
      </c>
      <c r="H427" s="604">
        <v>95</v>
      </c>
      <c r="I427" s="303" t="s">
        <v>1981</v>
      </c>
      <c r="J427" s="303" t="s">
        <v>1982</v>
      </c>
      <c r="K427" s="181" t="s">
        <v>1983</v>
      </c>
      <c r="L427" s="269" t="s">
        <v>1984</v>
      </c>
      <c r="M427" s="329" t="s">
        <v>1045</v>
      </c>
      <c r="N427" s="141"/>
      <c r="O427" s="141"/>
      <c r="P427" s="141"/>
      <c r="Q427" s="141"/>
      <c r="R427" s="141"/>
      <c r="S427" s="141"/>
      <c r="T427" s="141"/>
      <c r="U427" s="141"/>
      <c r="V427" s="141"/>
      <c r="W427" s="141"/>
      <c r="X427" s="141"/>
      <c r="Y427" s="141"/>
      <c r="Z427" s="721"/>
      <c r="AA427" s="312">
        <v>15</v>
      </c>
      <c r="AB427" s="312">
        <v>25</v>
      </c>
      <c r="AC427" s="312">
        <v>30</v>
      </c>
      <c r="AD427" s="312">
        <v>25</v>
      </c>
    </row>
    <row r="428" spans="1:30" ht="50.1" customHeight="1" x14ac:dyDescent="0.25">
      <c r="A428" s="290"/>
      <c r="B428" s="720"/>
      <c r="C428" s="725"/>
      <c r="D428" s="285"/>
      <c r="E428" s="285"/>
      <c r="F428" s="419"/>
      <c r="G428" s="270"/>
      <c r="H428" s="605"/>
      <c r="I428" s="304"/>
      <c r="J428" s="304"/>
      <c r="K428" s="181" t="s">
        <v>1985</v>
      </c>
      <c r="L428" s="270"/>
      <c r="M428" s="330"/>
      <c r="N428" s="141"/>
      <c r="O428" s="141"/>
      <c r="P428" s="141"/>
      <c r="Q428" s="141"/>
      <c r="R428" s="141"/>
      <c r="S428" s="141"/>
      <c r="T428" s="141"/>
      <c r="U428" s="141"/>
      <c r="V428" s="141"/>
      <c r="W428" s="141"/>
      <c r="X428" s="141"/>
      <c r="Y428" s="141"/>
      <c r="Z428" s="722"/>
      <c r="AA428" s="313"/>
      <c r="AB428" s="313"/>
      <c r="AC428" s="313"/>
      <c r="AD428" s="313"/>
    </row>
    <row r="429" spans="1:30" ht="50.1" customHeight="1" x14ac:dyDescent="0.25">
      <c r="A429" s="290"/>
      <c r="B429" s="720"/>
      <c r="C429" s="725"/>
      <c r="D429" s="285"/>
      <c r="E429" s="285"/>
      <c r="F429" s="419"/>
      <c r="G429" s="271"/>
      <c r="H429" s="605"/>
      <c r="I429" s="304"/>
      <c r="J429" s="304"/>
      <c r="K429" s="181" t="s">
        <v>1986</v>
      </c>
      <c r="L429" s="270"/>
      <c r="M429" s="330"/>
      <c r="N429" s="141"/>
      <c r="O429" s="141"/>
      <c r="P429" s="141"/>
      <c r="Q429" s="141"/>
      <c r="R429" s="141"/>
      <c r="S429" s="141"/>
      <c r="T429" s="141"/>
      <c r="U429" s="141"/>
      <c r="V429" s="141"/>
      <c r="W429" s="141"/>
      <c r="X429" s="141"/>
      <c r="Y429" s="141"/>
      <c r="Z429" s="723"/>
      <c r="AA429" s="313"/>
      <c r="AB429" s="314"/>
      <c r="AC429" s="314"/>
      <c r="AD429" s="314"/>
    </row>
    <row r="430" spans="1:30" ht="50.1" customHeight="1" x14ac:dyDescent="0.25">
      <c r="A430" s="290"/>
      <c r="B430" s="720"/>
      <c r="C430" s="725"/>
      <c r="D430" s="285" t="s">
        <v>1987</v>
      </c>
      <c r="E430" s="269" t="s">
        <v>248</v>
      </c>
      <c r="F430" s="269" t="s">
        <v>1988</v>
      </c>
      <c r="G430" s="269" t="s">
        <v>1989</v>
      </c>
      <c r="H430" s="477">
        <v>0.85</v>
      </c>
      <c r="I430" s="269" t="s">
        <v>1981</v>
      </c>
      <c r="J430" s="269" t="s">
        <v>1990</v>
      </c>
      <c r="K430" s="181" t="s">
        <v>1991</v>
      </c>
      <c r="L430" s="269" t="s">
        <v>1992</v>
      </c>
      <c r="M430" s="329" t="s">
        <v>1045</v>
      </c>
      <c r="N430" s="141"/>
      <c r="O430" s="141"/>
      <c r="P430" s="141"/>
      <c r="Q430" s="141"/>
      <c r="R430" s="141"/>
      <c r="S430" s="141"/>
      <c r="T430" s="141"/>
      <c r="U430" s="141"/>
      <c r="V430" s="141"/>
      <c r="W430" s="141"/>
      <c r="X430" s="141"/>
      <c r="Y430" s="141"/>
      <c r="Z430" s="607"/>
      <c r="AA430" s="292">
        <v>0.2</v>
      </c>
      <c r="AB430" s="292">
        <v>0.2</v>
      </c>
      <c r="AC430" s="292">
        <v>0.2</v>
      </c>
      <c r="AD430" s="292">
        <v>0.25</v>
      </c>
    </row>
    <row r="431" spans="1:30" ht="50.1" customHeight="1" x14ac:dyDescent="0.25">
      <c r="A431" s="290"/>
      <c r="B431" s="720"/>
      <c r="C431" s="725"/>
      <c r="D431" s="285"/>
      <c r="E431" s="270"/>
      <c r="F431" s="270"/>
      <c r="G431" s="270"/>
      <c r="H431" s="478"/>
      <c r="I431" s="270"/>
      <c r="J431" s="270"/>
      <c r="K431" s="181" t="s">
        <v>1993</v>
      </c>
      <c r="L431" s="271"/>
      <c r="M431" s="331"/>
      <c r="N431" s="141"/>
      <c r="O431" s="141"/>
      <c r="P431" s="141"/>
      <c r="Q431" s="141"/>
      <c r="R431" s="141"/>
      <c r="S431" s="141"/>
      <c r="T431" s="141"/>
      <c r="U431" s="141"/>
      <c r="V431" s="141"/>
      <c r="W431" s="141"/>
      <c r="X431" s="141"/>
      <c r="Y431" s="141"/>
      <c r="Z431" s="609"/>
      <c r="AA431" s="466"/>
      <c r="AB431" s="466"/>
      <c r="AC431" s="466"/>
      <c r="AD431" s="466"/>
    </row>
    <row r="432" spans="1:30" ht="50.1" customHeight="1" x14ac:dyDescent="0.25">
      <c r="A432" s="290"/>
      <c r="B432" s="720"/>
      <c r="C432" s="725"/>
      <c r="D432" s="285" t="s">
        <v>1994</v>
      </c>
      <c r="E432" s="285" t="s">
        <v>248</v>
      </c>
      <c r="F432" s="419" t="s">
        <v>1995</v>
      </c>
      <c r="G432" s="82" t="s">
        <v>1996</v>
      </c>
      <c r="H432" s="83">
        <v>0.9</v>
      </c>
      <c r="I432" s="303" t="s">
        <v>1997</v>
      </c>
      <c r="J432" s="303" t="s">
        <v>1998</v>
      </c>
      <c r="K432" s="181" t="s">
        <v>1999</v>
      </c>
      <c r="L432" s="285" t="s">
        <v>2000</v>
      </c>
      <c r="M432" s="328" t="s">
        <v>1310</v>
      </c>
      <c r="N432" s="20"/>
      <c r="O432" s="141"/>
      <c r="P432" s="141"/>
      <c r="Q432" s="141"/>
      <c r="R432" s="141"/>
      <c r="S432" s="141"/>
      <c r="T432" s="141"/>
      <c r="U432" s="141"/>
      <c r="V432" s="141"/>
      <c r="W432" s="141"/>
      <c r="X432" s="141"/>
      <c r="Y432" s="141"/>
      <c r="Z432" s="582"/>
      <c r="AA432" s="185">
        <v>0.22500000000000001</v>
      </c>
      <c r="AB432" s="185">
        <v>0.22500000000000001</v>
      </c>
      <c r="AC432" s="185">
        <v>0.22500000000000001</v>
      </c>
      <c r="AD432" s="185">
        <v>0.22500000000000001</v>
      </c>
    </row>
    <row r="433" spans="1:30" ht="50.1" customHeight="1" x14ac:dyDescent="0.25">
      <c r="A433" s="290"/>
      <c r="B433" s="720"/>
      <c r="C433" s="725"/>
      <c r="D433" s="285"/>
      <c r="E433" s="285"/>
      <c r="F433" s="419"/>
      <c r="G433" s="82" t="s">
        <v>2001</v>
      </c>
      <c r="H433" s="83">
        <v>0.9</v>
      </c>
      <c r="I433" s="304"/>
      <c r="J433" s="304"/>
      <c r="K433" s="181" t="s">
        <v>2002</v>
      </c>
      <c r="L433" s="285"/>
      <c r="M433" s="328"/>
      <c r="N433" s="20"/>
      <c r="O433" s="141"/>
      <c r="P433" s="141"/>
      <c r="Q433" s="141"/>
      <c r="R433" s="141"/>
      <c r="S433" s="141"/>
      <c r="T433" s="141"/>
      <c r="U433" s="141"/>
      <c r="V433" s="141"/>
      <c r="W433" s="141"/>
      <c r="X433" s="141"/>
      <c r="Y433" s="141"/>
      <c r="Z433" s="582"/>
      <c r="AA433" s="185">
        <v>0.22500000000000001</v>
      </c>
      <c r="AB433" s="185">
        <v>0.22500000000000001</v>
      </c>
      <c r="AC433" s="185">
        <v>0.22500000000000001</v>
      </c>
      <c r="AD433" s="185">
        <v>0.22500000000000001</v>
      </c>
    </row>
    <row r="434" spans="1:30" ht="50.1" customHeight="1" x14ac:dyDescent="0.25">
      <c r="A434" s="290"/>
      <c r="B434" s="720"/>
      <c r="C434" s="725"/>
      <c r="D434" s="285"/>
      <c r="E434" s="285"/>
      <c r="F434" s="419"/>
      <c r="G434" s="82" t="s">
        <v>2003</v>
      </c>
      <c r="H434" s="83">
        <v>0.9</v>
      </c>
      <c r="I434" s="304"/>
      <c r="J434" s="304"/>
      <c r="K434" s="181" t="s">
        <v>2004</v>
      </c>
      <c r="L434" s="285"/>
      <c r="M434" s="328"/>
      <c r="N434" s="20"/>
      <c r="O434" s="141"/>
      <c r="P434" s="141"/>
      <c r="Q434" s="141"/>
      <c r="R434" s="141"/>
      <c r="S434" s="141"/>
      <c r="T434" s="141"/>
      <c r="U434" s="141"/>
      <c r="V434" s="141"/>
      <c r="W434" s="141"/>
      <c r="X434" s="141"/>
      <c r="Y434" s="141"/>
      <c r="Z434" s="582"/>
      <c r="AA434" s="185">
        <v>0.22500000000000001</v>
      </c>
      <c r="AB434" s="185">
        <v>0.22500000000000001</v>
      </c>
      <c r="AC434" s="185">
        <v>0.22500000000000001</v>
      </c>
      <c r="AD434" s="185">
        <v>0.22500000000000001</v>
      </c>
    </row>
    <row r="435" spans="1:30" ht="50.1" customHeight="1" x14ac:dyDescent="0.25">
      <c r="A435" s="290"/>
      <c r="B435" s="720"/>
      <c r="C435" s="725"/>
      <c r="D435" s="285"/>
      <c r="E435" s="285"/>
      <c r="F435" s="419"/>
      <c r="G435" s="82" t="s">
        <v>2005</v>
      </c>
      <c r="H435" s="83">
        <v>0.9</v>
      </c>
      <c r="I435" s="305"/>
      <c r="J435" s="304"/>
      <c r="K435" s="181" t="s">
        <v>2006</v>
      </c>
      <c r="L435" s="285"/>
      <c r="M435" s="328"/>
      <c r="N435" s="20"/>
      <c r="O435" s="20"/>
      <c r="P435" s="141"/>
      <c r="Q435" s="20"/>
      <c r="R435" s="20"/>
      <c r="S435" s="141"/>
      <c r="T435" s="20"/>
      <c r="U435" s="20"/>
      <c r="V435" s="141"/>
      <c r="W435" s="20"/>
      <c r="X435" s="20"/>
      <c r="Y435" s="141"/>
      <c r="Z435" s="582"/>
      <c r="AA435" s="185">
        <v>0.22500000000000001</v>
      </c>
      <c r="AB435" s="185">
        <v>0.22500000000000001</v>
      </c>
      <c r="AC435" s="185">
        <v>0.22500000000000001</v>
      </c>
      <c r="AD435" s="185">
        <v>0.22500000000000001</v>
      </c>
    </row>
    <row r="436" spans="1:30" ht="50.1" customHeight="1" x14ac:dyDescent="0.25">
      <c r="A436" s="290"/>
      <c r="B436" s="720"/>
      <c r="C436" s="725"/>
      <c r="D436" s="285" t="s">
        <v>2007</v>
      </c>
      <c r="E436" s="285" t="s">
        <v>248</v>
      </c>
      <c r="F436" s="419" t="s">
        <v>2008</v>
      </c>
      <c r="G436" s="269" t="s">
        <v>2009</v>
      </c>
      <c r="H436" s="303">
        <v>2</v>
      </c>
      <c r="I436" s="303" t="s">
        <v>2010</v>
      </c>
      <c r="J436" s="303" t="s">
        <v>2011</v>
      </c>
      <c r="K436" s="181" t="s">
        <v>2012</v>
      </c>
      <c r="L436" s="285" t="s">
        <v>2013</v>
      </c>
      <c r="M436" s="328" t="s">
        <v>1310</v>
      </c>
      <c r="N436" s="20"/>
      <c r="O436" s="20"/>
      <c r="P436" s="20"/>
      <c r="Q436" s="20"/>
      <c r="R436" s="20"/>
      <c r="S436" s="141"/>
      <c r="T436" s="20"/>
      <c r="U436" s="20"/>
      <c r="V436" s="20"/>
      <c r="W436" s="20"/>
      <c r="X436" s="20"/>
      <c r="Y436" s="141"/>
      <c r="Z436" s="582"/>
      <c r="AA436" s="705"/>
      <c r="AB436" s="268">
        <v>0.5</v>
      </c>
      <c r="AC436" s="705"/>
      <c r="AD436" s="268">
        <v>0.5</v>
      </c>
    </row>
    <row r="437" spans="1:30" ht="50.1" customHeight="1" x14ac:dyDescent="0.25">
      <c r="A437" s="290"/>
      <c r="B437" s="720"/>
      <c r="C437" s="725"/>
      <c r="D437" s="285"/>
      <c r="E437" s="285"/>
      <c r="F437" s="419"/>
      <c r="G437" s="270"/>
      <c r="H437" s="304"/>
      <c r="I437" s="304"/>
      <c r="J437" s="304"/>
      <c r="K437" s="181" t="s">
        <v>2014</v>
      </c>
      <c r="L437" s="285"/>
      <c r="M437" s="328"/>
      <c r="N437" s="20"/>
      <c r="O437" s="20"/>
      <c r="P437" s="20"/>
      <c r="Q437" s="20"/>
      <c r="R437" s="20"/>
      <c r="S437" s="141"/>
      <c r="T437" s="20"/>
      <c r="U437" s="20"/>
      <c r="V437" s="20"/>
      <c r="W437" s="20"/>
      <c r="X437" s="20"/>
      <c r="Y437" s="141"/>
      <c r="Z437" s="582"/>
      <c r="AA437" s="705"/>
      <c r="AB437" s="268"/>
      <c r="AC437" s="705"/>
      <c r="AD437" s="268"/>
    </row>
    <row r="438" spans="1:30" ht="50.1" customHeight="1" x14ac:dyDescent="0.25">
      <c r="A438" s="290"/>
      <c r="B438" s="720"/>
      <c r="C438" s="725"/>
      <c r="D438" s="285" t="s">
        <v>2015</v>
      </c>
      <c r="E438" s="285" t="s">
        <v>248</v>
      </c>
      <c r="F438" s="419" t="s">
        <v>2016</v>
      </c>
      <c r="G438" s="269" t="s">
        <v>2017</v>
      </c>
      <c r="H438" s="269">
        <v>12</v>
      </c>
      <c r="I438" s="303" t="s">
        <v>2010</v>
      </c>
      <c r="J438" s="285" t="s">
        <v>2018</v>
      </c>
      <c r="K438" s="181" t="s">
        <v>2019</v>
      </c>
      <c r="L438" s="285" t="s">
        <v>2020</v>
      </c>
      <c r="M438" s="328" t="s">
        <v>1310</v>
      </c>
      <c r="N438" s="141"/>
      <c r="O438" s="141"/>
      <c r="P438" s="141"/>
      <c r="Q438" s="141"/>
      <c r="R438" s="141"/>
      <c r="S438" s="141"/>
      <c r="T438" s="141"/>
      <c r="U438" s="141"/>
      <c r="V438" s="141"/>
      <c r="W438" s="141"/>
      <c r="X438" s="141"/>
      <c r="Y438" s="141"/>
      <c r="Z438" s="582"/>
      <c r="AA438" s="285">
        <v>3</v>
      </c>
      <c r="AB438" s="285">
        <v>3</v>
      </c>
      <c r="AC438" s="285">
        <v>3</v>
      </c>
      <c r="AD438" s="285">
        <v>3</v>
      </c>
    </row>
    <row r="439" spans="1:30" ht="50.1" customHeight="1" x14ac:dyDescent="0.25">
      <c r="A439" s="290"/>
      <c r="B439" s="720"/>
      <c r="C439" s="725"/>
      <c r="D439" s="285"/>
      <c r="E439" s="285"/>
      <c r="F439" s="419"/>
      <c r="G439" s="270"/>
      <c r="H439" s="270"/>
      <c r="I439" s="304"/>
      <c r="J439" s="285"/>
      <c r="K439" s="181" t="s">
        <v>2021</v>
      </c>
      <c r="L439" s="285"/>
      <c r="M439" s="328"/>
      <c r="N439" s="141"/>
      <c r="O439" s="141"/>
      <c r="P439" s="141"/>
      <c r="Q439" s="141"/>
      <c r="R439" s="141"/>
      <c r="S439" s="141"/>
      <c r="T439" s="141"/>
      <c r="U439" s="141"/>
      <c r="V439" s="141"/>
      <c r="W439" s="141"/>
      <c r="X439" s="141"/>
      <c r="Y439" s="141"/>
      <c r="Z439" s="582"/>
      <c r="AA439" s="285"/>
      <c r="AB439" s="285"/>
      <c r="AC439" s="285"/>
      <c r="AD439" s="285"/>
    </row>
    <row r="440" spans="1:30" ht="50.1" customHeight="1" x14ac:dyDescent="0.25">
      <c r="A440" s="290"/>
      <c r="B440" s="720"/>
      <c r="C440" s="725"/>
      <c r="D440" s="285" t="s">
        <v>2022</v>
      </c>
      <c r="E440" s="285" t="s">
        <v>248</v>
      </c>
      <c r="F440" s="419" t="s">
        <v>2023</v>
      </c>
      <c r="G440" s="269" t="s">
        <v>2024</v>
      </c>
      <c r="H440" s="292">
        <v>1</v>
      </c>
      <c r="I440" s="268" t="s">
        <v>2025</v>
      </c>
      <c r="J440" s="303" t="s">
        <v>2026</v>
      </c>
      <c r="K440" s="181" t="s">
        <v>2027</v>
      </c>
      <c r="L440" s="285" t="s">
        <v>2028</v>
      </c>
      <c r="M440" s="328" t="s">
        <v>2029</v>
      </c>
      <c r="N440" s="141"/>
      <c r="O440" s="141"/>
      <c r="P440" s="141"/>
      <c r="Q440" s="141"/>
      <c r="R440" s="141"/>
      <c r="S440" s="141"/>
      <c r="T440" s="141"/>
      <c r="U440" s="141"/>
      <c r="V440" s="141"/>
      <c r="W440" s="141"/>
      <c r="X440" s="141"/>
      <c r="Y440" s="141"/>
      <c r="Z440" s="607"/>
      <c r="AA440" s="292">
        <v>0.25</v>
      </c>
      <c r="AB440" s="292">
        <v>0.25</v>
      </c>
      <c r="AC440" s="292">
        <v>0.25</v>
      </c>
      <c r="AD440" s="292">
        <v>0.25</v>
      </c>
    </row>
    <row r="441" spans="1:30" ht="50.1" customHeight="1" x14ac:dyDescent="0.25">
      <c r="A441" s="290"/>
      <c r="B441" s="720"/>
      <c r="C441" s="725"/>
      <c r="D441" s="285"/>
      <c r="E441" s="285"/>
      <c r="F441" s="419"/>
      <c r="G441" s="270"/>
      <c r="H441" s="293"/>
      <c r="I441" s="268"/>
      <c r="J441" s="304"/>
      <c r="K441" s="181" t="s">
        <v>2030</v>
      </c>
      <c r="L441" s="285"/>
      <c r="M441" s="328"/>
      <c r="N441" s="141"/>
      <c r="O441" s="141"/>
      <c r="P441" s="141"/>
      <c r="Q441" s="141"/>
      <c r="R441" s="141"/>
      <c r="S441" s="141"/>
      <c r="T441" s="141"/>
      <c r="U441" s="141"/>
      <c r="V441" s="141"/>
      <c r="W441" s="141"/>
      <c r="X441" s="141"/>
      <c r="Y441" s="141"/>
      <c r="Z441" s="608"/>
      <c r="AA441" s="293"/>
      <c r="AB441" s="293"/>
      <c r="AC441" s="293"/>
      <c r="AD441" s="293"/>
    </row>
    <row r="442" spans="1:30" ht="50.1" customHeight="1" x14ac:dyDescent="0.25">
      <c r="A442" s="290"/>
      <c r="B442" s="720"/>
      <c r="C442" s="725"/>
      <c r="D442" s="285"/>
      <c r="E442" s="285"/>
      <c r="F442" s="419"/>
      <c r="G442" s="270"/>
      <c r="H442" s="293"/>
      <c r="I442" s="268"/>
      <c r="J442" s="304"/>
      <c r="K442" s="181" t="s">
        <v>2031</v>
      </c>
      <c r="L442" s="285"/>
      <c r="M442" s="328"/>
      <c r="N442" s="141"/>
      <c r="O442" s="141"/>
      <c r="P442" s="141"/>
      <c r="Q442" s="141"/>
      <c r="R442" s="141"/>
      <c r="S442" s="141"/>
      <c r="T442" s="141"/>
      <c r="U442" s="141"/>
      <c r="V442" s="141"/>
      <c r="W442" s="141"/>
      <c r="X442" s="141"/>
      <c r="Y442" s="141"/>
      <c r="Z442" s="608"/>
      <c r="AA442" s="293"/>
      <c r="AB442" s="293"/>
      <c r="AC442" s="293"/>
      <c r="AD442" s="293"/>
    </row>
    <row r="443" spans="1:30" ht="50.1" customHeight="1" x14ac:dyDescent="0.25">
      <c r="A443" s="290"/>
      <c r="B443" s="720"/>
      <c r="C443" s="725"/>
      <c r="D443" s="285"/>
      <c r="E443" s="285"/>
      <c r="F443" s="419"/>
      <c r="G443" s="270"/>
      <c r="H443" s="293"/>
      <c r="I443" s="268"/>
      <c r="J443" s="304"/>
      <c r="K443" s="181" t="s">
        <v>2032</v>
      </c>
      <c r="L443" s="285"/>
      <c r="M443" s="328"/>
      <c r="N443" s="141"/>
      <c r="O443" s="141"/>
      <c r="P443" s="141"/>
      <c r="Q443" s="141"/>
      <c r="R443" s="141"/>
      <c r="S443" s="141"/>
      <c r="T443" s="141"/>
      <c r="U443" s="141"/>
      <c r="V443" s="141"/>
      <c r="W443" s="141"/>
      <c r="X443" s="141"/>
      <c r="Y443" s="141"/>
      <c r="Z443" s="608"/>
      <c r="AA443" s="293"/>
      <c r="AB443" s="293"/>
      <c r="AC443" s="293"/>
      <c r="AD443" s="293"/>
    </row>
    <row r="444" spans="1:30" ht="50.1" customHeight="1" x14ac:dyDescent="0.25">
      <c r="A444" s="290"/>
      <c r="B444" s="720"/>
      <c r="C444" s="725"/>
      <c r="D444" s="285"/>
      <c r="E444" s="285"/>
      <c r="F444" s="419"/>
      <c r="G444" s="271"/>
      <c r="H444" s="466"/>
      <c r="I444" s="268"/>
      <c r="J444" s="305"/>
      <c r="K444" s="181" t="s">
        <v>2033</v>
      </c>
      <c r="L444" s="285"/>
      <c r="M444" s="328"/>
      <c r="N444" s="141"/>
      <c r="O444" s="141"/>
      <c r="P444" s="141"/>
      <c r="Q444" s="141"/>
      <c r="R444" s="141"/>
      <c r="S444" s="141"/>
      <c r="T444" s="141"/>
      <c r="U444" s="141"/>
      <c r="V444" s="141"/>
      <c r="W444" s="141"/>
      <c r="X444" s="141"/>
      <c r="Y444" s="141"/>
      <c r="Z444" s="609"/>
      <c r="AA444" s="466"/>
      <c r="AB444" s="466"/>
      <c r="AC444" s="466"/>
      <c r="AD444" s="466"/>
    </row>
    <row r="445" spans="1:30" ht="50.1" customHeight="1" x14ac:dyDescent="0.25">
      <c r="A445" s="290"/>
      <c r="B445" s="720"/>
      <c r="C445" s="725"/>
      <c r="D445" s="285" t="s">
        <v>2034</v>
      </c>
      <c r="E445" s="269" t="s">
        <v>2035</v>
      </c>
      <c r="F445" s="426" t="s">
        <v>2036</v>
      </c>
      <c r="G445" s="269" t="s">
        <v>2037</v>
      </c>
      <c r="H445" s="269">
        <v>1</v>
      </c>
      <c r="I445" s="270" t="s">
        <v>2038</v>
      </c>
      <c r="J445" s="269" t="s">
        <v>2039</v>
      </c>
      <c r="K445" s="27" t="s">
        <v>2040</v>
      </c>
      <c r="L445" s="269" t="s">
        <v>2041</v>
      </c>
      <c r="M445" s="269" t="s">
        <v>2042</v>
      </c>
      <c r="N445" s="31"/>
      <c r="O445" s="31"/>
      <c r="P445" s="31"/>
      <c r="Q445" s="31"/>
      <c r="R445" s="31"/>
      <c r="S445" s="186"/>
      <c r="T445" s="31"/>
      <c r="U445" s="31"/>
      <c r="V445" s="31"/>
      <c r="W445" s="31"/>
      <c r="X445" s="31"/>
      <c r="Y445" s="31"/>
      <c r="Z445" s="721"/>
      <c r="AA445" s="721"/>
      <c r="AB445" s="269">
        <v>1</v>
      </c>
      <c r="AC445" s="721"/>
      <c r="AD445" s="721"/>
    </row>
    <row r="446" spans="1:30" ht="50.1" customHeight="1" x14ac:dyDescent="0.25">
      <c r="A446" s="290"/>
      <c r="B446" s="720"/>
      <c r="C446" s="725"/>
      <c r="D446" s="285"/>
      <c r="E446" s="270"/>
      <c r="F446" s="603"/>
      <c r="G446" s="270"/>
      <c r="H446" s="270"/>
      <c r="I446" s="270"/>
      <c r="J446" s="270"/>
      <c r="K446" s="27" t="s">
        <v>2043</v>
      </c>
      <c r="L446" s="270"/>
      <c r="M446" s="270"/>
      <c r="N446" s="31"/>
      <c r="O446" s="31"/>
      <c r="P446" s="31"/>
      <c r="Q446" s="31"/>
      <c r="R446" s="31"/>
      <c r="S446" s="186"/>
      <c r="T446" s="31"/>
      <c r="U446" s="31"/>
      <c r="V446" s="31"/>
      <c r="W446" s="31"/>
      <c r="X446" s="31"/>
      <c r="Y446" s="31"/>
      <c r="Z446" s="722"/>
      <c r="AA446" s="722"/>
      <c r="AB446" s="270"/>
      <c r="AC446" s="722"/>
      <c r="AD446" s="722"/>
    </row>
    <row r="447" spans="1:30" ht="50.1" customHeight="1" x14ac:dyDescent="0.25">
      <c r="A447" s="290"/>
      <c r="B447" s="720"/>
      <c r="C447" s="725"/>
      <c r="D447" s="285"/>
      <c r="E447" s="270"/>
      <c r="F447" s="603"/>
      <c r="G447" s="270"/>
      <c r="H447" s="270"/>
      <c r="I447" s="270"/>
      <c r="J447" s="270"/>
      <c r="K447" s="27" t="s">
        <v>2044</v>
      </c>
      <c r="L447" s="270"/>
      <c r="M447" s="270"/>
      <c r="N447" s="31"/>
      <c r="O447" s="31"/>
      <c r="P447" s="31"/>
      <c r="Q447" s="31"/>
      <c r="R447" s="31"/>
      <c r="S447" s="31"/>
      <c r="T447" s="186"/>
      <c r="U447" s="31"/>
      <c r="V447" s="31"/>
      <c r="W447" s="31"/>
      <c r="X447" s="31"/>
      <c r="Y447" s="31"/>
      <c r="Z447" s="722"/>
      <c r="AA447" s="722"/>
      <c r="AB447" s="270"/>
      <c r="AC447" s="722"/>
      <c r="AD447" s="722"/>
    </row>
    <row r="448" spans="1:30" ht="50.1" customHeight="1" x14ac:dyDescent="0.25">
      <c r="A448" s="290"/>
      <c r="B448" s="720"/>
      <c r="C448" s="725"/>
      <c r="D448" s="285"/>
      <c r="E448" s="270"/>
      <c r="F448" s="603"/>
      <c r="G448" s="271"/>
      <c r="H448" s="271"/>
      <c r="I448" s="271"/>
      <c r="J448" s="270"/>
      <c r="K448" s="27" t="s">
        <v>2045</v>
      </c>
      <c r="L448" s="271"/>
      <c r="M448" s="271"/>
      <c r="N448" s="31"/>
      <c r="O448" s="31"/>
      <c r="P448" s="31"/>
      <c r="Q448" s="31"/>
      <c r="R448" s="31"/>
      <c r="S448" s="31"/>
      <c r="T448" s="186"/>
      <c r="U448" s="31"/>
      <c r="V448" s="31"/>
      <c r="W448" s="31"/>
      <c r="X448" s="31"/>
      <c r="Y448" s="31"/>
      <c r="Z448" s="722"/>
      <c r="AA448" s="723"/>
      <c r="AB448" s="271"/>
      <c r="AC448" s="723"/>
      <c r="AD448" s="723"/>
    </row>
    <row r="449" spans="1:30" ht="50.1" customHeight="1" x14ac:dyDescent="0.25">
      <c r="A449" s="290"/>
      <c r="B449" s="720"/>
      <c r="C449" s="725"/>
      <c r="D449" s="285"/>
      <c r="E449" s="270"/>
      <c r="F449" s="603"/>
      <c r="G449" s="269" t="s">
        <v>2046</v>
      </c>
      <c r="H449" s="727">
        <v>1</v>
      </c>
      <c r="I449" s="269" t="s">
        <v>2047</v>
      </c>
      <c r="J449" s="270"/>
      <c r="K449" s="27" t="s">
        <v>2048</v>
      </c>
      <c r="L449" s="270" t="s">
        <v>2041</v>
      </c>
      <c r="M449" s="269" t="s">
        <v>2049</v>
      </c>
      <c r="N449" s="186"/>
      <c r="O449" s="186"/>
      <c r="P449" s="186"/>
      <c r="Q449" s="186"/>
      <c r="R449" s="186"/>
      <c r="S449" s="186"/>
      <c r="T449" s="186"/>
      <c r="U449" s="186"/>
      <c r="V449" s="186"/>
      <c r="W449" s="186"/>
      <c r="X449" s="186"/>
      <c r="Y449" s="186"/>
      <c r="Z449" s="722"/>
      <c r="AA449" s="727">
        <v>0.25</v>
      </c>
      <c r="AB449" s="727">
        <v>0.25</v>
      </c>
      <c r="AC449" s="727">
        <v>0.25</v>
      </c>
      <c r="AD449" s="727">
        <v>0.25</v>
      </c>
    </row>
    <row r="450" spans="1:30" ht="50.1" customHeight="1" x14ac:dyDescent="0.25">
      <c r="A450" s="290"/>
      <c r="B450" s="720"/>
      <c r="C450" s="725"/>
      <c r="D450" s="285"/>
      <c r="E450" s="270"/>
      <c r="F450" s="603"/>
      <c r="G450" s="271"/>
      <c r="H450" s="271"/>
      <c r="I450" s="271"/>
      <c r="J450" s="270"/>
      <c r="K450" s="27" t="s">
        <v>2050</v>
      </c>
      <c r="L450" s="270"/>
      <c r="M450" s="270"/>
      <c r="N450" s="186"/>
      <c r="O450" s="186"/>
      <c r="P450" s="186"/>
      <c r="Q450" s="186"/>
      <c r="R450" s="186"/>
      <c r="S450" s="186"/>
      <c r="T450" s="186"/>
      <c r="U450" s="186"/>
      <c r="V450" s="186"/>
      <c r="W450" s="186"/>
      <c r="X450" s="186"/>
      <c r="Y450" s="186"/>
      <c r="Z450" s="722"/>
      <c r="AA450" s="271"/>
      <c r="AB450" s="271"/>
      <c r="AC450" s="271"/>
      <c r="AD450" s="271"/>
    </row>
    <row r="451" spans="1:30" ht="50.1" customHeight="1" x14ac:dyDescent="0.25">
      <c r="A451" s="290"/>
      <c r="B451" s="720"/>
      <c r="C451" s="725"/>
      <c r="D451" s="285"/>
      <c r="E451" s="270"/>
      <c r="F451" s="603"/>
      <c r="G451" s="269" t="s">
        <v>2051</v>
      </c>
      <c r="H451" s="727">
        <v>1</v>
      </c>
      <c r="I451" s="269" t="s">
        <v>2047</v>
      </c>
      <c r="J451" s="270"/>
      <c r="K451" s="187" t="s">
        <v>2052</v>
      </c>
      <c r="L451" s="270"/>
      <c r="M451" s="270"/>
      <c r="N451" s="186"/>
      <c r="O451" s="186"/>
      <c r="P451" s="186"/>
      <c r="Q451" s="186"/>
      <c r="R451" s="186"/>
      <c r="S451" s="186"/>
      <c r="T451" s="186"/>
      <c r="U451" s="186"/>
      <c r="V451" s="186"/>
      <c r="W451" s="186"/>
      <c r="X451" s="186"/>
      <c r="Y451" s="186"/>
      <c r="Z451" s="722"/>
      <c r="AA451" s="353">
        <v>0.25</v>
      </c>
      <c r="AB451" s="353">
        <v>0.25</v>
      </c>
      <c r="AC451" s="353">
        <v>0.25</v>
      </c>
      <c r="AD451" s="353">
        <v>0.25</v>
      </c>
    </row>
    <row r="452" spans="1:30" ht="50.1" customHeight="1" x14ac:dyDescent="0.25">
      <c r="A452" s="290"/>
      <c r="B452" s="720"/>
      <c r="C452" s="725"/>
      <c r="D452" s="285"/>
      <c r="E452" s="270"/>
      <c r="F452" s="603"/>
      <c r="G452" s="271"/>
      <c r="H452" s="271"/>
      <c r="I452" s="271"/>
      <c r="J452" s="270"/>
      <c r="K452" s="27" t="s">
        <v>2053</v>
      </c>
      <c r="L452" s="270"/>
      <c r="M452" s="270"/>
      <c r="N452" s="186"/>
      <c r="O452" s="186"/>
      <c r="P452" s="186"/>
      <c r="Q452" s="186"/>
      <c r="R452" s="186"/>
      <c r="S452" s="186"/>
      <c r="T452" s="186"/>
      <c r="U452" s="186"/>
      <c r="V452" s="186"/>
      <c r="W452" s="186"/>
      <c r="X452" s="186"/>
      <c r="Y452" s="186"/>
      <c r="Z452" s="722"/>
      <c r="AA452" s="355"/>
      <c r="AB452" s="355"/>
      <c r="AC452" s="355"/>
      <c r="AD452" s="355"/>
    </row>
    <row r="453" spans="1:30" ht="50.1" customHeight="1" x14ac:dyDescent="0.25">
      <c r="A453" s="290"/>
      <c r="B453" s="720"/>
      <c r="C453" s="725"/>
      <c r="D453" s="285"/>
      <c r="E453" s="270"/>
      <c r="F453" s="603"/>
      <c r="G453" s="269" t="s">
        <v>2054</v>
      </c>
      <c r="H453" s="727">
        <v>1</v>
      </c>
      <c r="I453" s="269" t="s">
        <v>2047</v>
      </c>
      <c r="J453" s="270"/>
      <c r="K453" s="187" t="s">
        <v>2055</v>
      </c>
      <c r="L453" s="270"/>
      <c r="M453" s="270"/>
      <c r="N453" s="31"/>
      <c r="O453" s="31"/>
      <c r="P453" s="31"/>
      <c r="Q453" s="31"/>
      <c r="R453" s="31"/>
      <c r="S453" s="31"/>
      <c r="T453" s="186"/>
      <c r="U453" s="186"/>
      <c r="V453" s="186"/>
      <c r="W453" s="186"/>
      <c r="X453" s="186"/>
      <c r="Y453" s="186"/>
      <c r="Z453" s="722"/>
      <c r="AA453" s="721"/>
      <c r="AB453" s="721"/>
      <c r="AC453" s="727">
        <v>0.5</v>
      </c>
      <c r="AD453" s="727">
        <v>0.5</v>
      </c>
    </row>
    <row r="454" spans="1:30" ht="50.1" customHeight="1" x14ac:dyDescent="0.25">
      <c r="A454" s="290"/>
      <c r="B454" s="720"/>
      <c r="C454" s="725"/>
      <c r="D454" s="285"/>
      <c r="E454" s="270"/>
      <c r="F454" s="603"/>
      <c r="G454" s="271"/>
      <c r="H454" s="271"/>
      <c r="I454" s="271"/>
      <c r="J454" s="270"/>
      <c r="K454" s="27" t="s">
        <v>2056</v>
      </c>
      <c r="L454" s="270"/>
      <c r="M454" s="270"/>
      <c r="N454" s="31"/>
      <c r="O454" s="31"/>
      <c r="P454" s="31"/>
      <c r="Q454" s="31"/>
      <c r="R454" s="31"/>
      <c r="S454" s="31"/>
      <c r="T454" s="186"/>
      <c r="U454" s="186"/>
      <c r="V454" s="186"/>
      <c r="W454" s="186"/>
      <c r="X454" s="186"/>
      <c r="Y454" s="186"/>
      <c r="Z454" s="722"/>
      <c r="AA454" s="723"/>
      <c r="AB454" s="723"/>
      <c r="AC454" s="271"/>
      <c r="AD454" s="271"/>
    </row>
    <row r="455" spans="1:30" ht="50.1" customHeight="1" x14ac:dyDescent="0.25">
      <c r="A455" s="290"/>
      <c r="B455" s="720"/>
      <c r="C455" s="725"/>
      <c r="D455" s="285"/>
      <c r="E455" s="270"/>
      <c r="F455" s="603"/>
      <c r="G455" s="82" t="s">
        <v>2057</v>
      </c>
      <c r="H455" s="188">
        <v>1</v>
      </c>
      <c r="I455" s="82" t="s">
        <v>2047</v>
      </c>
      <c r="J455" s="270"/>
      <c r="K455" s="187" t="s">
        <v>2058</v>
      </c>
      <c r="L455" s="270"/>
      <c r="M455" s="270"/>
      <c r="N455" s="31"/>
      <c r="O455" s="31"/>
      <c r="P455" s="31"/>
      <c r="Q455" s="31"/>
      <c r="R455" s="31"/>
      <c r="S455" s="31"/>
      <c r="T455" s="186"/>
      <c r="U455" s="186"/>
      <c r="V455" s="186"/>
      <c r="W455" s="186"/>
      <c r="X455" s="186"/>
      <c r="Y455" s="186"/>
      <c r="Z455" s="722"/>
      <c r="AA455" s="189"/>
      <c r="AB455" s="189"/>
      <c r="AC455" s="188">
        <v>0.5</v>
      </c>
      <c r="AD455" s="188">
        <v>0.5</v>
      </c>
    </row>
    <row r="456" spans="1:30" ht="50.1" customHeight="1" x14ac:dyDescent="0.25">
      <c r="A456" s="290"/>
      <c r="B456" s="720"/>
      <c r="C456" s="725"/>
      <c r="D456" s="285"/>
      <c r="E456" s="271"/>
      <c r="F456" s="427"/>
      <c r="G456" s="82" t="s">
        <v>2059</v>
      </c>
      <c r="H456" s="139">
        <v>2</v>
      </c>
      <c r="I456" s="139" t="s">
        <v>2060</v>
      </c>
      <c r="J456" s="271"/>
      <c r="K456" s="27" t="s">
        <v>2061</v>
      </c>
      <c r="L456" s="271"/>
      <c r="M456" s="270"/>
      <c r="N456" s="31"/>
      <c r="O456" s="31"/>
      <c r="P456" s="31"/>
      <c r="Q456" s="31"/>
      <c r="R456" s="31"/>
      <c r="S456" s="190"/>
      <c r="T456" s="191"/>
      <c r="U456" s="191"/>
      <c r="V456" s="191"/>
      <c r="W456" s="191"/>
      <c r="X456" s="191"/>
      <c r="Y456" s="186"/>
      <c r="Z456" s="723"/>
      <c r="AA456" s="189"/>
      <c r="AB456" s="82">
        <v>1</v>
      </c>
      <c r="AC456" s="189"/>
      <c r="AD456" s="82">
        <v>1</v>
      </c>
    </row>
    <row r="457" spans="1:30" ht="50.1" customHeight="1" x14ac:dyDescent="0.25">
      <c r="A457" s="290"/>
      <c r="B457" s="720"/>
      <c r="C457" s="725"/>
      <c r="D457" s="285" t="s">
        <v>2062</v>
      </c>
      <c r="E457" s="269" t="s">
        <v>2035</v>
      </c>
      <c r="F457" s="426" t="s">
        <v>2063</v>
      </c>
      <c r="G457" s="269" t="s">
        <v>2064</v>
      </c>
      <c r="H457" s="727">
        <v>1</v>
      </c>
      <c r="I457" s="269" t="s">
        <v>2065</v>
      </c>
      <c r="J457" s="269" t="s">
        <v>2066</v>
      </c>
      <c r="K457" s="27" t="s">
        <v>2067</v>
      </c>
      <c r="L457" s="269" t="s">
        <v>2041</v>
      </c>
      <c r="M457" s="270"/>
      <c r="N457" s="186"/>
      <c r="O457" s="191"/>
      <c r="P457" s="191"/>
      <c r="Q457" s="191"/>
      <c r="R457" s="191"/>
      <c r="S457" s="191"/>
      <c r="T457" s="31"/>
      <c r="U457" s="31"/>
      <c r="V457" s="31"/>
      <c r="W457" s="31"/>
      <c r="X457" s="31"/>
      <c r="Y457" s="31"/>
      <c r="Z457" s="721"/>
      <c r="AA457" s="727">
        <v>0.5</v>
      </c>
      <c r="AB457" s="721"/>
      <c r="AC457" s="721"/>
      <c r="AD457" s="727">
        <v>0.5</v>
      </c>
    </row>
    <row r="458" spans="1:30" ht="50.1" customHeight="1" x14ac:dyDescent="0.25">
      <c r="A458" s="290"/>
      <c r="B458" s="720"/>
      <c r="C458" s="725"/>
      <c r="D458" s="285"/>
      <c r="E458" s="270"/>
      <c r="F458" s="603"/>
      <c r="G458" s="270"/>
      <c r="H458" s="270"/>
      <c r="I458" s="270"/>
      <c r="J458" s="270"/>
      <c r="K458" s="27" t="s">
        <v>2068</v>
      </c>
      <c r="L458" s="270"/>
      <c r="M458" s="270"/>
      <c r="N458" s="186"/>
      <c r="O458" s="186"/>
      <c r="P458" s="186"/>
      <c r="Q458" s="191"/>
      <c r="R458" s="191"/>
      <c r="S458" s="191"/>
      <c r="T458" s="31"/>
      <c r="U458" s="31"/>
      <c r="V458" s="31"/>
      <c r="W458" s="31"/>
      <c r="X458" s="31"/>
      <c r="Y458" s="31"/>
      <c r="Z458" s="722"/>
      <c r="AA458" s="734"/>
      <c r="AB458" s="722"/>
      <c r="AC458" s="722"/>
      <c r="AD458" s="734"/>
    </row>
    <row r="459" spans="1:30" ht="50.1" customHeight="1" x14ac:dyDescent="0.25">
      <c r="A459" s="290"/>
      <c r="B459" s="720"/>
      <c r="C459" s="725"/>
      <c r="D459" s="285"/>
      <c r="E459" s="270"/>
      <c r="F459" s="603"/>
      <c r="G459" s="271"/>
      <c r="H459" s="271"/>
      <c r="I459" s="271"/>
      <c r="J459" s="270"/>
      <c r="K459" s="27" t="s">
        <v>2069</v>
      </c>
      <c r="L459" s="270"/>
      <c r="M459" s="270"/>
      <c r="N459" s="31"/>
      <c r="O459" s="31"/>
      <c r="P459" s="31"/>
      <c r="Q459" s="31"/>
      <c r="R459" s="31"/>
      <c r="S459" s="31"/>
      <c r="T459" s="31"/>
      <c r="U459" s="31"/>
      <c r="V459" s="31"/>
      <c r="W459" s="31"/>
      <c r="X459" s="31"/>
      <c r="Y459" s="186"/>
      <c r="Z459" s="722"/>
      <c r="AA459" s="735"/>
      <c r="AB459" s="723"/>
      <c r="AC459" s="723"/>
      <c r="AD459" s="735"/>
    </row>
    <row r="460" spans="1:30" ht="50.1" customHeight="1" x14ac:dyDescent="0.25">
      <c r="A460" s="290"/>
      <c r="B460" s="720"/>
      <c r="C460" s="725"/>
      <c r="D460" s="285"/>
      <c r="E460" s="270"/>
      <c r="F460" s="603"/>
      <c r="G460" s="269" t="s">
        <v>2070</v>
      </c>
      <c r="H460" s="727">
        <v>0.9</v>
      </c>
      <c r="I460" s="269" t="s">
        <v>2071</v>
      </c>
      <c r="J460" s="270"/>
      <c r="K460" s="736" t="s">
        <v>2072</v>
      </c>
      <c r="L460" s="270"/>
      <c r="M460" s="270"/>
      <c r="N460" s="728"/>
      <c r="O460" s="728"/>
      <c r="P460" s="730"/>
      <c r="Q460" s="730"/>
      <c r="R460" s="730"/>
      <c r="S460" s="730"/>
      <c r="T460" s="730"/>
      <c r="U460" s="730"/>
      <c r="V460" s="730"/>
      <c r="W460" s="730"/>
      <c r="X460" s="730"/>
      <c r="Y460" s="730"/>
      <c r="Z460" s="722"/>
      <c r="AA460" s="732">
        <v>0.22500000000000001</v>
      </c>
      <c r="AB460" s="732">
        <v>0.22500000000000001</v>
      </c>
      <c r="AC460" s="732">
        <v>0.22500000000000001</v>
      </c>
      <c r="AD460" s="732">
        <v>0.22500000000000001</v>
      </c>
    </row>
    <row r="461" spans="1:30" ht="50.1" customHeight="1" x14ac:dyDescent="0.25">
      <c r="A461" s="290"/>
      <c r="B461" s="720"/>
      <c r="C461" s="725"/>
      <c r="D461" s="285"/>
      <c r="E461" s="270"/>
      <c r="F461" s="603"/>
      <c r="G461" s="271"/>
      <c r="H461" s="271"/>
      <c r="I461" s="271"/>
      <c r="J461" s="270"/>
      <c r="K461" s="736"/>
      <c r="L461" s="270"/>
      <c r="M461" s="270"/>
      <c r="N461" s="729"/>
      <c r="O461" s="729"/>
      <c r="P461" s="731"/>
      <c r="Q461" s="731"/>
      <c r="R461" s="731"/>
      <c r="S461" s="731"/>
      <c r="T461" s="731"/>
      <c r="U461" s="731"/>
      <c r="V461" s="731"/>
      <c r="W461" s="731"/>
      <c r="X461" s="731"/>
      <c r="Y461" s="731"/>
      <c r="Z461" s="722"/>
      <c r="AA461" s="733"/>
      <c r="AB461" s="733"/>
      <c r="AC461" s="733"/>
      <c r="AD461" s="733"/>
    </row>
    <row r="462" spans="1:30" ht="50.1" customHeight="1" x14ac:dyDescent="0.25">
      <c r="A462" s="290"/>
      <c r="B462" s="720"/>
      <c r="C462" s="725"/>
      <c r="D462" s="285"/>
      <c r="E462" s="271"/>
      <c r="F462" s="427"/>
      <c r="G462" s="82" t="s">
        <v>2073</v>
      </c>
      <c r="H462" s="82">
        <v>2</v>
      </c>
      <c r="I462" s="82" t="s">
        <v>2060</v>
      </c>
      <c r="J462" s="271"/>
      <c r="K462" s="27" t="s">
        <v>2061</v>
      </c>
      <c r="L462" s="271"/>
      <c r="M462" s="270"/>
      <c r="N462" s="31"/>
      <c r="O462" s="31"/>
      <c r="P462" s="31"/>
      <c r="Q462" s="31"/>
      <c r="R462" s="31"/>
      <c r="S462" s="192"/>
      <c r="T462" s="191"/>
      <c r="U462" s="191"/>
      <c r="V462" s="191"/>
      <c r="W462" s="191"/>
      <c r="X462" s="191"/>
      <c r="Y462" s="186"/>
      <c r="Z462" s="723"/>
      <c r="AA462" s="189"/>
      <c r="AB462" s="82">
        <v>1</v>
      </c>
      <c r="AC462" s="189"/>
      <c r="AD462" s="82">
        <v>1</v>
      </c>
    </row>
    <row r="463" spans="1:30" ht="50.1" customHeight="1" x14ac:dyDescent="0.25">
      <c r="A463" s="290"/>
      <c r="B463" s="720"/>
      <c r="C463" s="725"/>
      <c r="D463" s="285" t="s">
        <v>2074</v>
      </c>
      <c r="E463" s="269" t="s">
        <v>2035</v>
      </c>
      <c r="F463" s="269" t="s">
        <v>2075</v>
      </c>
      <c r="G463" s="269" t="s">
        <v>2076</v>
      </c>
      <c r="H463" s="727">
        <v>1</v>
      </c>
      <c r="I463" s="269" t="s">
        <v>2077</v>
      </c>
      <c r="J463" s="269" t="s">
        <v>2078</v>
      </c>
      <c r="K463" s="27" t="s">
        <v>2079</v>
      </c>
      <c r="L463" s="269" t="s">
        <v>2041</v>
      </c>
      <c r="M463" s="270"/>
      <c r="N463" s="186"/>
      <c r="O463" s="186"/>
      <c r="P463" s="186"/>
      <c r="Q463" s="186"/>
      <c r="R463" s="186"/>
      <c r="S463" s="186"/>
      <c r="T463" s="186"/>
      <c r="U463" s="186"/>
      <c r="V463" s="186"/>
      <c r="W463" s="186"/>
      <c r="X463" s="186"/>
      <c r="Y463" s="186"/>
      <c r="Z463" s="721"/>
      <c r="AA463" s="727">
        <v>0.25</v>
      </c>
      <c r="AB463" s="727">
        <v>0.25</v>
      </c>
      <c r="AC463" s="727">
        <v>0.25</v>
      </c>
      <c r="AD463" s="727">
        <v>0.25</v>
      </c>
    </row>
    <row r="464" spans="1:30" ht="50.1" customHeight="1" x14ac:dyDescent="0.25">
      <c r="A464" s="290"/>
      <c r="B464" s="720"/>
      <c r="C464" s="725"/>
      <c r="D464" s="285"/>
      <c r="E464" s="270"/>
      <c r="F464" s="270"/>
      <c r="G464" s="271"/>
      <c r="H464" s="271"/>
      <c r="I464" s="271"/>
      <c r="J464" s="270"/>
      <c r="K464" s="27" t="s">
        <v>2080</v>
      </c>
      <c r="L464" s="270"/>
      <c r="M464" s="270"/>
      <c r="N464" s="186"/>
      <c r="O464" s="186"/>
      <c r="P464" s="186"/>
      <c r="Q464" s="186"/>
      <c r="R464" s="186"/>
      <c r="S464" s="186"/>
      <c r="T464" s="186"/>
      <c r="U464" s="186"/>
      <c r="V464" s="186"/>
      <c r="W464" s="186"/>
      <c r="X464" s="186"/>
      <c r="Y464" s="186"/>
      <c r="Z464" s="722"/>
      <c r="AA464" s="271"/>
      <c r="AB464" s="271"/>
      <c r="AC464" s="271"/>
      <c r="AD464" s="271"/>
    </row>
    <row r="465" spans="1:30" ht="50.1" customHeight="1" x14ac:dyDescent="0.25">
      <c r="A465" s="290"/>
      <c r="B465" s="720"/>
      <c r="C465" s="725"/>
      <c r="D465" s="285"/>
      <c r="E465" s="270"/>
      <c r="F465" s="270"/>
      <c r="G465" s="269" t="s">
        <v>2081</v>
      </c>
      <c r="H465" s="353">
        <v>1</v>
      </c>
      <c r="I465" s="269" t="s">
        <v>2077</v>
      </c>
      <c r="J465" s="270"/>
      <c r="K465" s="193" t="s">
        <v>2082</v>
      </c>
      <c r="L465" s="270"/>
      <c r="M465" s="270"/>
      <c r="N465" s="186"/>
      <c r="O465" s="186"/>
      <c r="P465" s="186"/>
      <c r="Q465" s="186"/>
      <c r="R465" s="186"/>
      <c r="S465" s="186"/>
      <c r="T465" s="186"/>
      <c r="U465" s="186"/>
      <c r="V465" s="186"/>
      <c r="W465" s="186"/>
      <c r="X465" s="186"/>
      <c r="Y465" s="186"/>
      <c r="Z465" s="722"/>
      <c r="AA465" s="727">
        <v>0.25</v>
      </c>
      <c r="AB465" s="727">
        <v>0.25</v>
      </c>
      <c r="AC465" s="727">
        <v>0.25</v>
      </c>
      <c r="AD465" s="727">
        <v>0.25</v>
      </c>
    </row>
    <row r="466" spans="1:30" ht="50.1" customHeight="1" x14ac:dyDescent="0.25">
      <c r="A466" s="291"/>
      <c r="B466" s="194"/>
      <c r="C466" s="726"/>
      <c r="D466" s="285"/>
      <c r="E466" s="271"/>
      <c r="F466" s="271"/>
      <c r="G466" s="271"/>
      <c r="H466" s="355"/>
      <c r="I466" s="271"/>
      <c r="J466" s="271"/>
      <c r="K466" s="27" t="s">
        <v>2080</v>
      </c>
      <c r="L466" s="271"/>
      <c r="M466" s="271"/>
      <c r="N466" s="186"/>
      <c r="O466" s="186"/>
      <c r="P466" s="186"/>
      <c r="Q466" s="186"/>
      <c r="R466" s="186"/>
      <c r="S466" s="186"/>
      <c r="T466" s="186"/>
      <c r="U466" s="186"/>
      <c r="V466" s="186"/>
      <c r="W466" s="186"/>
      <c r="X466" s="186"/>
      <c r="Y466" s="186"/>
      <c r="Z466" s="723"/>
      <c r="AA466" s="271"/>
      <c r="AB466" s="271"/>
      <c r="AC466" s="271"/>
      <c r="AD466" s="271"/>
    </row>
    <row r="467" spans="1:30" ht="18.75" x14ac:dyDescent="0.25">
      <c r="A467" s="460" t="s">
        <v>2131</v>
      </c>
      <c r="B467" s="460"/>
      <c r="C467" s="460"/>
      <c r="D467" s="460"/>
      <c r="E467" s="460"/>
      <c r="F467" s="460"/>
      <c r="G467" s="460"/>
      <c r="H467" s="460"/>
      <c r="I467" s="460"/>
      <c r="J467" s="460"/>
      <c r="K467" s="460"/>
      <c r="L467" s="460"/>
      <c r="M467" s="460"/>
      <c r="N467" s="460"/>
      <c r="O467" s="460"/>
      <c r="P467" s="460"/>
      <c r="Q467" s="460"/>
      <c r="R467" s="460"/>
      <c r="S467" s="460"/>
      <c r="T467" s="460"/>
      <c r="U467" s="460"/>
      <c r="V467" s="460"/>
      <c r="W467" s="460"/>
      <c r="X467" s="460"/>
      <c r="Y467" s="460"/>
      <c r="Z467" s="460"/>
      <c r="AA467" s="460"/>
      <c r="AB467" s="460"/>
      <c r="AC467" s="460"/>
      <c r="AD467" s="460"/>
    </row>
    <row r="468" spans="1:30" x14ac:dyDescent="0.25">
      <c r="A468" s="15">
        <v>1</v>
      </c>
      <c r="B468" s="15">
        <v>2</v>
      </c>
      <c r="C468" s="15">
        <v>3</v>
      </c>
      <c r="D468" s="15">
        <v>4</v>
      </c>
      <c r="E468" s="15">
        <v>5</v>
      </c>
      <c r="F468" s="15">
        <v>6</v>
      </c>
      <c r="G468" s="15">
        <v>7</v>
      </c>
      <c r="H468" s="15">
        <v>8</v>
      </c>
      <c r="I468" s="15">
        <v>9</v>
      </c>
      <c r="J468" s="15">
        <v>10</v>
      </c>
      <c r="K468" s="15">
        <v>11</v>
      </c>
      <c r="L468" s="15">
        <v>12</v>
      </c>
      <c r="M468" s="15">
        <v>13</v>
      </c>
      <c r="N468" s="259">
        <v>14</v>
      </c>
      <c r="O468" s="259"/>
      <c r="P468" s="259"/>
      <c r="Q468" s="259"/>
      <c r="R468" s="259"/>
      <c r="S468" s="259"/>
      <c r="T468" s="259"/>
      <c r="U468" s="259"/>
      <c r="V468" s="259"/>
      <c r="W468" s="259"/>
      <c r="X468" s="259"/>
      <c r="Y468" s="259"/>
      <c r="Z468" s="15">
        <v>15</v>
      </c>
      <c r="AA468" s="259">
        <v>16</v>
      </c>
      <c r="AB468" s="259"/>
      <c r="AC468" s="259"/>
      <c r="AD468" s="259"/>
    </row>
    <row r="469" spans="1:30" x14ac:dyDescent="0.25">
      <c r="A469" s="260" t="s">
        <v>27</v>
      </c>
      <c r="B469" s="260"/>
      <c r="C469" s="261" t="s">
        <v>28</v>
      </c>
      <c r="D469" s="261" t="s">
        <v>29</v>
      </c>
      <c r="E469" s="261" t="s">
        <v>30</v>
      </c>
      <c r="F469" s="261" t="s">
        <v>31</v>
      </c>
      <c r="G469" s="261" t="s">
        <v>32</v>
      </c>
      <c r="H469" s="261" t="s">
        <v>33</v>
      </c>
      <c r="I469" s="261" t="s">
        <v>34</v>
      </c>
      <c r="J469" s="261" t="s">
        <v>35</v>
      </c>
      <c r="K469" s="261" t="s">
        <v>36</v>
      </c>
      <c r="L469" s="261" t="s">
        <v>37</v>
      </c>
      <c r="M469" s="261" t="s">
        <v>38</v>
      </c>
      <c r="N469" s="261" t="s">
        <v>39</v>
      </c>
      <c r="O469" s="261"/>
      <c r="P469" s="261"/>
      <c r="Q469" s="261"/>
      <c r="R469" s="261"/>
      <c r="S469" s="261"/>
      <c r="T469" s="261"/>
      <c r="U469" s="261"/>
      <c r="V469" s="261"/>
      <c r="W469" s="261"/>
      <c r="X469" s="261"/>
      <c r="Y469" s="261"/>
      <c r="Z469" s="261" t="s">
        <v>40</v>
      </c>
      <c r="AA469" s="261" t="s">
        <v>41</v>
      </c>
      <c r="AB469" s="261"/>
      <c r="AC469" s="261"/>
      <c r="AD469" s="261"/>
    </row>
    <row r="470" spans="1:30" x14ac:dyDescent="0.25">
      <c r="A470" s="261" t="s">
        <v>42</v>
      </c>
      <c r="B470" s="261" t="s">
        <v>43</v>
      </c>
      <c r="C470" s="261"/>
      <c r="D470" s="261"/>
      <c r="E470" s="261"/>
      <c r="F470" s="261"/>
      <c r="G470" s="261"/>
      <c r="H470" s="261"/>
      <c r="I470" s="261"/>
      <c r="J470" s="261"/>
      <c r="K470" s="261"/>
      <c r="L470" s="261"/>
      <c r="M470" s="261"/>
      <c r="N470" s="263" t="s">
        <v>44</v>
      </c>
      <c r="O470" s="263"/>
      <c r="P470" s="263"/>
      <c r="Q470" s="263" t="s">
        <v>45</v>
      </c>
      <c r="R470" s="263"/>
      <c r="S470" s="263"/>
      <c r="T470" s="263" t="s">
        <v>46</v>
      </c>
      <c r="U470" s="263"/>
      <c r="V470" s="263"/>
      <c r="W470" s="263" t="s">
        <v>47</v>
      </c>
      <c r="X470" s="263"/>
      <c r="Y470" s="263"/>
      <c r="Z470" s="261"/>
      <c r="AA470" s="16" t="s">
        <v>44</v>
      </c>
      <c r="AB470" s="16" t="s">
        <v>45</v>
      </c>
      <c r="AC470" s="16" t="s">
        <v>46</v>
      </c>
      <c r="AD470" s="16" t="s">
        <v>47</v>
      </c>
    </row>
    <row r="471" spans="1:30" x14ac:dyDescent="0.25">
      <c r="A471" s="261"/>
      <c r="B471" s="261"/>
      <c r="C471" s="261"/>
      <c r="D471" s="261"/>
      <c r="E471" s="261"/>
      <c r="F471" s="261"/>
      <c r="G471" s="262"/>
      <c r="H471" s="261"/>
      <c r="I471" s="261"/>
      <c r="J471" s="261"/>
      <c r="K471" s="261"/>
      <c r="L471" s="261"/>
      <c r="M471" s="261"/>
      <c r="N471" s="17" t="s">
        <v>48</v>
      </c>
      <c r="O471" s="17" t="s">
        <v>49</v>
      </c>
      <c r="P471" s="17" t="s">
        <v>50</v>
      </c>
      <c r="Q471" s="17" t="s">
        <v>51</v>
      </c>
      <c r="R471" s="17" t="s">
        <v>50</v>
      </c>
      <c r="S471" s="17" t="s">
        <v>52</v>
      </c>
      <c r="T471" s="17" t="s">
        <v>52</v>
      </c>
      <c r="U471" s="17" t="s">
        <v>51</v>
      </c>
      <c r="V471" s="17" t="s">
        <v>53</v>
      </c>
      <c r="W471" s="17" t="s">
        <v>54</v>
      </c>
      <c r="X471" s="17" t="s">
        <v>55</v>
      </c>
      <c r="Y471" s="17" t="s">
        <v>56</v>
      </c>
      <c r="Z471" s="261"/>
      <c r="AA471" s="18" t="s">
        <v>57</v>
      </c>
      <c r="AB471" s="18" t="s">
        <v>58</v>
      </c>
      <c r="AC471" s="18" t="s">
        <v>59</v>
      </c>
      <c r="AD471" s="18" t="s">
        <v>60</v>
      </c>
    </row>
    <row r="472" spans="1:30" ht="50.1" customHeight="1" x14ac:dyDescent="0.25">
      <c r="A472" s="738" t="s">
        <v>1303</v>
      </c>
      <c r="B472" s="555"/>
      <c r="C472" s="260" t="s">
        <v>1168</v>
      </c>
      <c r="D472" s="285" t="s">
        <v>2084</v>
      </c>
      <c r="E472" s="285" t="s">
        <v>248</v>
      </c>
      <c r="F472" s="338" t="s">
        <v>2085</v>
      </c>
      <c r="G472" s="269" t="s">
        <v>2086</v>
      </c>
      <c r="H472" s="303">
        <v>12</v>
      </c>
      <c r="I472" s="328" t="s">
        <v>984</v>
      </c>
      <c r="J472" s="281" t="s">
        <v>2087</v>
      </c>
      <c r="K472" s="29" t="s">
        <v>2088</v>
      </c>
      <c r="L472" s="286" t="s">
        <v>829</v>
      </c>
      <c r="M472" s="328" t="s">
        <v>1045</v>
      </c>
      <c r="N472" s="35"/>
      <c r="O472" s="35"/>
      <c r="P472" s="35"/>
      <c r="Q472" s="35"/>
      <c r="R472" s="35"/>
      <c r="S472" s="35"/>
      <c r="T472" s="35"/>
      <c r="U472" s="35"/>
      <c r="V472" s="35"/>
      <c r="W472" s="35"/>
      <c r="X472" s="35"/>
      <c r="Y472" s="35"/>
      <c r="Z472" s="296"/>
      <c r="AA472" s="604">
        <v>3</v>
      </c>
      <c r="AB472" s="604">
        <v>3</v>
      </c>
      <c r="AC472" s="604">
        <v>3</v>
      </c>
      <c r="AD472" s="604">
        <v>3</v>
      </c>
    </row>
    <row r="473" spans="1:30" ht="50.1" customHeight="1" x14ac:dyDescent="0.25">
      <c r="A473" s="739"/>
      <c r="B473" s="557"/>
      <c r="C473" s="260"/>
      <c r="D473" s="285"/>
      <c r="E473" s="285"/>
      <c r="F473" s="338"/>
      <c r="G473" s="270"/>
      <c r="H473" s="304"/>
      <c r="I473" s="328"/>
      <c r="J473" s="282"/>
      <c r="K473" s="29" t="s">
        <v>2089</v>
      </c>
      <c r="L473" s="286"/>
      <c r="M473" s="328"/>
      <c r="N473" s="35"/>
      <c r="O473" s="35"/>
      <c r="P473" s="35"/>
      <c r="Q473" s="35"/>
      <c r="R473" s="35"/>
      <c r="S473" s="35"/>
      <c r="T473" s="35"/>
      <c r="U473" s="35"/>
      <c r="V473" s="35"/>
      <c r="W473" s="35"/>
      <c r="X473" s="35"/>
      <c r="Y473" s="35"/>
      <c r="Z473" s="296"/>
      <c r="AA473" s="605"/>
      <c r="AB473" s="605"/>
      <c r="AC473" s="605"/>
      <c r="AD473" s="605"/>
    </row>
    <row r="474" spans="1:30" ht="50.1" customHeight="1" x14ac:dyDescent="0.25">
      <c r="A474" s="739"/>
      <c r="B474" s="557"/>
      <c r="C474" s="260"/>
      <c r="D474" s="285"/>
      <c r="E474" s="285"/>
      <c r="F474" s="338"/>
      <c r="G474" s="270"/>
      <c r="H474" s="304"/>
      <c r="I474" s="328"/>
      <c r="J474" s="282"/>
      <c r="K474" s="29" t="s">
        <v>2090</v>
      </c>
      <c r="L474" s="286"/>
      <c r="M474" s="328"/>
      <c r="N474" s="35"/>
      <c r="O474" s="35"/>
      <c r="P474" s="35"/>
      <c r="Q474" s="35"/>
      <c r="R474" s="35"/>
      <c r="S474" s="35"/>
      <c r="T474" s="35"/>
      <c r="U474" s="35"/>
      <c r="V474" s="35"/>
      <c r="W474" s="35"/>
      <c r="X474" s="35"/>
      <c r="Y474" s="35"/>
      <c r="Z474" s="296"/>
      <c r="AA474" s="605"/>
      <c r="AB474" s="605"/>
      <c r="AC474" s="605"/>
      <c r="AD474" s="605"/>
    </row>
    <row r="475" spans="1:30" ht="50.1" customHeight="1" x14ac:dyDescent="0.25">
      <c r="A475" s="739"/>
      <c r="B475" s="557"/>
      <c r="C475" s="260"/>
      <c r="D475" s="285"/>
      <c r="E475" s="285"/>
      <c r="F475" s="338"/>
      <c r="G475" s="270"/>
      <c r="H475" s="304"/>
      <c r="I475" s="328"/>
      <c r="J475" s="282"/>
      <c r="K475" s="29" t="s">
        <v>2091</v>
      </c>
      <c r="L475" s="286"/>
      <c r="M475" s="328"/>
      <c r="N475" s="35"/>
      <c r="O475" s="35"/>
      <c r="P475" s="35"/>
      <c r="Q475" s="35"/>
      <c r="R475" s="35"/>
      <c r="S475" s="35"/>
      <c r="T475" s="35"/>
      <c r="U475" s="35"/>
      <c r="V475" s="35"/>
      <c r="W475" s="35"/>
      <c r="X475" s="35"/>
      <c r="Y475" s="35"/>
      <c r="Z475" s="296"/>
      <c r="AA475" s="605"/>
      <c r="AB475" s="605"/>
      <c r="AC475" s="605"/>
      <c r="AD475" s="605"/>
    </row>
    <row r="476" spans="1:30" ht="50.1" customHeight="1" x14ac:dyDescent="0.25">
      <c r="A476" s="739"/>
      <c r="B476" s="557"/>
      <c r="C476" s="260"/>
      <c r="D476" s="285" t="s">
        <v>2092</v>
      </c>
      <c r="E476" s="285" t="s">
        <v>248</v>
      </c>
      <c r="F476" s="338" t="s">
        <v>2093</v>
      </c>
      <c r="G476" s="269" t="s">
        <v>2094</v>
      </c>
      <c r="H476" s="303">
        <v>15</v>
      </c>
      <c r="I476" s="328" t="s">
        <v>2095</v>
      </c>
      <c r="J476" s="281" t="s">
        <v>2096</v>
      </c>
      <c r="K476" s="29" t="s">
        <v>2097</v>
      </c>
      <c r="L476" s="286" t="s">
        <v>2098</v>
      </c>
      <c r="M476" s="328" t="s">
        <v>1045</v>
      </c>
      <c r="N476" s="35"/>
      <c r="O476" s="35"/>
      <c r="P476" s="35"/>
      <c r="Q476" s="35"/>
      <c r="R476" s="35"/>
      <c r="S476" s="35"/>
      <c r="T476" s="35"/>
      <c r="U476" s="35"/>
      <c r="V476" s="35"/>
      <c r="W476" s="35"/>
      <c r="X476" s="35"/>
      <c r="Y476" s="35"/>
      <c r="Z476" s="296"/>
      <c r="AA476" s="604">
        <v>3</v>
      </c>
      <c r="AB476" s="604">
        <v>4</v>
      </c>
      <c r="AC476" s="604">
        <v>3</v>
      </c>
      <c r="AD476" s="604">
        <v>5</v>
      </c>
    </row>
    <row r="477" spans="1:30" ht="50.1" customHeight="1" x14ac:dyDescent="0.25">
      <c r="A477" s="739"/>
      <c r="B477" s="557"/>
      <c r="C477" s="260"/>
      <c r="D477" s="285"/>
      <c r="E477" s="285"/>
      <c r="F477" s="338"/>
      <c r="G477" s="270"/>
      <c r="H477" s="304"/>
      <c r="I477" s="328"/>
      <c r="J477" s="282"/>
      <c r="K477" s="29" t="s">
        <v>2099</v>
      </c>
      <c r="L477" s="286"/>
      <c r="M477" s="328"/>
      <c r="N477" s="35"/>
      <c r="O477" s="35"/>
      <c r="P477" s="35"/>
      <c r="Q477" s="35"/>
      <c r="R477" s="35"/>
      <c r="S477" s="35"/>
      <c r="T477" s="35"/>
      <c r="U477" s="35"/>
      <c r="V477" s="35"/>
      <c r="W477" s="35"/>
      <c r="X477" s="35"/>
      <c r="Y477" s="35"/>
      <c r="Z477" s="296"/>
      <c r="AA477" s="605"/>
      <c r="AB477" s="605"/>
      <c r="AC477" s="605"/>
      <c r="AD477" s="605"/>
    </row>
    <row r="478" spans="1:30" ht="50.1" customHeight="1" x14ac:dyDescent="0.25">
      <c r="A478" s="739"/>
      <c r="B478" s="557"/>
      <c r="C478" s="260"/>
      <c r="D478" s="285"/>
      <c r="E478" s="285"/>
      <c r="F478" s="338"/>
      <c r="G478" s="270"/>
      <c r="H478" s="304"/>
      <c r="I478" s="328"/>
      <c r="J478" s="282"/>
      <c r="K478" s="29" t="s">
        <v>2100</v>
      </c>
      <c r="L478" s="286"/>
      <c r="M478" s="328"/>
      <c r="N478" s="35"/>
      <c r="O478" s="35"/>
      <c r="P478" s="35"/>
      <c r="Q478" s="35"/>
      <c r="R478" s="35"/>
      <c r="S478" s="35"/>
      <c r="T478" s="35"/>
      <c r="U478" s="35"/>
      <c r="V478" s="35"/>
      <c r="W478" s="35"/>
      <c r="X478" s="35"/>
      <c r="Y478" s="35"/>
      <c r="Z478" s="296"/>
      <c r="AA478" s="605"/>
      <c r="AB478" s="605"/>
      <c r="AC478" s="605"/>
      <c r="AD478" s="605"/>
    </row>
    <row r="479" spans="1:30" ht="50.1" customHeight="1" x14ac:dyDescent="0.25">
      <c r="A479" s="739"/>
      <c r="B479" s="557"/>
      <c r="C479" s="260"/>
      <c r="D479" s="285"/>
      <c r="E479" s="285"/>
      <c r="F479" s="338"/>
      <c r="G479" s="270"/>
      <c r="H479" s="304"/>
      <c r="I479" s="328"/>
      <c r="J479" s="282"/>
      <c r="K479" s="29" t="s">
        <v>2101</v>
      </c>
      <c r="L479" s="286"/>
      <c r="M479" s="328"/>
      <c r="N479" s="35"/>
      <c r="O479" s="35"/>
      <c r="P479" s="35"/>
      <c r="Q479" s="35"/>
      <c r="R479" s="35"/>
      <c r="S479" s="35"/>
      <c r="T479" s="35"/>
      <c r="U479" s="35"/>
      <c r="V479" s="35"/>
      <c r="W479" s="35"/>
      <c r="X479" s="35"/>
      <c r="Y479" s="35"/>
      <c r="Z479" s="296"/>
      <c r="AA479" s="605"/>
      <c r="AB479" s="605"/>
      <c r="AC479" s="605"/>
      <c r="AD479" s="605"/>
    </row>
    <row r="480" spans="1:30" ht="50.1" customHeight="1" x14ac:dyDescent="0.25">
      <c r="A480" s="739"/>
      <c r="B480" s="557"/>
      <c r="C480" s="260"/>
      <c r="D480" s="285"/>
      <c r="E480" s="285"/>
      <c r="F480" s="338"/>
      <c r="G480" s="271"/>
      <c r="H480" s="305"/>
      <c r="I480" s="328"/>
      <c r="J480" s="283"/>
      <c r="K480" s="29" t="s">
        <v>2102</v>
      </c>
      <c r="L480" s="286"/>
      <c r="M480" s="328"/>
      <c r="N480" s="35"/>
      <c r="O480" s="35"/>
      <c r="P480" s="35"/>
      <c r="Q480" s="35"/>
      <c r="R480" s="35"/>
      <c r="S480" s="35"/>
      <c r="T480" s="35"/>
      <c r="U480" s="35"/>
      <c r="V480" s="35"/>
      <c r="W480" s="35"/>
      <c r="X480" s="35"/>
      <c r="Y480" s="35"/>
      <c r="Z480" s="296"/>
      <c r="AA480" s="606"/>
      <c r="AB480" s="606"/>
      <c r="AC480" s="606"/>
      <c r="AD480" s="606"/>
    </row>
    <row r="481" spans="1:30" ht="50.1" customHeight="1" x14ac:dyDescent="0.25">
      <c r="A481" s="739"/>
      <c r="B481" s="557"/>
      <c r="C481" s="260"/>
      <c r="D481" s="285" t="s">
        <v>2103</v>
      </c>
      <c r="E481" s="285" t="s">
        <v>248</v>
      </c>
      <c r="F481" s="338" t="s">
        <v>2104</v>
      </c>
      <c r="G481" s="269" t="s">
        <v>2105</v>
      </c>
      <c r="H481" s="303">
        <v>3</v>
      </c>
      <c r="I481" s="328" t="s">
        <v>1651</v>
      </c>
      <c r="J481" s="281" t="s">
        <v>2106</v>
      </c>
      <c r="K481" s="29" t="s">
        <v>2107</v>
      </c>
      <c r="L481" s="286" t="s">
        <v>829</v>
      </c>
      <c r="M481" s="328" t="s">
        <v>1045</v>
      </c>
      <c r="N481" s="20"/>
      <c r="O481" s="20"/>
      <c r="P481" s="20"/>
      <c r="Q481" s="35"/>
      <c r="R481" s="20"/>
      <c r="S481" s="20"/>
      <c r="T481" s="20"/>
      <c r="U481" s="35"/>
      <c r="V481" s="20"/>
      <c r="W481" s="20"/>
      <c r="X481" s="20"/>
      <c r="Y481" s="35"/>
      <c r="Z481" s="296"/>
      <c r="AA481" s="300"/>
      <c r="AB481" s="312">
        <v>1</v>
      </c>
      <c r="AC481" s="312">
        <v>1</v>
      </c>
      <c r="AD481" s="312">
        <v>1</v>
      </c>
    </row>
    <row r="482" spans="1:30" ht="50.1" customHeight="1" x14ac:dyDescent="0.25">
      <c r="A482" s="739"/>
      <c r="B482" s="557"/>
      <c r="C482" s="260"/>
      <c r="D482" s="285"/>
      <c r="E482" s="285"/>
      <c r="F482" s="338"/>
      <c r="G482" s="270"/>
      <c r="H482" s="304"/>
      <c r="I482" s="328"/>
      <c r="J482" s="282"/>
      <c r="K482" s="29" t="s">
        <v>2108</v>
      </c>
      <c r="L482" s="286"/>
      <c r="M482" s="328"/>
      <c r="N482" s="20"/>
      <c r="O482" s="20"/>
      <c r="P482" s="20"/>
      <c r="Q482" s="35"/>
      <c r="R482" s="20"/>
      <c r="S482" s="20"/>
      <c r="T482" s="20"/>
      <c r="U482" s="35"/>
      <c r="V482" s="20"/>
      <c r="W482" s="20"/>
      <c r="X482" s="20"/>
      <c r="Y482" s="35"/>
      <c r="Z482" s="296"/>
      <c r="AA482" s="301"/>
      <c r="AB482" s="313"/>
      <c r="AC482" s="313"/>
      <c r="AD482" s="313"/>
    </row>
    <row r="483" spans="1:30" ht="50.1" customHeight="1" x14ac:dyDescent="0.25">
      <c r="A483" s="739"/>
      <c r="B483" s="557"/>
      <c r="C483" s="260"/>
      <c r="D483" s="285"/>
      <c r="E483" s="285"/>
      <c r="F483" s="338"/>
      <c r="G483" s="270"/>
      <c r="H483" s="304"/>
      <c r="I483" s="328"/>
      <c r="J483" s="282"/>
      <c r="K483" s="29" t="s">
        <v>2109</v>
      </c>
      <c r="L483" s="286"/>
      <c r="M483" s="328"/>
      <c r="N483" s="20"/>
      <c r="O483" s="20"/>
      <c r="P483" s="20"/>
      <c r="Q483" s="35"/>
      <c r="R483" s="20"/>
      <c r="S483" s="20"/>
      <c r="T483" s="20"/>
      <c r="U483" s="35"/>
      <c r="V483" s="20"/>
      <c r="W483" s="20"/>
      <c r="X483" s="20"/>
      <c r="Y483" s="35"/>
      <c r="Z483" s="296"/>
      <c r="AA483" s="301"/>
      <c r="AB483" s="313"/>
      <c r="AC483" s="313"/>
      <c r="AD483" s="313"/>
    </row>
    <row r="484" spans="1:30" ht="50.1" customHeight="1" x14ac:dyDescent="0.25">
      <c r="A484" s="739"/>
      <c r="B484" s="557"/>
      <c r="C484" s="260"/>
      <c r="D484" s="285" t="s">
        <v>2110</v>
      </c>
      <c r="E484" s="285" t="s">
        <v>248</v>
      </c>
      <c r="F484" s="338" t="s">
        <v>2111</v>
      </c>
      <c r="G484" s="269" t="s">
        <v>2112</v>
      </c>
      <c r="H484" s="303">
        <v>3</v>
      </c>
      <c r="I484" s="328" t="s">
        <v>1651</v>
      </c>
      <c r="J484" s="281" t="s">
        <v>2113</v>
      </c>
      <c r="K484" s="29" t="s">
        <v>2114</v>
      </c>
      <c r="L484" s="286" t="s">
        <v>829</v>
      </c>
      <c r="M484" s="328" t="s">
        <v>1045</v>
      </c>
      <c r="N484" s="20"/>
      <c r="O484" s="20"/>
      <c r="P484" s="20"/>
      <c r="Q484" s="35"/>
      <c r="R484" s="20"/>
      <c r="S484" s="20"/>
      <c r="T484" s="20"/>
      <c r="U484" s="35"/>
      <c r="V484" s="20"/>
      <c r="W484" s="20"/>
      <c r="X484" s="20"/>
      <c r="Y484" s="35"/>
      <c r="Z484" s="296"/>
      <c r="AA484" s="300"/>
      <c r="AB484" s="312">
        <v>1</v>
      </c>
      <c r="AC484" s="312">
        <v>1</v>
      </c>
      <c r="AD484" s="312">
        <v>1</v>
      </c>
    </row>
    <row r="485" spans="1:30" ht="50.1" customHeight="1" x14ac:dyDescent="0.25">
      <c r="A485" s="739"/>
      <c r="B485" s="557"/>
      <c r="C485" s="260"/>
      <c r="D485" s="285"/>
      <c r="E485" s="285"/>
      <c r="F485" s="338"/>
      <c r="G485" s="270"/>
      <c r="H485" s="304"/>
      <c r="I485" s="328"/>
      <c r="J485" s="282"/>
      <c r="K485" s="29" t="s">
        <v>2115</v>
      </c>
      <c r="L485" s="286"/>
      <c r="M485" s="328"/>
      <c r="N485" s="20"/>
      <c r="O485" s="20"/>
      <c r="P485" s="20"/>
      <c r="Q485" s="35"/>
      <c r="R485" s="20"/>
      <c r="S485" s="20"/>
      <c r="T485" s="20"/>
      <c r="U485" s="35"/>
      <c r="V485" s="20"/>
      <c r="W485" s="20"/>
      <c r="X485" s="20"/>
      <c r="Y485" s="35"/>
      <c r="Z485" s="296"/>
      <c r="AA485" s="301"/>
      <c r="AB485" s="313"/>
      <c r="AC485" s="313"/>
      <c r="AD485" s="313"/>
    </row>
    <row r="486" spans="1:30" ht="50.1" customHeight="1" x14ac:dyDescent="0.25">
      <c r="A486" s="739"/>
      <c r="B486" s="557"/>
      <c r="C486" s="260"/>
      <c r="D486" s="285"/>
      <c r="E486" s="285"/>
      <c r="F486" s="338"/>
      <c r="G486" s="270"/>
      <c r="H486" s="304"/>
      <c r="I486" s="328"/>
      <c r="J486" s="282"/>
      <c r="K486" s="29" t="s">
        <v>2116</v>
      </c>
      <c r="L486" s="286"/>
      <c r="M486" s="328"/>
      <c r="N486" s="20"/>
      <c r="O486" s="20"/>
      <c r="P486" s="20"/>
      <c r="Q486" s="35"/>
      <c r="R486" s="20"/>
      <c r="S486" s="20"/>
      <c r="T486" s="20"/>
      <c r="U486" s="35"/>
      <c r="V486" s="20"/>
      <c r="W486" s="20"/>
      <c r="X486" s="20"/>
      <c r="Y486" s="35"/>
      <c r="Z486" s="296"/>
      <c r="AA486" s="301"/>
      <c r="AB486" s="313"/>
      <c r="AC486" s="313"/>
      <c r="AD486" s="313"/>
    </row>
    <row r="487" spans="1:30" ht="50.1" customHeight="1" x14ac:dyDescent="0.25">
      <c r="A487" s="739"/>
      <c r="B487" s="557"/>
      <c r="C487" s="260"/>
      <c r="D487" s="285" t="s">
        <v>2117</v>
      </c>
      <c r="E487" s="285" t="s">
        <v>248</v>
      </c>
      <c r="F487" s="338" t="s">
        <v>2118</v>
      </c>
      <c r="G487" s="285" t="s">
        <v>2119</v>
      </c>
      <c r="H487" s="285">
        <v>3</v>
      </c>
      <c r="I487" s="269" t="s">
        <v>984</v>
      </c>
      <c r="J487" s="269" t="s">
        <v>2120</v>
      </c>
      <c r="K487" s="29" t="s">
        <v>2121</v>
      </c>
      <c r="L487" s="286" t="s">
        <v>2122</v>
      </c>
      <c r="M487" s="328" t="s">
        <v>2123</v>
      </c>
      <c r="N487" s="20"/>
      <c r="O487" s="20"/>
      <c r="P487" s="20"/>
      <c r="Q487" s="35"/>
      <c r="R487" s="20"/>
      <c r="S487" s="20"/>
      <c r="T487" s="20"/>
      <c r="U487" s="35"/>
      <c r="V487" s="20"/>
      <c r="W487" s="20"/>
      <c r="X487" s="20"/>
      <c r="Y487" s="35"/>
      <c r="Z487" s="296"/>
      <c r="AA487" s="267"/>
      <c r="AB487" s="268">
        <v>1</v>
      </c>
      <c r="AC487" s="268">
        <v>1</v>
      </c>
      <c r="AD487" s="268">
        <v>1</v>
      </c>
    </row>
    <row r="488" spans="1:30" ht="50.1" customHeight="1" x14ac:dyDescent="0.25">
      <c r="A488" s="739"/>
      <c r="B488" s="557"/>
      <c r="C488" s="260"/>
      <c r="D488" s="285"/>
      <c r="E488" s="285"/>
      <c r="F488" s="338"/>
      <c r="G488" s="285"/>
      <c r="H488" s="285"/>
      <c r="I488" s="270"/>
      <c r="J488" s="270"/>
      <c r="K488" s="29" t="s">
        <v>2124</v>
      </c>
      <c r="L488" s="286"/>
      <c r="M488" s="328"/>
      <c r="N488" s="20"/>
      <c r="O488" s="20"/>
      <c r="P488" s="20"/>
      <c r="Q488" s="35"/>
      <c r="R488" s="20"/>
      <c r="S488" s="20"/>
      <c r="T488" s="20"/>
      <c r="U488" s="35"/>
      <c r="V488" s="20"/>
      <c r="W488" s="20"/>
      <c r="X488" s="20"/>
      <c r="Y488" s="35"/>
      <c r="Z488" s="296"/>
      <c r="AA488" s="267"/>
      <c r="AB488" s="268"/>
      <c r="AC488" s="268"/>
      <c r="AD488" s="268"/>
    </row>
    <row r="489" spans="1:30" ht="50.1" customHeight="1" x14ac:dyDescent="0.25">
      <c r="A489" s="739"/>
      <c r="B489" s="557"/>
      <c r="C489" s="260"/>
      <c r="D489" s="285"/>
      <c r="E489" s="285"/>
      <c r="F489" s="338"/>
      <c r="G489" s="285" t="s">
        <v>2125</v>
      </c>
      <c r="H489" s="285">
        <v>3</v>
      </c>
      <c r="I489" s="270"/>
      <c r="J489" s="270"/>
      <c r="K489" s="29" t="s">
        <v>2126</v>
      </c>
      <c r="L489" s="286"/>
      <c r="M489" s="328"/>
      <c r="N489" s="20"/>
      <c r="O489" s="20"/>
      <c r="P489" s="20"/>
      <c r="Q489" s="35"/>
      <c r="R489" s="20"/>
      <c r="S489" s="20"/>
      <c r="T489" s="20"/>
      <c r="U489" s="35"/>
      <c r="V489" s="20"/>
      <c r="W489" s="20"/>
      <c r="X489" s="20"/>
      <c r="Y489" s="35"/>
      <c r="Z489" s="296"/>
      <c r="AA489" s="267"/>
      <c r="AB489" s="268">
        <v>1</v>
      </c>
      <c r="AC489" s="268">
        <v>1</v>
      </c>
      <c r="AD489" s="268">
        <v>1</v>
      </c>
    </row>
    <row r="490" spans="1:30" ht="50.1" customHeight="1" x14ac:dyDescent="0.25">
      <c r="A490" s="739"/>
      <c r="B490" s="557"/>
      <c r="C490" s="260"/>
      <c r="D490" s="285"/>
      <c r="E490" s="285"/>
      <c r="F490" s="338"/>
      <c r="G490" s="285"/>
      <c r="H490" s="285"/>
      <c r="I490" s="270"/>
      <c r="J490" s="270"/>
      <c r="K490" s="29" t="s">
        <v>2127</v>
      </c>
      <c r="L490" s="286"/>
      <c r="M490" s="328"/>
      <c r="N490" s="20"/>
      <c r="O490" s="20"/>
      <c r="P490" s="20"/>
      <c r="Q490" s="35"/>
      <c r="R490" s="20"/>
      <c r="S490" s="20"/>
      <c r="T490" s="20"/>
      <c r="U490" s="35"/>
      <c r="V490" s="20"/>
      <c r="W490" s="20"/>
      <c r="X490" s="20"/>
      <c r="Y490" s="35"/>
      <c r="Z490" s="296"/>
      <c r="AA490" s="267"/>
      <c r="AB490" s="268"/>
      <c r="AC490" s="268"/>
      <c r="AD490" s="268"/>
    </row>
    <row r="491" spans="1:30" ht="50.1" customHeight="1" x14ac:dyDescent="0.25">
      <c r="A491" s="739"/>
      <c r="B491" s="557"/>
      <c r="C491" s="260"/>
      <c r="D491" s="285"/>
      <c r="E491" s="285"/>
      <c r="F491" s="338"/>
      <c r="G491" s="285" t="s">
        <v>2128</v>
      </c>
      <c r="H491" s="285">
        <v>3</v>
      </c>
      <c r="I491" s="270"/>
      <c r="J491" s="270"/>
      <c r="K491" s="29" t="s">
        <v>2129</v>
      </c>
      <c r="L491" s="286"/>
      <c r="M491" s="328"/>
      <c r="N491" s="20"/>
      <c r="O491" s="20"/>
      <c r="P491" s="20"/>
      <c r="Q491" s="35"/>
      <c r="R491" s="20"/>
      <c r="S491" s="20"/>
      <c r="T491" s="20"/>
      <c r="U491" s="35"/>
      <c r="V491" s="20"/>
      <c r="W491" s="20"/>
      <c r="X491" s="20"/>
      <c r="Y491" s="35"/>
      <c r="Z491" s="296"/>
      <c r="AA491" s="267"/>
      <c r="AB491" s="268">
        <v>1</v>
      </c>
      <c r="AC491" s="268">
        <v>1</v>
      </c>
      <c r="AD491" s="268">
        <v>1</v>
      </c>
    </row>
    <row r="492" spans="1:30" ht="50.1" customHeight="1" x14ac:dyDescent="0.25">
      <c r="A492" s="740"/>
      <c r="B492" s="556"/>
      <c r="C492" s="260"/>
      <c r="D492" s="285"/>
      <c r="E492" s="285"/>
      <c r="F492" s="338"/>
      <c r="G492" s="285"/>
      <c r="H492" s="285"/>
      <c r="I492" s="271"/>
      <c r="J492" s="271"/>
      <c r="K492" s="29" t="s">
        <v>2130</v>
      </c>
      <c r="L492" s="286"/>
      <c r="M492" s="328"/>
      <c r="N492" s="20"/>
      <c r="O492" s="20"/>
      <c r="P492" s="20"/>
      <c r="Q492" s="35"/>
      <c r="R492" s="20"/>
      <c r="S492" s="20"/>
      <c r="T492" s="20"/>
      <c r="U492" s="35"/>
      <c r="V492" s="20"/>
      <c r="W492" s="20"/>
      <c r="X492" s="20"/>
      <c r="Y492" s="35"/>
      <c r="Z492" s="296"/>
      <c r="AA492" s="267"/>
      <c r="AB492" s="268"/>
      <c r="AC492" s="268"/>
      <c r="AD492" s="268"/>
    </row>
    <row r="493" spans="1:30" ht="18.75" x14ac:dyDescent="0.25">
      <c r="A493" s="460" t="s">
        <v>2209</v>
      </c>
      <c r="B493" s="460"/>
      <c r="C493" s="460"/>
      <c r="D493" s="460"/>
      <c r="E493" s="460"/>
      <c r="F493" s="460"/>
      <c r="G493" s="460"/>
      <c r="H493" s="460"/>
      <c r="I493" s="460"/>
      <c r="J493" s="460"/>
      <c r="K493" s="460"/>
      <c r="L493" s="460"/>
      <c r="M493" s="460"/>
      <c r="N493" s="460"/>
      <c r="O493" s="460"/>
      <c r="P493" s="460"/>
      <c r="Q493" s="460"/>
      <c r="R493" s="460"/>
      <c r="S493" s="460"/>
      <c r="T493" s="460"/>
      <c r="U493" s="460"/>
      <c r="V493" s="460"/>
      <c r="W493" s="460"/>
      <c r="X493" s="460"/>
      <c r="Y493" s="460"/>
      <c r="Z493" s="460"/>
      <c r="AA493" s="460"/>
      <c r="AB493" s="460"/>
      <c r="AC493" s="460"/>
      <c r="AD493" s="460"/>
    </row>
    <row r="494" spans="1:30" x14ac:dyDescent="0.25">
      <c r="A494" s="152">
        <v>1</v>
      </c>
      <c r="B494" s="152">
        <v>2</v>
      </c>
      <c r="C494" s="152">
        <v>3</v>
      </c>
      <c r="D494" s="152">
        <v>4</v>
      </c>
      <c r="E494" s="152">
        <v>5</v>
      </c>
      <c r="F494" s="152">
        <v>6</v>
      </c>
      <c r="G494" s="152">
        <v>7</v>
      </c>
      <c r="H494" s="152">
        <v>8</v>
      </c>
      <c r="I494" s="152">
        <v>9</v>
      </c>
      <c r="J494" s="152">
        <v>10</v>
      </c>
      <c r="K494" s="152">
        <v>11</v>
      </c>
      <c r="L494" s="152">
        <v>12</v>
      </c>
      <c r="M494" s="152">
        <v>13</v>
      </c>
      <c r="N494" s="622">
        <v>14</v>
      </c>
      <c r="O494" s="622"/>
      <c r="P494" s="622"/>
      <c r="Q494" s="622"/>
      <c r="R494" s="622"/>
      <c r="S494" s="622"/>
      <c r="T494" s="622"/>
      <c r="U494" s="622"/>
      <c r="V494" s="622"/>
      <c r="W494" s="622"/>
      <c r="X494" s="622"/>
      <c r="Y494" s="622"/>
      <c r="Z494" s="152">
        <v>15</v>
      </c>
      <c r="AA494" s="622">
        <v>16</v>
      </c>
      <c r="AB494" s="622"/>
      <c r="AC494" s="622"/>
      <c r="AD494" s="622"/>
    </row>
    <row r="495" spans="1:30" x14ac:dyDescent="0.25">
      <c r="A495" s="260" t="s">
        <v>27</v>
      </c>
      <c r="B495" s="260"/>
      <c r="C495" s="620" t="s">
        <v>28</v>
      </c>
      <c r="D495" s="620" t="s">
        <v>29</v>
      </c>
      <c r="E495" s="620" t="s">
        <v>1442</v>
      </c>
      <c r="F495" s="620" t="s">
        <v>31</v>
      </c>
      <c r="G495" s="620" t="s">
        <v>32</v>
      </c>
      <c r="H495" s="620" t="s">
        <v>33</v>
      </c>
      <c r="I495" s="620" t="s">
        <v>34</v>
      </c>
      <c r="J495" s="620" t="s">
        <v>35</v>
      </c>
      <c r="K495" s="620" t="s">
        <v>36</v>
      </c>
      <c r="L495" s="620" t="s">
        <v>37</v>
      </c>
      <c r="M495" s="620" t="s">
        <v>38</v>
      </c>
      <c r="N495" s="620" t="s">
        <v>39</v>
      </c>
      <c r="O495" s="620"/>
      <c r="P495" s="620"/>
      <c r="Q495" s="620"/>
      <c r="R495" s="620"/>
      <c r="S495" s="620"/>
      <c r="T495" s="620"/>
      <c r="U495" s="620"/>
      <c r="V495" s="620"/>
      <c r="W495" s="620"/>
      <c r="X495" s="620"/>
      <c r="Y495" s="620"/>
      <c r="Z495" s="620" t="s">
        <v>40</v>
      </c>
      <c r="AA495" s="620" t="s">
        <v>41</v>
      </c>
      <c r="AB495" s="620"/>
      <c r="AC495" s="620"/>
      <c r="AD495" s="620"/>
    </row>
    <row r="496" spans="1:30" x14ac:dyDescent="0.25">
      <c r="A496" s="620" t="s">
        <v>42</v>
      </c>
      <c r="B496" s="620" t="s">
        <v>43</v>
      </c>
      <c r="C496" s="620"/>
      <c r="D496" s="620"/>
      <c r="E496" s="620"/>
      <c r="F496" s="620"/>
      <c r="G496" s="620"/>
      <c r="H496" s="620"/>
      <c r="I496" s="620"/>
      <c r="J496" s="620"/>
      <c r="K496" s="620"/>
      <c r="L496" s="620"/>
      <c r="M496" s="620"/>
      <c r="N496" s="621" t="s">
        <v>44</v>
      </c>
      <c r="O496" s="621"/>
      <c r="P496" s="621"/>
      <c r="Q496" s="621" t="s">
        <v>45</v>
      </c>
      <c r="R496" s="621"/>
      <c r="S496" s="621"/>
      <c r="T496" s="621" t="s">
        <v>46</v>
      </c>
      <c r="U496" s="621"/>
      <c r="V496" s="621"/>
      <c r="W496" s="621" t="s">
        <v>47</v>
      </c>
      <c r="X496" s="621"/>
      <c r="Y496" s="621"/>
      <c r="Z496" s="620"/>
      <c r="AA496" s="153" t="s">
        <v>44</v>
      </c>
      <c r="AB496" s="153" t="s">
        <v>45</v>
      </c>
      <c r="AC496" s="153" t="s">
        <v>46</v>
      </c>
      <c r="AD496" s="153" t="s">
        <v>47</v>
      </c>
    </row>
    <row r="497" spans="1:30" x14ac:dyDescent="0.25">
      <c r="A497" s="620"/>
      <c r="B497" s="620"/>
      <c r="C497" s="620"/>
      <c r="D497" s="620"/>
      <c r="E497" s="620"/>
      <c r="F497" s="620"/>
      <c r="G497" s="623"/>
      <c r="H497" s="620"/>
      <c r="I497" s="620"/>
      <c r="J497" s="620"/>
      <c r="K497" s="620"/>
      <c r="L497" s="620"/>
      <c r="M497" s="620"/>
      <c r="N497" s="154" t="s">
        <v>48</v>
      </c>
      <c r="O497" s="154" t="s">
        <v>49</v>
      </c>
      <c r="P497" s="154" t="s">
        <v>50</v>
      </c>
      <c r="Q497" s="154" t="s">
        <v>51</v>
      </c>
      <c r="R497" s="154" t="s">
        <v>50</v>
      </c>
      <c r="S497" s="154" t="s">
        <v>52</v>
      </c>
      <c r="T497" s="154" t="s">
        <v>52</v>
      </c>
      <c r="U497" s="154" t="s">
        <v>51</v>
      </c>
      <c r="V497" s="154" t="s">
        <v>53</v>
      </c>
      <c r="W497" s="154" t="s">
        <v>54</v>
      </c>
      <c r="X497" s="154" t="s">
        <v>55</v>
      </c>
      <c r="Y497" s="154" t="s">
        <v>56</v>
      </c>
      <c r="Z497" s="620"/>
      <c r="AA497" s="155" t="s">
        <v>57</v>
      </c>
      <c r="AB497" s="155" t="s">
        <v>58</v>
      </c>
      <c r="AC497" s="155" t="s">
        <v>59</v>
      </c>
      <c r="AD497" s="155" t="s">
        <v>60</v>
      </c>
    </row>
    <row r="498" spans="1:30" ht="60" customHeight="1" x14ac:dyDescent="0.25">
      <c r="A498" s="728" t="s">
        <v>1303</v>
      </c>
      <c r="B498" s="742"/>
      <c r="C498" s="724" t="s">
        <v>1168</v>
      </c>
      <c r="D498" s="285" t="s">
        <v>2132</v>
      </c>
      <c r="E498" s="285" t="s">
        <v>248</v>
      </c>
      <c r="F498" s="419" t="s">
        <v>2133</v>
      </c>
      <c r="G498" s="727" t="s">
        <v>2134</v>
      </c>
      <c r="H498" s="292" t="s">
        <v>2135</v>
      </c>
      <c r="I498" s="328" t="s">
        <v>2136</v>
      </c>
      <c r="J498" s="329" t="s">
        <v>2137</v>
      </c>
      <c r="K498" s="29" t="s">
        <v>2138</v>
      </c>
      <c r="L498" s="285" t="s">
        <v>2139</v>
      </c>
      <c r="M498" s="328" t="s">
        <v>2140</v>
      </c>
      <c r="N498" s="142"/>
      <c r="O498" s="141"/>
      <c r="P498" s="141"/>
      <c r="Q498" s="141"/>
      <c r="R498" s="141"/>
      <c r="S498" s="141"/>
      <c r="T498" s="141"/>
      <c r="U498" s="141"/>
      <c r="V498" s="141"/>
      <c r="W498" s="141"/>
      <c r="X498" s="142"/>
      <c r="Y498" s="141"/>
      <c r="Z498" s="582"/>
      <c r="AA498" s="292">
        <v>0.25</v>
      </c>
      <c r="AB498" s="292">
        <v>0.25</v>
      </c>
      <c r="AC498" s="292">
        <v>0.25</v>
      </c>
      <c r="AD498" s="292">
        <v>0.25</v>
      </c>
    </row>
    <row r="499" spans="1:30" ht="60" customHeight="1" x14ac:dyDescent="0.25">
      <c r="A499" s="741"/>
      <c r="B499" s="743"/>
      <c r="C499" s="725"/>
      <c r="D499" s="285"/>
      <c r="E499" s="285"/>
      <c r="F499" s="419"/>
      <c r="G499" s="270"/>
      <c r="H499" s="293"/>
      <c r="I499" s="328"/>
      <c r="J499" s="330"/>
      <c r="K499" s="29" t="s">
        <v>2141</v>
      </c>
      <c r="L499" s="285"/>
      <c r="M499" s="328"/>
      <c r="N499" s="142"/>
      <c r="O499" s="141"/>
      <c r="P499" s="141"/>
      <c r="Q499" s="141"/>
      <c r="R499" s="141"/>
      <c r="S499" s="141"/>
      <c r="T499" s="141"/>
      <c r="U499" s="141"/>
      <c r="V499" s="141"/>
      <c r="W499" s="141"/>
      <c r="X499" s="142"/>
      <c r="Y499" s="141"/>
      <c r="Z499" s="582"/>
      <c r="AA499" s="293"/>
      <c r="AB499" s="293"/>
      <c r="AC499" s="293"/>
      <c r="AD499" s="293"/>
    </row>
    <row r="500" spans="1:30" ht="60" customHeight="1" x14ac:dyDescent="0.25">
      <c r="A500" s="741"/>
      <c r="B500" s="743"/>
      <c r="C500" s="725"/>
      <c r="D500" s="285"/>
      <c r="E500" s="285"/>
      <c r="F500" s="419"/>
      <c r="G500" s="270"/>
      <c r="H500" s="293"/>
      <c r="I500" s="328"/>
      <c r="J500" s="330"/>
      <c r="K500" s="29" t="s">
        <v>2142</v>
      </c>
      <c r="L500" s="285"/>
      <c r="M500" s="328"/>
      <c r="N500" s="141"/>
      <c r="O500" s="141"/>
      <c r="P500" s="141"/>
      <c r="Q500" s="141"/>
      <c r="R500" s="142"/>
      <c r="S500" s="141"/>
      <c r="T500" s="141"/>
      <c r="U500" s="141"/>
      <c r="V500" s="141"/>
      <c r="W500" s="141"/>
      <c r="X500" s="142"/>
      <c r="Y500" s="141"/>
      <c r="Z500" s="582"/>
      <c r="AA500" s="293"/>
      <c r="AB500" s="293"/>
      <c r="AC500" s="293"/>
      <c r="AD500" s="293"/>
    </row>
    <row r="501" spans="1:30" ht="60" customHeight="1" x14ac:dyDescent="0.25">
      <c r="A501" s="741"/>
      <c r="B501" s="743"/>
      <c r="C501" s="725"/>
      <c r="D501" s="285" t="s">
        <v>2143</v>
      </c>
      <c r="E501" s="285" t="s">
        <v>248</v>
      </c>
      <c r="F501" s="419" t="s">
        <v>2144</v>
      </c>
      <c r="G501" s="269" t="s">
        <v>2145</v>
      </c>
      <c r="H501" s="292">
        <v>0.9</v>
      </c>
      <c r="I501" s="328" t="s">
        <v>2146</v>
      </c>
      <c r="J501" s="329" t="s">
        <v>2147</v>
      </c>
      <c r="K501" s="29" t="s">
        <v>2148</v>
      </c>
      <c r="L501" s="285" t="s">
        <v>2149</v>
      </c>
      <c r="M501" s="328" t="s">
        <v>2150</v>
      </c>
      <c r="N501" s="141"/>
      <c r="O501" s="142"/>
      <c r="P501" s="141"/>
      <c r="Q501" s="141"/>
      <c r="R501" s="141"/>
      <c r="S501" s="141"/>
      <c r="T501" s="141"/>
      <c r="U501" s="141"/>
      <c r="V501" s="141"/>
      <c r="W501" s="141"/>
      <c r="X501" s="142"/>
      <c r="Y501" s="141"/>
      <c r="Z501" s="582"/>
      <c r="AA501" s="463">
        <v>0.22500000000000001</v>
      </c>
      <c r="AB501" s="463">
        <v>0.22500000000000001</v>
      </c>
      <c r="AC501" s="463">
        <v>0.22500000000000001</v>
      </c>
      <c r="AD501" s="463">
        <v>0.22500000000000001</v>
      </c>
    </row>
    <row r="502" spans="1:30" ht="60" customHeight="1" x14ac:dyDescent="0.25">
      <c r="A502" s="741"/>
      <c r="B502" s="743"/>
      <c r="C502" s="725"/>
      <c r="D502" s="285"/>
      <c r="E502" s="285"/>
      <c r="F502" s="419"/>
      <c r="G502" s="270"/>
      <c r="H502" s="293"/>
      <c r="I502" s="328"/>
      <c r="J502" s="330"/>
      <c r="K502" s="29" t="s">
        <v>2151</v>
      </c>
      <c r="L502" s="285"/>
      <c r="M502" s="328"/>
      <c r="N502" s="141"/>
      <c r="O502" s="142"/>
      <c r="P502" s="141"/>
      <c r="Q502" s="141"/>
      <c r="R502" s="141"/>
      <c r="S502" s="141"/>
      <c r="T502" s="141"/>
      <c r="U502" s="141"/>
      <c r="V502" s="141"/>
      <c r="W502" s="141"/>
      <c r="X502" s="142"/>
      <c r="Y502" s="141"/>
      <c r="Z502" s="582"/>
      <c r="AA502" s="464"/>
      <c r="AB502" s="464"/>
      <c r="AC502" s="464"/>
      <c r="AD502" s="464"/>
    </row>
    <row r="503" spans="1:30" ht="60" customHeight="1" x14ac:dyDescent="0.25">
      <c r="A503" s="741"/>
      <c r="B503" s="743"/>
      <c r="C503" s="725"/>
      <c r="D503" s="285"/>
      <c r="E503" s="285"/>
      <c r="F503" s="419"/>
      <c r="G503" s="270"/>
      <c r="H503" s="293"/>
      <c r="I503" s="328"/>
      <c r="J503" s="330"/>
      <c r="K503" s="29" t="s">
        <v>2152</v>
      </c>
      <c r="L503" s="285"/>
      <c r="M503" s="328"/>
      <c r="N503" s="141"/>
      <c r="O503" s="142"/>
      <c r="P503" s="141"/>
      <c r="Q503" s="141"/>
      <c r="R503" s="141"/>
      <c r="S503" s="141"/>
      <c r="T503" s="141"/>
      <c r="U503" s="141"/>
      <c r="V503" s="141"/>
      <c r="W503" s="141"/>
      <c r="X503" s="142"/>
      <c r="Y503" s="141"/>
      <c r="Z503" s="582"/>
      <c r="AA503" s="464"/>
      <c r="AB503" s="464"/>
      <c r="AC503" s="464"/>
      <c r="AD503" s="464"/>
    </row>
    <row r="504" spans="1:30" ht="60" customHeight="1" x14ac:dyDescent="0.25">
      <c r="A504" s="741"/>
      <c r="B504" s="743"/>
      <c r="C504" s="725"/>
      <c r="D504" s="285"/>
      <c r="E504" s="285"/>
      <c r="F504" s="419"/>
      <c r="G504" s="270"/>
      <c r="H504" s="293"/>
      <c r="I504" s="328"/>
      <c r="J504" s="330"/>
      <c r="K504" s="29" t="s">
        <v>2153</v>
      </c>
      <c r="L504" s="285"/>
      <c r="M504" s="328"/>
      <c r="N504" s="142"/>
      <c r="O504" s="141"/>
      <c r="P504" s="141"/>
      <c r="Q504" s="141"/>
      <c r="R504" s="141"/>
      <c r="S504" s="141"/>
      <c r="T504" s="141"/>
      <c r="U504" s="141"/>
      <c r="V504" s="141"/>
      <c r="W504" s="141"/>
      <c r="X504" s="142"/>
      <c r="Y504" s="141"/>
      <c r="Z504" s="582"/>
      <c r="AA504" s="465"/>
      <c r="AB504" s="464"/>
      <c r="AC504" s="464"/>
      <c r="AD504" s="464"/>
    </row>
    <row r="505" spans="1:30" ht="60" customHeight="1" x14ac:dyDescent="0.25">
      <c r="A505" s="741"/>
      <c r="B505" s="743"/>
      <c r="C505" s="725"/>
      <c r="D505" s="285" t="s">
        <v>2154</v>
      </c>
      <c r="E505" s="285" t="s">
        <v>248</v>
      </c>
      <c r="F505" s="419" t="s">
        <v>2155</v>
      </c>
      <c r="G505" s="269" t="s">
        <v>2156</v>
      </c>
      <c r="H505" s="292">
        <v>1</v>
      </c>
      <c r="I505" s="328" t="s">
        <v>2157</v>
      </c>
      <c r="J505" s="329" t="s">
        <v>2158</v>
      </c>
      <c r="K505" s="29" t="s">
        <v>2159</v>
      </c>
      <c r="L505" s="285" t="s">
        <v>2160</v>
      </c>
      <c r="M505" s="328" t="s">
        <v>2161</v>
      </c>
      <c r="N505" s="142"/>
      <c r="O505" s="141"/>
      <c r="P505" s="141"/>
      <c r="Q505" s="141"/>
      <c r="R505" s="141"/>
      <c r="S505" s="141"/>
      <c r="T505" s="141"/>
      <c r="U505" s="141"/>
      <c r="V505" s="141"/>
      <c r="W505" s="141"/>
      <c r="X505" s="141"/>
      <c r="Y505" s="142"/>
      <c r="Z505" s="582"/>
      <c r="AA505" s="292">
        <v>0.25</v>
      </c>
      <c r="AB505" s="292">
        <v>0.25</v>
      </c>
      <c r="AC505" s="292">
        <v>0.25</v>
      </c>
      <c r="AD505" s="292">
        <v>0.25</v>
      </c>
    </row>
    <row r="506" spans="1:30" ht="60" customHeight="1" x14ac:dyDescent="0.25">
      <c r="A506" s="741"/>
      <c r="B506" s="743"/>
      <c r="C506" s="725"/>
      <c r="D506" s="285"/>
      <c r="E506" s="285"/>
      <c r="F506" s="419"/>
      <c r="G506" s="270"/>
      <c r="H506" s="293"/>
      <c r="I506" s="328"/>
      <c r="J506" s="330"/>
      <c r="K506" s="29" t="s">
        <v>2162</v>
      </c>
      <c r="L506" s="285"/>
      <c r="M506" s="328"/>
      <c r="N506" s="142"/>
      <c r="O506" s="141"/>
      <c r="P506" s="141"/>
      <c r="Q506" s="141"/>
      <c r="R506" s="141"/>
      <c r="S506" s="141"/>
      <c r="T506" s="141"/>
      <c r="U506" s="141"/>
      <c r="V506" s="141"/>
      <c r="W506" s="141"/>
      <c r="X506" s="141"/>
      <c r="Y506" s="142"/>
      <c r="Z506" s="582"/>
      <c r="AA506" s="293"/>
      <c r="AB506" s="293"/>
      <c r="AC506" s="293"/>
      <c r="AD506" s="293"/>
    </row>
    <row r="507" spans="1:30" ht="60" customHeight="1" x14ac:dyDescent="0.25">
      <c r="A507" s="741"/>
      <c r="B507" s="743"/>
      <c r="C507" s="725"/>
      <c r="D507" s="285"/>
      <c r="E507" s="285"/>
      <c r="F507" s="419"/>
      <c r="G507" s="270"/>
      <c r="H507" s="293"/>
      <c r="I507" s="328"/>
      <c r="J507" s="330"/>
      <c r="K507" s="29" t="s">
        <v>2163</v>
      </c>
      <c r="L507" s="285"/>
      <c r="M507" s="328"/>
      <c r="N507" s="142"/>
      <c r="O507" s="141"/>
      <c r="P507" s="141"/>
      <c r="Q507" s="141"/>
      <c r="R507" s="141"/>
      <c r="S507" s="141"/>
      <c r="T507" s="141"/>
      <c r="U507" s="141"/>
      <c r="V507" s="141"/>
      <c r="W507" s="141"/>
      <c r="X507" s="141"/>
      <c r="Y507" s="142"/>
      <c r="Z507" s="582"/>
      <c r="AA507" s="293"/>
      <c r="AB507" s="293"/>
      <c r="AC507" s="293"/>
      <c r="AD507" s="293"/>
    </row>
    <row r="508" spans="1:30" ht="60" customHeight="1" x14ac:dyDescent="0.25">
      <c r="A508" s="741"/>
      <c r="B508" s="743"/>
      <c r="C508" s="725"/>
      <c r="D508" s="285"/>
      <c r="E508" s="285"/>
      <c r="F508" s="419"/>
      <c r="G508" s="270"/>
      <c r="H508" s="293"/>
      <c r="I508" s="328"/>
      <c r="J508" s="330"/>
      <c r="K508" s="29" t="s">
        <v>2164</v>
      </c>
      <c r="L508" s="285"/>
      <c r="M508" s="328"/>
      <c r="N508" s="141"/>
      <c r="O508" s="142"/>
      <c r="P508" s="141"/>
      <c r="Q508" s="141"/>
      <c r="R508" s="141"/>
      <c r="S508" s="141"/>
      <c r="T508" s="141"/>
      <c r="U508" s="141"/>
      <c r="V508" s="141"/>
      <c r="W508" s="141"/>
      <c r="X508" s="141"/>
      <c r="Y508" s="142"/>
      <c r="Z508" s="582"/>
      <c r="AA508" s="293"/>
      <c r="AB508" s="293"/>
      <c r="AC508" s="293"/>
      <c r="AD508" s="293"/>
    </row>
    <row r="509" spans="1:30" ht="60" customHeight="1" x14ac:dyDescent="0.25">
      <c r="A509" s="741"/>
      <c r="B509" s="743"/>
      <c r="C509" s="725"/>
      <c r="D509" s="285"/>
      <c r="E509" s="285"/>
      <c r="F509" s="419"/>
      <c r="G509" s="271"/>
      <c r="H509" s="466"/>
      <c r="I509" s="328"/>
      <c r="J509" s="331"/>
      <c r="K509" s="29" t="s">
        <v>2165</v>
      </c>
      <c r="L509" s="285"/>
      <c r="M509" s="328"/>
      <c r="N509" s="142"/>
      <c r="O509" s="141"/>
      <c r="P509" s="141"/>
      <c r="Q509" s="141"/>
      <c r="R509" s="141"/>
      <c r="S509" s="141"/>
      <c r="T509" s="141"/>
      <c r="U509" s="141"/>
      <c r="V509" s="141"/>
      <c r="W509" s="141"/>
      <c r="X509" s="141"/>
      <c r="Y509" s="142"/>
      <c r="Z509" s="582"/>
      <c r="AA509" s="466"/>
      <c r="AB509" s="466"/>
      <c r="AC509" s="466"/>
      <c r="AD509" s="466"/>
    </row>
    <row r="510" spans="1:30" ht="60" customHeight="1" x14ac:dyDescent="0.25">
      <c r="A510" s="741"/>
      <c r="B510" s="743"/>
      <c r="C510" s="725"/>
      <c r="D510" s="285" t="s">
        <v>2166</v>
      </c>
      <c r="E510" s="285" t="s">
        <v>248</v>
      </c>
      <c r="F510" s="419" t="s">
        <v>2167</v>
      </c>
      <c r="G510" s="285" t="s">
        <v>2168</v>
      </c>
      <c r="H510" s="324">
        <v>0.9</v>
      </c>
      <c r="I510" s="328" t="s">
        <v>2169</v>
      </c>
      <c r="J510" s="329" t="s">
        <v>2170</v>
      </c>
      <c r="K510" s="29" t="s">
        <v>2171</v>
      </c>
      <c r="L510" s="285" t="s">
        <v>2139</v>
      </c>
      <c r="M510" s="328" t="s">
        <v>2172</v>
      </c>
      <c r="N510" s="142"/>
      <c r="O510" s="141"/>
      <c r="P510" s="141"/>
      <c r="Q510" s="141"/>
      <c r="R510" s="141"/>
      <c r="S510" s="141"/>
      <c r="T510" s="141"/>
      <c r="U510" s="141"/>
      <c r="V510" s="141"/>
      <c r="W510" s="141"/>
      <c r="X510" s="141"/>
      <c r="Y510" s="142"/>
      <c r="Z510" s="582"/>
      <c r="AA510" s="463">
        <v>0.22500000000000001</v>
      </c>
      <c r="AB510" s="463">
        <v>0.22500000000000001</v>
      </c>
      <c r="AC510" s="463">
        <v>0.22500000000000001</v>
      </c>
      <c r="AD510" s="463">
        <v>0.22500000000000001</v>
      </c>
    </row>
    <row r="511" spans="1:30" ht="60" customHeight="1" x14ac:dyDescent="0.25">
      <c r="A511" s="741"/>
      <c r="B511" s="743"/>
      <c r="C511" s="725"/>
      <c r="D511" s="285"/>
      <c r="E511" s="285"/>
      <c r="F511" s="419"/>
      <c r="G511" s="285"/>
      <c r="H511" s="324"/>
      <c r="I511" s="328"/>
      <c r="J511" s="330"/>
      <c r="K511" s="29" t="s">
        <v>2173</v>
      </c>
      <c r="L511" s="285"/>
      <c r="M511" s="328"/>
      <c r="N511" s="142"/>
      <c r="O511" s="141"/>
      <c r="P511" s="141"/>
      <c r="Q511" s="141"/>
      <c r="R511" s="141"/>
      <c r="S511" s="141"/>
      <c r="T511" s="141"/>
      <c r="U511" s="141"/>
      <c r="V511" s="141"/>
      <c r="W511" s="141"/>
      <c r="X511" s="141"/>
      <c r="Y511" s="142"/>
      <c r="Z511" s="582"/>
      <c r="AA511" s="465"/>
      <c r="AB511" s="465"/>
      <c r="AC511" s="465"/>
      <c r="AD511" s="465"/>
    </row>
    <row r="512" spans="1:30" ht="60" customHeight="1" x14ac:dyDescent="0.25">
      <c r="A512" s="741"/>
      <c r="B512" s="743"/>
      <c r="C512" s="725"/>
      <c r="D512" s="285"/>
      <c r="E512" s="285"/>
      <c r="F512" s="419"/>
      <c r="G512" s="285" t="s">
        <v>2174</v>
      </c>
      <c r="H512" s="324">
        <v>0.9</v>
      </c>
      <c r="I512" s="328"/>
      <c r="J512" s="330"/>
      <c r="K512" s="29" t="s">
        <v>2175</v>
      </c>
      <c r="L512" s="285"/>
      <c r="M512" s="328"/>
      <c r="N512" s="142"/>
      <c r="O512" s="141"/>
      <c r="P512" s="141"/>
      <c r="Q512" s="141"/>
      <c r="R512" s="141"/>
      <c r="S512" s="141"/>
      <c r="T512" s="141"/>
      <c r="U512" s="141"/>
      <c r="V512" s="141"/>
      <c r="W512" s="141"/>
      <c r="X512" s="141"/>
      <c r="Y512" s="142"/>
      <c r="Z512" s="582"/>
      <c r="AA512" s="463">
        <v>0.22500000000000001</v>
      </c>
      <c r="AB512" s="463">
        <v>0.22500000000000001</v>
      </c>
      <c r="AC512" s="463">
        <v>0.22500000000000001</v>
      </c>
      <c r="AD512" s="463">
        <v>0.22500000000000001</v>
      </c>
    </row>
    <row r="513" spans="1:30" ht="60" customHeight="1" x14ac:dyDescent="0.25">
      <c r="A513" s="741"/>
      <c r="B513" s="743"/>
      <c r="C513" s="725"/>
      <c r="D513" s="285"/>
      <c r="E513" s="285"/>
      <c r="F513" s="419"/>
      <c r="G513" s="285"/>
      <c r="H513" s="324"/>
      <c r="I513" s="328"/>
      <c r="J513" s="330"/>
      <c r="K513" s="29" t="s">
        <v>2176</v>
      </c>
      <c r="L513" s="285"/>
      <c r="M513" s="328"/>
      <c r="N513" s="142"/>
      <c r="O513" s="141"/>
      <c r="P513" s="141"/>
      <c r="Q513" s="141"/>
      <c r="R513" s="141"/>
      <c r="S513" s="141"/>
      <c r="T513" s="141"/>
      <c r="U513" s="141"/>
      <c r="V513" s="141"/>
      <c r="W513" s="141"/>
      <c r="X513" s="141"/>
      <c r="Y513" s="142"/>
      <c r="Z513" s="582"/>
      <c r="AA513" s="464"/>
      <c r="AB513" s="464"/>
      <c r="AC513" s="464"/>
      <c r="AD513" s="464"/>
    </row>
    <row r="514" spans="1:30" ht="60" customHeight="1" x14ac:dyDescent="0.25">
      <c r="A514" s="741"/>
      <c r="B514" s="743"/>
      <c r="C514" s="725"/>
      <c r="D514" s="285"/>
      <c r="E514" s="285"/>
      <c r="F514" s="419"/>
      <c r="G514" s="285"/>
      <c r="H514" s="324"/>
      <c r="I514" s="328"/>
      <c r="J514" s="331"/>
      <c r="K514" s="29" t="s">
        <v>2177</v>
      </c>
      <c r="L514" s="285"/>
      <c r="M514" s="328"/>
      <c r="N514" s="142"/>
      <c r="O514" s="141"/>
      <c r="P514" s="141"/>
      <c r="Q514" s="141"/>
      <c r="R514" s="141"/>
      <c r="S514" s="141"/>
      <c r="T514" s="141"/>
      <c r="U514" s="141"/>
      <c r="V514" s="141"/>
      <c r="W514" s="141"/>
      <c r="X514" s="141"/>
      <c r="Y514" s="142"/>
      <c r="Z514" s="582"/>
      <c r="AA514" s="465"/>
      <c r="AB514" s="465"/>
      <c r="AC514" s="465"/>
      <c r="AD514" s="465"/>
    </row>
    <row r="515" spans="1:30" ht="60" customHeight="1" x14ac:dyDescent="0.25">
      <c r="A515" s="741"/>
      <c r="B515" s="743"/>
      <c r="C515" s="725"/>
      <c r="D515" s="285" t="s">
        <v>2178</v>
      </c>
      <c r="E515" s="285" t="s">
        <v>248</v>
      </c>
      <c r="F515" s="419" t="s">
        <v>2179</v>
      </c>
      <c r="G515" s="269" t="s">
        <v>2180</v>
      </c>
      <c r="H515" s="292">
        <v>1</v>
      </c>
      <c r="I515" s="328" t="s">
        <v>2181</v>
      </c>
      <c r="J515" s="579" t="s">
        <v>2182</v>
      </c>
      <c r="K515" s="29" t="s">
        <v>2183</v>
      </c>
      <c r="L515" s="575" t="s">
        <v>2184</v>
      </c>
      <c r="M515" s="328" t="s">
        <v>2185</v>
      </c>
      <c r="N515" s="142"/>
      <c r="O515" s="141"/>
      <c r="P515" s="141"/>
      <c r="Q515" s="141"/>
      <c r="R515" s="141"/>
      <c r="S515" s="141"/>
      <c r="T515" s="141"/>
      <c r="U515" s="141"/>
      <c r="V515" s="141"/>
      <c r="W515" s="141"/>
      <c r="X515" s="141"/>
      <c r="Y515" s="142"/>
      <c r="Z515" s="582"/>
      <c r="AA515" s="292">
        <v>0.25</v>
      </c>
      <c r="AB515" s="292">
        <v>0.25</v>
      </c>
      <c r="AC515" s="292">
        <v>0.25</v>
      </c>
      <c r="AD515" s="292">
        <v>0.25</v>
      </c>
    </row>
    <row r="516" spans="1:30" ht="60" customHeight="1" x14ac:dyDescent="0.25">
      <c r="A516" s="741"/>
      <c r="B516" s="743"/>
      <c r="C516" s="725"/>
      <c r="D516" s="285"/>
      <c r="E516" s="285"/>
      <c r="F516" s="419"/>
      <c r="G516" s="270"/>
      <c r="H516" s="293"/>
      <c r="I516" s="328"/>
      <c r="J516" s="580"/>
      <c r="K516" s="29" t="s">
        <v>2173</v>
      </c>
      <c r="L516" s="575"/>
      <c r="M516" s="328"/>
      <c r="N516" s="142"/>
      <c r="O516" s="141"/>
      <c r="P516" s="141"/>
      <c r="Q516" s="141"/>
      <c r="R516" s="141"/>
      <c r="S516" s="141"/>
      <c r="T516" s="141"/>
      <c r="U516" s="141"/>
      <c r="V516" s="141"/>
      <c r="W516" s="141"/>
      <c r="X516" s="141"/>
      <c r="Y516" s="142"/>
      <c r="Z516" s="582"/>
      <c r="AA516" s="293"/>
      <c r="AB516" s="293"/>
      <c r="AC516" s="293"/>
      <c r="AD516" s="293"/>
    </row>
    <row r="517" spans="1:30" ht="60" customHeight="1" x14ac:dyDescent="0.25">
      <c r="A517" s="741"/>
      <c r="B517" s="743"/>
      <c r="C517" s="725"/>
      <c r="D517" s="285"/>
      <c r="E517" s="285"/>
      <c r="F517" s="419"/>
      <c r="G517" s="270"/>
      <c r="H517" s="293"/>
      <c r="I517" s="328"/>
      <c r="J517" s="580"/>
      <c r="K517" s="29" t="s">
        <v>2186</v>
      </c>
      <c r="L517" s="575"/>
      <c r="M517" s="328"/>
      <c r="N517" s="142"/>
      <c r="O517" s="141"/>
      <c r="P517" s="141"/>
      <c r="Q517" s="141"/>
      <c r="R517" s="141"/>
      <c r="S517" s="141"/>
      <c r="T517" s="141"/>
      <c r="U517" s="141"/>
      <c r="V517" s="141"/>
      <c r="W517" s="141"/>
      <c r="X517" s="141"/>
      <c r="Y517" s="142"/>
      <c r="Z517" s="582"/>
      <c r="AA517" s="293"/>
      <c r="AB517" s="293"/>
      <c r="AC517" s="293"/>
      <c r="AD517" s="293"/>
    </row>
    <row r="518" spans="1:30" ht="60" customHeight="1" x14ac:dyDescent="0.25">
      <c r="A518" s="741"/>
      <c r="B518" s="743"/>
      <c r="C518" s="725"/>
      <c r="D518" s="285"/>
      <c r="E518" s="285"/>
      <c r="F518" s="419"/>
      <c r="G518" s="270"/>
      <c r="H518" s="293"/>
      <c r="I518" s="328"/>
      <c r="J518" s="580"/>
      <c r="K518" s="29" t="s">
        <v>2187</v>
      </c>
      <c r="L518" s="575"/>
      <c r="M518" s="328"/>
      <c r="N518" s="142"/>
      <c r="O518" s="141"/>
      <c r="P518" s="141"/>
      <c r="Q518" s="141"/>
      <c r="R518" s="141"/>
      <c r="S518" s="141"/>
      <c r="T518" s="141"/>
      <c r="U518" s="141"/>
      <c r="V518" s="141"/>
      <c r="W518" s="141"/>
      <c r="X518" s="141"/>
      <c r="Y518" s="142"/>
      <c r="Z518" s="582"/>
      <c r="AA518" s="293"/>
      <c r="AB518" s="293"/>
      <c r="AC518" s="293"/>
      <c r="AD518" s="293"/>
    </row>
    <row r="519" spans="1:30" ht="60" customHeight="1" x14ac:dyDescent="0.25">
      <c r="A519" s="741"/>
      <c r="B519" s="743"/>
      <c r="C519" s="725"/>
      <c r="D519" s="285" t="s">
        <v>2188</v>
      </c>
      <c r="E519" s="285" t="s">
        <v>248</v>
      </c>
      <c r="F519" s="419" t="s">
        <v>2189</v>
      </c>
      <c r="G519" s="269" t="s">
        <v>2190</v>
      </c>
      <c r="H519" s="292">
        <v>1</v>
      </c>
      <c r="I519" s="328" t="s">
        <v>2191</v>
      </c>
      <c r="J519" s="579" t="s">
        <v>2192</v>
      </c>
      <c r="K519" s="29" t="s">
        <v>2193</v>
      </c>
      <c r="L519" s="575" t="s">
        <v>2194</v>
      </c>
      <c r="M519" s="328" t="s">
        <v>2195</v>
      </c>
      <c r="N519" s="141"/>
      <c r="O519" s="142"/>
      <c r="P519" s="141"/>
      <c r="Q519" s="141"/>
      <c r="R519" s="141"/>
      <c r="S519" s="141"/>
      <c r="T519" s="141"/>
      <c r="U519" s="141"/>
      <c r="V519" s="141"/>
      <c r="W519" s="141"/>
      <c r="X519" s="141"/>
      <c r="Y519" s="142"/>
      <c r="Z519" s="582"/>
      <c r="AA519" s="292">
        <v>0.25</v>
      </c>
      <c r="AB519" s="292">
        <v>0.25</v>
      </c>
      <c r="AC519" s="292">
        <v>0.25</v>
      </c>
      <c r="AD519" s="292">
        <v>0.25</v>
      </c>
    </row>
    <row r="520" spans="1:30" ht="60" customHeight="1" x14ac:dyDescent="0.25">
      <c r="A520" s="741"/>
      <c r="B520" s="743"/>
      <c r="C520" s="725"/>
      <c r="D520" s="285"/>
      <c r="E520" s="285"/>
      <c r="F520" s="419"/>
      <c r="G520" s="270"/>
      <c r="H520" s="293"/>
      <c r="I520" s="328"/>
      <c r="J520" s="580"/>
      <c r="K520" s="29" t="s">
        <v>2196</v>
      </c>
      <c r="L520" s="575"/>
      <c r="M520" s="328"/>
      <c r="N520" s="142"/>
      <c r="O520" s="141"/>
      <c r="P520" s="141"/>
      <c r="Q520" s="141"/>
      <c r="R520" s="141"/>
      <c r="S520" s="141"/>
      <c r="T520" s="141"/>
      <c r="U520" s="141"/>
      <c r="V520" s="141"/>
      <c r="W520" s="141"/>
      <c r="X520" s="141"/>
      <c r="Y520" s="142"/>
      <c r="Z520" s="582"/>
      <c r="AA520" s="293"/>
      <c r="AB520" s="293"/>
      <c r="AC520" s="293"/>
      <c r="AD520" s="293"/>
    </row>
    <row r="521" spans="1:30" ht="60" customHeight="1" x14ac:dyDescent="0.25">
      <c r="A521" s="741"/>
      <c r="B521" s="743"/>
      <c r="C521" s="725"/>
      <c r="D521" s="285"/>
      <c r="E521" s="285"/>
      <c r="F521" s="419"/>
      <c r="G521" s="270"/>
      <c r="H521" s="293"/>
      <c r="I521" s="328"/>
      <c r="J521" s="580"/>
      <c r="K521" s="29" t="s">
        <v>2197</v>
      </c>
      <c r="L521" s="575"/>
      <c r="M521" s="328"/>
      <c r="N521" s="142"/>
      <c r="O521" s="141"/>
      <c r="P521" s="141"/>
      <c r="Q521" s="141"/>
      <c r="R521" s="141"/>
      <c r="S521" s="141"/>
      <c r="T521" s="141"/>
      <c r="U521" s="141"/>
      <c r="V521" s="141"/>
      <c r="W521" s="141"/>
      <c r="X521" s="141"/>
      <c r="Y521" s="142"/>
      <c r="Z521" s="582"/>
      <c r="AA521" s="293"/>
      <c r="AB521" s="293"/>
      <c r="AC521" s="293"/>
      <c r="AD521" s="293"/>
    </row>
    <row r="522" spans="1:30" ht="60" customHeight="1" x14ac:dyDescent="0.25">
      <c r="A522" s="741"/>
      <c r="B522" s="743"/>
      <c r="C522" s="725"/>
      <c r="D522" s="285"/>
      <c r="E522" s="285"/>
      <c r="F522" s="419"/>
      <c r="G522" s="270"/>
      <c r="H522" s="293"/>
      <c r="I522" s="328"/>
      <c r="J522" s="580"/>
      <c r="K522" s="29" t="s">
        <v>2198</v>
      </c>
      <c r="L522" s="575"/>
      <c r="M522" s="328"/>
      <c r="N522" s="142"/>
      <c r="O522" s="141"/>
      <c r="P522" s="141"/>
      <c r="Q522" s="141"/>
      <c r="R522" s="141"/>
      <c r="S522" s="141"/>
      <c r="T522" s="141"/>
      <c r="U522" s="141"/>
      <c r="V522" s="141"/>
      <c r="W522" s="141"/>
      <c r="X522" s="141"/>
      <c r="Y522" s="142"/>
      <c r="Z522" s="582"/>
      <c r="AA522" s="293"/>
      <c r="AB522" s="293"/>
      <c r="AC522" s="293"/>
      <c r="AD522" s="293"/>
    </row>
    <row r="523" spans="1:30" ht="60" customHeight="1" x14ac:dyDescent="0.25">
      <c r="A523" s="741"/>
      <c r="B523" s="743"/>
      <c r="C523" s="725"/>
      <c r="D523" s="285"/>
      <c r="E523" s="285"/>
      <c r="F523" s="419"/>
      <c r="G523" s="271"/>
      <c r="H523" s="466"/>
      <c r="I523" s="328"/>
      <c r="J523" s="581"/>
      <c r="K523" s="29" t="s">
        <v>2199</v>
      </c>
      <c r="L523" s="575"/>
      <c r="M523" s="328"/>
      <c r="N523" s="142"/>
      <c r="O523" s="141"/>
      <c r="P523" s="141"/>
      <c r="Q523" s="141"/>
      <c r="R523" s="141"/>
      <c r="S523" s="141"/>
      <c r="T523" s="141"/>
      <c r="U523" s="141"/>
      <c r="V523" s="141"/>
      <c r="W523" s="141"/>
      <c r="X523" s="141"/>
      <c r="Y523" s="142"/>
      <c r="Z523" s="582"/>
      <c r="AA523" s="466"/>
      <c r="AB523" s="466"/>
      <c r="AC523" s="466"/>
      <c r="AD523" s="466"/>
    </row>
    <row r="524" spans="1:30" ht="60" customHeight="1" x14ac:dyDescent="0.25">
      <c r="A524" s="741"/>
      <c r="B524" s="743"/>
      <c r="C524" s="725"/>
      <c r="D524" s="285" t="s">
        <v>2200</v>
      </c>
      <c r="E524" s="285" t="s">
        <v>248</v>
      </c>
      <c r="F524" s="419" t="s">
        <v>2201</v>
      </c>
      <c r="G524" s="269" t="s">
        <v>2202</v>
      </c>
      <c r="H524" s="292">
        <v>0.9</v>
      </c>
      <c r="I524" s="328" t="s">
        <v>2203</v>
      </c>
      <c r="J524" s="579" t="s">
        <v>2204</v>
      </c>
      <c r="K524" s="29" t="s">
        <v>2205</v>
      </c>
      <c r="L524" s="575" t="s">
        <v>939</v>
      </c>
      <c r="M524" s="328" t="s">
        <v>2206</v>
      </c>
      <c r="N524" s="142"/>
      <c r="O524" s="141"/>
      <c r="P524" s="141"/>
      <c r="Q524" s="141"/>
      <c r="R524" s="141"/>
      <c r="S524" s="141"/>
      <c r="T524" s="141"/>
      <c r="U524" s="141"/>
      <c r="V524" s="141"/>
      <c r="W524" s="141"/>
      <c r="X524" s="141"/>
      <c r="Y524" s="142"/>
      <c r="Z524" s="582"/>
      <c r="AA524" s="463">
        <v>0.22500000000000001</v>
      </c>
      <c r="AB524" s="463">
        <v>0.22500000000000001</v>
      </c>
      <c r="AC524" s="463">
        <v>0.22500000000000001</v>
      </c>
      <c r="AD524" s="463">
        <v>0.22500000000000001</v>
      </c>
    </row>
    <row r="525" spans="1:30" ht="60" customHeight="1" x14ac:dyDescent="0.25">
      <c r="A525" s="741"/>
      <c r="B525" s="743"/>
      <c r="C525" s="725"/>
      <c r="D525" s="285"/>
      <c r="E525" s="285"/>
      <c r="F525" s="419"/>
      <c r="G525" s="270"/>
      <c r="H525" s="293"/>
      <c r="I525" s="328"/>
      <c r="J525" s="580"/>
      <c r="K525" s="29" t="s">
        <v>2207</v>
      </c>
      <c r="L525" s="575"/>
      <c r="M525" s="328"/>
      <c r="N525" s="142"/>
      <c r="O525" s="141"/>
      <c r="P525" s="141"/>
      <c r="Q525" s="141"/>
      <c r="R525" s="141"/>
      <c r="S525" s="141"/>
      <c r="T525" s="141"/>
      <c r="U525" s="141"/>
      <c r="V525" s="141"/>
      <c r="W525" s="141"/>
      <c r="X525" s="141"/>
      <c r="Y525" s="142"/>
      <c r="Z525" s="582"/>
      <c r="AA525" s="464"/>
      <c r="AB525" s="464"/>
      <c r="AC525" s="464"/>
      <c r="AD525" s="464"/>
    </row>
    <row r="526" spans="1:30" ht="60" customHeight="1" x14ac:dyDescent="0.25">
      <c r="A526" s="729"/>
      <c r="B526" s="744"/>
      <c r="C526" s="726"/>
      <c r="D526" s="285"/>
      <c r="E526" s="285"/>
      <c r="F526" s="419"/>
      <c r="G526" s="271"/>
      <c r="H526" s="466"/>
      <c r="I526" s="328"/>
      <c r="J526" s="581"/>
      <c r="K526" s="29" t="s">
        <v>2208</v>
      </c>
      <c r="L526" s="575"/>
      <c r="M526" s="328"/>
      <c r="N526" s="142"/>
      <c r="O526" s="141"/>
      <c r="P526" s="141"/>
      <c r="Q526" s="141"/>
      <c r="R526" s="141"/>
      <c r="S526" s="141"/>
      <c r="T526" s="141"/>
      <c r="U526" s="141"/>
      <c r="V526" s="141"/>
      <c r="W526" s="141"/>
      <c r="X526" s="141"/>
      <c r="Y526" s="142"/>
      <c r="Z526" s="582"/>
      <c r="AA526" s="465"/>
      <c r="AB526" s="465"/>
      <c r="AC526" s="465"/>
      <c r="AD526" s="465"/>
    </row>
    <row r="527" spans="1:30" ht="18.75" x14ac:dyDescent="0.25">
      <c r="A527" s="460" t="s">
        <v>2257</v>
      </c>
      <c r="B527" s="460"/>
      <c r="C527" s="460"/>
      <c r="D527" s="460"/>
      <c r="E527" s="460"/>
      <c r="F527" s="460"/>
      <c r="G527" s="460"/>
      <c r="H527" s="460"/>
      <c r="I527" s="460"/>
      <c r="J527" s="460"/>
      <c r="K527" s="460"/>
      <c r="L527" s="460"/>
      <c r="M527" s="460"/>
      <c r="N527" s="460"/>
      <c r="O527" s="460"/>
      <c r="P527" s="460"/>
      <c r="Q527" s="460"/>
      <c r="R527" s="460"/>
      <c r="S527" s="460"/>
      <c r="T527" s="460"/>
      <c r="U527" s="460"/>
      <c r="V527" s="460"/>
      <c r="W527" s="460"/>
      <c r="X527" s="460"/>
      <c r="Y527" s="460"/>
      <c r="Z527" s="460"/>
      <c r="AA527" s="460"/>
      <c r="AB527" s="460"/>
      <c r="AC527" s="460"/>
      <c r="AD527" s="460"/>
    </row>
    <row r="528" spans="1:30" x14ac:dyDescent="0.25">
      <c r="A528" s="152">
        <v>1</v>
      </c>
      <c r="B528" s="152">
        <v>2</v>
      </c>
      <c r="C528" s="152">
        <v>3</v>
      </c>
      <c r="D528" s="152">
        <v>4</v>
      </c>
      <c r="E528" s="152">
        <v>5</v>
      </c>
      <c r="F528" s="152">
        <v>6</v>
      </c>
      <c r="G528" s="152">
        <v>7</v>
      </c>
      <c r="H528" s="152">
        <v>8</v>
      </c>
      <c r="I528" s="152">
        <v>9</v>
      </c>
      <c r="J528" s="152">
        <v>10</v>
      </c>
      <c r="K528" s="152">
        <v>11</v>
      </c>
      <c r="L528" s="152">
        <v>12</v>
      </c>
      <c r="M528" s="152">
        <v>13</v>
      </c>
      <c r="N528" s="622">
        <v>14</v>
      </c>
      <c r="O528" s="622"/>
      <c r="P528" s="622"/>
      <c r="Q528" s="622"/>
      <c r="R528" s="622"/>
      <c r="S528" s="622"/>
      <c r="T528" s="622"/>
      <c r="U528" s="622"/>
      <c r="V528" s="622"/>
      <c r="W528" s="622"/>
      <c r="X528" s="622"/>
      <c r="Y528" s="622"/>
      <c r="Z528" s="152">
        <v>15</v>
      </c>
      <c r="AA528" s="622">
        <v>16</v>
      </c>
      <c r="AB528" s="622"/>
      <c r="AC528" s="622"/>
      <c r="AD528" s="622"/>
    </row>
    <row r="529" spans="1:30" x14ac:dyDescent="0.25">
      <c r="A529" s="260" t="s">
        <v>27</v>
      </c>
      <c r="B529" s="260"/>
      <c r="C529" s="620" t="s">
        <v>28</v>
      </c>
      <c r="D529" s="620" t="s">
        <v>29</v>
      </c>
      <c r="E529" s="620" t="s">
        <v>1442</v>
      </c>
      <c r="F529" s="620" t="s">
        <v>31</v>
      </c>
      <c r="G529" s="620" t="s">
        <v>32</v>
      </c>
      <c r="H529" s="620" t="s">
        <v>33</v>
      </c>
      <c r="I529" s="620" t="s">
        <v>34</v>
      </c>
      <c r="J529" s="620" t="s">
        <v>35</v>
      </c>
      <c r="K529" s="620" t="s">
        <v>36</v>
      </c>
      <c r="L529" s="620" t="s">
        <v>37</v>
      </c>
      <c r="M529" s="620" t="s">
        <v>38</v>
      </c>
      <c r="N529" s="620" t="s">
        <v>39</v>
      </c>
      <c r="O529" s="620"/>
      <c r="P529" s="620"/>
      <c r="Q529" s="620"/>
      <c r="R529" s="620"/>
      <c r="S529" s="620"/>
      <c r="T529" s="620"/>
      <c r="U529" s="620"/>
      <c r="V529" s="620"/>
      <c r="W529" s="620"/>
      <c r="X529" s="620"/>
      <c r="Y529" s="620"/>
      <c r="Z529" s="620" t="s">
        <v>40</v>
      </c>
      <c r="AA529" s="620" t="s">
        <v>41</v>
      </c>
      <c r="AB529" s="620"/>
      <c r="AC529" s="620"/>
      <c r="AD529" s="620"/>
    </row>
    <row r="530" spans="1:30" x14ac:dyDescent="0.25">
      <c r="A530" s="620" t="s">
        <v>42</v>
      </c>
      <c r="B530" s="620" t="s">
        <v>43</v>
      </c>
      <c r="C530" s="620"/>
      <c r="D530" s="620"/>
      <c r="E530" s="620"/>
      <c r="F530" s="620"/>
      <c r="G530" s="620"/>
      <c r="H530" s="620"/>
      <c r="I530" s="620"/>
      <c r="J530" s="620"/>
      <c r="K530" s="620"/>
      <c r="L530" s="620"/>
      <c r="M530" s="620"/>
      <c r="N530" s="621" t="s">
        <v>44</v>
      </c>
      <c r="O530" s="621"/>
      <c r="P530" s="621"/>
      <c r="Q530" s="621" t="s">
        <v>45</v>
      </c>
      <c r="R530" s="621"/>
      <c r="S530" s="621"/>
      <c r="T530" s="621" t="s">
        <v>46</v>
      </c>
      <c r="U530" s="621"/>
      <c r="V530" s="621"/>
      <c r="W530" s="621" t="s">
        <v>47</v>
      </c>
      <c r="X530" s="621"/>
      <c r="Y530" s="621"/>
      <c r="Z530" s="620"/>
      <c r="AA530" s="153" t="s">
        <v>44</v>
      </c>
      <c r="AB530" s="153" t="s">
        <v>45</v>
      </c>
      <c r="AC530" s="153" t="s">
        <v>46</v>
      </c>
      <c r="AD530" s="153" t="s">
        <v>47</v>
      </c>
    </row>
    <row r="531" spans="1:30" x14ac:dyDescent="0.25">
      <c r="A531" s="620"/>
      <c r="B531" s="620"/>
      <c r="C531" s="620"/>
      <c r="D531" s="620"/>
      <c r="E531" s="620"/>
      <c r="F531" s="620"/>
      <c r="G531" s="623"/>
      <c r="H531" s="620"/>
      <c r="I531" s="620"/>
      <c r="J531" s="620"/>
      <c r="K531" s="620"/>
      <c r="L531" s="620"/>
      <c r="M531" s="620"/>
      <c r="N531" s="154" t="s">
        <v>48</v>
      </c>
      <c r="O531" s="154" t="s">
        <v>49</v>
      </c>
      <c r="P531" s="154" t="s">
        <v>50</v>
      </c>
      <c r="Q531" s="154" t="s">
        <v>51</v>
      </c>
      <c r="R531" s="154" t="s">
        <v>50</v>
      </c>
      <c r="S531" s="154" t="s">
        <v>52</v>
      </c>
      <c r="T531" s="154" t="s">
        <v>52</v>
      </c>
      <c r="U531" s="154" t="s">
        <v>51</v>
      </c>
      <c r="V531" s="154" t="s">
        <v>53</v>
      </c>
      <c r="W531" s="154" t="s">
        <v>54</v>
      </c>
      <c r="X531" s="154" t="s">
        <v>55</v>
      </c>
      <c r="Y531" s="154" t="s">
        <v>56</v>
      </c>
      <c r="Z531" s="620"/>
      <c r="AA531" s="155" t="s">
        <v>57</v>
      </c>
      <c r="AB531" s="155" t="s">
        <v>58</v>
      </c>
      <c r="AC531" s="155" t="s">
        <v>59</v>
      </c>
      <c r="AD531" s="155" t="s">
        <v>60</v>
      </c>
    </row>
    <row r="532" spans="1:30" ht="50.1" customHeight="1" x14ac:dyDescent="0.25">
      <c r="A532" s="289" t="s">
        <v>1303</v>
      </c>
      <c r="B532" s="721"/>
      <c r="C532" s="289" t="s">
        <v>1168</v>
      </c>
      <c r="D532" s="285" t="s">
        <v>2210</v>
      </c>
      <c r="E532" s="269" t="s">
        <v>1691</v>
      </c>
      <c r="F532" s="426" t="s">
        <v>2211</v>
      </c>
      <c r="G532" s="269" t="s">
        <v>2212</v>
      </c>
      <c r="H532" s="477">
        <v>1</v>
      </c>
      <c r="I532" s="269" t="s">
        <v>2213</v>
      </c>
      <c r="J532" s="269" t="s">
        <v>2214</v>
      </c>
      <c r="K532" s="30" t="s">
        <v>2215</v>
      </c>
      <c r="L532" s="269" t="s">
        <v>2216</v>
      </c>
      <c r="M532" s="269" t="s">
        <v>1403</v>
      </c>
      <c r="N532" s="186"/>
      <c r="O532" s="186"/>
      <c r="P532" s="186"/>
      <c r="Q532" s="186"/>
      <c r="R532" s="186"/>
      <c r="S532" s="186"/>
      <c r="T532" s="186"/>
      <c r="U532" s="186"/>
      <c r="V532" s="186"/>
      <c r="W532" s="186"/>
      <c r="X532" s="186"/>
      <c r="Y532" s="186"/>
      <c r="Z532" s="748"/>
      <c r="AA532" s="477">
        <v>0.25</v>
      </c>
      <c r="AB532" s="477">
        <v>0.25</v>
      </c>
      <c r="AC532" s="477">
        <v>0.25</v>
      </c>
      <c r="AD532" s="477">
        <v>0.25</v>
      </c>
    </row>
    <row r="533" spans="1:30" ht="50.1" customHeight="1" x14ac:dyDescent="0.25">
      <c r="A533" s="290"/>
      <c r="B533" s="722"/>
      <c r="C533" s="290"/>
      <c r="D533" s="285"/>
      <c r="E533" s="270"/>
      <c r="F533" s="603"/>
      <c r="G533" s="270"/>
      <c r="H533" s="478"/>
      <c r="I533" s="270"/>
      <c r="J533" s="270"/>
      <c r="K533" s="30" t="s">
        <v>2217</v>
      </c>
      <c r="L533" s="270"/>
      <c r="M533" s="270"/>
      <c r="N533" s="186"/>
      <c r="O533" s="186"/>
      <c r="P533" s="186"/>
      <c r="Q533" s="186"/>
      <c r="R533" s="186"/>
      <c r="S533" s="186"/>
      <c r="T533" s="186"/>
      <c r="U533" s="186"/>
      <c r="V533" s="186"/>
      <c r="W533" s="186"/>
      <c r="X533" s="186"/>
      <c r="Y533" s="186"/>
      <c r="Z533" s="749"/>
      <c r="AA533" s="478"/>
      <c r="AB533" s="478"/>
      <c r="AC533" s="478"/>
      <c r="AD533" s="478"/>
    </row>
    <row r="534" spans="1:30" ht="50.1" customHeight="1" x14ac:dyDescent="0.25">
      <c r="A534" s="290"/>
      <c r="B534" s="722"/>
      <c r="C534" s="290"/>
      <c r="D534" s="285"/>
      <c r="E534" s="270"/>
      <c r="F534" s="603"/>
      <c r="G534" s="270"/>
      <c r="H534" s="478"/>
      <c r="I534" s="270"/>
      <c r="J534" s="270"/>
      <c r="K534" s="30" t="s">
        <v>2218</v>
      </c>
      <c r="L534" s="270"/>
      <c r="M534" s="270"/>
      <c r="N534" s="186"/>
      <c r="O534" s="186"/>
      <c r="P534" s="186"/>
      <c r="Q534" s="186"/>
      <c r="R534" s="186"/>
      <c r="S534" s="186"/>
      <c r="T534" s="186"/>
      <c r="U534" s="186"/>
      <c r="V534" s="186"/>
      <c r="W534" s="186"/>
      <c r="X534" s="186"/>
      <c r="Y534" s="186"/>
      <c r="Z534" s="749"/>
      <c r="AA534" s="478"/>
      <c r="AB534" s="478"/>
      <c r="AC534" s="478"/>
      <c r="AD534" s="478"/>
    </row>
    <row r="535" spans="1:30" ht="50.1" customHeight="1" x14ac:dyDescent="0.25">
      <c r="A535" s="290"/>
      <c r="B535" s="722"/>
      <c r="C535" s="290"/>
      <c r="D535" s="285"/>
      <c r="E535" s="270"/>
      <c r="F535" s="603"/>
      <c r="G535" s="271"/>
      <c r="H535" s="479"/>
      <c r="I535" s="270"/>
      <c r="J535" s="270"/>
      <c r="K535" s="30" t="s">
        <v>2219</v>
      </c>
      <c r="L535" s="270"/>
      <c r="M535" s="270"/>
      <c r="N535" s="186"/>
      <c r="O535" s="186"/>
      <c r="P535" s="186"/>
      <c r="Q535" s="186"/>
      <c r="R535" s="186"/>
      <c r="S535" s="186"/>
      <c r="T535" s="186"/>
      <c r="U535" s="186"/>
      <c r="V535" s="186"/>
      <c r="W535" s="186"/>
      <c r="X535" s="186"/>
      <c r="Y535" s="186"/>
      <c r="Z535" s="749"/>
      <c r="AA535" s="479"/>
      <c r="AB535" s="479"/>
      <c r="AC535" s="479"/>
      <c r="AD535" s="479"/>
    </row>
    <row r="536" spans="1:30" ht="50.1" customHeight="1" x14ac:dyDescent="0.25">
      <c r="A536" s="290"/>
      <c r="B536" s="722"/>
      <c r="C536" s="290"/>
      <c r="D536" s="285"/>
      <c r="E536" s="270"/>
      <c r="F536" s="603"/>
      <c r="G536" s="269" t="s">
        <v>2220</v>
      </c>
      <c r="H536" s="477">
        <v>0.9</v>
      </c>
      <c r="I536" s="270"/>
      <c r="J536" s="270"/>
      <c r="K536" s="30" t="s">
        <v>2221</v>
      </c>
      <c r="L536" s="270"/>
      <c r="M536" s="270"/>
      <c r="N536" s="186"/>
      <c r="O536" s="186"/>
      <c r="P536" s="186"/>
      <c r="Q536" s="186"/>
      <c r="R536" s="186"/>
      <c r="S536" s="186"/>
      <c r="T536" s="186"/>
      <c r="U536" s="186"/>
      <c r="V536" s="186"/>
      <c r="W536" s="186"/>
      <c r="X536" s="186"/>
      <c r="Y536" s="186"/>
      <c r="Z536" s="749"/>
      <c r="AA536" s="745">
        <v>0.22500000000000001</v>
      </c>
      <c r="AB536" s="745">
        <v>0.22500000000000001</v>
      </c>
      <c r="AC536" s="745">
        <v>0.22500000000000001</v>
      </c>
      <c r="AD536" s="745">
        <v>0.22500000000000001</v>
      </c>
    </row>
    <row r="537" spans="1:30" ht="50.1" customHeight="1" x14ac:dyDescent="0.25">
      <c r="A537" s="290"/>
      <c r="B537" s="722"/>
      <c r="C537" s="290"/>
      <c r="D537" s="285"/>
      <c r="E537" s="270"/>
      <c r="F537" s="603"/>
      <c r="G537" s="270"/>
      <c r="H537" s="478"/>
      <c r="I537" s="270"/>
      <c r="J537" s="270"/>
      <c r="K537" s="30" t="s">
        <v>2222</v>
      </c>
      <c r="L537" s="270"/>
      <c r="M537" s="270"/>
      <c r="N537" s="186"/>
      <c r="O537" s="186"/>
      <c r="P537" s="186"/>
      <c r="Q537" s="186"/>
      <c r="R537" s="186"/>
      <c r="S537" s="186"/>
      <c r="T537" s="186"/>
      <c r="U537" s="186"/>
      <c r="V537" s="186"/>
      <c r="W537" s="186"/>
      <c r="X537" s="186"/>
      <c r="Y537" s="186"/>
      <c r="Z537" s="749"/>
      <c r="AA537" s="746"/>
      <c r="AB537" s="746"/>
      <c r="AC537" s="746"/>
      <c r="AD537" s="746"/>
    </row>
    <row r="538" spans="1:30" ht="50.1" customHeight="1" x14ac:dyDescent="0.25">
      <c r="A538" s="290"/>
      <c r="B538" s="722"/>
      <c r="C538" s="290"/>
      <c r="D538" s="285"/>
      <c r="E538" s="270"/>
      <c r="F538" s="603"/>
      <c r="G538" s="270"/>
      <c r="H538" s="478"/>
      <c r="I538" s="270"/>
      <c r="J538" s="270"/>
      <c r="K538" s="30" t="s">
        <v>2223</v>
      </c>
      <c r="L538" s="270"/>
      <c r="M538" s="270"/>
      <c r="N538" s="186"/>
      <c r="O538" s="186"/>
      <c r="P538" s="186"/>
      <c r="Q538" s="186"/>
      <c r="R538" s="186"/>
      <c r="S538" s="186"/>
      <c r="T538" s="186"/>
      <c r="U538" s="186"/>
      <c r="V538" s="186"/>
      <c r="W538" s="186"/>
      <c r="X538" s="186"/>
      <c r="Y538" s="186"/>
      <c r="Z538" s="749"/>
      <c r="AA538" s="746"/>
      <c r="AB538" s="746"/>
      <c r="AC538" s="746"/>
      <c r="AD538" s="746"/>
    </row>
    <row r="539" spans="1:30" ht="50.1" customHeight="1" x14ac:dyDescent="0.25">
      <c r="A539" s="290"/>
      <c r="B539" s="722"/>
      <c r="C539" s="290"/>
      <c r="D539" s="285"/>
      <c r="E539" s="271"/>
      <c r="F539" s="427"/>
      <c r="G539" s="271"/>
      <c r="H539" s="479"/>
      <c r="I539" s="271"/>
      <c r="J539" s="271"/>
      <c r="K539" s="30" t="s">
        <v>2224</v>
      </c>
      <c r="L539" s="271"/>
      <c r="M539" s="271"/>
      <c r="N539" s="186"/>
      <c r="O539" s="186"/>
      <c r="P539" s="186"/>
      <c r="Q539" s="186"/>
      <c r="R539" s="186"/>
      <c r="S539" s="186"/>
      <c r="T539" s="186"/>
      <c r="U539" s="186"/>
      <c r="V539" s="186"/>
      <c r="W539" s="186"/>
      <c r="X539" s="186"/>
      <c r="Y539" s="186"/>
      <c r="Z539" s="750"/>
      <c r="AA539" s="747"/>
      <c r="AB539" s="747"/>
      <c r="AC539" s="747"/>
      <c r="AD539" s="747"/>
    </row>
    <row r="540" spans="1:30" ht="50.1" customHeight="1" x14ac:dyDescent="0.25">
      <c r="A540" s="290"/>
      <c r="B540" s="722"/>
      <c r="C540" s="290"/>
      <c r="D540" s="285" t="s">
        <v>2225</v>
      </c>
      <c r="E540" s="269" t="s">
        <v>1691</v>
      </c>
      <c r="F540" s="419" t="s">
        <v>2226</v>
      </c>
      <c r="G540" s="285" t="s">
        <v>2227</v>
      </c>
      <c r="H540" s="337">
        <v>1</v>
      </c>
      <c r="I540" s="285" t="s">
        <v>2228</v>
      </c>
      <c r="J540" s="285" t="s">
        <v>2229</v>
      </c>
      <c r="K540" s="30" t="s">
        <v>2230</v>
      </c>
      <c r="L540" s="285" t="s">
        <v>2216</v>
      </c>
      <c r="M540" s="285" t="s">
        <v>1403</v>
      </c>
      <c r="N540" s="186"/>
      <c r="O540" s="186"/>
      <c r="P540" s="186"/>
      <c r="Q540" s="186"/>
      <c r="R540" s="186"/>
      <c r="S540" s="186"/>
      <c r="T540" s="186"/>
      <c r="U540" s="186"/>
      <c r="V540" s="186"/>
      <c r="W540" s="186"/>
      <c r="X540" s="186"/>
      <c r="Y540" s="186"/>
      <c r="Z540" s="751"/>
      <c r="AA540" s="477">
        <v>0.25</v>
      </c>
      <c r="AB540" s="477">
        <v>0.25</v>
      </c>
      <c r="AC540" s="477">
        <v>0.25</v>
      </c>
      <c r="AD540" s="477">
        <v>0.25</v>
      </c>
    </row>
    <row r="541" spans="1:30" ht="50.1" customHeight="1" x14ac:dyDescent="0.25">
      <c r="A541" s="290"/>
      <c r="B541" s="722"/>
      <c r="C541" s="290"/>
      <c r="D541" s="285"/>
      <c r="E541" s="270"/>
      <c r="F541" s="419"/>
      <c r="G541" s="285"/>
      <c r="H541" s="337"/>
      <c r="I541" s="285"/>
      <c r="J541" s="285"/>
      <c r="K541" s="30" t="s">
        <v>2231</v>
      </c>
      <c r="L541" s="285"/>
      <c r="M541" s="285"/>
      <c r="N541" s="186"/>
      <c r="O541" s="186"/>
      <c r="P541" s="186"/>
      <c r="Q541" s="186"/>
      <c r="R541" s="186"/>
      <c r="S541" s="186"/>
      <c r="T541" s="186"/>
      <c r="U541" s="186"/>
      <c r="V541" s="186"/>
      <c r="W541" s="186"/>
      <c r="X541" s="186"/>
      <c r="Y541" s="186"/>
      <c r="Z541" s="751"/>
      <c r="AA541" s="478"/>
      <c r="AB541" s="478"/>
      <c r="AC541" s="478"/>
      <c r="AD541" s="478"/>
    </row>
    <row r="542" spans="1:30" ht="50.1" customHeight="1" x14ac:dyDescent="0.25">
      <c r="A542" s="290"/>
      <c r="B542" s="722"/>
      <c r="C542" s="290"/>
      <c r="D542" s="285"/>
      <c r="E542" s="270"/>
      <c r="F542" s="419"/>
      <c r="G542" s="285"/>
      <c r="H542" s="337"/>
      <c r="I542" s="285"/>
      <c r="J542" s="285"/>
      <c r="K542" s="30" t="s">
        <v>2218</v>
      </c>
      <c r="L542" s="285"/>
      <c r="M542" s="285"/>
      <c r="N542" s="186"/>
      <c r="O542" s="186"/>
      <c r="P542" s="186"/>
      <c r="Q542" s="186"/>
      <c r="R542" s="186"/>
      <c r="S542" s="186"/>
      <c r="T542" s="186"/>
      <c r="U542" s="186"/>
      <c r="V542" s="186"/>
      <c r="W542" s="186"/>
      <c r="X542" s="186"/>
      <c r="Y542" s="186"/>
      <c r="Z542" s="751"/>
      <c r="AA542" s="478"/>
      <c r="AB542" s="478"/>
      <c r="AC542" s="478"/>
      <c r="AD542" s="478"/>
    </row>
    <row r="543" spans="1:30" ht="50.1" customHeight="1" x14ac:dyDescent="0.25">
      <c r="A543" s="290"/>
      <c r="B543" s="722"/>
      <c r="C543" s="290"/>
      <c r="D543" s="285"/>
      <c r="E543" s="270"/>
      <c r="F543" s="419"/>
      <c r="G543" s="285"/>
      <c r="H543" s="337"/>
      <c r="I543" s="285"/>
      <c r="J543" s="285"/>
      <c r="K543" s="30" t="s">
        <v>2219</v>
      </c>
      <c r="L543" s="285"/>
      <c r="M543" s="285"/>
      <c r="N543" s="186"/>
      <c r="O543" s="186"/>
      <c r="P543" s="186"/>
      <c r="Q543" s="186"/>
      <c r="R543" s="186"/>
      <c r="S543" s="186"/>
      <c r="T543" s="186"/>
      <c r="U543" s="186"/>
      <c r="V543" s="186"/>
      <c r="W543" s="186"/>
      <c r="X543" s="186"/>
      <c r="Y543" s="186"/>
      <c r="Z543" s="751"/>
      <c r="AA543" s="478"/>
      <c r="AB543" s="478"/>
      <c r="AC543" s="478"/>
      <c r="AD543" s="478"/>
    </row>
    <row r="544" spans="1:30" ht="50.1" customHeight="1" x14ac:dyDescent="0.25">
      <c r="A544" s="290"/>
      <c r="B544" s="722"/>
      <c r="C544" s="290"/>
      <c r="D544" s="285"/>
      <c r="E544" s="271"/>
      <c r="F544" s="419"/>
      <c r="G544" s="285"/>
      <c r="H544" s="337"/>
      <c r="I544" s="285"/>
      <c r="J544" s="285"/>
      <c r="K544" s="30" t="s">
        <v>2232</v>
      </c>
      <c r="L544" s="285"/>
      <c r="M544" s="285"/>
      <c r="N544" s="186"/>
      <c r="O544" s="186"/>
      <c r="P544" s="186"/>
      <c r="Q544" s="186"/>
      <c r="R544" s="186"/>
      <c r="S544" s="186"/>
      <c r="T544" s="186"/>
      <c r="U544" s="186"/>
      <c r="V544" s="186"/>
      <c r="W544" s="186"/>
      <c r="X544" s="186"/>
      <c r="Y544" s="186"/>
      <c r="Z544" s="751"/>
      <c r="AA544" s="479"/>
      <c r="AB544" s="479"/>
      <c r="AC544" s="479"/>
      <c r="AD544" s="479"/>
    </row>
    <row r="545" spans="1:30" ht="50.1" customHeight="1" x14ac:dyDescent="0.25">
      <c r="A545" s="290"/>
      <c r="B545" s="722"/>
      <c r="C545" s="290"/>
      <c r="D545" s="285" t="s">
        <v>2233</v>
      </c>
      <c r="E545" s="285" t="s">
        <v>1691</v>
      </c>
      <c r="F545" s="426" t="s">
        <v>2234</v>
      </c>
      <c r="G545" s="419" t="s">
        <v>2235</v>
      </c>
      <c r="H545" s="337">
        <v>1</v>
      </c>
      <c r="I545" s="285" t="s">
        <v>2236</v>
      </c>
      <c r="J545" s="269" t="s">
        <v>2214</v>
      </c>
      <c r="K545" s="30" t="s">
        <v>2237</v>
      </c>
      <c r="L545" s="285" t="s">
        <v>2238</v>
      </c>
      <c r="M545" s="285" t="s">
        <v>2239</v>
      </c>
      <c r="N545" s="186"/>
      <c r="O545" s="186"/>
      <c r="P545" s="186"/>
      <c r="Q545" s="186"/>
      <c r="R545" s="186"/>
      <c r="S545" s="186"/>
      <c r="T545" s="186"/>
      <c r="U545" s="186"/>
      <c r="V545" s="186"/>
      <c r="W545" s="186"/>
      <c r="X545" s="186"/>
      <c r="Y545" s="186"/>
      <c r="Z545" s="751"/>
      <c r="AA545" s="337">
        <v>0.25</v>
      </c>
      <c r="AB545" s="337">
        <v>0.25</v>
      </c>
      <c r="AC545" s="337">
        <v>0.25</v>
      </c>
      <c r="AD545" s="337">
        <v>0.25</v>
      </c>
    </row>
    <row r="546" spans="1:30" ht="50.1" customHeight="1" x14ac:dyDescent="0.25">
      <c r="A546" s="290"/>
      <c r="B546" s="722"/>
      <c r="C546" s="290"/>
      <c r="D546" s="285"/>
      <c r="E546" s="285"/>
      <c r="F546" s="427"/>
      <c r="G546" s="419"/>
      <c r="H546" s="337"/>
      <c r="I546" s="285"/>
      <c r="J546" s="271"/>
      <c r="K546" s="30" t="s">
        <v>2240</v>
      </c>
      <c r="L546" s="285"/>
      <c r="M546" s="285"/>
      <c r="N546" s="186"/>
      <c r="O546" s="186"/>
      <c r="P546" s="186"/>
      <c r="Q546" s="186"/>
      <c r="R546" s="186"/>
      <c r="S546" s="186"/>
      <c r="T546" s="186"/>
      <c r="U546" s="186"/>
      <c r="V546" s="186"/>
      <c r="W546" s="186"/>
      <c r="X546" s="186"/>
      <c r="Y546" s="186"/>
      <c r="Z546" s="751"/>
      <c r="AA546" s="337"/>
      <c r="AB546" s="337"/>
      <c r="AC546" s="337"/>
      <c r="AD546" s="337"/>
    </row>
    <row r="547" spans="1:30" ht="50.1" customHeight="1" x14ac:dyDescent="0.25">
      <c r="A547" s="290"/>
      <c r="B547" s="722"/>
      <c r="C547" s="290"/>
      <c r="D547" s="269" t="s">
        <v>2241</v>
      </c>
      <c r="E547" s="269" t="s">
        <v>356</v>
      </c>
      <c r="F547" s="426" t="s">
        <v>2242</v>
      </c>
      <c r="G547" s="151" t="s">
        <v>2243</v>
      </c>
      <c r="H547" s="164">
        <v>2</v>
      </c>
      <c r="I547" s="269" t="s">
        <v>2244</v>
      </c>
      <c r="J547" s="269" t="s">
        <v>2245</v>
      </c>
      <c r="K547" s="30" t="s">
        <v>2246</v>
      </c>
      <c r="L547" s="269" t="s">
        <v>2238</v>
      </c>
      <c r="M547" s="269" t="s">
        <v>2247</v>
      </c>
      <c r="N547" s="31"/>
      <c r="O547" s="31"/>
      <c r="P547" s="31"/>
      <c r="Q547" s="31"/>
      <c r="R547" s="195"/>
      <c r="S547" s="195"/>
      <c r="T547" s="186"/>
      <c r="U547" s="31"/>
      <c r="V547" s="31"/>
      <c r="W547" s="31"/>
      <c r="X547" s="186"/>
      <c r="Y547" s="31"/>
      <c r="Z547" s="748"/>
      <c r="AA547" s="196"/>
      <c r="AB547" s="197"/>
      <c r="AC547" s="198">
        <v>1</v>
      </c>
      <c r="AD547" s="198">
        <v>1</v>
      </c>
    </row>
    <row r="548" spans="1:30" ht="50.1" customHeight="1" x14ac:dyDescent="0.25">
      <c r="A548" s="290"/>
      <c r="B548" s="722"/>
      <c r="C548" s="290"/>
      <c r="D548" s="270"/>
      <c r="E548" s="270"/>
      <c r="F548" s="603"/>
      <c r="G548" s="269" t="s">
        <v>2248</v>
      </c>
      <c r="H548" s="753">
        <v>100</v>
      </c>
      <c r="I548" s="270"/>
      <c r="J548" s="270"/>
      <c r="K548" s="30" t="s">
        <v>2249</v>
      </c>
      <c r="L548" s="270"/>
      <c r="M548" s="270"/>
      <c r="N548" s="31"/>
      <c r="O548" s="31"/>
      <c r="P548" s="31"/>
      <c r="Q548" s="31"/>
      <c r="R548" s="31"/>
      <c r="S548" s="31"/>
      <c r="T548" s="186"/>
      <c r="U548" s="31"/>
      <c r="V548" s="31"/>
      <c r="W548" s="31"/>
      <c r="X548" s="186"/>
      <c r="Y548" s="31"/>
      <c r="Z548" s="749"/>
      <c r="AA548" s="755"/>
      <c r="AB548" s="757"/>
      <c r="AC548" s="753">
        <v>50</v>
      </c>
      <c r="AD548" s="753">
        <v>50</v>
      </c>
    </row>
    <row r="549" spans="1:30" ht="50.1" customHeight="1" x14ac:dyDescent="0.25">
      <c r="A549" s="290"/>
      <c r="B549" s="722"/>
      <c r="C549" s="290"/>
      <c r="D549" s="271"/>
      <c r="E549" s="271"/>
      <c r="F549" s="427"/>
      <c r="G549" s="271"/>
      <c r="H549" s="754"/>
      <c r="I549" s="271"/>
      <c r="J549" s="271"/>
      <c r="K549" s="30" t="s">
        <v>2250</v>
      </c>
      <c r="L549" s="271"/>
      <c r="M549" s="271"/>
      <c r="N549" s="31"/>
      <c r="O549" s="31"/>
      <c r="P549" s="31"/>
      <c r="Q549" s="31"/>
      <c r="R549" s="31"/>
      <c r="S549" s="31"/>
      <c r="T549" s="186"/>
      <c r="U549" s="31"/>
      <c r="V549" s="31"/>
      <c r="W549" s="31"/>
      <c r="X549" s="186"/>
      <c r="Y549" s="31"/>
      <c r="Z549" s="750"/>
      <c r="AA549" s="756"/>
      <c r="AB549" s="758"/>
      <c r="AC549" s="754"/>
      <c r="AD549" s="754"/>
    </row>
    <row r="550" spans="1:30" ht="50.1" customHeight="1" x14ac:dyDescent="0.25">
      <c r="A550" s="290"/>
      <c r="B550" s="722"/>
      <c r="C550" s="290"/>
      <c r="D550" s="285" t="s">
        <v>2251</v>
      </c>
      <c r="E550" s="285" t="s">
        <v>558</v>
      </c>
      <c r="F550" s="285" t="s">
        <v>2252</v>
      </c>
      <c r="G550" s="285" t="s">
        <v>2253</v>
      </c>
      <c r="H550" s="337">
        <v>1</v>
      </c>
      <c r="I550" s="285" t="s">
        <v>2213</v>
      </c>
      <c r="J550" s="285" t="s">
        <v>2229</v>
      </c>
      <c r="K550" s="30" t="s">
        <v>2254</v>
      </c>
      <c r="L550" s="285" t="s">
        <v>2238</v>
      </c>
      <c r="M550" s="285" t="s">
        <v>2255</v>
      </c>
      <c r="N550" s="186"/>
      <c r="O550" s="186"/>
      <c r="P550" s="186"/>
      <c r="Q550" s="186"/>
      <c r="R550" s="186"/>
      <c r="S550" s="186"/>
      <c r="T550" s="186"/>
      <c r="U550" s="186"/>
      <c r="V550" s="186"/>
      <c r="W550" s="186"/>
      <c r="X550" s="186"/>
      <c r="Y550" s="186"/>
      <c r="Z550" s="751"/>
      <c r="AA550" s="337">
        <v>0.25</v>
      </c>
      <c r="AB550" s="337">
        <v>0.25</v>
      </c>
      <c r="AC550" s="337">
        <v>0.25</v>
      </c>
      <c r="AD550" s="337">
        <v>0.25</v>
      </c>
    </row>
    <row r="551" spans="1:30" ht="50.1" customHeight="1" x14ac:dyDescent="0.25">
      <c r="A551" s="291"/>
      <c r="B551" s="723"/>
      <c r="C551" s="291"/>
      <c r="D551" s="285"/>
      <c r="E551" s="285"/>
      <c r="F551" s="285"/>
      <c r="G551" s="285"/>
      <c r="H551" s="337"/>
      <c r="I551" s="285"/>
      <c r="J551" s="285"/>
      <c r="K551" s="30" t="s">
        <v>2256</v>
      </c>
      <c r="L551" s="285"/>
      <c r="M551" s="285"/>
      <c r="N551" s="186"/>
      <c r="O551" s="186"/>
      <c r="P551" s="186"/>
      <c r="Q551" s="186"/>
      <c r="R551" s="186"/>
      <c r="S551" s="186"/>
      <c r="T551" s="186"/>
      <c r="U551" s="186"/>
      <c r="V551" s="186"/>
      <c r="W551" s="186"/>
      <c r="X551" s="186"/>
      <c r="Y551" s="186"/>
      <c r="Z551" s="751"/>
      <c r="AA551" s="337"/>
      <c r="AB551" s="337"/>
      <c r="AC551" s="337"/>
      <c r="AD551" s="337"/>
    </row>
    <row r="552" spans="1:30" ht="18.75" x14ac:dyDescent="0.25">
      <c r="A552" s="460" t="s">
        <v>2300</v>
      </c>
      <c r="B552" s="460"/>
      <c r="C552" s="460"/>
      <c r="D552" s="460"/>
      <c r="E552" s="460"/>
      <c r="F552" s="460"/>
      <c r="G552" s="460"/>
      <c r="H552" s="460"/>
      <c r="I552" s="460"/>
      <c r="J552" s="460"/>
      <c r="K552" s="460"/>
      <c r="L552" s="460"/>
      <c r="M552" s="460"/>
      <c r="N552" s="460"/>
      <c r="O552" s="460"/>
      <c r="P552" s="460"/>
      <c r="Q552" s="460"/>
      <c r="R552" s="460"/>
      <c r="S552" s="460"/>
      <c r="T552" s="460"/>
      <c r="U552" s="460"/>
      <c r="V552" s="460"/>
      <c r="W552" s="460"/>
      <c r="X552" s="460"/>
      <c r="Y552" s="460"/>
      <c r="Z552" s="460"/>
      <c r="AA552" s="460"/>
      <c r="AB552" s="460"/>
      <c r="AC552" s="460"/>
      <c r="AD552" s="460"/>
    </row>
    <row r="553" spans="1:30" x14ac:dyDescent="0.25">
      <c r="A553" s="201">
        <v>1</v>
      </c>
      <c r="B553" s="201">
        <v>2</v>
      </c>
      <c r="C553" s="201">
        <v>3</v>
      </c>
      <c r="D553" s="201">
        <v>4</v>
      </c>
      <c r="E553" s="201">
        <v>5</v>
      </c>
      <c r="F553" s="201">
        <v>6</v>
      </c>
      <c r="G553" s="201">
        <v>7</v>
      </c>
      <c r="H553" s="201">
        <v>8</v>
      </c>
      <c r="I553" s="201">
        <v>9</v>
      </c>
      <c r="J553" s="201">
        <v>10</v>
      </c>
      <c r="K553" s="201">
        <v>11</v>
      </c>
      <c r="L553" s="201">
        <v>12</v>
      </c>
      <c r="M553" s="201">
        <v>13</v>
      </c>
      <c r="N553" s="752">
        <v>14</v>
      </c>
      <c r="O553" s="752"/>
      <c r="P553" s="752"/>
      <c r="Q553" s="752"/>
      <c r="R553" s="752"/>
      <c r="S553" s="752"/>
      <c r="T553" s="752"/>
      <c r="U553" s="752"/>
      <c r="V553" s="752"/>
      <c r="W553" s="752"/>
      <c r="X553" s="752"/>
      <c r="Y553" s="752"/>
      <c r="Z553" s="201">
        <v>15</v>
      </c>
      <c r="AA553" s="752">
        <v>16</v>
      </c>
      <c r="AB553" s="752"/>
      <c r="AC553" s="752"/>
      <c r="AD553" s="752"/>
    </row>
    <row r="554" spans="1:30" x14ac:dyDescent="0.25">
      <c r="A554" s="260" t="s">
        <v>27</v>
      </c>
      <c r="B554" s="260"/>
      <c r="C554" s="620" t="s">
        <v>28</v>
      </c>
      <c r="D554" s="620" t="s">
        <v>29</v>
      </c>
      <c r="E554" s="620" t="s">
        <v>1442</v>
      </c>
      <c r="F554" s="620" t="s">
        <v>31</v>
      </c>
      <c r="G554" s="620" t="s">
        <v>32</v>
      </c>
      <c r="H554" s="620" t="s">
        <v>33</v>
      </c>
      <c r="I554" s="620" t="s">
        <v>34</v>
      </c>
      <c r="J554" s="620" t="s">
        <v>35</v>
      </c>
      <c r="K554" s="620" t="s">
        <v>36</v>
      </c>
      <c r="L554" s="620" t="s">
        <v>37</v>
      </c>
      <c r="M554" s="620" t="s">
        <v>38</v>
      </c>
      <c r="N554" s="620" t="s">
        <v>39</v>
      </c>
      <c r="O554" s="620"/>
      <c r="P554" s="620"/>
      <c r="Q554" s="620"/>
      <c r="R554" s="620"/>
      <c r="S554" s="620"/>
      <c r="T554" s="620"/>
      <c r="U554" s="620"/>
      <c r="V554" s="620"/>
      <c r="W554" s="620"/>
      <c r="X554" s="620"/>
      <c r="Y554" s="620"/>
      <c r="Z554" s="620" t="s">
        <v>977</v>
      </c>
      <c r="AA554" s="620" t="s">
        <v>41</v>
      </c>
      <c r="AB554" s="620"/>
      <c r="AC554" s="620"/>
      <c r="AD554" s="620"/>
    </row>
    <row r="555" spans="1:30" x14ac:dyDescent="0.25">
      <c r="A555" s="620" t="s">
        <v>42</v>
      </c>
      <c r="B555" s="620" t="s">
        <v>43</v>
      </c>
      <c r="C555" s="620"/>
      <c r="D555" s="620"/>
      <c r="E555" s="620"/>
      <c r="F555" s="620"/>
      <c r="G555" s="620"/>
      <c r="H555" s="620"/>
      <c r="I555" s="620"/>
      <c r="J555" s="620"/>
      <c r="K555" s="620"/>
      <c r="L555" s="620"/>
      <c r="M555" s="620"/>
      <c r="N555" s="621" t="s">
        <v>44</v>
      </c>
      <c r="O555" s="621"/>
      <c r="P555" s="621"/>
      <c r="Q555" s="621" t="s">
        <v>45</v>
      </c>
      <c r="R555" s="621"/>
      <c r="S555" s="621"/>
      <c r="T555" s="621" t="s">
        <v>46</v>
      </c>
      <c r="U555" s="621"/>
      <c r="V555" s="621"/>
      <c r="W555" s="621" t="s">
        <v>47</v>
      </c>
      <c r="X555" s="621"/>
      <c r="Y555" s="621"/>
      <c r="Z555" s="620"/>
      <c r="AA555" s="153" t="s">
        <v>44</v>
      </c>
      <c r="AB555" s="153" t="s">
        <v>45</v>
      </c>
      <c r="AC555" s="153" t="s">
        <v>46</v>
      </c>
      <c r="AD555" s="153" t="s">
        <v>47</v>
      </c>
    </row>
    <row r="556" spans="1:30" x14ac:dyDescent="0.25">
      <c r="A556" s="620"/>
      <c r="B556" s="620"/>
      <c r="C556" s="620"/>
      <c r="D556" s="620"/>
      <c r="E556" s="620"/>
      <c r="F556" s="620"/>
      <c r="G556" s="623"/>
      <c r="H556" s="620"/>
      <c r="I556" s="620"/>
      <c r="J556" s="620"/>
      <c r="K556" s="620"/>
      <c r="L556" s="620"/>
      <c r="M556" s="620"/>
      <c r="N556" s="154" t="s">
        <v>48</v>
      </c>
      <c r="O556" s="154" t="s">
        <v>49</v>
      </c>
      <c r="P556" s="154" t="s">
        <v>50</v>
      </c>
      <c r="Q556" s="154" t="s">
        <v>51</v>
      </c>
      <c r="R556" s="154" t="s">
        <v>50</v>
      </c>
      <c r="S556" s="154" t="s">
        <v>52</v>
      </c>
      <c r="T556" s="154" t="s">
        <v>52</v>
      </c>
      <c r="U556" s="154" t="s">
        <v>51</v>
      </c>
      <c r="V556" s="154" t="s">
        <v>53</v>
      </c>
      <c r="W556" s="154" t="s">
        <v>54</v>
      </c>
      <c r="X556" s="154" t="s">
        <v>55</v>
      </c>
      <c r="Y556" s="154" t="s">
        <v>56</v>
      </c>
      <c r="Z556" s="620"/>
      <c r="AA556" s="155" t="s">
        <v>57</v>
      </c>
      <c r="AB556" s="155" t="s">
        <v>58</v>
      </c>
      <c r="AC556" s="155" t="s">
        <v>59</v>
      </c>
      <c r="AD556" s="155" t="s">
        <v>60</v>
      </c>
    </row>
    <row r="557" spans="1:30" ht="50.1" customHeight="1" x14ac:dyDescent="0.25">
      <c r="A557" s="260" t="s">
        <v>1303</v>
      </c>
      <c r="B557" s="719"/>
      <c r="C557" s="260" t="s">
        <v>1168</v>
      </c>
      <c r="D557" s="285" t="s">
        <v>2258</v>
      </c>
      <c r="E557" s="285" t="s">
        <v>2259</v>
      </c>
      <c r="F557" s="419" t="s">
        <v>2260</v>
      </c>
      <c r="G557" s="285" t="s">
        <v>2261</v>
      </c>
      <c r="H557" s="268">
        <v>2</v>
      </c>
      <c r="I557" s="328" t="s">
        <v>2262</v>
      </c>
      <c r="J557" s="599" t="s">
        <v>2263</v>
      </c>
      <c r="K557" s="29" t="s">
        <v>2264</v>
      </c>
      <c r="L557" s="575" t="s">
        <v>2265</v>
      </c>
      <c r="M557" s="328" t="s">
        <v>2266</v>
      </c>
      <c r="N557" s="20"/>
      <c r="O557" s="20"/>
      <c r="P557" s="20"/>
      <c r="Q557" s="141"/>
      <c r="R557" s="141"/>
      <c r="S557" s="141"/>
      <c r="T557" s="141"/>
      <c r="U557" s="141"/>
      <c r="V557" s="141"/>
      <c r="W557" s="20"/>
      <c r="X557" s="20"/>
      <c r="Y557" s="20"/>
      <c r="Z557" s="759"/>
      <c r="AA557" s="268"/>
      <c r="AB557" s="268">
        <v>1</v>
      </c>
      <c r="AC557" s="268">
        <v>1</v>
      </c>
      <c r="AD557" s="268"/>
    </row>
    <row r="558" spans="1:30" ht="50.1" customHeight="1" x14ac:dyDescent="0.25">
      <c r="A558" s="260"/>
      <c r="B558" s="719"/>
      <c r="C558" s="260"/>
      <c r="D558" s="285"/>
      <c r="E558" s="285"/>
      <c r="F558" s="419"/>
      <c r="G558" s="285"/>
      <c r="H558" s="268"/>
      <c r="I558" s="328"/>
      <c r="J558" s="599"/>
      <c r="K558" s="29" t="s">
        <v>2267</v>
      </c>
      <c r="L558" s="575"/>
      <c r="M558" s="328"/>
      <c r="N558" s="20"/>
      <c r="O558" s="20"/>
      <c r="P558" s="20"/>
      <c r="Q558" s="141"/>
      <c r="R558" s="141"/>
      <c r="S558" s="141"/>
      <c r="T558" s="141"/>
      <c r="U558" s="141"/>
      <c r="V558" s="141"/>
      <c r="W558" s="20"/>
      <c r="X558" s="20"/>
      <c r="Y558" s="20"/>
      <c r="Z558" s="759"/>
      <c r="AA558" s="268"/>
      <c r="AB558" s="268"/>
      <c r="AC558" s="268"/>
      <c r="AD558" s="268"/>
    </row>
    <row r="559" spans="1:30" ht="50.1" customHeight="1" x14ac:dyDescent="0.25">
      <c r="A559" s="260"/>
      <c r="B559" s="719"/>
      <c r="C559" s="260"/>
      <c r="D559" s="285"/>
      <c r="E559" s="285"/>
      <c r="F559" s="419"/>
      <c r="G559" s="285"/>
      <c r="H559" s="268"/>
      <c r="I559" s="328"/>
      <c r="J559" s="599"/>
      <c r="K559" s="29" t="s">
        <v>2268</v>
      </c>
      <c r="L559" s="575"/>
      <c r="M559" s="328"/>
      <c r="N559" s="20"/>
      <c r="O559" s="20"/>
      <c r="P559" s="20"/>
      <c r="Q559" s="141"/>
      <c r="R559" s="141"/>
      <c r="S559" s="141"/>
      <c r="T559" s="141"/>
      <c r="U559" s="141"/>
      <c r="V559" s="141"/>
      <c r="W559" s="20"/>
      <c r="X559" s="20"/>
      <c r="Y559" s="20"/>
      <c r="Z559" s="759"/>
      <c r="AA559" s="268"/>
      <c r="AB559" s="268"/>
      <c r="AC559" s="268"/>
      <c r="AD559" s="268"/>
    </row>
    <row r="560" spans="1:30" ht="50.1" customHeight="1" x14ac:dyDescent="0.25">
      <c r="A560" s="260"/>
      <c r="B560" s="719"/>
      <c r="C560" s="260"/>
      <c r="D560" s="285"/>
      <c r="E560" s="285"/>
      <c r="F560" s="419"/>
      <c r="G560" s="82" t="s">
        <v>2269</v>
      </c>
      <c r="H560" s="168">
        <v>200</v>
      </c>
      <c r="I560" s="328"/>
      <c r="J560" s="599"/>
      <c r="K560" s="29" t="s">
        <v>2270</v>
      </c>
      <c r="L560" s="575"/>
      <c r="M560" s="328"/>
      <c r="N560" s="20"/>
      <c r="O560" s="20"/>
      <c r="P560" s="20"/>
      <c r="Q560" s="141"/>
      <c r="R560" s="141"/>
      <c r="S560" s="141"/>
      <c r="T560" s="141"/>
      <c r="U560" s="141"/>
      <c r="V560" s="141"/>
      <c r="W560" s="20"/>
      <c r="X560" s="20"/>
      <c r="Y560" s="20"/>
      <c r="Z560" s="759"/>
      <c r="AA560" s="168"/>
      <c r="AB560" s="168">
        <v>100</v>
      </c>
      <c r="AC560" s="168">
        <v>100</v>
      </c>
      <c r="AD560" s="168"/>
    </row>
    <row r="561" spans="1:30" ht="50.1" customHeight="1" x14ac:dyDescent="0.25">
      <c r="A561" s="260"/>
      <c r="B561" s="719"/>
      <c r="C561" s="260"/>
      <c r="D561" s="285" t="s">
        <v>2271</v>
      </c>
      <c r="E561" s="285" t="s">
        <v>2259</v>
      </c>
      <c r="F561" s="285" t="s">
        <v>2272</v>
      </c>
      <c r="G561" s="285" t="s">
        <v>2273</v>
      </c>
      <c r="H561" s="324">
        <v>1</v>
      </c>
      <c r="I561" s="328" t="s">
        <v>2274</v>
      </c>
      <c r="J561" s="599" t="s">
        <v>2275</v>
      </c>
      <c r="K561" s="181" t="s">
        <v>2276</v>
      </c>
      <c r="L561" s="575" t="s">
        <v>2265</v>
      </c>
      <c r="M561" s="328" t="s">
        <v>2266</v>
      </c>
      <c r="N561" s="141"/>
      <c r="O561" s="141"/>
      <c r="P561" s="141"/>
      <c r="Q561" s="141"/>
      <c r="R561" s="141"/>
      <c r="S561" s="141"/>
      <c r="T561" s="141"/>
      <c r="U561" s="141"/>
      <c r="V561" s="141"/>
      <c r="W561" s="141"/>
      <c r="X561" s="141"/>
      <c r="Y561" s="141"/>
      <c r="Z561" s="759"/>
      <c r="AA561" s="324">
        <v>0.25</v>
      </c>
      <c r="AB561" s="324">
        <v>0.25</v>
      </c>
      <c r="AC561" s="324">
        <v>0.25</v>
      </c>
      <c r="AD561" s="324">
        <v>0.25</v>
      </c>
    </row>
    <row r="562" spans="1:30" ht="50.1" customHeight="1" x14ac:dyDescent="0.25">
      <c r="A562" s="260"/>
      <c r="B562" s="719"/>
      <c r="C562" s="260"/>
      <c r="D562" s="285"/>
      <c r="E562" s="285"/>
      <c r="F562" s="285"/>
      <c r="G562" s="285"/>
      <c r="H562" s="324"/>
      <c r="I562" s="328"/>
      <c r="J562" s="599"/>
      <c r="K562" s="181" t="s">
        <v>2277</v>
      </c>
      <c r="L562" s="575"/>
      <c r="M562" s="328"/>
      <c r="N562" s="141"/>
      <c r="O562" s="141"/>
      <c r="P562" s="141"/>
      <c r="Q562" s="141"/>
      <c r="R562" s="141"/>
      <c r="S562" s="141"/>
      <c r="T562" s="141"/>
      <c r="U562" s="141"/>
      <c r="V562" s="141"/>
      <c r="W562" s="141"/>
      <c r="X562" s="141"/>
      <c r="Y562" s="141"/>
      <c r="Z562" s="759"/>
      <c r="AA562" s="324"/>
      <c r="AB562" s="324"/>
      <c r="AC562" s="324"/>
      <c r="AD562" s="324"/>
    </row>
    <row r="563" spans="1:30" ht="50.1" customHeight="1" x14ac:dyDescent="0.25">
      <c r="A563" s="260"/>
      <c r="B563" s="719"/>
      <c r="C563" s="260"/>
      <c r="D563" s="285"/>
      <c r="E563" s="285"/>
      <c r="F563" s="285"/>
      <c r="G563" s="285"/>
      <c r="H563" s="324"/>
      <c r="I563" s="328"/>
      <c r="J563" s="599"/>
      <c r="K563" s="181" t="s">
        <v>2278</v>
      </c>
      <c r="L563" s="575"/>
      <c r="M563" s="328"/>
      <c r="N563" s="141"/>
      <c r="O563" s="141"/>
      <c r="P563" s="141"/>
      <c r="Q563" s="141"/>
      <c r="R563" s="141"/>
      <c r="S563" s="141"/>
      <c r="T563" s="141"/>
      <c r="U563" s="141"/>
      <c r="V563" s="141"/>
      <c r="W563" s="141"/>
      <c r="X563" s="141"/>
      <c r="Y563" s="141"/>
      <c r="Z563" s="759"/>
      <c r="AA563" s="324"/>
      <c r="AB563" s="324"/>
      <c r="AC563" s="324"/>
      <c r="AD563" s="324"/>
    </row>
    <row r="564" spans="1:30" ht="50.1" customHeight="1" x14ac:dyDescent="0.25">
      <c r="A564" s="260"/>
      <c r="B564" s="719"/>
      <c r="C564" s="260"/>
      <c r="D564" s="285"/>
      <c r="E564" s="285"/>
      <c r="F564" s="285"/>
      <c r="G564" s="285"/>
      <c r="H564" s="324"/>
      <c r="I564" s="328"/>
      <c r="J564" s="599"/>
      <c r="K564" s="181" t="s">
        <v>2279</v>
      </c>
      <c r="L564" s="575"/>
      <c r="M564" s="328"/>
      <c r="N564" s="141"/>
      <c r="O564" s="141"/>
      <c r="P564" s="141"/>
      <c r="Q564" s="141"/>
      <c r="R564" s="141"/>
      <c r="S564" s="141"/>
      <c r="T564" s="141"/>
      <c r="U564" s="141"/>
      <c r="V564" s="141"/>
      <c r="W564" s="141"/>
      <c r="X564" s="141"/>
      <c r="Y564" s="141"/>
      <c r="Z564" s="759"/>
      <c r="AA564" s="324"/>
      <c r="AB564" s="324"/>
      <c r="AC564" s="324"/>
      <c r="AD564" s="324"/>
    </row>
    <row r="565" spans="1:30" ht="50.1" customHeight="1" x14ac:dyDescent="0.25">
      <c r="A565" s="260"/>
      <c r="B565" s="719"/>
      <c r="C565" s="260"/>
      <c r="D565" s="285" t="s">
        <v>2280</v>
      </c>
      <c r="E565" s="285" t="s">
        <v>2259</v>
      </c>
      <c r="F565" s="419" t="s">
        <v>2281</v>
      </c>
      <c r="G565" s="285" t="s">
        <v>2282</v>
      </c>
      <c r="H565" s="268">
        <v>4</v>
      </c>
      <c r="I565" s="328" t="s">
        <v>2283</v>
      </c>
      <c r="J565" s="599" t="s">
        <v>2284</v>
      </c>
      <c r="K565" s="199" t="s">
        <v>2285</v>
      </c>
      <c r="L565" s="575" t="s">
        <v>2265</v>
      </c>
      <c r="M565" s="328" t="s">
        <v>2266</v>
      </c>
      <c r="N565" s="141"/>
      <c r="O565" s="141"/>
      <c r="P565" s="141"/>
      <c r="Q565" s="141"/>
      <c r="R565" s="141"/>
      <c r="S565" s="141"/>
      <c r="T565" s="141"/>
      <c r="U565" s="141"/>
      <c r="V565" s="141"/>
      <c r="W565" s="141"/>
      <c r="X565" s="141"/>
      <c r="Y565" s="141"/>
      <c r="Z565" s="759"/>
      <c r="AA565" s="268">
        <v>1</v>
      </c>
      <c r="AB565" s="268">
        <v>1</v>
      </c>
      <c r="AC565" s="268">
        <v>1</v>
      </c>
      <c r="AD565" s="268">
        <v>1</v>
      </c>
    </row>
    <row r="566" spans="1:30" ht="50.1" customHeight="1" x14ac:dyDescent="0.25">
      <c r="A566" s="260"/>
      <c r="B566" s="719"/>
      <c r="C566" s="260"/>
      <c r="D566" s="285"/>
      <c r="E566" s="285"/>
      <c r="F566" s="419"/>
      <c r="G566" s="285"/>
      <c r="H566" s="268"/>
      <c r="I566" s="328"/>
      <c r="J566" s="599"/>
      <c r="K566" s="29" t="s">
        <v>2286</v>
      </c>
      <c r="L566" s="575"/>
      <c r="M566" s="328"/>
      <c r="N566" s="141"/>
      <c r="O566" s="141"/>
      <c r="P566" s="141"/>
      <c r="Q566" s="141"/>
      <c r="R566" s="141"/>
      <c r="S566" s="141"/>
      <c r="T566" s="141"/>
      <c r="U566" s="141"/>
      <c r="V566" s="141"/>
      <c r="W566" s="141"/>
      <c r="X566" s="141"/>
      <c r="Y566" s="141"/>
      <c r="Z566" s="759"/>
      <c r="AA566" s="268"/>
      <c r="AB566" s="268"/>
      <c r="AC566" s="268"/>
      <c r="AD566" s="268"/>
    </row>
    <row r="567" spans="1:30" ht="50.1" customHeight="1" x14ac:dyDescent="0.25">
      <c r="A567" s="260"/>
      <c r="B567" s="719"/>
      <c r="C567" s="260"/>
      <c r="D567" s="285"/>
      <c r="E567" s="285"/>
      <c r="F567" s="419"/>
      <c r="G567" s="82" t="s">
        <v>2287</v>
      </c>
      <c r="H567" s="83">
        <v>1</v>
      </c>
      <c r="I567" s="328"/>
      <c r="J567" s="599"/>
      <c r="K567" s="29" t="s">
        <v>2288</v>
      </c>
      <c r="L567" s="575"/>
      <c r="M567" s="328"/>
      <c r="N567" s="141"/>
      <c r="O567" s="141"/>
      <c r="P567" s="141"/>
      <c r="Q567" s="141"/>
      <c r="R567" s="141"/>
      <c r="S567" s="141"/>
      <c r="T567" s="141"/>
      <c r="U567" s="141"/>
      <c r="V567" s="141"/>
      <c r="W567" s="141"/>
      <c r="X567" s="141"/>
      <c r="Y567" s="141"/>
      <c r="Z567" s="759"/>
      <c r="AA567" s="83">
        <v>0.25</v>
      </c>
      <c r="AB567" s="83">
        <v>0.25</v>
      </c>
      <c r="AC567" s="83">
        <v>0.25</v>
      </c>
      <c r="AD567" s="83">
        <v>0.25</v>
      </c>
    </row>
    <row r="568" spans="1:30" ht="50.1" customHeight="1" x14ac:dyDescent="0.25">
      <c r="A568" s="260"/>
      <c r="B568" s="719"/>
      <c r="C568" s="260"/>
      <c r="D568" s="285" t="s">
        <v>2289</v>
      </c>
      <c r="E568" s="285" t="s">
        <v>2259</v>
      </c>
      <c r="F568" s="419" t="s">
        <v>2290</v>
      </c>
      <c r="G568" s="269" t="s">
        <v>2291</v>
      </c>
      <c r="H568" s="303">
        <v>1</v>
      </c>
      <c r="I568" s="328" t="s">
        <v>2292</v>
      </c>
      <c r="J568" s="599" t="s">
        <v>2293</v>
      </c>
      <c r="K568" s="29" t="s">
        <v>2294</v>
      </c>
      <c r="L568" s="575" t="s">
        <v>2265</v>
      </c>
      <c r="M568" s="328" t="s">
        <v>2266</v>
      </c>
      <c r="N568" s="20"/>
      <c r="O568" s="20"/>
      <c r="P568" s="20"/>
      <c r="Q568" s="141"/>
      <c r="R568" s="141"/>
      <c r="S568" s="141"/>
      <c r="T568" s="20"/>
      <c r="U568" s="20"/>
      <c r="V568" s="20"/>
      <c r="W568" s="20"/>
      <c r="X568" s="20"/>
      <c r="Y568" s="20"/>
      <c r="Z568" s="759"/>
      <c r="AA568" s="303"/>
      <c r="AB568" s="303">
        <v>1</v>
      </c>
      <c r="AC568" s="303"/>
      <c r="AD568" s="303"/>
    </row>
    <row r="569" spans="1:30" ht="50.1" customHeight="1" x14ac:dyDescent="0.25">
      <c r="A569" s="260"/>
      <c r="B569" s="719"/>
      <c r="C569" s="260"/>
      <c r="D569" s="285"/>
      <c r="E569" s="285"/>
      <c r="F569" s="419"/>
      <c r="G569" s="271"/>
      <c r="H569" s="305"/>
      <c r="I569" s="328"/>
      <c r="J569" s="599"/>
      <c r="K569" s="29" t="s">
        <v>2295</v>
      </c>
      <c r="L569" s="575"/>
      <c r="M569" s="328"/>
      <c r="N569" s="20"/>
      <c r="O569" s="20"/>
      <c r="P569" s="20"/>
      <c r="Q569" s="141"/>
      <c r="R569" s="141"/>
      <c r="S569" s="141"/>
      <c r="T569" s="20"/>
      <c r="U569" s="20"/>
      <c r="V569" s="20"/>
      <c r="W569" s="20"/>
      <c r="X569" s="20"/>
      <c r="Y569" s="20"/>
      <c r="Z569" s="759"/>
      <c r="AA569" s="305"/>
      <c r="AB569" s="305"/>
      <c r="AC569" s="305"/>
      <c r="AD569" s="305"/>
    </row>
    <row r="570" spans="1:30" ht="50.1" customHeight="1" x14ac:dyDescent="0.25">
      <c r="A570" s="260"/>
      <c r="B570" s="719"/>
      <c r="C570" s="260"/>
      <c r="D570" s="285"/>
      <c r="E570" s="285"/>
      <c r="F570" s="419"/>
      <c r="G570" s="82" t="s">
        <v>2296</v>
      </c>
      <c r="H570" s="168">
        <v>1</v>
      </c>
      <c r="I570" s="328"/>
      <c r="J570" s="599"/>
      <c r="K570" s="29" t="s">
        <v>2297</v>
      </c>
      <c r="L570" s="575"/>
      <c r="M570" s="328"/>
      <c r="N570" s="20"/>
      <c r="O570" s="20"/>
      <c r="P570" s="20"/>
      <c r="Q570" s="20"/>
      <c r="R570" s="20"/>
      <c r="S570" s="20"/>
      <c r="T570" s="141"/>
      <c r="U570" s="141"/>
      <c r="V570" s="141"/>
      <c r="W570" s="20"/>
      <c r="X570" s="20"/>
      <c r="Y570" s="20"/>
      <c r="Z570" s="759"/>
      <c r="AA570" s="200"/>
      <c r="AB570" s="200"/>
      <c r="AC570" s="168">
        <v>1</v>
      </c>
      <c r="AD570" s="200"/>
    </row>
    <row r="571" spans="1:30" ht="50.1" customHeight="1" x14ac:dyDescent="0.25">
      <c r="A571" s="260"/>
      <c r="B571" s="719"/>
      <c r="C571" s="260"/>
      <c r="D571" s="285"/>
      <c r="E571" s="285"/>
      <c r="F571" s="419"/>
      <c r="G571" s="82" t="s">
        <v>2298</v>
      </c>
      <c r="H571" s="83">
        <v>1</v>
      </c>
      <c r="I571" s="328"/>
      <c r="J571" s="599"/>
      <c r="K571" s="29" t="s">
        <v>2299</v>
      </c>
      <c r="L571" s="575"/>
      <c r="M571" s="328"/>
      <c r="N571" s="141"/>
      <c r="O571" s="141"/>
      <c r="P571" s="141"/>
      <c r="Q571" s="141"/>
      <c r="R571" s="141"/>
      <c r="S571" s="141"/>
      <c r="T571" s="141"/>
      <c r="U571" s="141"/>
      <c r="V571" s="141"/>
      <c r="W571" s="141"/>
      <c r="X571" s="141"/>
      <c r="Y571" s="141"/>
      <c r="Z571" s="759"/>
      <c r="AA571" s="83">
        <v>0.25</v>
      </c>
      <c r="AB571" s="83">
        <v>0.25</v>
      </c>
      <c r="AC571" s="83">
        <v>0.25</v>
      </c>
      <c r="AD571" s="83">
        <v>0.25</v>
      </c>
    </row>
    <row r="572" spans="1:30" x14ac:dyDescent="0.25">
      <c r="A572" s="1" t="s">
        <v>2301</v>
      </c>
    </row>
  </sheetData>
  <mergeCells count="2063">
    <mergeCell ref="J565:J567"/>
    <mergeCell ref="L565:L567"/>
    <mergeCell ref="M565:M567"/>
    <mergeCell ref="Z565:Z567"/>
    <mergeCell ref="AA565:AA566"/>
    <mergeCell ref="AA561:AA564"/>
    <mergeCell ref="AB561:AB564"/>
    <mergeCell ref="AC561:AC564"/>
    <mergeCell ref="AD561:AD564"/>
    <mergeCell ref="B565:B567"/>
    <mergeCell ref="D565:D567"/>
    <mergeCell ref="E565:E567"/>
    <mergeCell ref="AD557:AD559"/>
    <mergeCell ref="B561:B564"/>
    <mergeCell ref="D561:D564"/>
    <mergeCell ref="E561:E564"/>
    <mergeCell ref="F561:F564"/>
    <mergeCell ref="G561:G564"/>
    <mergeCell ref="G557:G559"/>
    <mergeCell ref="H557:H559"/>
    <mergeCell ref="I557:I560"/>
    <mergeCell ref="J557:J560"/>
    <mergeCell ref="L557:L560"/>
    <mergeCell ref="M557:M560"/>
    <mergeCell ref="AC568:AC569"/>
    <mergeCell ref="AD568:AD569"/>
    <mergeCell ref="A552:AD552"/>
    <mergeCell ref="J568:J571"/>
    <mergeCell ref="L568:L571"/>
    <mergeCell ref="M568:M571"/>
    <mergeCell ref="Z568:Z571"/>
    <mergeCell ref="AA568:AA569"/>
    <mergeCell ref="AB568:AB569"/>
    <mergeCell ref="AB565:AB566"/>
    <mergeCell ref="AC565:AC566"/>
    <mergeCell ref="AD565:AD566"/>
    <mergeCell ref="B568:B571"/>
    <mergeCell ref="D568:D571"/>
    <mergeCell ref="E568:E571"/>
    <mergeCell ref="F568:F571"/>
    <mergeCell ref="G568:G569"/>
    <mergeCell ref="H568:H569"/>
    <mergeCell ref="I568:I571"/>
    <mergeCell ref="I565:I567"/>
    <mergeCell ref="A557:A571"/>
    <mergeCell ref="B557:B560"/>
    <mergeCell ref="C557:C571"/>
    <mergeCell ref="D557:D560"/>
    <mergeCell ref="E557:E560"/>
    <mergeCell ref="F557:F560"/>
    <mergeCell ref="AA554:AD554"/>
    <mergeCell ref="A555:A556"/>
    <mergeCell ref="B555:B556"/>
    <mergeCell ref="N555:P555"/>
    <mergeCell ref="Q555:S555"/>
    <mergeCell ref="T555:V555"/>
    <mergeCell ref="W555:Y555"/>
    <mergeCell ref="J554:J556"/>
    <mergeCell ref="K554:K556"/>
    <mergeCell ref="L554:L556"/>
    <mergeCell ref="M554:M556"/>
    <mergeCell ref="N554:Y554"/>
    <mergeCell ref="Z554:Z556"/>
    <mergeCell ref="F565:F567"/>
    <mergeCell ref="G565:G566"/>
    <mergeCell ref="H565:H566"/>
    <mergeCell ref="H561:H564"/>
    <mergeCell ref="I561:I564"/>
    <mergeCell ref="J561:J564"/>
    <mergeCell ref="L561:L564"/>
    <mergeCell ref="M561:M564"/>
    <mergeCell ref="Z561:Z564"/>
    <mergeCell ref="Z557:Z560"/>
    <mergeCell ref="AA557:AA559"/>
    <mergeCell ref="AB557:AB559"/>
    <mergeCell ref="AC557:AC559"/>
    <mergeCell ref="N553:Y553"/>
    <mergeCell ref="AA553:AD553"/>
    <mergeCell ref="A554:B554"/>
    <mergeCell ref="C554:C556"/>
    <mergeCell ref="D554:D556"/>
    <mergeCell ref="E554:E556"/>
    <mergeCell ref="F554:F556"/>
    <mergeCell ref="G554:G556"/>
    <mergeCell ref="H554:H556"/>
    <mergeCell ref="I554:I556"/>
    <mergeCell ref="Z550:Z551"/>
    <mergeCell ref="AA550:AA551"/>
    <mergeCell ref="AB550:AB551"/>
    <mergeCell ref="AC550:AC551"/>
    <mergeCell ref="AD550:AD551"/>
    <mergeCell ref="A527:AD527"/>
    <mergeCell ref="AD548:AD549"/>
    <mergeCell ref="D550:D551"/>
    <mergeCell ref="E550:E551"/>
    <mergeCell ref="F550:F551"/>
    <mergeCell ref="G550:G551"/>
    <mergeCell ref="H550:H551"/>
    <mergeCell ref="I550:I551"/>
    <mergeCell ref="J550:J551"/>
    <mergeCell ref="L550:L551"/>
    <mergeCell ref="M550:M551"/>
    <mergeCell ref="Z547:Z549"/>
    <mergeCell ref="G548:G549"/>
    <mergeCell ref="H548:H549"/>
    <mergeCell ref="AA548:AA549"/>
    <mergeCell ref="AB548:AB549"/>
    <mergeCell ref="AC548:AC549"/>
    <mergeCell ref="D547:D549"/>
    <mergeCell ref="E547:E549"/>
    <mergeCell ref="F547:F549"/>
    <mergeCell ref="I547:I549"/>
    <mergeCell ref="J547:J549"/>
    <mergeCell ref="L547:L549"/>
    <mergeCell ref="M547:M549"/>
    <mergeCell ref="I545:I546"/>
    <mergeCell ref="J545:J546"/>
    <mergeCell ref="L545:L546"/>
    <mergeCell ref="M545:M546"/>
    <mergeCell ref="Z545:Z546"/>
    <mergeCell ref="AA545:AA546"/>
    <mergeCell ref="Z540:Z544"/>
    <mergeCell ref="AA540:AA544"/>
    <mergeCell ref="AB540:AB544"/>
    <mergeCell ref="AC540:AC544"/>
    <mergeCell ref="D545:D546"/>
    <mergeCell ref="E545:E546"/>
    <mergeCell ref="F545:F546"/>
    <mergeCell ref="G545:G546"/>
    <mergeCell ref="H545:H546"/>
    <mergeCell ref="AA532:AA535"/>
    <mergeCell ref="AB532:AB535"/>
    <mergeCell ref="AC532:AC535"/>
    <mergeCell ref="AD532:AD535"/>
    <mergeCell ref="G536:G539"/>
    <mergeCell ref="H536:H539"/>
    <mergeCell ref="AA536:AA539"/>
    <mergeCell ref="AB536:AB539"/>
    <mergeCell ref="AC536:AC539"/>
    <mergeCell ref="G532:G535"/>
    <mergeCell ref="H532:H535"/>
    <mergeCell ref="I532:I539"/>
    <mergeCell ref="J532:J539"/>
    <mergeCell ref="L532:L539"/>
    <mergeCell ref="M532:M539"/>
    <mergeCell ref="AB545:AB546"/>
    <mergeCell ref="AC545:AC546"/>
    <mergeCell ref="AD545:AD546"/>
    <mergeCell ref="AD540:AD544"/>
    <mergeCell ref="A532:A551"/>
    <mergeCell ref="B532:B551"/>
    <mergeCell ref="C532:C551"/>
    <mergeCell ref="D532:D539"/>
    <mergeCell ref="E532:E539"/>
    <mergeCell ref="F532:F539"/>
    <mergeCell ref="N529:Y529"/>
    <mergeCell ref="Z529:Z531"/>
    <mergeCell ref="AA529:AD529"/>
    <mergeCell ref="A530:A531"/>
    <mergeCell ref="B530:B531"/>
    <mergeCell ref="N530:P530"/>
    <mergeCell ref="Q530:S530"/>
    <mergeCell ref="T530:V530"/>
    <mergeCell ref="W530:Y530"/>
    <mergeCell ref="H529:H531"/>
    <mergeCell ref="I529:I531"/>
    <mergeCell ref="J529:J531"/>
    <mergeCell ref="K529:K531"/>
    <mergeCell ref="L529:L531"/>
    <mergeCell ref="M529:M531"/>
    <mergeCell ref="AD536:AD539"/>
    <mergeCell ref="D540:D544"/>
    <mergeCell ref="E540:E544"/>
    <mergeCell ref="F540:F544"/>
    <mergeCell ref="G540:G544"/>
    <mergeCell ref="H540:H544"/>
    <mergeCell ref="I540:I544"/>
    <mergeCell ref="J540:J544"/>
    <mergeCell ref="L540:L544"/>
    <mergeCell ref="M540:M544"/>
    <mergeCell ref="Z532:Z539"/>
    <mergeCell ref="AD524:AD526"/>
    <mergeCell ref="A493:AD493"/>
    <mergeCell ref="N528:Y528"/>
    <mergeCell ref="AA528:AD528"/>
    <mergeCell ref="A529:B529"/>
    <mergeCell ref="C529:C531"/>
    <mergeCell ref="D529:D531"/>
    <mergeCell ref="E529:E531"/>
    <mergeCell ref="F529:F531"/>
    <mergeCell ref="G529:G531"/>
    <mergeCell ref="L524:L526"/>
    <mergeCell ref="M524:M526"/>
    <mergeCell ref="Z524:Z526"/>
    <mergeCell ref="AA524:AA526"/>
    <mergeCell ref="AB524:AB526"/>
    <mergeCell ref="AC524:AC526"/>
    <mergeCell ref="AB519:AB523"/>
    <mergeCell ref="AC519:AC523"/>
    <mergeCell ref="AD519:AD523"/>
    <mergeCell ref="D524:D526"/>
    <mergeCell ref="E524:E526"/>
    <mergeCell ref="F524:F526"/>
    <mergeCell ref="G524:G526"/>
    <mergeCell ref="H524:H526"/>
    <mergeCell ref="I524:I526"/>
    <mergeCell ref="J524:J526"/>
    <mergeCell ref="I519:I523"/>
    <mergeCell ref="J519:J523"/>
    <mergeCell ref="L519:L523"/>
    <mergeCell ref="M519:M523"/>
    <mergeCell ref="Z519:Z523"/>
    <mergeCell ref="AA519:AA523"/>
    <mergeCell ref="Z515:Z518"/>
    <mergeCell ref="AA515:AA518"/>
    <mergeCell ref="AB515:AB518"/>
    <mergeCell ref="AC515:AC518"/>
    <mergeCell ref="AD515:AD518"/>
    <mergeCell ref="D519:D523"/>
    <mergeCell ref="E519:E523"/>
    <mergeCell ref="F519:F523"/>
    <mergeCell ref="G519:G523"/>
    <mergeCell ref="H519:H523"/>
    <mergeCell ref="AD512:AD514"/>
    <mergeCell ref="D515:D518"/>
    <mergeCell ref="E515:E518"/>
    <mergeCell ref="F515:F518"/>
    <mergeCell ref="G515:G518"/>
    <mergeCell ref="H515:H518"/>
    <mergeCell ref="I515:I518"/>
    <mergeCell ref="J515:J518"/>
    <mergeCell ref="L515:L518"/>
    <mergeCell ref="M515:M518"/>
    <mergeCell ref="Z510:Z514"/>
    <mergeCell ref="AA510:AA511"/>
    <mergeCell ref="AB510:AB511"/>
    <mergeCell ref="AC510:AC511"/>
    <mergeCell ref="AD510:AD511"/>
    <mergeCell ref="G512:G514"/>
    <mergeCell ref="H512:H514"/>
    <mergeCell ref="AA512:AA514"/>
    <mergeCell ref="AB512:AB514"/>
    <mergeCell ref="AC512:AC514"/>
    <mergeCell ref="A498:A526"/>
    <mergeCell ref="B498:B526"/>
    <mergeCell ref="C498:C526"/>
    <mergeCell ref="D498:D500"/>
    <mergeCell ref="E498:E500"/>
    <mergeCell ref="F498:F500"/>
    <mergeCell ref="AD505:AD509"/>
    <mergeCell ref="D510:D514"/>
    <mergeCell ref="E510:E514"/>
    <mergeCell ref="F510:F514"/>
    <mergeCell ref="G510:G511"/>
    <mergeCell ref="H510:H511"/>
    <mergeCell ref="I510:I514"/>
    <mergeCell ref="J510:J514"/>
    <mergeCell ref="L510:L514"/>
    <mergeCell ref="M510:M514"/>
    <mergeCell ref="L505:L509"/>
    <mergeCell ref="M505:M509"/>
    <mergeCell ref="Z505:Z509"/>
    <mergeCell ref="AA505:AA509"/>
    <mergeCell ref="AB505:AB509"/>
    <mergeCell ref="AC505:AC509"/>
    <mergeCell ref="AB501:AB504"/>
    <mergeCell ref="AC501:AC504"/>
    <mergeCell ref="AD501:AD504"/>
    <mergeCell ref="D505:D509"/>
    <mergeCell ref="E505:E509"/>
    <mergeCell ref="F505:F509"/>
    <mergeCell ref="G505:G509"/>
    <mergeCell ref="H505:H509"/>
    <mergeCell ref="I505:I509"/>
    <mergeCell ref="J505:J509"/>
    <mergeCell ref="F495:F497"/>
    <mergeCell ref="AD489:AD490"/>
    <mergeCell ref="G491:G492"/>
    <mergeCell ref="H491:H492"/>
    <mergeCell ref="AA491:AA492"/>
    <mergeCell ref="AB491:AB492"/>
    <mergeCell ref="AC491:AC492"/>
    <mergeCell ref="Z498:Z500"/>
    <mergeCell ref="AA498:AA500"/>
    <mergeCell ref="AB498:AB500"/>
    <mergeCell ref="AC498:AC500"/>
    <mergeCell ref="AD498:AD500"/>
    <mergeCell ref="D501:D504"/>
    <mergeCell ref="E501:E504"/>
    <mergeCell ref="F501:F504"/>
    <mergeCell ref="G501:G504"/>
    <mergeCell ref="H501:H504"/>
    <mergeCell ref="G498:G500"/>
    <mergeCell ref="H498:H500"/>
    <mergeCell ref="I498:I500"/>
    <mergeCell ref="J498:J500"/>
    <mergeCell ref="L498:L500"/>
    <mergeCell ref="M498:M500"/>
    <mergeCell ref="I501:I504"/>
    <mergeCell ref="J501:J504"/>
    <mergeCell ref="L501:L504"/>
    <mergeCell ref="M501:M504"/>
    <mergeCell ref="Z501:Z504"/>
    <mergeCell ref="AA501:AA504"/>
    <mergeCell ref="AB489:AB490"/>
    <mergeCell ref="AC489:AC490"/>
    <mergeCell ref="G487:G488"/>
    <mergeCell ref="H487:H488"/>
    <mergeCell ref="I487:I492"/>
    <mergeCell ref="J487:J492"/>
    <mergeCell ref="L487:L492"/>
    <mergeCell ref="M487:M492"/>
    <mergeCell ref="M495:M497"/>
    <mergeCell ref="N495:Y495"/>
    <mergeCell ref="Z495:Z497"/>
    <mergeCell ref="AA495:AD495"/>
    <mergeCell ref="A496:A497"/>
    <mergeCell ref="B496:B497"/>
    <mergeCell ref="N496:P496"/>
    <mergeCell ref="Q496:S496"/>
    <mergeCell ref="T496:V496"/>
    <mergeCell ref="W496:Y496"/>
    <mergeCell ref="G495:G497"/>
    <mergeCell ref="H495:H497"/>
    <mergeCell ref="I495:I497"/>
    <mergeCell ref="J495:J497"/>
    <mergeCell ref="K495:K497"/>
    <mergeCell ref="L495:L497"/>
    <mergeCell ref="A472:A492"/>
    <mergeCell ref="B472:B492"/>
    <mergeCell ref="N494:Y494"/>
    <mergeCell ref="AA494:AD494"/>
    <mergeCell ref="A495:B495"/>
    <mergeCell ref="C495:C497"/>
    <mergeCell ref="D495:D497"/>
    <mergeCell ref="E495:E497"/>
    <mergeCell ref="D487:D492"/>
    <mergeCell ref="E487:E492"/>
    <mergeCell ref="F487:F492"/>
    <mergeCell ref="G484:G486"/>
    <mergeCell ref="H484:H486"/>
    <mergeCell ref="I484:I486"/>
    <mergeCell ref="J484:J486"/>
    <mergeCell ref="L484:L486"/>
    <mergeCell ref="M484:M486"/>
    <mergeCell ref="Z481:Z483"/>
    <mergeCell ref="AA481:AA483"/>
    <mergeCell ref="AB481:AB483"/>
    <mergeCell ref="AC481:AC483"/>
    <mergeCell ref="AD481:AD483"/>
    <mergeCell ref="D484:D486"/>
    <mergeCell ref="E484:E486"/>
    <mergeCell ref="F484:F486"/>
    <mergeCell ref="G481:G483"/>
    <mergeCell ref="H481:H483"/>
    <mergeCell ref="I481:I483"/>
    <mergeCell ref="J481:J483"/>
    <mergeCell ref="L481:L483"/>
    <mergeCell ref="M481:M483"/>
    <mergeCell ref="AD491:AD492"/>
    <mergeCell ref="Z487:Z492"/>
    <mergeCell ref="AA487:AA488"/>
    <mergeCell ref="AB487:AB488"/>
    <mergeCell ref="AC487:AC488"/>
    <mergeCell ref="AD487:AD488"/>
    <mergeCell ref="G489:G490"/>
    <mergeCell ref="H489:H490"/>
    <mergeCell ref="AA489:AA490"/>
    <mergeCell ref="Z472:Z475"/>
    <mergeCell ref="AA472:AA475"/>
    <mergeCell ref="AB472:AB475"/>
    <mergeCell ref="AC472:AC475"/>
    <mergeCell ref="AD472:AD475"/>
    <mergeCell ref="D476:D480"/>
    <mergeCell ref="E476:E480"/>
    <mergeCell ref="F476:F480"/>
    <mergeCell ref="G472:G475"/>
    <mergeCell ref="H472:H475"/>
    <mergeCell ref="I472:I475"/>
    <mergeCell ref="J472:J475"/>
    <mergeCell ref="L472:L475"/>
    <mergeCell ref="M472:M475"/>
    <mergeCell ref="Z484:Z486"/>
    <mergeCell ref="AA484:AA486"/>
    <mergeCell ref="AB484:AB486"/>
    <mergeCell ref="AC484:AC486"/>
    <mergeCell ref="AD484:AD486"/>
    <mergeCell ref="C472:C492"/>
    <mergeCell ref="D472:D475"/>
    <mergeCell ref="E472:E475"/>
    <mergeCell ref="F472:F475"/>
    <mergeCell ref="Z469:Z471"/>
    <mergeCell ref="AA469:AD469"/>
    <mergeCell ref="A470:A471"/>
    <mergeCell ref="B470:B471"/>
    <mergeCell ref="N470:P470"/>
    <mergeCell ref="Q470:S470"/>
    <mergeCell ref="T470:V470"/>
    <mergeCell ref="W470:Y470"/>
    <mergeCell ref="I469:I471"/>
    <mergeCell ref="J469:J471"/>
    <mergeCell ref="K469:K471"/>
    <mergeCell ref="L469:L471"/>
    <mergeCell ref="M469:M471"/>
    <mergeCell ref="N469:Y469"/>
    <mergeCell ref="Z476:Z480"/>
    <mergeCell ref="AA476:AA480"/>
    <mergeCell ref="AB476:AB480"/>
    <mergeCell ref="AC476:AC480"/>
    <mergeCell ref="AD476:AD480"/>
    <mergeCell ref="D481:D483"/>
    <mergeCell ref="E481:E483"/>
    <mergeCell ref="F481:F483"/>
    <mergeCell ref="G476:G480"/>
    <mergeCell ref="H476:H480"/>
    <mergeCell ref="I476:I480"/>
    <mergeCell ref="J476:J480"/>
    <mergeCell ref="L476:L480"/>
    <mergeCell ref="M476:M480"/>
    <mergeCell ref="AD465:AD466"/>
    <mergeCell ref="N468:Y468"/>
    <mergeCell ref="AA468:AD468"/>
    <mergeCell ref="A469:B469"/>
    <mergeCell ref="C469:C471"/>
    <mergeCell ref="D469:D471"/>
    <mergeCell ref="E469:E471"/>
    <mergeCell ref="F469:F471"/>
    <mergeCell ref="G469:G471"/>
    <mergeCell ref="H469:H471"/>
    <mergeCell ref="AB463:AB464"/>
    <mergeCell ref="AC463:AC464"/>
    <mergeCell ref="AD463:AD464"/>
    <mergeCell ref="B464:B465"/>
    <mergeCell ref="G465:G466"/>
    <mergeCell ref="H465:H466"/>
    <mergeCell ref="I465:I466"/>
    <mergeCell ref="AA465:AA466"/>
    <mergeCell ref="AB465:AB466"/>
    <mergeCell ref="AC465:AC466"/>
    <mergeCell ref="H463:H464"/>
    <mergeCell ref="I463:I464"/>
    <mergeCell ref="J463:J466"/>
    <mergeCell ref="L463:L466"/>
    <mergeCell ref="Z463:Z466"/>
    <mergeCell ref="AA463:AA464"/>
    <mergeCell ref="A427:A466"/>
    <mergeCell ref="B427:B429"/>
    <mergeCell ref="A467:AD467"/>
    <mergeCell ref="V460:V461"/>
    <mergeCell ref="W460:W461"/>
    <mergeCell ref="X460:X461"/>
    <mergeCell ref="AB457:AB459"/>
    <mergeCell ref="AC457:AC459"/>
    <mergeCell ref="AD457:AD459"/>
    <mergeCell ref="B458:B459"/>
    <mergeCell ref="B460:B461"/>
    <mergeCell ref="G460:G461"/>
    <mergeCell ref="H460:H461"/>
    <mergeCell ref="I460:I461"/>
    <mergeCell ref="K460:K461"/>
    <mergeCell ref="N460:N461"/>
    <mergeCell ref="H457:H459"/>
    <mergeCell ref="I457:I459"/>
    <mergeCell ref="J457:J462"/>
    <mergeCell ref="L457:L462"/>
    <mergeCell ref="Z457:Z462"/>
    <mergeCell ref="AA457:AA459"/>
    <mergeCell ref="AB453:AB454"/>
    <mergeCell ref="AC453:AC454"/>
    <mergeCell ref="AD453:AD454"/>
    <mergeCell ref="B454:B455"/>
    <mergeCell ref="B456:B457"/>
    <mergeCell ref="D457:D462"/>
    <mergeCell ref="E457:E462"/>
    <mergeCell ref="F457:F462"/>
    <mergeCell ref="G457:G459"/>
    <mergeCell ref="AD449:AD450"/>
    <mergeCell ref="B450:B451"/>
    <mergeCell ref="G451:G452"/>
    <mergeCell ref="H451:H452"/>
    <mergeCell ref="I451:I452"/>
    <mergeCell ref="AA451:AA452"/>
    <mergeCell ref="AB451:AB452"/>
    <mergeCell ref="AC451:AC452"/>
    <mergeCell ref="AD451:AD452"/>
    <mergeCell ref="B452:B453"/>
    <mergeCell ref="Y460:Y461"/>
    <mergeCell ref="AA460:AA461"/>
    <mergeCell ref="AB460:AB461"/>
    <mergeCell ref="AC460:AC461"/>
    <mergeCell ref="AD460:AD461"/>
    <mergeCell ref="B462:B463"/>
    <mergeCell ref="D463:D466"/>
    <mergeCell ref="E463:E466"/>
    <mergeCell ref="F463:F466"/>
    <mergeCell ref="G463:G464"/>
    <mergeCell ref="S460:S461"/>
    <mergeCell ref="T460:T461"/>
    <mergeCell ref="U460:U461"/>
    <mergeCell ref="B446:B447"/>
    <mergeCell ref="B448:B449"/>
    <mergeCell ref="G449:G450"/>
    <mergeCell ref="H449:H450"/>
    <mergeCell ref="I449:I450"/>
    <mergeCell ref="L449:L456"/>
    <mergeCell ref="G453:G454"/>
    <mergeCell ref="H453:H454"/>
    <mergeCell ref="I453:I454"/>
    <mergeCell ref="M445:M448"/>
    <mergeCell ref="Z445:Z456"/>
    <mergeCell ref="AA445:AA448"/>
    <mergeCell ref="AB445:AB448"/>
    <mergeCell ref="AC445:AC448"/>
    <mergeCell ref="AD445:AD448"/>
    <mergeCell ref="M449:M466"/>
    <mergeCell ref="AA449:AA450"/>
    <mergeCell ref="AB449:AB450"/>
    <mergeCell ref="AC449:AC450"/>
    <mergeCell ref="F445:F456"/>
    <mergeCell ref="G445:G448"/>
    <mergeCell ref="H445:H448"/>
    <mergeCell ref="I445:I448"/>
    <mergeCell ref="J445:J456"/>
    <mergeCell ref="L445:L448"/>
    <mergeCell ref="D445:D456"/>
    <mergeCell ref="E445:E456"/>
    <mergeCell ref="O460:O461"/>
    <mergeCell ref="P460:P461"/>
    <mergeCell ref="Q460:Q461"/>
    <mergeCell ref="R460:R461"/>
    <mergeCell ref="AA453:AA454"/>
    <mergeCell ref="M440:M444"/>
    <mergeCell ref="Z440:Z444"/>
    <mergeCell ref="AA440:AA444"/>
    <mergeCell ref="AB440:AB444"/>
    <mergeCell ref="AC440:AC444"/>
    <mergeCell ref="AD440:AD444"/>
    <mergeCell ref="AD438:AD439"/>
    <mergeCell ref="B440:B441"/>
    <mergeCell ref="D440:D444"/>
    <mergeCell ref="E440:E444"/>
    <mergeCell ref="F440:F444"/>
    <mergeCell ref="G440:G444"/>
    <mergeCell ref="H440:H444"/>
    <mergeCell ref="I440:I444"/>
    <mergeCell ref="J440:J444"/>
    <mergeCell ref="L440:L444"/>
    <mergeCell ref="L438:L439"/>
    <mergeCell ref="M438:M439"/>
    <mergeCell ref="Z438:Z439"/>
    <mergeCell ref="AA438:AA439"/>
    <mergeCell ref="AB438:AB439"/>
    <mergeCell ref="AC438:AC439"/>
    <mergeCell ref="AC436:AC437"/>
    <mergeCell ref="AD436:AD437"/>
    <mergeCell ref="B438:B439"/>
    <mergeCell ref="D438:D439"/>
    <mergeCell ref="E438:E439"/>
    <mergeCell ref="F438:F439"/>
    <mergeCell ref="G438:G439"/>
    <mergeCell ref="H438:H439"/>
    <mergeCell ref="I438:I439"/>
    <mergeCell ref="J438:J439"/>
    <mergeCell ref="J436:J437"/>
    <mergeCell ref="L436:L437"/>
    <mergeCell ref="M436:M437"/>
    <mergeCell ref="Z436:Z437"/>
    <mergeCell ref="AA436:AA437"/>
    <mergeCell ref="AB436:AB437"/>
    <mergeCell ref="L432:L435"/>
    <mergeCell ref="M432:M435"/>
    <mergeCell ref="Z432:Z435"/>
    <mergeCell ref="B436:B437"/>
    <mergeCell ref="D436:D437"/>
    <mergeCell ref="E436:E437"/>
    <mergeCell ref="F436:F437"/>
    <mergeCell ref="G436:G437"/>
    <mergeCell ref="H436:H437"/>
    <mergeCell ref="I436:I437"/>
    <mergeCell ref="C427:C466"/>
    <mergeCell ref="D427:D429"/>
    <mergeCell ref="E427:E429"/>
    <mergeCell ref="F427:F429"/>
    <mergeCell ref="B442:B443"/>
    <mergeCell ref="B444:B445"/>
    <mergeCell ref="AA430:AA431"/>
    <mergeCell ref="AB430:AB431"/>
    <mergeCell ref="AC430:AC431"/>
    <mergeCell ref="AD430:AD431"/>
    <mergeCell ref="B432:B435"/>
    <mergeCell ref="D432:D435"/>
    <mergeCell ref="E432:E435"/>
    <mergeCell ref="F432:F435"/>
    <mergeCell ref="I432:I435"/>
    <mergeCell ref="J432:J435"/>
    <mergeCell ref="H430:H431"/>
    <mergeCell ref="I430:I431"/>
    <mergeCell ref="J430:J431"/>
    <mergeCell ref="L430:L431"/>
    <mergeCell ref="M430:M431"/>
    <mergeCell ref="Z430:Z431"/>
    <mergeCell ref="Z427:Z429"/>
    <mergeCell ref="AA427:AA429"/>
    <mergeCell ref="AB427:AB429"/>
    <mergeCell ref="AC427:AC429"/>
    <mergeCell ref="AD427:AD429"/>
    <mergeCell ref="B430:B431"/>
    <mergeCell ref="D430:D431"/>
    <mergeCell ref="E430:E431"/>
    <mergeCell ref="F430:F431"/>
    <mergeCell ref="G430:G431"/>
    <mergeCell ref="G427:G429"/>
    <mergeCell ref="H427:H429"/>
    <mergeCell ref="I427:I429"/>
    <mergeCell ref="J427:J429"/>
    <mergeCell ref="L427:L429"/>
    <mergeCell ref="M427:M429"/>
    <mergeCell ref="N424:Y424"/>
    <mergeCell ref="Z424:Z426"/>
    <mergeCell ref="AA424:AD424"/>
    <mergeCell ref="A425:A426"/>
    <mergeCell ref="B425:B426"/>
    <mergeCell ref="N425:P425"/>
    <mergeCell ref="Q425:S425"/>
    <mergeCell ref="T425:V425"/>
    <mergeCell ref="W425:Y425"/>
    <mergeCell ref="H424:H426"/>
    <mergeCell ref="I424:I426"/>
    <mergeCell ref="J424:J426"/>
    <mergeCell ref="K424:K426"/>
    <mergeCell ref="L424:L426"/>
    <mergeCell ref="M424:M426"/>
    <mergeCell ref="A424:B424"/>
    <mergeCell ref="C424:C426"/>
    <mergeCell ref="D424:D426"/>
    <mergeCell ref="E424:E426"/>
    <mergeCell ref="F424:F426"/>
    <mergeCell ref="G424:G426"/>
    <mergeCell ref="AB417:AB421"/>
    <mergeCell ref="AC417:AC421"/>
    <mergeCell ref="AD417:AD421"/>
    <mergeCell ref="A422:AD422"/>
    <mergeCell ref="N423:Y423"/>
    <mergeCell ref="AA423:AD423"/>
    <mergeCell ref="I417:I421"/>
    <mergeCell ref="J417:J421"/>
    <mergeCell ref="L417:L421"/>
    <mergeCell ref="M417:M421"/>
    <mergeCell ref="Z417:Z421"/>
    <mergeCell ref="AA417:AA421"/>
    <mergeCell ref="Z412:Z416"/>
    <mergeCell ref="AA412:AA416"/>
    <mergeCell ref="AB412:AB416"/>
    <mergeCell ref="AC412:AC416"/>
    <mergeCell ref="AD412:AD416"/>
    <mergeCell ref="D417:D421"/>
    <mergeCell ref="E417:E421"/>
    <mergeCell ref="F417:F421"/>
    <mergeCell ref="G417:G421"/>
    <mergeCell ref="H417:H421"/>
    <mergeCell ref="A377:A421"/>
    <mergeCell ref="B377:B421"/>
    <mergeCell ref="C377:C421"/>
    <mergeCell ref="AD407:AD411"/>
    <mergeCell ref="D412:D416"/>
    <mergeCell ref="E412:E416"/>
    <mergeCell ref="F412:F416"/>
    <mergeCell ref="G412:G416"/>
    <mergeCell ref="H412:H416"/>
    <mergeCell ref="I412:I416"/>
    <mergeCell ref="J412:J416"/>
    <mergeCell ref="L412:L416"/>
    <mergeCell ref="M412:M416"/>
    <mergeCell ref="L407:L411"/>
    <mergeCell ref="M407:M411"/>
    <mergeCell ref="Z407:Z411"/>
    <mergeCell ref="AA407:AA411"/>
    <mergeCell ref="AB407:AB411"/>
    <mergeCell ref="AC407:AC411"/>
    <mergeCell ref="AB402:AB406"/>
    <mergeCell ref="AC402:AC406"/>
    <mergeCell ref="AD402:AD406"/>
    <mergeCell ref="D407:D411"/>
    <mergeCell ref="E407:E411"/>
    <mergeCell ref="F407:F411"/>
    <mergeCell ref="G407:G411"/>
    <mergeCell ref="H407:H411"/>
    <mergeCell ref="I407:I411"/>
    <mergeCell ref="J407:J411"/>
    <mergeCell ref="I402:I406"/>
    <mergeCell ref="J402:J406"/>
    <mergeCell ref="L402:L406"/>
    <mergeCell ref="M402:M406"/>
    <mergeCell ref="Z402:Z406"/>
    <mergeCell ref="AA402:AA406"/>
    <mergeCell ref="Z397:Z401"/>
    <mergeCell ref="AA397:AA401"/>
    <mergeCell ref="AB397:AB401"/>
    <mergeCell ref="AC397:AC401"/>
    <mergeCell ref="AD397:AD401"/>
    <mergeCell ref="D402:D406"/>
    <mergeCell ref="E402:E406"/>
    <mergeCell ref="F402:F406"/>
    <mergeCell ref="G402:G406"/>
    <mergeCell ref="H402:H406"/>
    <mergeCell ref="AD392:AD396"/>
    <mergeCell ref="D397:D401"/>
    <mergeCell ref="E397:E401"/>
    <mergeCell ref="F397:F401"/>
    <mergeCell ref="G397:G401"/>
    <mergeCell ref="H397:H401"/>
    <mergeCell ref="I397:I401"/>
    <mergeCell ref="J397:J401"/>
    <mergeCell ref="L397:L401"/>
    <mergeCell ref="M397:M401"/>
    <mergeCell ref="L392:L396"/>
    <mergeCell ref="M392:M396"/>
    <mergeCell ref="Z392:Z396"/>
    <mergeCell ref="AA392:AA396"/>
    <mergeCell ref="AB392:AB396"/>
    <mergeCell ref="AC392:AC396"/>
    <mergeCell ref="AB387:AB391"/>
    <mergeCell ref="AC387:AC391"/>
    <mergeCell ref="AD387:AD391"/>
    <mergeCell ref="D392:D396"/>
    <mergeCell ref="E392:E396"/>
    <mergeCell ref="F392:F396"/>
    <mergeCell ref="G392:G396"/>
    <mergeCell ref="H392:H396"/>
    <mergeCell ref="I392:I396"/>
    <mergeCell ref="J392:J396"/>
    <mergeCell ref="I387:I391"/>
    <mergeCell ref="J387:J391"/>
    <mergeCell ref="L387:L391"/>
    <mergeCell ref="M387:M391"/>
    <mergeCell ref="Z387:Z391"/>
    <mergeCell ref="AA387:AA391"/>
    <mergeCell ref="Z382:Z386"/>
    <mergeCell ref="AA382:AA386"/>
    <mergeCell ref="AB382:AB386"/>
    <mergeCell ref="AC382:AC386"/>
    <mergeCell ref="AD382:AD386"/>
    <mergeCell ref="D387:D391"/>
    <mergeCell ref="E387:E391"/>
    <mergeCell ref="F387:F391"/>
    <mergeCell ref="G387:G391"/>
    <mergeCell ref="H387:H391"/>
    <mergeCell ref="AD379:AD381"/>
    <mergeCell ref="D382:D386"/>
    <mergeCell ref="E382:E386"/>
    <mergeCell ref="F382:F386"/>
    <mergeCell ref="G382:G386"/>
    <mergeCell ref="H382:H386"/>
    <mergeCell ref="I382:I386"/>
    <mergeCell ref="J382:J386"/>
    <mergeCell ref="L382:L386"/>
    <mergeCell ref="M382:M386"/>
    <mergeCell ref="Z377:Z381"/>
    <mergeCell ref="AA377:AA378"/>
    <mergeCell ref="AB377:AB378"/>
    <mergeCell ref="AC377:AC378"/>
    <mergeCell ref="AD377:AD378"/>
    <mergeCell ref="G379:G381"/>
    <mergeCell ref="H379:H381"/>
    <mergeCell ref="AA379:AA381"/>
    <mergeCell ref="AB379:AB381"/>
    <mergeCell ref="AC379:AC381"/>
    <mergeCell ref="G377:G378"/>
    <mergeCell ref="H377:H378"/>
    <mergeCell ref="I377:I381"/>
    <mergeCell ref="J377:J381"/>
    <mergeCell ref="L377:L381"/>
    <mergeCell ref="M377:M381"/>
    <mergeCell ref="D377:D381"/>
    <mergeCell ref="E377:E381"/>
    <mergeCell ref="F377:F381"/>
    <mergeCell ref="N374:Y374"/>
    <mergeCell ref="Z374:Z376"/>
    <mergeCell ref="AA374:AD374"/>
    <mergeCell ref="A375:A376"/>
    <mergeCell ref="B375:B376"/>
    <mergeCell ref="N375:P375"/>
    <mergeCell ref="Q375:S375"/>
    <mergeCell ref="T375:V375"/>
    <mergeCell ref="W375:Y375"/>
    <mergeCell ref="H374:H376"/>
    <mergeCell ref="I374:I376"/>
    <mergeCell ref="J374:J376"/>
    <mergeCell ref="K374:K376"/>
    <mergeCell ref="L374:L376"/>
    <mergeCell ref="M374:M376"/>
    <mergeCell ref="A374:B374"/>
    <mergeCell ref="C374:C376"/>
    <mergeCell ref="D374:D376"/>
    <mergeCell ref="E374:E376"/>
    <mergeCell ref="F374:F376"/>
    <mergeCell ref="G374:G376"/>
    <mergeCell ref="AA368:AA371"/>
    <mergeCell ref="AB368:AB371"/>
    <mergeCell ref="AC368:AC371"/>
    <mergeCell ref="AD368:AD371"/>
    <mergeCell ref="A372:AD372"/>
    <mergeCell ref="N373:Y373"/>
    <mergeCell ref="AA373:AD373"/>
    <mergeCell ref="H368:H371"/>
    <mergeCell ref="I368:I371"/>
    <mergeCell ref="J368:J371"/>
    <mergeCell ref="L368:L371"/>
    <mergeCell ref="M368:M371"/>
    <mergeCell ref="Z368:Z371"/>
    <mergeCell ref="M361:M367"/>
    <mergeCell ref="Z361:Z367"/>
    <mergeCell ref="K363:K364"/>
    <mergeCell ref="K365:K366"/>
    <mergeCell ref="A368:A371"/>
    <mergeCell ref="B368:B371"/>
    <mergeCell ref="D368:D371"/>
    <mergeCell ref="E368:E371"/>
    <mergeCell ref="F368:F371"/>
    <mergeCell ref="G368:G371"/>
    <mergeCell ref="A354:A367"/>
    <mergeCell ref="B354:B367"/>
    <mergeCell ref="C354:C371"/>
    <mergeCell ref="D354:D357"/>
    <mergeCell ref="E354:E357"/>
    <mergeCell ref="F354:F357"/>
    <mergeCell ref="AB358:AB360"/>
    <mergeCell ref="AC358:AC360"/>
    <mergeCell ref="AD358:AD360"/>
    <mergeCell ref="D361:D367"/>
    <mergeCell ref="E361:E367"/>
    <mergeCell ref="F361:F367"/>
    <mergeCell ref="I361:I367"/>
    <mergeCell ref="J361:J367"/>
    <mergeCell ref="K361:K362"/>
    <mergeCell ref="L361:L367"/>
    <mergeCell ref="I358:I360"/>
    <mergeCell ref="J358:J360"/>
    <mergeCell ref="L358:L360"/>
    <mergeCell ref="M358:M360"/>
    <mergeCell ref="Z358:Z360"/>
    <mergeCell ref="AA358:AA360"/>
    <mergeCell ref="Z354:Z357"/>
    <mergeCell ref="AA354:AA357"/>
    <mergeCell ref="AB354:AB357"/>
    <mergeCell ref="AC354:AC357"/>
    <mergeCell ref="AD354:AD357"/>
    <mergeCell ref="D358:D360"/>
    <mergeCell ref="E358:E360"/>
    <mergeCell ref="F358:F360"/>
    <mergeCell ref="G358:G360"/>
    <mergeCell ref="H358:H360"/>
    <mergeCell ref="G354:G357"/>
    <mergeCell ref="H354:H357"/>
    <mergeCell ref="I354:I357"/>
    <mergeCell ref="J354:J357"/>
    <mergeCell ref="L354:L357"/>
    <mergeCell ref="M354:M357"/>
    <mergeCell ref="N351:Y351"/>
    <mergeCell ref="Z351:Z353"/>
    <mergeCell ref="AA351:AD351"/>
    <mergeCell ref="A352:A353"/>
    <mergeCell ref="B352:B353"/>
    <mergeCell ref="N352:P352"/>
    <mergeCell ref="Q352:S352"/>
    <mergeCell ref="T352:V352"/>
    <mergeCell ref="W352:Y352"/>
    <mergeCell ref="H351:H353"/>
    <mergeCell ref="I351:I353"/>
    <mergeCell ref="J351:J353"/>
    <mergeCell ref="K351:K353"/>
    <mergeCell ref="L351:L353"/>
    <mergeCell ref="M351:M353"/>
    <mergeCell ref="AD344:AD348"/>
    <mergeCell ref="A349:AD349"/>
    <mergeCell ref="N350:Y350"/>
    <mergeCell ref="AA350:AD350"/>
    <mergeCell ref="A351:B351"/>
    <mergeCell ref="C351:C353"/>
    <mergeCell ref="D351:D353"/>
    <mergeCell ref="E351:E353"/>
    <mergeCell ref="F351:F353"/>
    <mergeCell ref="G351:G353"/>
    <mergeCell ref="L344:L348"/>
    <mergeCell ref="M344:M348"/>
    <mergeCell ref="Z344:Z348"/>
    <mergeCell ref="AA344:AA348"/>
    <mergeCell ref="AB344:AB348"/>
    <mergeCell ref="AC344:AC348"/>
    <mergeCell ref="A293:A348"/>
    <mergeCell ref="AC338:AC343"/>
    <mergeCell ref="AD338:AD343"/>
    <mergeCell ref="B344:B348"/>
    <mergeCell ref="D344:D348"/>
    <mergeCell ref="E344:E348"/>
    <mergeCell ref="F344:F348"/>
    <mergeCell ref="G344:G348"/>
    <mergeCell ref="H344:H348"/>
    <mergeCell ref="I344:I348"/>
    <mergeCell ref="J344:J348"/>
    <mergeCell ref="J338:J343"/>
    <mergeCell ref="L338:L343"/>
    <mergeCell ref="M338:M343"/>
    <mergeCell ref="Z338:Z343"/>
    <mergeCell ref="AA338:AA343"/>
    <mergeCell ref="AB338:AB343"/>
    <mergeCell ref="AB335:AB337"/>
    <mergeCell ref="AC335:AC337"/>
    <mergeCell ref="AD335:AD337"/>
    <mergeCell ref="B338:B343"/>
    <mergeCell ref="D338:D343"/>
    <mergeCell ref="E338:E343"/>
    <mergeCell ref="F338:F343"/>
    <mergeCell ref="G338:G343"/>
    <mergeCell ref="H338:H343"/>
    <mergeCell ref="I338:I343"/>
    <mergeCell ref="I335:I337"/>
    <mergeCell ref="J335:J337"/>
    <mergeCell ref="L335:L337"/>
    <mergeCell ref="M335:M337"/>
    <mergeCell ref="Z335:Z337"/>
    <mergeCell ref="AA335:AA337"/>
    <mergeCell ref="B335:B337"/>
    <mergeCell ref="D335:D337"/>
    <mergeCell ref="E335:E337"/>
    <mergeCell ref="F335:F337"/>
    <mergeCell ref="G335:G337"/>
    <mergeCell ref="H335:H337"/>
    <mergeCell ref="AD329:AD331"/>
    <mergeCell ref="G332:G334"/>
    <mergeCell ref="H332:H334"/>
    <mergeCell ref="AA332:AA334"/>
    <mergeCell ref="AB332:AB334"/>
    <mergeCell ref="AC332:AC334"/>
    <mergeCell ref="AD332:AD334"/>
    <mergeCell ref="L329:L334"/>
    <mergeCell ref="M329:M334"/>
    <mergeCell ref="Z329:Z334"/>
    <mergeCell ref="AA329:AA331"/>
    <mergeCell ref="AB329:AB331"/>
    <mergeCell ref="AC329:AC331"/>
    <mergeCell ref="AC325:AC328"/>
    <mergeCell ref="AD325:AD328"/>
    <mergeCell ref="B329:B334"/>
    <mergeCell ref="D329:D334"/>
    <mergeCell ref="E329:E334"/>
    <mergeCell ref="F329:F334"/>
    <mergeCell ref="G329:G331"/>
    <mergeCell ref="H329:H331"/>
    <mergeCell ref="I329:I334"/>
    <mergeCell ref="J329:J334"/>
    <mergeCell ref="J325:J328"/>
    <mergeCell ref="L325:L328"/>
    <mergeCell ref="M325:M328"/>
    <mergeCell ref="Z325:Z328"/>
    <mergeCell ref="AA325:AA328"/>
    <mergeCell ref="AB325:AB328"/>
    <mergeCell ref="AB321:AB324"/>
    <mergeCell ref="AC321:AC324"/>
    <mergeCell ref="AD321:AD324"/>
    <mergeCell ref="B325:B328"/>
    <mergeCell ref="D325:D328"/>
    <mergeCell ref="E325:E328"/>
    <mergeCell ref="F325:F328"/>
    <mergeCell ref="G325:G328"/>
    <mergeCell ref="H325:H328"/>
    <mergeCell ref="I325:I328"/>
    <mergeCell ref="I321:I324"/>
    <mergeCell ref="J321:J324"/>
    <mergeCell ref="L321:L324"/>
    <mergeCell ref="M321:M324"/>
    <mergeCell ref="Z321:Z324"/>
    <mergeCell ref="AA321:AA324"/>
    <mergeCell ref="B321:B324"/>
    <mergeCell ref="D321:D324"/>
    <mergeCell ref="E321:E324"/>
    <mergeCell ref="F321:F324"/>
    <mergeCell ref="G321:G324"/>
    <mergeCell ref="H321:H324"/>
    <mergeCell ref="AC317:AC318"/>
    <mergeCell ref="AD317:AD318"/>
    <mergeCell ref="G319:G320"/>
    <mergeCell ref="H319:H320"/>
    <mergeCell ref="I319:I320"/>
    <mergeCell ref="AA319:AA320"/>
    <mergeCell ref="AB319:AB320"/>
    <mergeCell ref="AC319:AC320"/>
    <mergeCell ref="AD319:AD320"/>
    <mergeCell ref="Z315:Z320"/>
    <mergeCell ref="AA315:AA316"/>
    <mergeCell ref="AB315:AB316"/>
    <mergeCell ref="AC315:AC316"/>
    <mergeCell ref="AD315:AD316"/>
    <mergeCell ref="G317:G318"/>
    <mergeCell ref="H317:H318"/>
    <mergeCell ref="I317:I318"/>
    <mergeCell ref="AA317:AA318"/>
    <mergeCell ref="AB317:AB318"/>
    <mergeCell ref="G315:G316"/>
    <mergeCell ref="H315:H316"/>
    <mergeCell ref="I315:I316"/>
    <mergeCell ref="J315:J320"/>
    <mergeCell ref="L315:L320"/>
    <mergeCell ref="M315:M320"/>
    <mergeCell ref="AC309:AC312"/>
    <mergeCell ref="AD309:AD312"/>
    <mergeCell ref="G313:G314"/>
    <mergeCell ref="H313:H314"/>
    <mergeCell ref="I313:I314"/>
    <mergeCell ref="AA313:AA314"/>
    <mergeCell ref="AB313:AB314"/>
    <mergeCell ref="AC313:AC314"/>
    <mergeCell ref="AD313:AD314"/>
    <mergeCell ref="I309:I312"/>
    <mergeCell ref="J309:J314"/>
    <mergeCell ref="L309:L314"/>
    <mergeCell ref="M309:M314"/>
    <mergeCell ref="AA309:AA312"/>
    <mergeCell ref="AB309:AB312"/>
    <mergeCell ref="AA304:AA308"/>
    <mergeCell ref="AB304:AB308"/>
    <mergeCell ref="AC304:AC308"/>
    <mergeCell ref="AD304:AD308"/>
    <mergeCell ref="H304:H308"/>
    <mergeCell ref="I304:I308"/>
    <mergeCell ref="H300:H303"/>
    <mergeCell ref="I300:I303"/>
    <mergeCell ref="AA300:AA303"/>
    <mergeCell ref="AB300:AB303"/>
    <mergeCell ref="AC300:AC303"/>
    <mergeCell ref="AD300:AD303"/>
    <mergeCell ref="Z293:Z308"/>
    <mergeCell ref="AA293:AA296"/>
    <mergeCell ref="AB293:AB296"/>
    <mergeCell ref="AC293:AC296"/>
    <mergeCell ref="AD293:AD296"/>
    <mergeCell ref="G297:G299"/>
    <mergeCell ref="H297:H299"/>
    <mergeCell ref="I297:I299"/>
    <mergeCell ref="AA297:AA299"/>
    <mergeCell ref="AB297:AB299"/>
    <mergeCell ref="G293:G296"/>
    <mergeCell ref="H293:H296"/>
    <mergeCell ref="I293:I296"/>
    <mergeCell ref="J293:J308"/>
    <mergeCell ref="L293:L308"/>
    <mergeCell ref="M293:M308"/>
    <mergeCell ref="G304:G308"/>
    <mergeCell ref="B293:B308"/>
    <mergeCell ref="C293:C348"/>
    <mergeCell ref="D293:D308"/>
    <mergeCell ref="E293:E308"/>
    <mergeCell ref="F293:F308"/>
    <mergeCell ref="B315:B320"/>
    <mergeCell ref="D315:D320"/>
    <mergeCell ref="E315:E320"/>
    <mergeCell ref="F315:F320"/>
    <mergeCell ref="Z290:Z292"/>
    <mergeCell ref="AA290:AD290"/>
    <mergeCell ref="A291:A292"/>
    <mergeCell ref="B291:B292"/>
    <mergeCell ref="N291:P291"/>
    <mergeCell ref="Q291:S291"/>
    <mergeCell ref="T291:V291"/>
    <mergeCell ref="W291:Y291"/>
    <mergeCell ref="I290:I292"/>
    <mergeCell ref="J290:J292"/>
    <mergeCell ref="K290:K292"/>
    <mergeCell ref="L290:L292"/>
    <mergeCell ref="M290:M292"/>
    <mergeCell ref="N290:Y290"/>
    <mergeCell ref="B309:B314"/>
    <mergeCell ref="D309:D314"/>
    <mergeCell ref="E309:E314"/>
    <mergeCell ref="F309:F314"/>
    <mergeCell ref="G309:G312"/>
    <mergeCell ref="H309:H312"/>
    <mergeCell ref="AC297:AC299"/>
    <mergeCell ref="AD297:AD299"/>
    <mergeCell ref="G300:G303"/>
    <mergeCell ref="A288:AD288"/>
    <mergeCell ref="N289:Y289"/>
    <mergeCell ref="AA289:AD289"/>
    <mergeCell ref="A290:B290"/>
    <mergeCell ref="C290:C292"/>
    <mergeCell ref="D290:D292"/>
    <mergeCell ref="E290:E292"/>
    <mergeCell ref="F290:F292"/>
    <mergeCell ref="G290:G292"/>
    <mergeCell ref="H290:H292"/>
    <mergeCell ref="M284:M287"/>
    <mergeCell ref="Z284:Z287"/>
    <mergeCell ref="AA284:AA287"/>
    <mergeCell ref="AB284:AB287"/>
    <mergeCell ref="AC284:AC287"/>
    <mergeCell ref="AD284:AD287"/>
    <mergeCell ref="AD279:AD283"/>
    <mergeCell ref="B284:B287"/>
    <mergeCell ref="D284:D287"/>
    <mergeCell ref="E284:E287"/>
    <mergeCell ref="F284:F287"/>
    <mergeCell ref="G284:G287"/>
    <mergeCell ref="H284:H287"/>
    <mergeCell ref="I284:I287"/>
    <mergeCell ref="J284:J287"/>
    <mergeCell ref="L284:L287"/>
    <mergeCell ref="L279:L283"/>
    <mergeCell ref="M279:M283"/>
    <mergeCell ref="Z279:Z283"/>
    <mergeCell ref="AA279:AA283"/>
    <mergeCell ref="AB279:AB283"/>
    <mergeCell ref="AC279:AC283"/>
    <mergeCell ref="AC275:AC278"/>
    <mergeCell ref="AD275:AD278"/>
    <mergeCell ref="B279:B283"/>
    <mergeCell ref="D279:D283"/>
    <mergeCell ref="E279:E283"/>
    <mergeCell ref="F279:F283"/>
    <mergeCell ref="G279:G283"/>
    <mergeCell ref="H279:H283"/>
    <mergeCell ref="I279:I283"/>
    <mergeCell ref="J279:J283"/>
    <mergeCell ref="J275:J278"/>
    <mergeCell ref="L275:L278"/>
    <mergeCell ref="M275:M278"/>
    <mergeCell ref="Z275:Z278"/>
    <mergeCell ref="AA275:AA278"/>
    <mergeCell ref="AB275:AB278"/>
    <mergeCell ref="AB271:AB274"/>
    <mergeCell ref="AC271:AC274"/>
    <mergeCell ref="AD271:AD274"/>
    <mergeCell ref="B275:B278"/>
    <mergeCell ref="D275:D278"/>
    <mergeCell ref="E275:E278"/>
    <mergeCell ref="F275:F278"/>
    <mergeCell ref="G275:G278"/>
    <mergeCell ref="H275:H278"/>
    <mergeCell ref="I275:I278"/>
    <mergeCell ref="I271:I274"/>
    <mergeCell ref="J271:J274"/>
    <mergeCell ref="L271:L274"/>
    <mergeCell ref="M271:M274"/>
    <mergeCell ref="Z271:Z274"/>
    <mergeCell ref="AA271:AA274"/>
    <mergeCell ref="B271:B274"/>
    <mergeCell ref="D271:D274"/>
    <mergeCell ref="E271:E274"/>
    <mergeCell ref="F271:F274"/>
    <mergeCell ref="G271:G274"/>
    <mergeCell ref="H271:H274"/>
    <mergeCell ref="AD266:AD268"/>
    <mergeCell ref="G269:G270"/>
    <mergeCell ref="H269:H270"/>
    <mergeCell ref="AA269:AA270"/>
    <mergeCell ref="AB269:AB270"/>
    <mergeCell ref="AC269:AC270"/>
    <mergeCell ref="AD269:AD270"/>
    <mergeCell ref="L266:L270"/>
    <mergeCell ref="M266:M270"/>
    <mergeCell ref="Z266:Z270"/>
    <mergeCell ref="AA266:AA268"/>
    <mergeCell ref="AB266:AB268"/>
    <mergeCell ref="AC266:AC268"/>
    <mergeCell ref="AC261:AC265"/>
    <mergeCell ref="AD261:AD265"/>
    <mergeCell ref="B266:B270"/>
    <mergeCell ref="D266:D270"/>
    <mergeCell ref="E266:E270"/>
    <mergeCell ref="F266:F270"/>
    <mergeCell ref="G266:G268"/>
    <mergeCell ref="H266:H268"/>
    <mergeCell ref="I266:I270"/>
    <mergeCell ref="J266:J270"/>
    <mergeCell ref="J261:J265"/>
    <mergeCell ref="L261:L265"/>
    <mergeCell ref="M261:M265"/>
    <mergeCell ref="Z261:Z265"/>
    <mergeCell ref="AA261:AA265"/>
    <mergeCell ref="AB261:AB265"/>
    <mergeCell ref="AB258:AB260"/>
    <mergeCell ref="AC258:AC260"/>
    <mergeCell ref="AD258:AD260"/>
    <mergeCell ref="B261:B265"/>
    <mergeCell ref="D261:D265"/>
    <mergeCell ref="E261:E265"/>
    <mergeCell ref="F261:F265"/>
    <mergeCell ref="G261:G265"/>
    <mergeCell ref="H261:H265"/>
    <mergeCell ref="I261:I265"/>
    <mergeCell ref="I258:I260"/>
    <mergeCell ref="J258:J260"/>
    <mergeCell ref="L258:L260"/>
    <mergeCell ref="M258:M260"/>
    <mergeCell ref="Z258:Z260"/>
    <mergeCell ref="AA258:AA260"/>
    <mergeCell ref="B258:B260"/>
    <mergeCell ref="D258:D260"/>
    <mergeCell ref="E258:E260"/>
    <mergeCell ref="F258:F260"/>
    <mergeCell ref="G258:G260"/>
    <mergeCell ref="H258:H260"/>
    <mergeCell ref="AD254:AD255"/>
    <mergeCell ref="G256:G257"/>
    <mergeCell ref="H256:H257"/>
    <mergeCell ref="AA256:AA257"/>
    <mergeCell ref="AB256:AB257"/>
    <mergeCell ref="AC256:AC257"/>
    <mergeCell ref="AD256:AD257"/>
    <mergeCell ref="L254:L257"/>
    <mergeCell ref="M254:M257"/>
    <mergeCell ref="Z254:Z257"/>
    <mergeCell ref="AA254:AA255"/>
    <mergeCell ref="AB254:AB255"/>
    <mergeCell ref="AC254:AC255"/>
    <mergeCell ref="AC250:AC253"/>
    <mergeCell ref="AD250:AD253"/>
    <mergeCell ref="B254:B257"/>
    <mergeCell ref="D254:D257"/>
    <mergeCell ref="E254:E257"/>
    <mergeCell ref="F254:F257"/>
    <mergeCell ref="G254:G255"/>
    <mergeCell ref="H254:H255"/>
    <mergeCell ref="I254:I257"/>
    <mergeCell ref="J254:J257"/>
    <mergeCell ref="J250:J253"/>
    <mergeCell ref="L250:L253"/>
    <mergeCell ref="M250:M253"/>
    <mergeCell ref="Z250:Z253"/>
    <mergeCell ref="AA250:AA253"/>
    <mergeCell ref="AB250:AB253"/>
    <mergeCell ref="AB246:AB249"/>
    <mergeCell ref="AC246:AC249"/>
    <mergeCell ref="AD246:AD249"/>
    <mergeCell ref="B250:B253"/>
    <mergeCell ref="D250:D253"/>
    <mergeCell ref="E250:E253"/>
    <mergeCell ref="F250:F253"/>
    <mergeCell ref="G250:G253"/>
    <mergeCell ref="H250:H253"/>
    <mergeCell ref="I250:I253"/>
    <mergeCell ref="I246:I249"/>
    <mergeCell ref="J246:J249"/>
    <mergeCell ref="L246:L249"/>
    <mergeCell ref="M246:M249"/>
    <mergeCell ref="Z246:Z249"/>
    <mergeCell ref="AA246:AA249"/>
    <mergeCell ref="AB241:AB245"/>
    <mergeCell ref="AC241:AC245"/>
    <mergeCell ref="AD241:AD245"/>
    <mergeCell ref="AD236:AD240"/>
    <mergeCell ref="B241:B245"/>
    <mergeCell ref="D241:D245"/>
    <mergeCell ref="E241:E245"/>
    <mergeCell ref="F241:F245"/>
    <mergeCell ref="G241:G245"/>
    <mergeCell ref="H241:H245"/>
    <mergeCell ref="I241:I245"/>
    <mergeCell ref="J241:J245"/>
    <mergeCell ref="L241:L245"/>
    <mergeCell ref="L236:L240"/>
    <mergeCell ref="M236:M240"/>
    <mergeCell ref="Z236:Z240"/>
    <mergeCell ref="AA236:AA240"/>
    <mergeCell ref="AB236:AB240"/>
    <mergeCell ref="AC236:AC240"/>
    <mergeCell ref="H231:H235"/>
    <mergeCell ref="I231:I235"/>
    <mergeCell ref="I226:I230"/>
    <mergeCell ref="J226:J230"/>
    <mergeCell ref="L226:L230"/>
    <mergeCell ref="M226:M230"/>
    <mergeCell ref="Z226:Z230"/>
    <mergeCell ref="AA226:AA230"/>
    <mergeCell ref="B246:B249"/>
    <mergeCell ref="D246:D249"/>
    <mergeCell ref="E246:E249"/>
    <mergeCell ref="F246:F249"/>
    <mergeCell ref="G246:G249"/>
    <mergeCell ref="H246:H249"/>
    <mergeCell ref="M241:M245"/>
    <mergeCell ref="Z241:Z245"/>
    <mergeCell ref="AA241:AA245"/>
    <mergeCell ref="E222:E225"/>
    <mergeCell ref="F222:F225"/>
    <mergeCell ref="G222:G223"/>
    <mergeCell ref="H222:H223"/>
    <mergeCell ref="M217:M221"/>
    <mergeCell ref="Z217:Z221"/>
    <mergeCell ref="AA217:AA221"/>
    <mergeCell ref="AB217:AB221"/>
    <mergeCell ref="AC231:AC235"/>
    <mergeCell ref="AD231:AD235"/>
    <mergeCell ref="B236:B240"/>
    <mergeCell ref="D236:D240"/>
    <mergeCell ref="E236:E240"/>
    <mergeCell ref="F236:F240"/>
    <mergeCell ref="G236:G240"/>
    <mergeCell ref="H236:H240"/>
    <mergeCell ref="I236:I240"/>
    <mergeCell ref="J236:J240"/>
    <mergeCell ref="J231:J235"/>
    <mergeCell ref="L231:L235"/>
    <mergeCell ref="M231:M235"/>
    <mergeCell ref="Z231:Z235"/>
    <mergeCell ref="AA231:AA235"/>
    <mergeCell ref="AB231:AB235"/>
    <mergeCell ref="AB226:AB230"/>
    <mergeCell ref="AC226:AC230"/>
    <mergeCell ref="AD226:AD230"/>
    <mergeCell ref="B231:B235"/>
    <mergeCell ref="D231:D235"/>
    <mergeCell ref="E231:E235"/>
    <mergeCell ref="F231:F235"/>
    <mergeCell ref="G231:G235"/>
    <mergeCell ref="J217:J221"/>
    <mergeCell ref="L217:L221"/>
    <mergeCell ref="J215:J216"/>
    <mergeCell ref="L215:L216"/>
    <mergeCell ref="M215:M216"/>
    <mergeCell ref="Z215:Z216"/>
    <mergeCell ref="AA215:AA216"/>
    <mergeCell ref="AB215:AB216"/>
    <mergeCell ref="B226:B230"/>
    <mergeCell ref="D226:D230"/>
    <mergeCell ref="E226:E230"/>
    <mergeCell ref="F226:F230"/>
    <mergeCell ref="G226:G230"/>
    <mergeCell ref="H226:H230"/>
    <mergeCell ref="AB222:AB223"/>
    <mergeCell ref="AC222:AC223"/>
    <mergeCell ref="AD222:AD223"/>
    <mergeCell ref="B223:B225"/>
    <mergeCell ref="G224:G225"/>
    <mergeCell ref="H224:H225"/>
    <mergeCell ref="AA224:AA225"/>
    <mergeCell ref="AB224:AB225"/>
    <mergeCell ref="AC224:AC225"/>
    <mergeCell ref="AD224:AD225"/>
    <mergeCell ref="I222:I225"/>
    <mergeCell ref="J222:J225"/>
    <mergeCell ref="L222:L225"/>
    <mergeCell ref="M222:M225"/>
    <mergeCell ref="Z222:Z225"/>
    <mergeCell ref="AA222:AA223"/>
    <mergeCell ref="B218:B222"/>
    <mergeCell ref="D222:D225"/>
    <mergeCell ref="AB211:AB214"/>
    <mergeCell ref="AC211:AC214"/>
    <mergeCell ref="AD211:AD214"/>
    <mergeCell ref="B215:B217"/>
    <mergeCell ref="D215:D216"/>
    <mergeCell ref="E215:E216"/>
    <mergeCell ref="F215:F216"/>
    <mergeCell ref="G215:G216"/>
    <mergeCell ref="H215:H216"/>
    <mergeCell ref="I215:I216"/>
    <mergeCell ref="I211:I214"/>
    <mergeCell ref="J211:J214"/>
    <mergeCell ref="L211:L214"/>
    <mergeCell ref="M211:M214"/>
    <mergeCell ref="Z211:Z214"/>
    <mergeCell ref="AA211:AA214"/>
    <mergeCell ref="B211:B214"/>
    <mergeCell ref="D211:D214"/>
    <mergeCell ref="E211:E214"/>
    <mergeCell ref="F211:F214"/>
    <mergeCell ref="G211:G214"/>
    <mergeCell ref="H211:H214"/>
    <mergeCell ref="AC217:AC221"/>
    <mergeCell ref="AD217:AD221"/>
    <mergeCell ref="AC215:AC216"/>
    <mergeCell ref="AD215:AD216"/>
    <mergeCell ref="D217:D221"/>
    <mergeCell ref="E217:E221"/>
    <mergeCell ref="F217:F221"/>
    <mergeCell ref="G217:G221"/>
    <mergeCell ref="H217:H221"/>
    <mergeCell ref="I217:I221"/>
    <mergeCell ref="G209:G210"/>
    <mergeCell ref="H209:H210"/>
    <mergeCell ref="AA209:AA210"/>
    <mergeCell ref="AB209:AB210"/>
    <mergeCell ref="AC209:AC210"/>
    <mergeCell ref="AD209:AD210"/>
    <mergeCell ref="M206:M210"/>
    <mergeCell ref="Z206:Z210"/>
    <mergeCell ref="AA206:AA208"/>
    <mergeCell ref="AB206:AB208"/>
    <mergeCell ref="AC206:AC208"/>
    <mergeCell ref="AD206:AD208"/>
    <mergeCell ref="AD203:AD205"/>
    <mergeCell ref="B206:B210"/>
    <mergeCell ref="D206:D210"/>
    <mergeCell ref="E206:E210"/>
    <mergeCell ref="F206:F210"/>
    <mergeCell ref="G206:G208"/>
    <mergeCell ref="H206:H208"/>
    <mergeCell ref="I206:I210"/>
    <mergeCell ref="J206:J210"/>
    <mergeCell ref="L206:L210"/>
    <mergeCell ref="Z200:Z205"/>
    <mergeCell ref="AA200:AA202"/>
    <mergeCell ref="AB200:AB202"/>
    <mergeCell ref="AC200:AC202"/>
    <mergeCell ref="AD200:AD202"/>
    <mergeCell ref="G203:G205"/>
    <mergeCell ref="H203:H205"/>
    <mergeCell ref="AA203:AA205"/>
    <mergeCell ref="AB203:AB205"/>
    <mergeCell ref="AC203:AC205"/>
    <mergeCell ref="G200:G202"/>
    <mergeCell ref="H200:H202"/>
    <mergeCell ref="I200:I205"/>
    <mergeCell ref="J200:J205"/>
    <mergeCell ref="L200:L205"/>
    <mergeCell ref="M200:M205"/>
    <mergeCell ref="M197:M199"/>
    <mergeCell ref="Z197:Z199"/>
    <mergeCell ref="AA197:AA198"/>
    <mergeCell ref="AB197:AB198"/>
    <mergeCell ref="AC197:AC198"/>
    <mergeCell ref="AD197:AD198"/>
    <mergeCell ref="AD193:AD196"/>
    <mergeCell ref="B197:B199"/>
    <mergeCell ref="D197:D199"/>
    <mergeCell ref="E197:E199"/>
    <mergeCell ref="F197:F199"/>
    <mergeCell ref="G197:G198"/>
    <mergeCell ref="H197:H198"/>
    <mergeCell ref="I197:I199"/>
    <mergeCell ref="J197:J199"/>
    <mergeCell ref="L197:L199"/>
    <mergeCell ref="L193:L196"/>
    <mergeCell ref="M193:M196"/>
    <mergeCell ref="Z193:Z196"/>
    <mergeCell ref="AA193:AA196"/>
    <mergeCell ref="AB193:AB196"/>
    <mergeCell ref="AC193:AC196"/>
    <mergeCell ref="G193:G196"/>
    <mergeCell ref="H193:H196"/>
    <mergeCell ref="I193:I196"/>
    <mergeCell ref="J193:J196"/>
    <mergeCell ref="J189:J192"/>
    <mergeCell ref="L189:L192"/>
    <mergeCell ref="M189:M192"/>
    <mergeCell ref="Z189:Z192"/>
    <mergeCell ref="AA189:AA192"/>
    <mergeCell ref="AB189:AB192"/>
    <mergeCell ref="AB184:AB188"/>
    <mergeCell ref="AC184:AC188"/>
    <mergeCell ref="AD184:AD188"/>
    <mergeCell ref="B189:B192"/>
    <mergeCell ref="D189:D192"/>
    <mergeCell ref="E189:E192"/>
    <mergeCell ref="F189:F192"/>
    <mergeCell ref="G189:G192"/>
    <mergeCell ref="H189:H192"/>
    <mergeCell ref="I189:I192"/>
    <mergeCell ref="I184:I188"/>
    <mergeCell ref="J184:J188"/>
    <mergeCell ref="L184:L188"/>
    <mergeCell ref="M184:M188"/>
    <mergeCell ref="Z184:Z188"/>
    <mergeCell ref="AA184:AA188"/>
    <mergeCell ref="Z181:Z183"/>
    <mergeCell ref="AA181:AA183"/>
    <mergeCell ref="AB181:AB183"/>
    <mergeCell ref="AC181:AC183"/>
    <mergeCell ref="AD181:AD183"/>
    <mergeCell ref="D184:D188"/>
    <mergeCell ref="E184:E188"/>
    <mergeCell ref="F184:F188"/>
    <mergeCell ref="G184:G188"/>
    <mergeCell ref="H184:H188"/>
    <mergeCell ref="G181:G183"/>
    <mergeCell ref="H181:H183"/>
    <mergeCell ref="I181:I183"/>
    <mergeCell ref="J181:J183"/>
    <mergeCell ref="L181:L183"/>
    <mergeCell ref="M181:M183"/>
    <mergeCell ref="A181:A287"/>
    <mergeCell ref="B181:B188"/>
    <mergeCell ref="C181:C287"/>
    <mergeCell ref="D181:D183"/>
    <mergeCell ref="E181:E183"/>
    <mergeCell ref="F181:F183"/>
    <mergeCell ref="B200:B205"/>
    <mergeCell ref="D200:D205"/>
    <mergeCell ref="E200:E205"/>
    <mergeCell ref="F200:F205"/>
    <mergeCell ref="AC189:AC192"/>
    <mergeCell ref="AD189:AD192"/>
    <mergeCell ref="B193:B196"/>
    <mergeCell ref="D193:D196"/>
    <mergeCell ref="E193:E196"/>
    <mergeCell ref="F193:F196"/>
    <mergeCell ref="N178:Y178"/>
    <mergeCell ref="Z178:Z180"/>
    <mergeCell ref="AA178:AD178"/>
    <mergeCell ref="A179:A180"/>
    <mergeCell ref="B179:B180"/>
    <mergeCell ref="N179:P179"/>
    <mergeCell ref="Q179:S179"/>
    <mergeCell ref="T179:V179"/>
    <mergeCell ref="W179:Y179"/>
    <mergeCell ref="H178:H180"/>
    <mergeCell ref="I178:I180"/>
    <mergeCell ref="J178:J180"/>
    <mergeCell ref="K178:K180"/>
    <mergeCell ref="L178:L180"/>
    <mergeCell ref="M178:M180"/>
    <mergeCell ref="A178:B178"/>
    <mergeCell ref="C178:C180"/>
    <mergeCell ref="D178:D180"/>
    <mergeCell ref="E178:E180"/>
    <mergeCell ref="F178:F180"/>
    <mergeCell ref="G178:G180"/>
    <mergeCell ref="AA171:AA175"/>
    <mergeCell ref="AB171:AB175"/>
    <mergeCell ref="AC171:AC175"/>
    <mergeCell ref="AD171:AD175"/>
    <mergeCell ref="A176:AD176"/>
    <mergeCell ref="N177:Y177"/>
    <mergeCell ref="AA177:AD177"/>
    <mergeCell ref="H171:H175"/>
    <mergeCell ref="I171:I175"/>
    <mergeCell ref="J171:J175"/>
    <mergeCell ref="L171:L175"/>
    <mergeCell ref="M171:M175"/>
    <mergeCell ref="Z171:Z175"/>
    <mergeCell ref="U169:U170"/>
    <mergeCell ref="V169:V170"/>
    <mergeCell ref="W169:W170"/>
    <mergeCell ref="X169:X170"/>
    <mergeCell ref="Y169:Y170"/>
    <mergeCell ref="B171:B175"/>
    <mergeCell ref="D171:D175"/>
    <mergeCell ref="E171:E175"/>
    <mergeCell ref="F171:F175"/>
    <mergeCell ref="G171:G175"/>
    <mergeCell ref="O169:O170"/>
    <mergeCell ref="P169:P170"/>
    <mergeCell ref="Q169:Q170"/>
    <mergeCell ref="R169:R170"/>
    <mergeCell ref="S169:S170"/>
    <mergeCell ref="T169:T170"/>
    <mergeCell ref="A159:A175"/>
    <mergeCell ref="D169:D170"/>
    <mergeCell ref="E169:E170"/>
    <mergeCell ref="F169:F170"/>
    <mergeCell ref="I169:I170"/>
    <mergeCell ref="J169:J170"/>
    <mergeCell ref="K169:K170"/>
    <mergeCell ref="L169:L170"/>
    <mergeCell ref="M169:M170"/>
    <mergeCell ref="N169:N170"/>
    <mergeCell ref="S167:S168"/>
    <mergeCell ref="T167:T168"/>
    <mergeCell ref="U167:U168"/>
    <mergeCell ref="V167:V168"/>
    <mergeCell ref="W167:W168"/>
    <mergeCell ref="X167:X168"/>
    <mergeCell ref="K167:K168"/>
    <mergeCell ref="N167:N168"/>
    <mergeCell ref="O167:O168"/>
    <mergeCell ref="P167:P168"/>
    <mergeCell ref="Q167:Q168"/>
    <mergeCell ref="R167:R168"/>
    <mergeCell ref="AD161:AD163"/>
    <mergeCell ref="B164:B170"/>
    <mergeCell ref="D164:D168"/>
    <mergeCell ref="E164:E168"/>
    <mergeCell ref="F164:F168"/>
    <mergeCell ref="I164:I168"/>
    <mergeCell ref="J164:J168"/>
    <mergeCell ref="L164:L168"/>
    <mergeCell ref="M164:M168"/>
    <mergeCell ref="Z164:Z170"/>
    <mergeCell ref="Z159:Z163"/>
    <mergeCell ref="AA159:AA160"/>
    <mergeCell ref="AB159:AB160"/>
    <mergeCell ref="AC159:AC160"/>
    <mergeCell ref="AD159:AD160"/>
    <mergeCell ref="G161:G163"/>
    <mergeCell ref="H161:H163"/>
    <mergeCell ref="AA161:AA163"/>
    <mergeCell ref="AB161:AB163"/>
    <mergeCell ref="AC161:AC163"/>
    <mergeCell ref="G159:G160"/>
    <mergeCell ref="H159:H160"/>
    <mergeCell ref="I159:I163"/>
    <mergeCell ref="J159:J163"/>
    <mergeCell ref="L159:L163"/>
    <mergeCell ref="M159:M163"/>
    <mergeCell ref="B159:B163"/>
    <mergeCell ref="C159:C175"/>
    <mergeCell ref="D159:D163"/>
    <mergeCell ref="E159:E163"/>
    <mergeCell ref="F159:F163"/>
    <mergeCell ref="Y167:Y168"/>
    <mergeCell ref="Z156:Z158"/>
    <mergeCell ref="AA156:AD156"/>
    <mergeCell ref="A157:A158"/>
    <mergeCell ref="B157:B158"/>
    <mergeCell ref="N157:P157"/>
    <mergeCell ref="Q157:S157"/>
    <mergeCell ref="T157:V157"/>
    <mergeCell ref="W157:Y157"/>
    <mergeCell ref="I156:I158"/>
    <mergeCell ref="J156:J158"/>
    <mergeCell ref="K156:K158"/>
    <mergeCell ref="L156:L158"/>
    <mergeCell ref="M156:M158"/>
    <mergeCell ref="N156:Y156"/>
    <mergeCell ref="A154:AD154"/>
    <mergeCell ref="N155:Y155"/>
    <mergeCell ref="AA155:AD155"/>
    <mergeCell ref="A156:B156"/>
    <mergeCell ref="C156:C158"/>
    <mergeCell ref="D156:D158"/>
    <mergeCell ref="E156:E158"/>
    <mergeCell ref="F156:F158"/>
    <mergeCell ref="G156:G158"/>
    <mergeCell ref="H156:H158"/>
    <mergeCell ref="Z148:Z153"/>
    <mergeCell ref="AA148:AA153"/>
    <mergeCell ref="AB148:AB153"/>
    <mergeCell ref="AC148:AC153"/>
    <mergeCell ref="AD148:AD153"/>
    <mergeCell ref="G151:G153"/>
    <mergeCell ref="H151:H153"/>
    <mergeCell ref="AD143:AD147"/>
    <mergeCell ref="D148:D153"/>
    <mergeCell ref="E148:E153"/>
    <mergeCell ref="F148:F153"/>
    <mergeCell ref="G148:G150"/>
    <mergeCell ref="H148:H150"/>
    <mergeCell ref="I148:I153"/>
    <mergeCell ref="J148:J153"/>
    <mergeCell ref="L148:L153"/>
    <mergeCell ref="M148:M153"/>
    <mergeCell ref="L143:L147"/>
    <mergeCell ref="M143:M147"/>
    <mergeCell ref="Z143:Z147"/>
    <mergeCell ref="AA143:AA147"/>
    <mergeCell ref="AB143:AB147"/>
    <mergeCell ref="AC143:AC147"/>
    <mergeCell ref="AB138:AB142"/>
    <mergeCell ref="AC138:AC142"/>
    <mergeCell ref="AD138:AD142"/>
    <mergeCell ref="D143:D147"/>
    <mergeCell ref="E143:E147"/>
    <mergeCell ref="F143:F147"/>
    <mergeCell ref="G143:G147"/>
    <mergeCell ref="H143:H147"/>
    <mergeCell ref="I143:I147"/>
    <mergeCell ref="J143:J147"/>
    <mergeCell ref="I138:I142"/>
    <mergeCell ref="J138:J142"/>
    <mergeCell ref="L138:L142"/>
    <mergeCell ref="M138:M142"/>
    <mergeCell ref="Z138:Z142"/>
    <mergeCell ref="AA138:AA142"/>
    <mergeCell ref="Z134:Z137"/>
    <mergeCell ref="AA134:AA137"/>
    <mergeCell ref="AB134:AB137"/>
    <mergeCell ref="AC134:AC137"/>
    <mergeCell ref="AD134:AD137"/>
    <mergeCell ref="D138:D142"/>
    <mergeCell ref="E138:E142"/>
    <mergeCell ref="F138:F142"/>
    <mergeCell ref="G138:G142"/>
    <mergeCell ref="H138:H142"/>
    <mergeCell ref="D134:D137"/>
    <mergeCell ref="E134:E137"/>
    <mergeCell ref="F134:F137"/>
    <mergeCell ref="G134:G137"/>
    <mergeCell ref="H134:H137"/>
    <mergeCell ref="I134:I137"/>
    <mergeCell ref="J134:J137"/>
    <mergeCell ref="L134:L137"/>
    <mergeCell ref="M134:M137"/>
    <mergeCell ref="Z130:Z133"/>
    <mergeCell ref="AA130:AA133"/>
    <mergeCell ref="AB130:AB133"/>
    <mergeCell ref="AC130:AC133"/>
    <mergeCell ref="AD130:AD133"/>
    <mergeCell ref="G130:G133"/>
    <mergeCell ref="H130:H133"/>
    <mergeCell ref="I130:I133"/>
    <mergeCell ref="J130:J133"/>
    <mergeCell ref="L130:L133"/>
    <mergeCell ref="M130:M133"/>
    <mergeCell ref="M122:M129"/>
    <mergeCell ref="Z122:Z129"/>
    <mergeCell ref="AA122:AA129"/>
    <mergeCell ref="AB122:AB129"/>
    <mergeCell ref="AC122:AC129"/>
    <mergeCell ref="AD122:AD129"/>
    <mergeCell ref="AC118:AC121"/>
    <mergeCell ref="AD118:AD121"/>
    <mergeCell ref="D122:D129"/>
    <mergeCell ref="E122:E129"/>
    <mergeCell ref="F122:F129"/>
    <mergeCell ref="G122:G129"/>
    <mergeCell ref="H122:H129"/>
    <mergeCell ref="I122:I129"/>
    <mergeCell ref="J122:J129"/>
    <mergeCell ref="L122:L129"/>
    <mergeCell ref="M114:M121"/>
    <mergeCell ref="Z114:Z117"/>
    <mergeCell ref="AB114:AB117"/>
    <mergeCell ref="AC114:AC117"/>
    <mergeCell ref="AD114:AD117"/>
    <mergeCell ref="G118:G121"/>
    <mergeCell ref="H118:H121"/>
    <mergeCell ref="Z118:Z121"/>
    <mergeCell ref="AA118:AA121"/>
    <mergeCell ref="AB118:AB121"/>
    <mergeCell ref="D114:D121"/>
    <mergeCell ref="E114:E121"/>
    <mergeCell ref="F114:F121"/>
    <mergeCell ref="G114:G117"/>
    <mergeCell ref="H114:H117"/>
    <mergeCell ref="I114:I121"/>
    <mergeCell ref="J114:J121"/>
    <mergeCell ref="L114:L121"/>
    <mergeCell ref="I106:I113"/>
    <mergeCell ref="J106:J113"/>
    <mergeCell ref="L106:L113"/>
    <mergeCell ref="M106:M113"/>
    <mergeCell ref="Z106:Z113"/>
    <mergeCell ref="AA106:AA113"/>
    <mergeCell ref="Z100:Z105"/>
    <mergeCell ref="AA100:AA105"/>
    <mergeCell ref="AB100:AB105"/>
    <mergeCell ref="AD100:AD105"/>
    <mergeCell ref="D106:D113"/>
    <mergeCell ref="E106:E113"/>
    <mergeCell ref="F106:F113"/>
    <mergeCell ref="G106:G113"/>
    <mergeCell ref="H106:H113"/>
    <mergeCell ref="AD95:AD99"/>
    <mergeCell ref="D100:D105"/>
    <mergeCell ref="E100:E105"/>
    <mergeCell ref="F100:F105"/>
    <mergeCell ref="G100:G105"/>
    <mergeCell ref="H100:H105"/>
    <mergeCell ref="I100:I105"/>
    <mergeCell ref="J100:J105"/>
    <mergeCell ref="L100:L105"/>
    <mergeCell ref="M100:M105"/>
    <mergeCell ref="L95:L99"/>
    <mergeCell ref="M95:M99"/>
    <mergeCell ref="Z95:Z99"/>
    <mergeCell ref="AA95:AA99"/>
    <mergeCell ref="AB95:AB99"/>
    <mergeCell ref="AC95:AC99"/>
    <mergeCell ref="AB106:AB113"/>
    <mergeCell ref="AC106:AC113"/>
    <mergeCell ref="AC100:AC105"/>
    <mergeCell ref="H95:H99"/>
    <mergeCell ref="I95:I99"/>
    <mergeCell ref="J95:J99"/>
    <mergeCell ref="I90:I94"/>
    <mergeCell ref="J90:J94"/>
    <mergeCell ref="L90:L94"/>
    <mergeCell ref="M90:M94"/>
    <mergeCell ref="Z90:Z94"/>
    <mergeCell ref="AA90:AA94"/>
    <mergeCell ref="Z84:Z89"/>
    <mergeCell ref="AA84:AA89"/>
    <mergeCell ref="AB84:AB89"/>
    <mergeCell ref="AC84:AC89"/>
    <mergeCell ref="AD84:AD89"/>
    <mergeCell ref="D90:D94"/>
    <mergeCell ref="E90:E94"/>
    <mergeCell ref="F90:F94"/>
    <mergeCell ref="G90:G94"/>
    <mergeCell ref="H90:H94"/>
    <mergeCell ref="G84:G89"/>
    <mergeCell ref="H84:H89"/>
    <mergeCell ref="I84:I89"/>
    <mergeCell ref="J84:J89"/>
    <mergeCell ref="L84:L89"/>
    <mergeCell ref="M84:M89"/>
    <mergeCell ref="A84:A153"/>
    <mergeCell ref="B84:B153"/>
    <mergeCell ref="C84:C153"/>
    <mergeCell ref="D84:D89"/>
    <mergeCell ref="E84:E89"/>
    <mergeCell ref="F84:F89"/>
    <mergeCell ref="D130:D133"/>
    <mergeCell ref="E130:E133"/>
    <mergeCell ref="F130:F133"/>
    <mergeCell ref="M81:M83"/>
    <mergeCell ref="N81:Y81"/>
    <mergeCell ref="Z81:Z83"/>
    <mergeCell ref="AA81:AD81"/>
    <mergeCell ref="A82:A83"/>
    <mergeCell ref="B82:B83"/>
    <mergeCell ref="N82:P82"/>
    <mergeCell ref="Q82:S82"/>
    <mergeCell ref="T82:V82"/>
    <mergeCell ref="W82:Y82"/>
    <mergeCell ref="G81:G83"/>
    <mergeCell ref="H81:H83"/>
    <mergeCell ref="I81:I83"/>
    <mergeCell ref="J81:J83"/>
    <mergeCell ref="K81:K83"/>
    <mergeCell ref="L81:L83"/>
    <mergeCell ref="AB90:AB94"/>
    <mergeCell ref="AC90:AC94"/>
    <mergeCell ref="AD90:AD94"/>
    <mergeCell ref="D95:D99"/>
    <mergeCell ref="E95:E99"/>
    <mergeCell ref="F95:F99"/>
    <mergeCell ref="G95:G99"/>
    <mergeCell ref="AD74:AD78"/>
    <mergeCell ref="A15:AD15"/>
    <mergeCell ref="A79:AD79"/>
    <mergeCell ref="N80:Y80"/>
    <mergeCell ref="AA80:AD80"/>
    <mergeCell ref="A81:B81"/>
    <mergeCell ref="C81:C83"/>
    <mergeCell ref="D81:D83"/>
    <mergeCell ref="E81:E83"/>
    <mergeCell ref="F81:F83"/>
    <mergeCell ref="L74:L78"/>
    <mergeCell ref="M74:M78"/>
    <mergeCell ref="Z74:Z78"/>
    <mergeCell ref="AA74:AA78"/>
    <mergeCell ref="AB74:AB78"/>
    <mergeCell ref="AC74:AC78"/>
    <mergeCell ref="AC66:AC73"/>
    <mergeCell ref="AD66:AD73"/>
    <mergeCell ref="B74:B78"/>
    <mergeCell ref="D74:D78"/>
    <mergeCell ref="E74:E78"/>
    <mergeCell ref="F74:F78"/>
    <mergeCell ref="G74:G78"/>
    <mergeCell ref="H74:H78"/>
    <mergeCell ref="I74:I78"/>
    <mergeCell ref="J74:J78"/>
    <mergeCell ref="J66:J73"/>
    <mergeCell ref="L66:L73"/>
    <mergeCell ref="M66:M73"/>
    <mergeCell ref="Z66:Z73"/>
    <mergeCell ref="AA66:AA73"/>
    <mergeCell ref="AB66:AB73"/>
    <mergeCell ref="D66:D73"/>
    <mergeCell ref="E66:E73"/>
    <mergeCell ref="F66:F73"/>
    <mergeCell ref="G66:G73"/>
    <mergeCell ref="H66:H73"/>
    <mergeCell ref="I66:I73"/>
    <mergeCell ref="AC61:AC62"/>
    <mergeCell ref="AD61:AD62"/>
    <mergeCell ref="G63:G65"/>
    <mergeCell ref="H63:H65"/>
    <mergeCell ref="AA63:AA65"/>
    <mergeCell ref="AB63:AB65"/>
    <mergeCell ref="AC63:AC65"/>
    <mergeCell ref="AD63:AD65"/>
    <mergeCell ref="AC57:AC58"/>
    <mergeCell ref="AD57:AD58"/>
    <mergeCell ref="G59:G60"/>
    <mergeCell ref="H59:H60"/>
    <mergeCell ref="AA59:AA60"/>
    <mergeCell ref="AB59:AB60"/>
    <mergeCell ref="AC59:AC60"/>
    <mergeCell ref="AD59:AD60"/>
    <mergeCell ref="J57:J65"/>
    <mergeCell ref="L57:L65"/>
    <mergeCell ref="M57:M65"/>
    <mergeCell ref="Z57:Z65"/>
    <mergeCell ref="AA57:AA58"/>
    <mergeCell ref="AB57:AB58"/>
    <mergeCell ref="AA61:AA62"/>
    <mergeCell ref="AB61:AB62"/>
    <mergeCell ref="D57:D65"/>
    <mergeCell ref="E57:E65"/>
    <mergeCell ref="F57:F65"/>
    <mergeCell ref="G57:G58"/>
    <mergeCell ref="H57:H58"/>
    <mergeCell ref="I57:I65"/>
    <mergeCell ref="G61:G62"/>
    <mergeCell ref="H61:H62"/>
    <mergeCell ref="G55:G56"/>
    <mergeCell ref="H55:H56"/>
    <mergeCell ref="AA55:AA56"/>
    <mergeCell ref="AB55:AB56"/>
    <mergeCell ref="AC55:AC56"/>
    <mergeCell ref="AD55:AD56"/>
    <mergeCell ref="G53:G54"/>
    <mergeCell ref="H53:H54"/>
    <mergeCell ref="AA53:AA54"/>
    <mergeCell ref="AB53:AB54"/>
    <mergeCell ref="AC53:AC54"/>
    <mergeCell ref="AD53:AD54"/>
    <mergeCell ref="M51:M56"/>
    <mergeCell ref="Z51:Z56"/>
    <mergeCell ref="AA51:AA52"/>
    <mergeCell ref="AB51:AB52"/>
    <mergeCell ref="AC51:AC52"/>
    <mergeCell ref="AD51:AD52"/>
    <mergeCell ref="AD47:AD50"/>
    <mergeCell ref="B51:B55"/>
    <mergeCell ref="D51:D56"/>
    <mergeCell ref="E51:E56"/>
    <mergeCell ref="F51:F56"/>
    <mergeCell ref="G51:G52"/>
    <mergeCell ref="H51:H52"/>
    <mergeCell ref="I51:I56"/>
    <mergeCell ref="J51:J56"/>
    <mergeCell ref="L51:L56"/>
    <mergeCell ref="L47:L50"/>
    <mergeCell ref="M47:M50"/>
    <mergeCell ref="Z47:Z50"/>
    <mergeCell ref="AA47:AA50"/>
    <mergeCell ref="AB47:AB50"/>
    <mergeCell ref="AC47:AC50"/>
    <mergeCell ref="AC43:AC46"/>
    <mergeCell ref="AD43:AD46"/>
    <mergeCell ref="B47:B50"/>
    <mergeCell ref="D47:D50"/>
    <mergeCell ref="E47:E50"/>
    <mergeCell ref="F47:F50"/>
    <mergeCell ref="G47:G50"/>
    <mergeCell ref="H47:H50"/>
    <mergeCell ref="I47:I50"/>
    <mergeCell ref="J47:J50"/>
    <mergeCell ref="J43:J46"/>
    <mergeCell ref="L43:L46"/>
    <mergeCell ref="M43:M46"/>
    <mergeCell ref="Z43:Z46"/>
    <mergeCell ref="AA43:AA46"/>
    <mergeCell ref="AB43:AB46"/>
    <mergeCell ref="AB38:AB42"/>
    <mergeCell ref="AC38:AC42"/>
    <mergeCell ref="AD38:AD42"/>
    <mergeCell ref="B43:B46"/>
    <mergeCell ref="D43:D46"/>
    <mergeCell ref="E43:E46"/>
    <mergeCell ref="F43:F46"/>
    <mergeCell ref="G43:G46"/>
    <mergeCell ref="H43:H46"/>
    <mergeCell ref="I43:I46"/>
    <mergeCell ref="I38:I42"/>
    <mergeCell ref="J38:J42"/>
    <mergeCell ref="L38:L42"/>
    <mergeCell ref="M38:M42"/>
    <mergeCell ref="Z38:Z42"/>
    <mergeCell ref="AA38:AA42"/>
    <mergeCell ref="B38:B42"/>
    <mergeCell ref="D38:D42"/>
    <mergeCell ref="E38:E42"/>
    <mergeCell ref="F38:F42"/>
    <mergeCell ref="G38:G42"/>
    <mergeCell ref="H38:H42"/>
    <mergeCell ref="AD25:AD29"/>
    <mergeCell ref="AA34:AA35"/>
    <mergeCell ref="AB34:AB35"/>
    <mergeCell ref="AC34:AC35"/>
    <mergeCell ref="AD34:AD35"/>
    <mergeCell ref="G36:G37"/>
    <mergeCell ref="H36:H37"/>
    <mergeCell ref="AA36:AA37"/>
    <mergeCell ref="AB36:AB37"/>
    <mergeCell ref="AC36:AC37"/>
    <mergeCell ref="AD36:AD37"/>
    <mergeCell ref="H34:H35"/>
    <mergeCell ref="I34:I37"/>
    <mergeCell ref="J34:J37"/>
    <mergeCell ref="L34:L37"/>
    <mergeCell ref="M34:M37"/>
    <mergeCell ref="Z34:Z37"/>
    <mergeCell ref="Z30:Z33"/>
    <mergeCell ref="AA30:AA33"/>
    <mergeCell ref="AB30:AB33"/>
    <mergeCell ref="AC30:AC33"/>
    <mergeCell ref="AD30:AD33"/>
    <mergeCell ref="M20:M24"/>
    <mergeCell ref="B34:B37"/>
    <mergeCell ref="D34:D37"/>
    <mergeCell ref="E34:E37"/>
    <mergeCell ref="F34:F37"/>
    <mergeCell ref="G34:G35"/>
    <mergeCell ref="G30:G33"/>
    <mergeCell ref="H30:H33"/>
    <mergeCell ref="I30:I33"/>
    <mergeCell ref="J30:J33"/>
    <mergeCell ref="L30:L33"/>
    <mergeCell ref="M30:M33"/>
    <mergeCell ref="M25:M29"/>
    <mergeCell ref="Z25:Z29"/>
    <mergeCell ref="AA25:AA29"/>
    <mergeCell ref="AB25:AB29"/>
    <mergeCell ref="AC25:AC29"/>
    <mergeCell ref="W18:Y18"/>
    <mergeCell ref="J17:J19"/>
    <mergeCell ref="K17:K19"/>
    <mergeCell ref="L17:L19"/>
    <mergeCell ref="M17:M19"/>
    <mergeCell ref="N17:Y17"/>
    <mergeCell ref="Z17:Z19"/>
    <mergeCell ref="AD22:AD24"/>
    <mergeCell ref="B25:B29"/>
    <mergeCell ref="D25:D29"/>
    <mergeCell ref="E25:E29"/>
    <mergeCell ref="F25:F29"/>
    <mergeCell ref="G25:G29"/>
    <mergeCell ref="H25:H29"/>
    <mergeCell ref="I25:I29"/>
    <mergeCell ref="J25:J29"/>
    <mergeCell ref="L25:L29"/>
    <mergeCell ref="Z20:Z24"/>
    <mergeCell ref="AA20:AA21"/>
    <mergeCell ref="AB20:AB21"/>
    <mergeCell ref="AC20:AC21"/>
    <mergeCell ref="AD20:AD21"/>
    <mergeCell ref="G22:G24"/>
    <mergeCell ref="H22:H24"/>
    <mergeCell ref="AA22:AA24"/>
    <mergeCell ref="AB22:AB24"/>
    <mergeCell ref="AC22:AC24"/>
    <mergeCell ref="G20:G21"/>
    <mergeCell ref="H20:H21"/>
    <mergeCell ref="I20:I24"/>
    <mergeCell ref="J20:J24"/>
    <mergeCell ref="L20:L24"/>
    <mergeCell ref="N16:Y16"/>
    <mergeCell ref="AA16:AD16"/>
    <mergeCell ref="A17:B17"/>
    <mergeCell ref="C17:C19"/>
    <mergeCell ref="D17:D19"/>
    <mergeCell ref="E17:E19"/>
    <mergeCell ref="F17:F19"/>
    <mergeCell ref="G17:G19"/>
    <mergeCell ref="H17:H19"/>
    <mergeCell ref="I17:I19"/>
    <mergeCell ref="A5:AD5"/>
    <mergeCell ref="A9:AD9"/>
    <mergeCell ref="A10:AD10"/>
    <mergeCell ref="B12:G12"/>
    <mergeCell ref="B13:G13"/>
    <mergeCell ref="B14:G14"/>
    <mergeCell ref="A20:A78"/>
    <mergeCell ref="B20:B24"/>
    <mergeCell ref="C20:C78"/>
    <mergeCell ref="D20:D24"/>
    <mergeCell ref="E20:E24"/>
    <mergeCell ref="F20:F24"/>
    <mergeCell ref="B30:B33"/>
    <mergeCell ref="D30:D33"/>
    <mergeCell ref="E30:E33"/>
    <mergeCell ref="F30:F33"/>
    <mergeCell ref="AA17:AD17"/>
    <mergeCell ref="A18:A19"/>
    <mergeCell ref="B18:B19"/>
    <mergeCell ref="N18:P18"/>
    <mergeCell ref="Q18:S18"/>
    <mergeCell ref="T18:V18"/>
  </mergeCells>
  <dataValidations count="1">
    <dataValidation allowBlank="1" showInputMessage="1" showErrorMessage="1" prompt="Favor explicar a quien va dirigido y el tipo de impacto: Financiero, tangibles, Intangibles, etc" sqref="J17 J81 J156 J178 J290 J351 J374 J424 J469 J495 J529 J554" xr:uid="{58057F7C-8A76-4046-8F4D-8BB9F690437C}"/>
  </dataValidations>
  <pageMargins left="0.19685039370078741" right="0.70866141732283472" top="0.35433070866141736" bottom="0.74803149606299213" header="0.31496062992125984" footer="0.31496062992125984"/>
  <pageSetup paperSize="5" scale="4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850F6-E9B0-4C8F-AF3A-929BF866864B}">
  <dimension ref="A1:AI1110"/>
  <sheetViews>
    <sheetView showGridLines="0" view="pageBreakPreview" zoomScale="30" zoomScaleNormal="100" zoomScaleSheetLayoutView="30" workbookViewId="0">
      <selection activeCell="K1096" sqref="K1096:K1110"/>
    </sheetView>
  </sheetViews>
  <sheetFormatPr defaultColWidth="11.42578125" defaultRowHeight="15" x14ac:dyDescent="0.25"/>
  <cols>
    <col min="1" max="1" width="39" style="1" customWidth="1"/>
    <col min="2" max="2" width="23.42578125" style="1" customWidth="1"/>
    <col min="3" max="3" width="26.7109375" style="1" customWidth="1"/>
    <col min="4" max="4" width="25.85546875" style="1" customWidth="1"/>
    <col min="5" max="5" width="16.42578125" style="1" customWidth="1"/>
    <col min="6" max="6" width="49.85546875" style="1" customWidth="1"/>
    <col min="7" max="7" width="29.85546875" style="1" customWidth="1"/>
    <col min="8" max="8" width="19.28515625" style="1" customWidth="1"/>
    <col min="9" max="9" width="29.28515625" style="1" customWidth="1"/>
    <col min="10" max="10" width="45.140625" style="1" customWidth="1"/>
    <col min="11" max="11" width="60.85546875" style="1" customWidth="1"/>
    <col min="12" max="12" width="22.140625" style="1" customWidth="1"/>
    <col min="13" max="13" width="22.42578125" style="1" customWidth="1"/>
    <col min="14" max="25" width="3.28515625" style="1" customWidth="1"/>
    <col min="26" max="26" width="20.28515625" style="1" customWidth="1"/>
    <col min="27" max="30" width="11.42578125" style="1" customWidth="1"/>
    <col min="31" max="31" width="11.42578125" style="1"/>
    <col min="32" max="32" width="14.85546875" style="1" bestFit="1" customWidth="1"/>
    <col min="33" max="34" width="11.42578125" style="1"/>
    <col min="35" max="35" width="13.42578125" style="1" bestFit="1" customWidth="1"/>
    <col min="36" max="16384" width="11.42578125" style="1"/>
  </cols>
  <sheetData>
    <row r="1" spans="1:30" ht="13.9" x14ac:dyDescent="0.25">
      <c r="A1" s="8"/>
      <c r="B1" s="8"/>
      <c r="C1" s="8"/>
      <c r="D1" s="9"/>
      <c r="E1" s="8"/>
      <c r="F1" s="8"/>
      <c r="G1" s="8"/>
      <c r="H1" s="8"/>
      <c r="I1" s="8"/>
      <c r="J1" s="8"/>
      <c r="K1" s="8"/>
      <c r="L1" s="8"/>
      <c r="M1" s="8"/>
      <c r="N1" s="8"/>
      <c r="O1" s="8"/>
      <c r="P1" s="8"/>
      <c r="Q1" s="8"/>
      <c r="R1" s="8"/>
      <c r="S1" s="8"/>
      <c r="T1" s="8"/>
      <c r="U1" s="8"/>
      <c r="V1" s="8"/>
      <c r="W1" s="8"/>
      <c r="X1" s="8"/>
      <c r="Y1" s="8"/>
      <c r="Z1" s="8"/>
      <c r="AA1" s="8"/>
      <c r="AB1" s="8"/>
      <c r="AC1" s="8"/>
      <c r="AD1" s="8"/>
    </row>
    <row r="2" spans="1:30" ht="13.9" x14ac:dyDescent="0.25">
      <c r="A2" s="8"/>
      <c r="B2" s="8"/>
      <c r="C2" s="8"/>
      <c r="D2" s="9"/>
      <c r="E2" s="8"/>
      <c r="F2" s="8"/>
      <c r="G2" s="8"/>
      <c r="H2" s="8"/>
      <c r="I2" s="8"/>
      <c r="J2" s="8"/>
      <c r="K2" s="8"/>
      <c r="L2" s="8"/>
      <c r="M2" s="8"/>
      <c r="N2" s="8"/>
      <c r="O2" s="8"/>
      <c r="P2" s="8"/>
      <c r="Q2" s="8"/>
      <c r="R2" s="8"/>
      <c r="S2" s="8"/>
      <c r="T2" s="8"/>
      <c r="U2" s="8"/>
      <c r="V2" s="8"/>
      <c r="W2" s="8"/>
      <c r="X2" s="8"/>
      <c r="Y2" s="8"/>
      <c r="Z2" s="8"/>
      <c r="AA2" s="8"/>
      <c r="AB2" s="8"/>
      <c r="AC2" s="8"/>
      <c r="AD2" s="8"/>
    </row>
    <row r="3" spans="1:30" ht="13.9" x14ac:dyDescent="0.25">
      <c r="A3" s="8"/>
      <c r="B3" s="8"/>
      <c r="C3" s="8"/>
      <c r="D3" s="9"/>
      <c r="F3" s="8"/>
      <c r="G3" s="8"/>
      <c r="H3" s="8"/>
      <c r="I3" s="8"/>
      <c r="J3" s="8"/>
      <c r="K3" s="8"/>
      <c r="L3" s="8"/>
      <c r="M3" s="8"/>
      <c r="N3" s="8"/>
      <c r="O3" s="8"/>
      <c r="P3" s="8"/>
      <c r="Q3" s="8"/>
      <c r="R3" s="8"/>
      <c r="S3" s="8"/>
      <c r="T3" s="8"/>
      <c r="U3" s="8"/>
      <c r="V3" s="8"/>
      <c r="W3" s="8"/>
      <c r="X3" s="8"/>
      <c r="Y3" s="8"/>
      <c r="Z3" s="8"/>
      <c r="AA3" s="8"/>
      <c r="AB3" s="8"/>
      <c r="AC3" s="8"/>
      <c r="AD3" s="8"/>
    </row>
    <row r="4" spans="1:30" ht="13.9" x14ac:dyDescent="0.25">
      <c r="A4" s="8"/>
      <c r="B4" s="8"/>
      <c r="C4" s="8"/>
      <c r="D4" s="9"/>
      <c r="E4" s="8"/>
      <c r="F4" s="8"/>
      <c r="G4" s="8"/>
      <c r="H4" s="8"/>
      <c r="I4" s="8"/>
      <c r="J4" s="8"/>
      <c r="K4" s="8"/>
      <c r="L4" s="8"/>
      <c r="M4" s="8"/>
      <c r="N4" s="8"/>
      <c r="O4" s="8"/>
      <c r="P4" s="8"/>
      <c r="Q4" s="8"/>
      <c r="R4" s="8"/>
      <c r="S4" s="8"/>
      <c r="T4" s="8"/>
      <c r="U4" s="8"/>
      <c r="V4" s="8"/>
      <c r="W4" s="8"/>
      <c r="X4" s="8"/>
      <c r="Y4" s="8"/>
      <c r="Z4" s="8"/>
      <c r="AA4" s="8"/>
      <c r="AB4" s="8"/>
      <c r="AC4" s="8"/>
      <c r="AD4" s="8"/>
    </row>
    <row r="5" spans="1:30" ht="93" customHeight="1" x14ac:dyDescent="0.25">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1:30" ht="27.75" customHeight="1" x14ac:dyDescent="0.25">
      <c r="A6" s="10"/>
      <c r="B6" s="255" t="s">
        <v>20</v>
      </c>
      <c r="C6" s="255"/>
      <c r="D6" s="255"/>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row>
    <row r="7" spans="1:30" ht="30" customHeight="1" x14ac:dyDescent="0.25">
      <c r="A7" s="256" t="s">
        <v>21</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row>
    <row r="8" spans="1:30" ht="20.45" x14ac:dyDescent="0.2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row>
    <row r="9" spans="1:30" ht="13.9" x14ac:dyDescent="0.25">
      <c r="A9" s="8"/>
      <c r="B9" s="8"/>
      <c r="C9" s="8"/>
      <c r="D9" s="9"/>
      <c r="E9" s="8"/>
      <c r="F9" s="8"/>
      <c r="G9" s="8"/>
      <c r="H9" s="8"/>
      <c r="I9" s="12"/>
      <c r="J9" s="12"/>
      <c r="K9" s="9"/>
      <c r="L9" s="12"/>
      <c r="M9" s="12"/>
      <c r="N9" s="12"/>
      <c r="O9" s="12"/>
      <c r="P9" s="12"/>
      <c r="Q9" s="12"/>
      <c r="R9" s="12"/>
      <c r="S9" s="12"/>
      <c r="T9" s="12"/>
      <c r="U9" s="12"/>
      <c r="V9" s="12"/>
      <c r="W9" s="12"/>
      <c r="X9" s="12"/>
      <c r="Y9" s="12"/>
      <c r="Z9" s="12"/>
      <c r="AA9" s="12"/>
      <c r="AB9" s="12"/>
      <c r="AC9" s="12"/>
      <c r="AD9" s="12"/>
    </row>
    <row r="10" spans="1:30" ht="24.75" customHeight="1" x14ac:dyDescent="0.25">
      <c r="A10" s="13" t="s">
        <v>22</v>
      </c>
      <c r="B10" s="257" t="s">
        <v>23</v>
      </c>
      <c r="C10" s="257"/>
      <c r="D10" s="257"/>
      <c r="E10" s="257"/>
      <c r="F10" s="257"/>
      <c r="G10" s="257"/>
      <c r="N10" s="12"/>
      <c r="O10" s="12"/>
      <c r="P10" s="12"/>
      <c r="Q10" s="12"/>
      <c r="R10" s="12"/>
      <c r="S10" s="12"/>
      <c r="T10" s="12"/>
      <c r="U10" s="12"/>
      <c r="V10" s="12"/>
      <c r="W10" s="12"/>
      <c r="X10" s="12"/>
      <c r="Y10" s="12"/>
      <c r="Z10" s="12"/>
      <c r="AA10" s="12"/>
      <c r="AB10" s="12"/>
      <c r="AC10" s="12"/>
      <c r="AD10" s="12"/>
    </row>
    <row r="11" spans="1:30" ht="27.75" customHeight="1" x14ac:dyDescent="0.25">
      <c r="A11" s="13" t="s">
        <v>24</v>
      </c>
      <c r="B11" s="257" t="s">
        <v>25</v>
      </c>
      <c r="C11" s="257"/>
      <c r="D11" s="257"/>
      <c r="E11" s="257"/>
      <c r="F11" s="257"/>
      <c r="G11" s="257"/>
      <c r="N11" s="12"/>
      <c r="O11" s="12"/>
      <c r="P11" s="12"/>
      <c r="Q11" s="12"/>
      <c r="R11" s="12"/>
      <c r="S11" s="12"/>
      <c r="T11" s="12"/>
      <c r="U11" s="12"/>
      <c r="V11" s="12"/>
      <c r="W11" s="12"/>
      <c r="X11" s="12"/>
      <c r="Y11" s="12"/>
      <c r="Z11" s="12"/>
      <c r="AA11" s="12"/>
      <c r="AB11" s="12"/>
      <c r="AC11" s="12"/>
      <c r="AD11" s="12"/>
    </row>
    <row r="12" spans="1:30" ht="29.25" customHeight="1" x14ac:dyDescent="0.25">
      <c r="A12" s="14" t="s">
        <v>26</v>
      </c>
      <c r="B12" s="258">
        <v>58979676</v>
      </c>
      <c r="C12" s="258"/>
      <c r="D12" s="258"/>
      <c r="E12" s="258"/>
      <c r="F12" s="258"/>
      <c r="G12" s="258"/>
      <c r="N12" s="12"/>
      <c r="O12" s="12"/>
      <c r="P12" s="12"/>
      <c r="Q12" s="12"/>
      <c r="R12" s="12"/>
      <c r="S12" s="12"/>
      <c r="T12" s="12"/>
      <c r="U12" s="12"/>
      <c r="V12" s="12"/>
      <c r="W12" s="12"/>
      <c r="X12" s="12"/>
      <c r="Y12" s="12"/>
      <c r="Z12" s="12"/>
      <c r="AA12" s="12"/>
      <c r="AB12" s="12"/>
      <c r="AC12" s="12"/>
      <c r="AD12" s="12"/>
    </row>
    <row r="13" spans="1:30" ht="13.9" x14ac:dyDescent="0.25">
      <c r="A13" s="214">
        <v>1</v>
      </c>
      <c r="B13" s="214">
        <v>2</v>
      </c>
      <c r="C13" s="214">
        <v>3</v>
      </c>
      <c r="D13" s="214">
        <v>4</v>
      </c>
      <c r="E13" s="214">
        <v>5</v>
      </c>
      <c r="F13" s="214">
        <v>6</v>
      </c>
      <c r="G13" s="214">
        <v>7</v>
      </c>
      <c r="H13" s="214">
        <v>8</v>
      </c>
      <c r="I13" s="214">
        <v>9</v>
      </c>
      <c r="J13" s="214">
        <v>10</v>
      </c>
      <c r="K13" s="214">
        <v>11</v>
      </c>
      <c r="L13" s="214">
        <v>12</v>
      </c>
      <c r="M13" s="214">
        <v>13</v>
      </c>
      <c r="N13" s="259">
        <v>14</v>
      </c>
      <c r="O13" s="259"/>
      <c r="P13" s="259"/>
      <c r="Q13" s="259"/>
      <c r="R13" s="259"/>
      <c r="S13" s="259"/>
      <c r="T13" s="259"/>
      <c r="U13" s="259"/>
      <c r="V13" s="259"/>
      <c r="W13" s="259"/>
      <c r="X13" s="259"/>
      <c r="Y13" s="259"/>
      <c r="Z13" s="214">
        <v>15</v>
      </c>
      <c r="AA13" s="259">
        <v>16</v>
      </c>
      <c r="AB13" s="259"/>
      <c r="AC13" s="259"/>
      <c r="AD13" s="259"/>
    </row>
    <row r="14" spans="1:30" ht="17.25" customHeight="1" x14ac:dyDescent="0.25">
      <c r="A14" s="260" t="s">
        <v>27</v>
      </c>
      <c r="B14" s="260"/>
      <c r="C14" s="261" t="s">
        <v>28</v>
      </c>
      <c r="D14" s="261" t="s">
        <v>29</v>
      </c>
      <c r="E14" s="261" t="s">
        <v>30</v>
      </c>
      <c r="F14" s="261" t="s">
        <v>31</v>
      </c>
      <c r="G14" s="261" t="s">
        <v>32</v>
      </c>
      <c r="H14" s="261" t="s">
        <v>33</v>
      </c>
      <c r="I14" s="261" t="s">
        <v>34</v>
      </c>
      <c r="J14" s="261" t="s">
        <v>35</v>
      </c>
      <c r="K14" s="261" t="s">
        <v>36</v>
      </c>
      <c r="L14" s="261" t="s">
        <v>37</v>
      </c>
      <c r="M14" s="261" t="s">
        <v>38</v>
      </c>
      <c r="N14" s="261" t="s">
        <v>39</v>
      </c>
      <c r="O14" s="261"/>
      <c r="P14" s="261"/>
      <c r="Q14" s="261"/>
      <c r="R14" s="261"/>
      <c r="S14" s="261"/>
      <c r="T14" s="261"/>
      <c r="U14" s="261"/>
      <c r="V14" s="261"/>
      <c r="W14" s="261"/>
      <c r="X14" s="261"/>
      <c r="Y14" s="261"/>
      <c r="Z14" s="261" t="s">
        <v>40</v>
      </c>
      <c r="AA14" s="261" t="s">
        <v>41</v>
      </c>
      <c r="AB14" s="261"/>
      <c r="AC14" s="261"/>
      <c r="AD14" s="261"/>
    </row>
    <row r="15" spans="1:30" ht="15" customHeight="1" x14ac:dyDescent="0.25">
      <c r="A15" s="261" t="s">
        <v>42</v>
      </c>
      <c r="B15" s="261" t="s">
        <v>43</v>
      </c>
      <c r="C15" s="261"/>
      <c r="D15" s="261"/>
      <c r="E15" s="261"/>
      <c r="F15" s="261"/>
      <c r="G15" s="261"/>
      <c r="H15" s="261"/>
      <c r="I15" s="261"/>
      <c r="J15" s="261"/>
      <c r="K15" s="261"/>
      <c r="L15" s="261"/>
      <c r="M15" s="261"/>
      <c r="N15" s="263" t="s">
        <v>44</v>
      </c>
      <c r="O15" s="263"/>
      <c r="P15" s="263"/>
      <c r="Q15" s="263" t="s">
        <v>45</v>
      </c>
      <c r="R15" s="263"/>
      <c r="S15" s="263"/>
      <c r="T15" s="263" t="s">
        <v>46</v>
      </c>
      <c r="U15" s="263"/>
      <c r="V15" s="263"/>
      <c r="W15" s="263" t="s">
        <v>47</v>
      </c>
      <c r="X15" s="263"/>
      <c r="Y15" s="263"/>
      <c r="Z15" s="261"/>
      <c r="AA15" s="213" t="s">
        <v>44</v>
      </c>
      <c r="AB15" s="213" t="s">
        <v>45</v>
      </c>
      <c r="AC15" s="213" t="s">
        <v>46</v>
      </c>
      <c r="AD15" s="213" t="s">
        <v>47</v>
      </c>
    </row>
    <row r="16" spans="1:30" ht="15" customHeight="1" x14ac:dyDescent="0.25">
      <c r="A16" s="261"/>
      <c r="B16" s="261"/>
      <c r="C16" s="261"/>
      <c r="D16" s="261"/>
      <c r="E16" s="261"/>
      <c r="F16" s="261"/>
      <c r="G16" s="262"/>
      <c r="H16" s="261"/>
      <c r="I16" s="261"/>
      <c r="J16" s="261"/>
      <c r="K16" s="261"/>
      <c r="L16" s="261"/>
      <c r="M16" s="261"/>
      <c r="N16" s="212" t="s">
        <v>48</v>
      </c>
      <c r="O16" s="212" t="s">
        <v>49</v>
      </c>
      <c r="P16" s="212" t="s">
        <v>50</v>
      </c>
      <c r="Q16" s="212" t="s">
        <v>51</v>
      </c>
      <c r="R16" s="212" t="s">
        <v>50</v>
      </c>
      <c r="S16" s="212" t="s">
        <v>52</v>
      </c>
      <c r="T16" s="212" t="s">
        <v>52</v>
      </c>
      <c r="U16" s="212" t="s">
        <v>51</v>
      </c>
      <c r="V16" s="212" t="s">
        <v>53</v>
      </c>
      <c r="W16" s="212" t="s">
        <v>54</v>
      </c>
      <c r="X16" s="212" t="s">
        <v>55</v>
      </c>
      <c r="Y16" s="212" t="s">
        <v>56</v>
      </c>
      <c r="Z16" s="261"/>
      <c r="AA16" s="18" t="s">
        <v>57</v>
      </c>
      <c r="AB16" s="18" t="s">
        <v>58</v>
      </c>
      <c r="AC16" s="18" t="s">
        <v>59</v>
      </c>
      <c r="AD16" s="18" t="s">
        <v>60</v>
      </c>
    </row>
    <row r="17" spans="1:32" ht="51.75" customHeight="1" x14ac:dyDescent="0.25">
      <c r="A17" s="260" t="s">
        <v>61</v>
      </c>
      <c r="B17" s="288" t="s">
        <v>62</v>
      </c>
      <c r="C17" s="289" t="s">
        <v>63</v>
      </c>
      <c r="D17" s="269" t="s">
        <v>64</v>
      </c>
      <c r="E17" s="272" t="s">
        <v>65</v>
      </c>
      <c r="F17" s="276" t="s">
        <v>66</v>
      </c>
      <c r="G17" s="272" t="s">
        <v>67</v>
      </c>
      <c r="H17" s="277">
        <v>200</v>
      </c>
      <c r="I17" s="280" t="s">
        <v>68</v>
      </c>
      <c r="J17" s="281" t="s">
        <v>69</v>
      </c>
      <c r="K17" s="19" t="s">
        <v>70</v>
      </c>
      <c r="L17" s="272" t="s">
        <v>8</v>
      </c>
      <c r="M17" s="281" t="s">
        <v>71</v>
      </c>
      <c r="N17" s="34"/>
      <c r="O17" s="34"/>
      <c r="P17" s="34"/>
      <c r="Q17" s="34"/>
      <c r="R17" s="243"/>
      <c r="S17" s="243"/>
      <c r="T17" s="243"/>
      <c r="U17" s="243"/>
      <c r="V17" s="243"/>
      <c r="W17" s="243"/>
      <c r="X17" s="243"/>
      <c r="Y17" s="243"/>
      <c r="Z17" s="264"/>
      <c r="AA17" s="267"/>
      <c r="AB17" s="268">
        <v>100</v>
      </c>
      <c r="AC17" s="267"/>
      <c r="AD17" s="268">
        <v>100</v>
      </c>
    </row>
    <row r="18" spans="1:32" ht="51.75" customHeight="1" x14ac:dyDescent="0.25">
      <c r="A18" s="260"/>
      <c r="B18" s="288"/>
      <c r="C18" s="290"/>
      <c r="D18" s="270"/>
      <c r="E18" s="273"/>
      <c r="F18" s="276"/>
      <c r="G18" s="273"/>
      <c r="H18" s="278"/>
      <c r="I18" s="280"/>
      <c r="J18" s="282"/>
      <c r="K18" s="19" t="s">
        <v>72</v>
      </c>
      <c r="L18" s="273"/>
      <c r="M18" s="282"/>
      <c r="N18" s="243"/>
      <c r="O18" s="243"/>
      <c r="P18" s="243"/>
      <c r="Q18" s="243"/>
      <c r="R18" s="35"/>
      <c r="S18" s="243"/>
      <c r="T18" s="243"/>
      <c r="U18" s="243"/>
      <c r="V18" s="243"/>
      <c r="W18" s="243"/>
      <c r="X18" s="243"/>
      <c r="Y18" s="243"/>
      <c r="Z18" s="265"/>
      <c r="AA18" s="267"/>
      <c r="AB18" s="268"/>
      <c r="AC18" s="267"/>
      <c r="AD18" s="268"/>
    </row>
    <row r="19" spans="1:32" ht="51.75" customHeight="1" x14ac:dyDescent="0.25">
      <c r="A19" s="260"/>
      <c r="B19" s="288"/>
      <c r="C19" s="290"/>
      <c r="D19" s="270"/>
      <c r="E19" s="273"/>
      <c r="F19" s="276"/>
      <c r="G19" s="273"/>
      <c r="H19" s="278"/>
      <c r="I19" s="280"/>
      <c r="J19" s="282"/>
      <c r="K19" s="19" t="s">
        <v>73</v>
      </c>
      <c r="L19" s="273"/>
      <c r="M19" s="282"/>
      <c r="N19" s="243"/>
      <c r="O19" s="243"/>
      <c r="P19" s="243"/>
      <c r="Q19" s="243"/>
      <c r="R19" s="36"/>
      <c r="S19" s="243"/>
      <c r="T19" s="243"/>
      <c r="U19" s="243"/>
      <c r="V19" s="243"/>
      <c r="W19" s="243"/>
      <c r="X19" s="243"/>
      <c r="Y19" s="243"/>
      <c r="Z19" s="265"/>
      <c r="AA19" s="267"/>
      <c r="AB19" s="268"/>
      <c r="AC19" s="267"/>
      <c r="AD19" s="268"/>
    </row>
    <row r="20" spans="1:32" ht="51.75" customHeight="1" x14ac:dyDescent="0.25">
      <c r="A20" s="260"/>
      <c r="B20" s="288"/>
      <c r="C20" s="290"/>
      <c r="D20" s="271"/>
      <c r="E20" s="274"/>
      <c r="F20" s="284"/>
      <c r="G20" s="274"/>
      <c r="H20" s="279"/>
      <c r="I20" s="280"/>
      <c r="J20" s="283"/>
      <c r="K20" s="19" t="s">
        <v>74</v>
      </c>
      <c r="L20" s="274"/>
      <c r="M20" s="283"/>
      <c r="N20" s="243"/>
      <c r="O20" s="243"/>
      <c r="P20" s="243"/>
      <c r="Q20" s="243"/>
      <c r="R20" s="243"/>
      <c r="S20" s="243"/>
      <c r="T20" s="36"/>
      <c r="U20" s="243"/>
      <c r="V20" s="243"/>
      <c r="W20" s="243"/>
      <c r="X20" s="243"/>
      <c r="Y20" s="243"/>
      <c r="Z20" s="266"/>
      <c r="AA20" s="267"/>
      <c r="AB20" s="268"/>
      <c r="AC20" s="267"/>
      <c r="AD20" s="268"/>
    </row>
    <row r="21" spans="1:32" ht="45.75" customHeight="1" x14ac:dyDescent="0.25">
      <c r="A21" s="260"/>
      <c r="B21" s="288"/>
      <c r="C21" s="290"/>
      <c r="D21" s="269" t="s">
        <v>75</v>
      </c>
      <c r="E21" s="272" t="s">
        <v>65</v>
      </c>
      <c r="F21" s="275" t="s">
        <v>76</v>
      </c>
      <c r="G21" s="272" t="s">
        <v>77</v>
      </c>
      <c r="H21" s="277">
        <v>5000</v>
      </c>
      <c r="I21" s="281" t="s">
        <v>68</v>
      </c>
      <c r="J21" s="281" t="s">
        <v>78</v>
      </c>
      <c r="K21" s="19" t="s">
        <v>79</v>
      </c>
      <c r="L21" s="272" t="s">
        <v>8</v>
      </c>
      <c r="M21" s="281" t="s">
        <v>71</v>
      </c>
      <c r="N21" s="35"/>
      <c r="O21" s="243"/>
      <c r="P21" s="243"/>
      <c r="Q21" s="243"/>
      <c r="R21" s="243"/>
      <c r="S21" s="243"/>
      <c r="T21" s="243"/>
      <c r="U21" s="243"/>
      <c r="V21" s="243"/>
      <c r="W21" s="243"/>
      <c r="X21" s="243"/>
      <c r="Y21" s="243"/>
      <c r="Z21" s="264"/>
      <c r="AA21" s="267"/>
      <c r="AB21" s="267"/>
      <c r="AC21" s="267"/>
      <c r="AD21" s="268">
        <v>5000</v>
      </c>
      <c r="AF21" s="21"/>
    </row>
    <row r="22" spans="1:32" ht="39.75" customHeight="1" x14ac:dyDescent="0.25">
      <c r="A22" s="260"/>
      <c r="B22" s="288"/>
      <c r="C22" s="290"/>
      <c r="D22" s="270"/>
      <c r="E22" s="273"/>
      <c r="F22" s="276"/>
      <c r="G22" s="273"/>
      <c r="H22" s="278"/>
      <c r="I22" s="282"/>
      <c r="J22" s="282"/>
      <c r="K22" s="19" t="s">
        <v>80</v>
      </c>
      <c r="L22" s="273"/>
      <c r="M22" s="282"/>
      <c r="N22" s="35"/>
      <c r="O22" s="243"/>
      <c r="P22" s="243"/>
      <c r="Q22" s="243"/>
      <c r="R22" s="243"/>
      <c r="S22" s="243"/>
      <c r="T22" s="243"/>
      <c r="U22" s="243"/>
      <c r="V22" s="243"/>
      <c r="W22" s="243"/>
      <c r="X22" s="243"/>
      <c r="Y22" s="243"/>
      <c r="Z22" s="265"/>
      <c r="AA22" s="267"/>
      <c r="AB22" s="267"/>
      <c r="AC22" s="267"/>
      <c r="AD22" s="268"/>
      <c r="AF22" s="21"/>
    </row>
    <row r="23" spans="1:32" ht="45.75" customHeight="1" x14ac:dyDescent="0.25">
      <c r="A23" s="260"/>
      <c r="B23" s="288"/>
      <c r="C23" s="290"/>
      <c r="D23" s="270"/>
      <c r="E23" s="273"/>
      <c r="F23" s="276"/>
      <c r="G23" s="273"/>
      <c r="H23" s="278"/>
      <c r="I23" s="282"/>
      <c r="J23" s="282"/>
      <c r="K23" s="19" t="s">
        <v>81</v>
      </c>
      <c r="L23" s="273"/>
      <c r="M23" s="282"/>
      <c r="N23" s="35"/>
      <c r="O23" s="243"/>
      <c r="P23" s="243"/>
      <c r="Q23" s="243"/>
      <c r="R23" s="243"/>
      <c r="S23" s="243"/>
      <c r="T23" s="243"/>
      <c r="U23" s="243"/>
      <c r="V23" s="243"/>
      <c r="W23" s="243"/>
      <c r="X23" s="243"/>
      <c r="Y23" s="243"/>
      <c r="Z23" s="265"/>
      <c r="AA23" s="267"/>
      <c r="AB23" s="267"/>
      <c r="AC23" s="267"/>
      <c r="AD23" s="268"/>
      <c r="AF23" s="21"/>
    </row>
    <row r="24" spans="1:32" ht="45.75" customHeight="1" x14ac:dyDescent="0.25">
      <c r="A24" s="260"/>
      <c r="B24" s="288"/>
      <c r="C24" s="290"/>
      <c r="D24" s="270"/>
      <c r="E24" s="273"/>
      <c r="F24" s="276"/>
      <c r="G24" s="273"/>
      <c r="H24" s="278"/>
      <c r="I24" s="282"/>
      <c r="J24" s="282"/>
      <c r="K24" s="19" t="s">
        <v>82</v>
      </c>
      <c r="L24" s="273"/>
      <c r="M24" s="282"/>
      <c r="N24" s="35"/>
      <c r="O24" s="243"/>
      <c r="P24" s="243"/>
      <c r="Q24" s="243"/>
      <c r="R24" s="243"/>
      <c r="S24" s="243"/>
      <c r="T24" s="243"/>
      <c r="U24" s="243"/>
      <c r="V24" s="243"/>
      <c r="W24" s="243"/>
      <c r="X24" s="243"/>
      <c r="Y24" s="243"/>
      <c r="Z24" s="265"/>
      <c r="AA24" s="267"/>
      <c r="AB24" s="267"/>
      <c r="AC24" s="267"/>
      <c r="AD24" s="268"/>
    </row>
    <row r="25" spans="1:32" ht="45.75" customHeight="1" x14ac:dyDescent="0.25">
      <c r="A25" s="260"/>
      <c r="B25" s="288"/>
      <c r="C25" s="290"/>
      <c r="D25" s="270"/>
      <c r="E25" s="273"/>
      <c r="F25" s="276"/>
      <c r="G25" s="273"/>
      <c r="H25" s="278"/>
      <c r="I25" s="282"/>
      <c r="J25" s="282"/>
      <c r="K25" s="19" t="s">
        <v>83</v>
      </c>
      <c r="L25" s="273"/>
      <c r="M25" s="282"/>
      <c r="N25" s="35"/>
      <c r="O25" s="243"/>
      <c r="P25" s="243"/>
      <c r="Q25" s="243"/>
      <c r="R25" s="243"/>
      <c r="S25" s="243"/>
      <c r="T25" s="243"/>
      <c r="U25" s="243"/>
      <c r="V25" s="243"/>
      <c r="W25" s="243"/>
      <c r="X25" s="243"/>
      <c r="Y25" s="243"/>
      <c r="Z25" s="265"/>
      <c r="AA25" s="267"/>
      <c r="AB25" s="267"/>
      <c r="AC25" s="267"/>
      <c r="AD25" s="268"/>
    </row>
    <row r="26" spans="1:32" ht="45.75" customHeight="1" x14ac:dyDescent="0.25">
      <c r="A26" s="260"/>
      <c r="B26" s="288"/>
      <c r="C26" s="290"/>
      <c r="D26" s="270"/>
      <c r="E26" s="273"/>
      <c r="F26" s="276"/>
      <c r="G26" s="273"/>
      <c r="H26" s="278"/>
      <c r="I26" s="282"/>
      <c r="J26" s="282"/>
      <c r="K26" s="19" t="s">
        <v>84</v>
      </c>
      <c r="L26" s="273"/>
      <c r="M26" s="282"/>
      <c r="N26" s="35"/>
      <c r="O26" s="35"/>
      <c r="P26" s="35"/>
      <c r="Q26" s="35"/>
      <c r="R26" s="35"/>
      <c r="S26" s="35"/>
      <c r="T26" s="35"/>
      <c r="U26" s="35"/>
      <c r="V26" s="35"/>
      <c r="W26" s="35"/>
      <c r="X26" s="35"/>
      <c r="Y26" s="35"/>
      <c r="Z26" s="265"/>
      <c r="AA26" s="267"/>
      <c r="AB26" s="267"/>
      <c r="AC26" s="267"/>
      <c r="AD26" s="268"/>
    </row>
    <row r="27" spans="1:32" ht="45.75" customHeight="1" x14ac:dyDescent="0.25">
      <c r="A27" s="260"/>
      <c r="B27" s="288"/>
      <c r="C27" s="290"/>
      <c r="D27" s="270"/>
      <c r="E27" s="273"/>
      <c r="F27" s="276"/>
      <c r="G27" s="273"/>
      <c r="H27" s="278"/>
      <c r="I27" s="282"/>
      <c r="J27" s="282"/>
      <c r="K27" s="19" t="s">
        <v>85</v>
      </c>
      <c r="L27" s="273"/>
      <c r="M27" s="282"/>
      <c r="N27" s="243"/>
      <c r="O27" s="243"/>
      <c r="P27" s="243"/>
      <c r="Q27" s="243"/>
      <c r="R27" s="243"/>
      <c r="S27" s="243"/>
      <c r="T27" s="35"/>
      <c r="U27" s="243"/>
      <c r="V27" s="243"/>
      <c r="W27" s="243"/>
      <c r="X27" s="243"/>
      <c r="Y27" s="35"/>
      <c r="Z27" s="265"/>
      <c r="AA27" s="267"/>
      <c r="AB27" s="267"/>
      <c r="AC27" s="267"/>
      <c r="AD27" s="268"/>
    </row>
    <row r="28" spans="1:32" ht="45.75" customHeight="1" x14ac:dyDescent="0.25">
      <c r="A28" s="260"/>
      <c r="B28" s="288"/>
      <c r="C28" s="291"/>
      <c r="D28" s="271"/>
      <c r="E28" s="274"/>
      <c r="F28" s="276"/>
      <c r="G28" s="274"/>
      <c r="H28" s="279"/>
      <c r="I28" s="282"/>
      <c r="J28" s="283"/>
      <c r="K28" s="19" t="s">
        <v>86</v>
      </c>
      <c r="L28" s="274"/>
      <c r="M28" s="283"/>
      <c r="N28" s="243"/>
      <c r="O28" s="243"/>
      <c r="P28" s="243"/>
      <c r="Q28" s="243"/>
      <c r="R28" s="243"/>
      <c r="S28" s="243"/>
      <c r="T28" s="243"/>
      <c r="U28" s="243"/>
      <c r="V28" s="243"/>
      <c r="W28" s="243"/>
      <c r="X28" s="243"/>
      <c r="Y28" s="35"/>
      <c r="Z28" s="266"/>
      <c r="AA28" s="267"/>
      <c r="AB28" s="267"/>
      <c r="AC28" s="267"/>
      <c r="AD28" s="268"/>
    </row>
    <row r="29" spans="1:32" ht="42" customHeight="1" x14ac:dyDescent="0.25">
      <c r="A29" s="260" t="s">
        <v>87</v>
      </c>
      <c r="B29" s="260" t="s">
        <v>88</v>
      </c>
      <c r="C29" s="260" t="s">
        <v>89</v>
      </c>
      <c r="D29" s="285" t="s">
        <v>90</v>
      </c>
      <c r="E29" s="286" t="s">
        <v>65</v>
      </c>
      <c r="F29" s="287" t="s">
        <v>91</v>
      </c>
      <c r="G29" s="272" t="s">
        <v>92</v>
      </c>
      <c r="H29" s="294">
        <v>1</v>
      </c>
      <c r="I29" s="280" t="s">
        <v>93</v>
      </c>
      <c r="J29" s="281" t="s">
        <v>94</v>
      </c>
      <c r="K29" s="19" t="s">
        <v>95</v>
      </c>
      <c r="L29" s="286" t="s">
        <v>8</v>
      </c>
      <c r="M29" s="280" t="s">
        <v>96</v>
      </c>
      <c r="N29" s="35"/>
      <c r="O29" s="35"/>
      <c r="P29" s="35"/>
      <c r="Q29" s="35"/>
      <c r="R29" s="35"/>
      <c r="S29" s="35"/>
      <c r="T29" s="35"/>
      <c r="U29" s="35"/>
      <c r="V29" s="35"/>
      <c r="W29" s="35"/>
      <c r="X29" s="35"/>
      <c r="Y29" s="35"/>
      <c r="Z29" s="296"/>
      <c r="AA29" s="292">
        <v>0.25</v>
      </c>
      <c r="AB29" s="292">
        <v>0.25</v>
      </c>
      <c r="AC29" s="292">
        <v>0.25</v>
      </c>
      <c r="AD29" s="292">
        <v>0.25</v>
      </c>
    </row>
    <row r="30" spans="1:32" ht="42" customHeight="1" x14ac:dyDescent="0.25">
      <c r="A30" s="260"/>
      <c r="B30" s="260"/>
      <c r="C30" s="260"/>
      <c r="D30" s="285"/>
      <c r="E30" s="286"/>
      <c r="F30" s="287"/>
      <c r="G30" s="273"/>
      <c r="H30" s="295"/>
      <c r="I30" s="280"/>
      <c r="J30" s="282"/>
      <c r="K30" s="19" t="s">
        <v>97</v>
      </c>
      <c r="L30" s="286"/>
      <c r="M30" s="280"/>
      <c r="N30" s="35"/>
      <c r="O30" s="35"/>
      <c r="P30" s="35"/>
      <c r="Q30" s="35"/>
      <c r="R30" s="35"/>
      <c r="S30" s="35"/>
      <c r="T30" s="35"/>
      <c r="U30" s="35"/>
      <c r="V30" s="35"/>
      <c r="W30" s="35"/>
      <c r="X30" s="35"/>
      <c r="Y30" s="35"/>
      <c r="Z30" s="296"/>
      <c r="AA30" s="293"/>
      <c r="AB30" s="293"/>
      <c r="AC30" s="293"/>
      <c r="AD30" s="293"/>
    </row>
    <row r="31" spans="1:32" ht="42" customHeight="1" x14ac:dyDescent="0.25">
      <c r="A31" s="260"/>
      <c r="B31" s="260"/>
      <c r="C31" s="260"/>
      <c r="D31" s="285"/>
      <c r="E31" s="286"/>
      <c r="F31" s="287"/>
      <c r="G31" s="273"/>
      <c r="H31" s="295"/>
      <c r="I31" s="280"/>
      <c r="J31" s="282"/>
      <c r="K31" s="19" t="s">
        <v>98</v>
      </c>
      <c r="L31" s="286"/>
      <c r="M31" s="280"/>
      <c r="N31" s="35"/>
      <c r="O31" s="35"/>
      <c r="P31" s="35"/>
      <c r="Q31" s="35"/>
      <c r="R31" s="35"/>
      <c r="S31" s="35"/>
      <c r="T31" s="35"/>
      <c r="U31" s="35"/>
      <c r="V31" s="35"/>
      <c r="W31" s="35"/>
      <c r="X31" s="35"/>
      <c r="Y31" s="35"/>
      <c r="Z31" s="296"/>
      <c r="AA31" s="293"/>
      <c r="AB31" s="293"/>
      <c r="AC31" s="293"/>
      <c r="AD31" s="293"/>
    </row>
    <row r="32" spans="1:32" ht="42" customHeight="1" x14ac:dyDescent="0.25">
      <c r="A32" s="260"/>
      <c r="B32" s="260"/>
      <c r="C32" s="260"/>
      <c r="D32" s="285"/>
      <c r="E32" s="286"/>
      <c r="F32" s="287"/>
      <c r="G32" s="273"/>
      <c r="H32" s="295"/>
      <c r="I32" s="280"/>
      <c r="J32" s="282"/>
      <c r="K32" s="19" t="s">
        <v>99</v>
      </c>
      <c r="L32" s="286"/>
      <c r="M32" s="280"/>
      <c r="N32" s="35"/>
      <c r="O32" s="35"/>
      <c r="P32" s="35"/>
      <c r="Q32" s="35"/>
      <c r="R32" s="35"/>
      <c r="S32" s="35"/>
      <c r="T32" s="35"/>
      <c r="U32" s="35"/>
      <c r="V32" s="35"/>
      <c r="W32" s="35"/>
      <c r="X32" s="35"/>
      <c r="Y32" s="35"/>
      <c r="Z32" s="296"/>
      <c r="AA32" s="293"/>
      <c r="AB32" s="293"/>
      <c r="AC32" s="293"/>
      <c r="AD32" s="293"/>
    </row>
    <row r="33" spans="1:30" ht="45" customHeight="1" x14ac:dyDescent="0.25">
      <c r="A33" s="260"/>
      <c r="B33" s="260"/>
      <c r="C33" s="260"/>
      <c r="D33" s="269" t="s">
        <v>100</v>
      </c>
      <c r="E33" s="272" t="s">
        <v>65</v>
      </c>
      <c r="F33" s="272" t="s">
        <v>101</v>
      </c>
      <c r="G33" s="272" t="s">
        <v>102</v>
      </c>
      <c r="H33" s="272">
        <v>1</v>
      </c>
      <c r="I33" s="281" t="s">
        <v>103</v>
      </c>
      <c r="J33" s="281" t="s">
        <v>104</v>
      </c>
      <c r="K33" s="22" t="s">
        <v>105</v>
      </c>
      <c r="L33" s="286" t="s">
        <v>8</v>
      </c>
      <c r="M33" s="281" t="s">
        <v>96</v>
      </c>
      <c r="N33" s="243"/>
      <c r="O33" s="35"/>
      <c r="P33" s="243"/>
      <c r="Q33" s="243"/>
      <c r="R33" s="243"/>
      <c r="S33" s="243"/>
      <c r="T33" s="243"/>
      <c r="U33" s="243"/>
      <c r="V33" s="243"/>
      <c r="W33" s="243"/>
      <c r="X33" s="243"/>
      <c r="Y33" s="243"/>
      <c r="Z33" s="264"/>
      <c r="AA33" s="267"/>
      <c r="AB33" s="267"/>
      <c r="AC33" s="268">
        <v>1</v>
      </c>
      <c r="AD33" s="267"/>
    </row>
    <row r="34" spans="1:30" ht="45" customHeight="1" x14ac:dyDescent="0.25">
      <c r="A34" s="260"/>
      <c r="B34" s="260"/>
      <c r="C34" s="260"/>
      <c r="D34" s="270"/>
      <c r="E34" s="273"/>
      <c r="F34" s="273"/>
      <c r="G34" s="273"/>
      <c r="H34" s="273"/>
      <c r="I34" s="282"/>
      <c r="J34" s="282"/>
      <c r="K34" s="22" t="s">
        <v>106</v>
      </c>
      <c r="L34" s="286"/>
      <c r="M34" s="282"/>
      <c r="N34" s="243"/>
      <c r="O34" s="243"/>
      <c r="P34" s="35"/>
      <c r="Q34" s="35"/>
      <c r="R34" s="35"/>
      <c r="S34" s="35"/>
      <c r="T34" s="243"/>
      <c r="U34" s="243"/>
      <c r="V34" s="243"/>
      <c r="W34" s="243"/>
      <c r="X34" s="243"/>
      <c r="Y34" s="243"/>
      <c r="Z34" s="265"/>
      <c r="AA34" s="267"/>
      <c r="AB34" s="267"/>
      <c r="AC34" s="268"/>
      <c r="AD34" s="267"/>
    </row>
    <row r="35" spans="1:30" ht="45" customHeight="1" x14ac:dyDescent="0.25">
      <c r="A35" s="260"/>
      <c r="B35" s="260"/>
      <c r="C35" s="260"/>
      <c r="D35" s="270"/>
      <c r="E35" s="273"/>
      <c r="F35" s="273"/>
      <c r="G35" s="273"/>
      <c r="H35" s="273"/>
      <c r="I35" s="282"/>
      <c r="J35" s="282"/>
      <c r="K35" s="22" t="s">
        <v>107</v>
      </c>
      <c r="L35" s="286"/>
      <c r="M35" s="282"/>
      <c r="N35" s="243"/>
      <c r="O35" s="243"/>
      <c r="P35" s="243"/>
      <c r="Q35" s="243"/>
      <c r="R35" s="243"/>
      <c r="S35" s="243"/>
      <c r="T35" s="35"/>
      <c r="U35" s="35"/>
      <c r="V35" s="35"/>
      <c r="W35" s="243"/>
      <c r="X35" s="243"/>
      <c r="Y35" s="243"/>
      <c r="Z35" s="265"/>
      <c r="AA35" s="267"/>
      <c r="AB35" s="267"/>
      <c r="AC35" s="268"/>
      <c r="AD35" s="267"/>
    </row>
    <row r="36" spans="1:30" ht="45" customHeight="1" x14ac:dyDescent="0.25">
      <c r="A36" s="260"/>
      <c r="B36" s="260"/>
      <c r="C36" s="260"/>
      <c r="D36" s="270"/>
      <c r="E36" s="273"/>
      <c r="F36" s="273"/>
      <c r="G36" s="273"/>
      <c r="H36" s="273"/>
      <c r="I36" s="282"/>
      <c r="J36" s="282"/>
      <c r="K36" s="22" t="s">
        <v>108</v>
      </c>
      <c r="L36" s="286"/>
      <c r="M36" s="282"/>
      <c r="N36" s="243"/>
      <c r="O36" s="243"/>
      <c r="P36" s="243"/>
      <c r="Q36" s="243"/>
      <c r="R36" s="243"/>
      <c r="S36" s="243"/>
      <c r="T36" s="243"/>
      <c r="U36" s="35"/>
      <c r="V36" s="35"/>
      <c r="W36" s="35"/>
      <c r="X36" s="243"/>
      <c r="Y36" s="243"/>
      <c r="Z36" s="265"/>
      <c r="AA36" s="267"/>
      <c r="AB36" s="267"/>
      <c r="AC36" s="268"/>
      <c r="AD36" s="267"/>
    </row>
    <row r="37" spans="1:30" ht="45" customHeight="1" x14ac:dyDescent="0.25">
      <c r="A37" s="260"/>
      <c r="B37" s="260"/>
      <c r="C37" s="260"/>
      <c r="D37" s="270"/>
      <c r="E37" s="273"/>
      <c r="F37" s="273"/>
      <c r="G37" s="273"/>
      <c r="H37" s="273"/>
      <c r="I37" s="282"/>
      <c r="J37" s="282"/>
      <c r="K37" s="22" t="s">
        <v>109</v>
      </c>
      <c r="L37" s="286"/>
      <c r="M37" s="282"/>
      <c r="N37" s="243"/>
      <c r="O37" s="243"/>
      <c r="P37" s="243"/>
      <c r="Q37" s="243"/>
      <c r="R37" s="243"/>
      <c r="S37" s="243"/>
      <c r="T37" s="243"/>
      <c r="U37" s="243"/>
      <c r="V37" s="243"/>
      <c r="W37" s="243"/>
      <c r="X37" s="35"/>
      <c r="Y37" s="35"/>
      <c r="Z37" s="265"/>
      <c r="AA37" s="267"/>
      <c r="AB37" s="267"/>
      <c r="AC37" s="268"/>
      <c r="AD37" s="267"/>
    </row>
    <row r="38" spans="1:30" ht="45" customHeight="1" x14ac:dyDescent="0.25">
      <c r="A38" s="260"/>
      <c r="B38" s="260"/>
      <c r="C38" s="260"/>
      <c r="D38" s="270"/>
      <c r="E38" s="273"/>
      <c r="F38" s="273"/>
      <c r="G38" s="273"/>
      <c r="H38" s="273"/>
      <c r="I38" s="282"/>
      <c r="J38" s="282"/>
      <c r="K38" s="22" t="s">
        <v>110</v>
      </c>
      <c r="L38" s="286"/>
      <c r="M38" s="282"/>
      <c r="N38" s="243"/>
      <c r="O38" s="243"/>
      <c r="P38" s="243"/>
      <c r="Q38" s="243"/>
      <c r="R38" s="243"/>
      <c r="S38" s="243"/>
      <c r="T38" s="243"/>
      <c r="U38" s="243"/>
      <c r="V38" s="243"/>
      <c r="W38" s="243"/>
      <c r="X38" s="35"/>
      <c r="Y38" s="35"/>
      <c r="Z38" s="265"/>
      <c r="AA38" s="267"/>
      <c r="AB38" s="267"/>
      <c r="AC38" s="268"/>
      <c r="AD38" s="267"/>
    </row>
    <row r="39" spans="1:30" ht="45" customHeight="1" x14ac:dyDescent="0.25">
      <c r="A39" s="260"/>
      <c r="B39" s="260"/>
      <c r="C39" s="260"/>
      <c r="D39" s="271"/>
      <c r="E39" s="274"/>
      <c r="F39" s="274"/>
      <c r="G39" s="274"/>
      <c r="H39" s="274"/>
      <c r="I39" s="283"/>
      <c r="J39" s="283"/>
      <c r="K39" s="23" t="s">
        <v>111</v>
      </c>
      <c r="L39" s="286"/>
      <c r="M39" s="283"/>
      <c r="N39" s="243"/>
      <c r="O39" s="243"/>
      <c r="P39" s="243"/>
      <c r="Q39" s="243"/>
      <c r="R39" s="243"/>
      <c r="S39" s="243"/>
      <c r="T39" s="243"/>
      <c r="U39" s="243"/>
      <c r="V39" s="243"/>
      <c r="W39" s="243"/>
      <c r="X39" s="35"/>
      <c r="Y39" s="35"/>
      <c r="Z39" s="266"/>
      <c r="AA39" s="267"/>
      <c r="AB39" s="267"/>
      <c r="AC39" s="268"/>
      <c r="AD39" s="267"/>
    </row>
    <row r="40" spans="1:30" ht="45" customHeight="1" x14ac:dyDescent="0.25">
      <c r="A40" s="260"/>
      <c r="B40" s="260"/>
      <c r="C40" s="260"/>
      <c r="D40" s="269" t="s">
        <v>112</v>
      </c>
      <c r="E40" s="286" t="s">
        <v>65</v>
      </c>
      <c r="F40" s="272" t="s">
        <v>113</v>
      </c>
      <c r="G40" s="272" t="s">
        <v>114</v>
      </c>
      <c r="H40" s="277">
        <v>10</v>
      </c>
      <c r="I40" s="281" t="s">
        <v>115</v>
      </c>
      <c r="J40" s="281" t="s">
        <v>116</v>
      </c>
      <c r="K40" s="22" t="s">
        <v>117</v>
      </c>
      <c r="L40" s="272" t="s">
        <v>8</v>
      </c>
      <c r="M40" s="281" t="s">
        <v>118</v>
      </c>
      <c r="N40" s="35"/>
      <c r="O40" s="243"/>
      <c r="P40" s="243"/>
      <c r="Q40" s="243"/>
      <c r="R40" s="243"/>
      <c r="S40" s="35"/>
      <c r="T40" s="35"/>
      <c r="U40" s="243"/>
      <c r="V40" s="243"/>
      <c r="W40" s="243"/>
      <c r="X40" s="243"/>
      <c r="Y40" s="243"/>
      <c r="Z40" s="297"/>
      <c r="AA40" s="300"/>
      <c r="AB40" s="303">
        <v>5</v>
      </c>
      <c r="AC40" s="300"/>
      <c r="AD40" s="303">
        <v>5</v>
      </c>
    </row>
    <row r="41" spans="1:30" ht="45" customHeight="1" x14ac:dyDescent="0.25">
      <c r="A41" s="260"/>
      <c r="B41" s="260"/>
      <c r="C41" s="260"/>
      <c r="D41" s="270"/>
      <c r="E41" s="286"/>
      <c r="F41" s="273"/>
      <c r="G41" s="273"/>
      <c r="H41" s="278"/>
      <c r="I41" s="282"/>
      <c r="J41" s="282"/>
      <c r="K41" s="22" t="s">
        <v>119</v>
      </c>
      <c r="L41" s="273"/>
      <c r="M41" s="282"/>
      <c r="N41" s="35"/>
      <c r="O41" s="243"/>
      <c r="P41" s="243"/>
      <c r="Q41" s="243"/>
      <c r="R41" s="243"/>
      <c r="S41" s="243"/>
      <c r="T41" s="35"/>
      <c r="U41" s="243"/>
      <c r="V41" s="243"/>
      <c r="W41" s="243"/>
      <c r="X41" s="243"/>
      <c r="Y41" s="243"/>
      <c r="Z41" s="298"/>
      <c r="AA41" s="301"/>
      <c r="AB41" s="304"/>
      <c r="AC41" s="301"/>
      <c r="AD41" s="304"/>
    </row>
    <row r="42" spans="1:30" ht="45" customHeight="1" x14ac:dyDescent="0.25">
      <c r="A42" s="260"/>
      <c r="B42" s="260"/>
      <c r="C42" s="260"/>
      <c r="D42" s="270"/>
      <c r="E42" s="286"/>
      <c r="F42" s="273"/>
      <c r="G42" s="273"/>
      <c r="H42" s="278"/>
      <c r="I42" s="282"/>
      <c r="J42" s="282"/>
      <c r="K42" s="22" t="s">
        <v>120</v>
      </c>
      <c r="L42" s="273"/>
      <c r="M42" s="282"/>
      <c r="N42" s="243"/>
      <c r="O42" s="35"/>
      <c r="P42" s="243"/>
      <c r="Q42" s="243"/>
      <c r="R42" s="243"/>
      <c r="S42" s="243"/>
      <c r="T42" s="243"/>
      <c r="U42" s="35"/>
      <c r="V42" s="243"/>
      <c r="W42" s="243"/>
      <c r="X42" s="243"/>
      <c r="Y42" s="243"/>
      <c r="Z42" s="298"/>
      <c r="AA42" s="301"/>
      <c r="AB42" s="304"/>
      <c r="AC42" s="301"/>
      <c r="AD42" s="304"/>
    </row>
    <row r="43" spans="1:30" ht="45" customHeight="1" x14ac:dyDescent="0.25">
      <c r="A43" s="260"/>
      <c r="B43" s="260"/>
      <c r="C43" s="260"/>
      <c r="D43" s="270"/>
      <c r="E43" s="286"/>
      <c r="F43" s="273"/>
      <c r="G43" s="273"/>
      <c r="H43" s="278"/>
      <c r="I43" s="282"/>
      <c r="J43" s="282"/>
      <c r="K43" s="22" t="s">
        <v>121</v>
      </c>
      <c r="L43" s="273"/>
      <c r="M43" s="282"/>
      <c r="N43" s="243"/>
      <c r="O43" s="243"/>
      <c r="P43" s="35"/>
      <c r="Q43" s="35"/>
      <c r="R43" s="243"/>
      <c r="S43" s="243"/>
      <c r="T43" s="243"/>
      <c r="U43" s="243"/>
      <c r="V43" s="35"/>
      <c r="W43" s="35"/>
      <c r="X43" s="243"/>
      <c r="Y43" s="243"/>
      <c r="Z43" s="298"/>
      <c r="AA43" s="301"/>
      <c r="AB43" s="304"/>
      <c r="AC43" s="301"/>
      <c r="AD43" s="304"/>
    </row>
    <row r="44" spans="1:30" ht="45" customHeight="1" x14ac:dyDescent="0.25">
      <c r="A44" s="260"/>
      <c r="B44" s="260"/>
      <c r="C44" s="260"/>
      <c r="D44" s="271"/>
      <c r="E44" s="286"/>
      <c r="F44" s="274"/>
      <c r="G44" s="274"/>
      <c r="H44" s="279"/>
      <c r="I44" s="283"/>
      <c r="J44" s="283"/>
      <c r="K44" s="22" t="s">
        <v>122</v>
      </c>
      <c r="L44" s="274"/>
      <c r="M44" s="283"/>
      <c r="N44" s="243"/>
      <c r="O44" s="243"/>
      <c r="P44" s="243"/>
      <c r="Q44" s="243"/>
      <c r="R44" s="35"/>
      <c r="S44" s="243"/>
      <c r="T44" s="243"/>
      <c r="U44" s="243"/>
      <c r="V44" s="243"/>
      <c r="W44" s="243"/>
      <c r="X44" s="35"/>
      <c r="Y44" s="243"/>
      <c r="Z44" s="299"/>
      <c r="AA44" s="302"/>
      <c r="AB44" s="305"/>
      <c r="AC44" s="302"/>
      <c r="AD44" s="305"/>
    </row>
    <row r="45" spans="1:30" ht="42.75" customHeight="1" x14ac:dyDescent="0.25">
      <c r="A45" s="260"/>
      <c r="B45" s="260" t="s">
        <v>123</v>
      </c>
      <c r="C45" s="260"/>
      <c r="D45" s="285" t="s">
        <v>124</v>
      </c>
      <c r="E45" s="285" t="s">
        <v>65</v>
      </c>
      <c r="F45" s="285" t="s">
        <v>125</v>
      </c>
      <c r="G45" s="285" t="s">
        <v>126</v>
      </c>
      <c r="H45" s="303">
        <v>1</v>
      </c>
      <c r="I45" s="280" t="s">
        <v>127</v>
      </c>
      <c r="J45" s="280" t="s">
        <v>128</v>
      </c>
      <c r="K45" s="22" t="s">
        <v>129</v>
      </c>
      <c r="L45" s="286" t="s">
        <v>130</v>
      </c>
      <c r="M45" s="280" t="s">
        <v>131</v>
      </c>
      <c r="N45" s="35"/>
      <c r="O45" s="35"/>
      <c r="P45" s="35"/>
      <c r="Q45" s="243"/>
      <c r="R45" s="243"/>
      <c r="S45" s="243"/>
      <c r="T45" s="243"/>
      <c r="U45" s="243"/>
      <c r="V45" s="243"/>
      <c r="W45" s="243"/>
      <c r="X45" s="243"/>
      <c r="Y45" s="243"/>
      <c r="Z45" s="296"/>
      <c r="AA45" s="267"/>
      <c r="AB45" s="267"/>
      <c r="AC45" s="267"/>
      <c r="AD45" s="268">
        <v>1</v>
      </c>
    </row>
    <row r="46" spans="1:30" ht="42.75" customHeight="1" x14ac:dyDescent="0.25">
      <c r="A46" s="260"/>
      <c r="B46" s="260"/>
      <c r="C46" s="260"/>
      <c r="D46" s="285"/>
      <c r="E46" s="285"/>
      <c r="F46" s="285"/>
      <c r="G46" s="285"/>
      <c r="H46" s="304"/>
      <c r="I46" s="280"/>
      <c r="J46" s="280"/>
      <c r="K46" s="22" t="s">
        <v>132</v>
      </c>
      <c r="L46" s="286"/>
      <c r="M46" s="280"/>
      <c r="N46" s="243"/>
      <c r="O46" s="243"/>
      <c r="P46" s="243"/>
      <c r="Q46" s="35"/>
      <c r="R46" s="35"/>
      <c r="S46" s="35"/>
      <c r="T46" s="35"/>
      <c r="U46" s="35"/>
      <c r="V46" s="35"/>
      <c r="W46" s="243"/>
      <c r="X46" s="243"/>
      <c r="Y46" s="243"/>
      <c r="Z46" s="296"/>
      <c r="AA46" s="267"/>
      <c r="AB46" s="267"/>
      <c r="AC46" s="267"/>
      <c r="AD46" s="268"/>
    </row>
    <row r="47" spans="1:30" ht="42.75" customHeight="1" x14ac:dyDescent="0.25">
      <c r="A47" s="260"/>
      <c r="B47" s="260"/>
      <c r="C47" s="260"/>
      <c r="D47" s="285"/>
      <c r="E47" s="285"/>
      <c r="F47" s="285"/>
      <c r="G47" s="285"/>
      <c r="H47" s="304"/>
      <c r="I47" s="280"/>
      <c r="J47" s="280"/>
      <c r="K47" s="22" t="s">
        <v>133</v>
      </c>
      <c r="L47" s="286"/>
      <c r="M47" s="280"/>
      <c r="N47" s="243"/>
      <c r="O47" s="243"/>
      <c r="P47" s="243"/>
      <c r="Q47" s="243"/>
      <c r="R47" s="243"/>
      <c r="S47" s="243"/>
      <c r="T47" s="243"/>
      <c r="U47" s="243"/>
      <c r="V47" s="35"/>
      <c r="W47" s="35"/>
      <c r="X47" s="35"/>
      <c r="Y47" s="35"/>
      <c r="Z47" s="296"/>
      <c r="AA47" s="267"/>
      <c r="AB47" s="267"/>
      <c r="AC47" s="267"/>
      <c r="AD47" s="268"/>
    </row>
    <row r="48" spans="1:30" ht="36.75" customHeight="1" x14ac:dyDescent="0.25">
      <c r="A48" s="260"/>
      <c r="B48" s="260"/>
      <c r="C48" s="260"/>
      <c r="D48" s="285" t="s">
        <v>134</v>
      </c>
      <c r="E48" s="286" t="s">
        <v>65</v>
      </c>
      <c r="F48" s="287" t="s">
        <v>135</v>
      </c>
      <c r="G48" s="272" t="s">
        <v>136</v>
      </c>
      <c r="H48" s="306">
        <v>1</v>
      </c>
      <c r="I48" s="280" t="s">
        <v>137</v>
      </c>
      <c r="J48" s="281" t="s">
        <v>138</v>
      </c>
      <c r="K48" s="22" t="s">
        <v>139</v>
      </c>
      <c r="L48" s="286" t="s">
        <v>8</v>
      </c>
      <c r="M48" s="280" t="s">
        <v>96</v>
      </c>
      <c r="N48" s="35"/>
      <c r="O48" s="35"/>
      <c r="P48" s="24"/>
      <c r="Q48" s="24"/>
      <c r="R48" s="24"/>
      <c r="S48" s="24"/>
      <c r="T48" s="24"/>
      <c r="U48" s="24"/>
      <c r="V48" s="24"/>
      <c r="W48" s="24"/>
      <c r="X48" s="24"/>
      <c r="Y48" s="24"/>
      <c r="Z48" s="311">
        <v>200000</v>
      </c>
      <c r="AA48" s="308"/>
      <c r="AB48" s="312">
        <v>1</v>
      </c>
      <c r="AC48" s="308"/>
      <c r="AD48" s="308"/>
    </row>
    <row r="49" spans="1:30" ht="36.75" customHeight="1" x14ac:dyDescent="0.25">
      <c r="A49" s="260"/>
      <c r="B49" s="260"/>
      <c r="C49" s="260"/>
      <c r="D49" s="285"/>
      <c r="E49" s="286"/>
      <c r="F49" s="287"/>
      <c r="G49" s="273"/>
      <c r="H49" s="307"/>
      <c r="I49" s="280"/>
      <c r="J49" s="282"/>
      <c r="K49" s="22" t="s">
        <v>140</v>
      </c>
      <c r="L49" s="286"/>
      <c r="M49" s="280"/>
      <c r="N49" s="24"/>
      <c r="O49" s="24"/>
      <c r="P49" s="35"/>
      <c r="Q49" s="35"/>
      <c r="R49" s="24"/>
      <c r="S49" s="24"/>
      <c r="T49" s="24"/>
      <c r="U49" s="24"/>
      <c r="V49" s="24"/>
      <c r="W49" s="24"/>
      <c r="X49" s="24"/>
      <c r="Y49" s="24"/>
      <c r="Z49" s="311"/>
      <c r="AA49" s="309"/>
      <c r="AB49" s="313"/>
      <c r="AC49" s="309"/>
      <c r="AD49" s="309"/>
    </row>
    <row r="50" spans="1:30" ht="36.75" customHeight="1" x14ac:dyDescent="0.25">
      <c r="A50" s="260"/>
      <c r="B50" s="260"/>
      <c r="C50" s="260"/>
      <c r="D50" s="285"/>
      <c r="E50" s="286"/>
      <c r="F50" s="287"/>
      <c r="G50" s="273"/>
      <c r="H50" s="307"/>
      <c r="I50" s="280"/>
      <c r="J50" s="282"/>
      <c r="K50" s="22" t="s">
        <v>141</v>
      </c>
      <c r="L50" s="286"/>
      <c r="M50" s="280"/>
      <c r="N50" s="24"/>
      <c r="O50" s="24"/>
      <c r="P50" s="24"/>
      <c r="Q50" s="24"/>
      <c r="R50" s="35"/>
      <c r="S50" s="35"/>
      <c r="T50" s="24"/>
      <c r="U50" s="24"/>
      <c r="V50" s="24"/>
      <c r="W50" s="24"/>
      <c r="X50" s="24"/>
      <c r="Y50" s="24"/>
      <c r="Z50" s="311"/>
      <c r="AA50" s="309"/>
      <c r="AB50" s="313"/>
      <c r="AC50" s="309"/>
      <c r="AD50" s="309"/>
    </row>
    <row r="51" spans="1:30" ht="36.75" customHeight="1" x14ac:dyDescent="0.25">
      <c r="A51" s="260"/>
      <c r="B51" s="260"/>
      <c r="C51" s="260"/>
      <c r="D51" s="285"/>
      <c r="E51" s="286"/>
      <c r="F51" s="287"/>
      <c r="G51" s="273"/>
      <c r="H51" s="307"/>
      <c r="I51" s="280"/>
      <c r="J51" s="282"/>
      <c r="K51" s="22" t="s">
        <v>142</v>
      </c>
      <c r="L51" s="286"/>
      <c r="M51" s="280"/>
      <c r="N51" s="24"/>
      <c r="O51" s="24"/>
      <c r="P51" s="24"/>
      <c r="Q51" s="24"/>
      <c r="R51" s="24"/>
      <c r="S51" s="24"/>
      <c r="T51" s="35"/>
      <c r="U51" s="35"/>
      <c r="V51" s="35"/>
      <c r="W51" s="24"/>
      <c r="X51" s="24"/>
      <c r="Y51" s="24"/>
      <c r="Z51" s="311"/>
      <c r="AA51" s="310"/>
      <c r="AB51" s="314"/>
      <c r="AC51" s="310"/>
      <c r="AD51" s="310"/>
    </row>
    <row r="52" spans="1:30" ht="35.25" customHeight="1" x14ac:dyDescent="0.25">
      <c r="A52" s="260"/>
      <c r="B52" s="260"/>
      <c r="C52" s="260"/>
      <c r="D52" s="285" t="s">
        <v>143</v>
      </c>
      <c r="E52" s="286" t="s">
        <v>65</v>
      </c>
      <c r="F52" s="287" t="s">
        <v>144</v>
      </c>
      <c r="G52" s="272" t="s">
        <v>114</v>
      </c>
      <c r="H52" s="277">
        <v>6</v>
      </c>
      <c r="I52" s="281" t="s">
        <v>145</v>
      </c>
      <c r="J52" s="281" t="s">
        <v>138</v>
      </c>
      <c r="K52" s="22" t="s">
        <v>146</v>
      </c>
      <c r="L52" s="286" t="s">
        <v>8</v>
      </c>
      <c r="M52" s="280" t="s">
        <v>147</v>
      </c>
      <c r="N52" s="243"/>
      <c r="O52" s="243"/>
      <c r="P52" s="243"/>
      <c r="Q52" s="243"/>
      <c r="R52" s="243"/>
      <c r="S52" s="243"/>
      <c r="T52" s="35"/>
      <c r="U52" s="35"/>
      <c r="V52" s="243"/>
      <c r="W52" s="243"/>
      <c r="X52" s="243"/>
      <c r="Y52" s="243"/>
      <c r="Z52" s="296"/>
      <c r="AA52" s="300"/>
      <c r="AB52" s="300"/>
      <c r="AC52" s="300"/>
      <c r="AD52" s="303">
        <v>6</v>
      </c>
    </row>
    <row r="53" spans="1:30" ht="35.25" customHeight="1" x14ac:dyDescent="0.25">
      <c r="A53" s="260"/>
      <c r="B53" s="260"/>
      <c r="C53" s="260"/>
      <c r="D53" s="285"/>
      <c r="E53" s="286"/>
      <c r="F53" s="287"/>
      <c r="G53" s="273"/>
      <c r="H53" s="278"/>
      <c r="I53" s="282"/>
      <c r="J53" s="282"/>
      <c r="K53" s="22" t="s">
        <v>148</v>
      </c>
      <c r="L53" s="286"/>
      <c r="M53" s="280"/>
      <c r="N53" s="243"/>
      <c r="O53" s="243"/>
      <c r="P53" s="243"/>
      <c r="Q53" s="243"/>
      <c r="R53" s="243"/>
      <c r="S53" s="243"/>
      <c r="T53" s="35"/>
      <c r="U53" s="35"/>
      <c r="V53" s="243"/>
      <c r="W53" s="243"/>
      <c r="X53" s="243"/>
      <c r="Y53" s="243"/>
      <c r="Z53" s="296"/>
      <c r="AA53" s="301"/>
      <c r="AB53" s="301"/>
      <c r="AC53" s="301"/>
      <c r="AD53" s="304"/>
    </row>
    <row r="54" spans="1:30" ht="35.25" customHeight="1" x14ac:dyDescent="0.25">
      <c r="A54" s="260"/>
      <c r="B54" s="260"/>
      <c r="C54" s="260"/>
      <c r="D54" s="285"/>
      <c r="E54" s="286"/>
      <c r="F54" s="287"/>
      <c r="G54" s="273"/>
      <c r="H54" s="278"/>
      <c r="I54" s="282"/>
      <c r="J54" s="282"/>
      <c r="K54" s="25" t="s">
        <v>149</v>
      </c>
      <c r="L54" s="286"/>
      <c r="M54" s="280"/>
      <c r="N54" s="243"/>
      <c r="O54" s="243"/>
      <c r="P54" s="243"/>
      <c r="Q54" s="243"/>
      <c r="R54" s="35"/>
      <c r="S54" s="35"/>
      <c r="T54" s="35"/>
      <c r="U54" s="35"/>
      <c r="V54" s="243"/>
      <c r="W54" s="243"/>
      <c r="X54" s="243"/>
      <c r="Y54" s="243"/>
      <c r="Z54" s="296"/>
      <c r="AA54" s="301"/>
      <c r="AB54" s="301"/>
      <c r="AC54" s="301"/>
      <c r="AD54" s="304"/>
    </row>
    <row r="55" spans="1:30" ht="35.25" customHeight="1" x14ac:dyDescent="0.25">
      <c r="A55" s="260"/>
      <c r="B55" s="260"/>
      <c r="C55" s="260"/>
      <c r="D55" s="285"/>
      <c r="E55" s="286"/>
      <c r="F55" s="287"/>
      <c r="G55" s="273"/>
      <c r="H55" s="278"/>
      <c r="I55" s="282"/>
      <c r="J55" s="282"/>
      <c r="K55" s="22" t="s">
        <v>150</v>
      </c>
      <c r="L55" s="286"/>
      <c r="M55" s="280"/>
      <c r="N55" s="243"/>
      <c r="O55" s="243"/>
      <c r="P55" s="243"/>
      <c r="Q55" s="243"/>
      <c r="R55" s="243"/>
      <c r="S55" s="243"/>
      <c r="T55" s="243"/>
      <c r="U55" s="243"/>
      <c r="V55" s="35"/>
      <c r="W55" s="35"/>
      <c r="X55" s="35"/>
      <c r="Y55" s="243"/>
      <c r="Z55" s="296"/>
      <c r="AA55" s="301"/>
      <c r="AB55" s="301"/>
      <c r="AC55" s="301"/>
      <c r="AD55" s="304"/>
    </row>
    <row r="56" spans="1:30" ht="35.25" customHeight="1" x14ac:dyDescent="0.25">
      <c r="A56" s="260"/>
      <c r="B56" s="260"/>
      <c r="C56" s="260"/>
      <c r="D56" s="285"/>
      <c r="E56" s="286"/>
      <c r="F56" s="287"/>
      <c r="G56" s="273"/>
      <c r="H56" s="278"/>
      <c r="I56" s="282"/>
      <c r="J56" s="282"/>
      <c r="K56" s="23" t="s">
        <v>151</v>
      </c>
      <c r="L56" s="286"/>
      <c r="M56" s="280"/>
      <c r="N56" s="243"/>
      <c r="O56" s="243"/>
      <c r="P56" s="243"/>
      <c r="Q56" s="243"/>
      <c r="R56" s="243"/>
      <c r="S56" s="243"/>
      <c r="T56" s="243"/>
      <c r="U56" s="243"/>
      <c r="V56" s="35"/>
      <c r="W56" s="35"/>
      <c r="X56" s="35"/>
      <c r="Y56" s="243"/>
      <c r="Z56" s="296"/>
      <c r="AA56" s="301"/>
      <c r="AB56" s="301"/>
      <c r="AC56" s="301"/>
      <c r="AD56" s="304"/>
    </row>
    <row r="57" spans="1:30" ht="35.25" customHeight="1" x14ac:dyDescent="0.25">
      <c r="A57" s="260"/>
      <c r="B57" s="260"/>
      <c r="C57" s="260"/>
      <c r="D57" s="285"/>
      <c r="E57" s="286"/>
      <c r="F57" s="287"/>
      <c r="G57" s="273"/>
      <c r="H57" s="278"/>
      <c r="I57" s="282"/>
      <c r="J57" s="282"/>
      <c r="K57" s="22" t="s">
        <v>152</v>
      </c>
      <c r="L57" s="286"/>
      <c r="M57" s="280"/>
      <c r="N57" s="243"/>
      <c r="O57" s="243"/>
      <c r="P57" s="243"/>
      <c r="Q57" s="243"/>
      <c r="R57" s="243"/>
      <c r="S57" s="243"/>
      <c r="T57" s="243"/>
      <c r="U57" s="243"/>
      <c r="V57" s="35"/>
      <c r="W57" s="35"/>
      <c r="X57" s="35"/>
      <c r="Y57" s="243"/>
      <c r="Z57" s="296"/>
      <c r="AA57" s="301"/>
      <c r="AB57" s="301"/>
      <c r="AC57" s="301"/>
      <c r="AD57" s="304"/>
    </row>
    <row r="58" spans="1:30" ht="35.25" customHeight="1" x14ac:dyDescent="0.25">
      <c r="A58" s="260"/>
      <c r="B58" s="260"/>
      <c r="C58" s="260"/>
      <c r="D58" s="285"/>
      <c r="E58" s="286"/>
      <c r="F58" s="287"/>
      <c r="G58" s="274"/>
      <c r="H58" s="279"/>
      <c r="I58" s="283"/>
      <c r="J58" s="283"/>
      <c r="K58" s="22" t="s">
        <v>153</v>
      </c>
      <c r="L58" s="286"/>
      <c r="M58" s="280"/>
      <c r="N58" s="243"/>
      <c r="O58" s="243"/>
      <c r="P58" s="243"/>
      <c r="Q58" s="243"/>
      <c r="R58" s="243"/>
      <c r="S58" s="243"/>
      <c r="T58" s="243"/>
      <c r="U58" s="243"/>
      <c r="V58" s="243"/>
      <c r="W58" s="243"/>
      <c r="X58" s="35"/>
      <c r="Y58" s="35"/>
      <c r="Z58" s="296"/>
      <c r="AA58" s="302"/>
      <c r="AB58" s="302"/>
      <c r="AC58" s="302"/>
      <c r="AD58" s="305"/>
    </row>
    <row r="59" spans="1:30" ht="39.75" customHeight="1" x14ac:dyDescent="0.25">
      <c r="A59" s="260"/>
      <c r="B59" s="260" t="s">
        <v>154</v>
      </c>
      <c r="C59" s="260"/>
      <c r="D59" s="315" t="s">
        <v>155</v>
      </c>
      <c r="E59" s="286" t="s">
        <v>65</v>
      </c>
      <c r="F59" s="287" t="s">
        <v>156</v>
      </c>
      <c r="G59" s="272" t="s">
        <v>114</v>
      </c>
      <c r="H59" s="306">
        <v>10</v>
      </c>
      <c r="I59" s="281" t="s">
        <v>157</v>
      </c>
      <c r="J59" s="281" t="s">
        <v>158</v>
      </c>
      <c r="K59" s="22" t="s">
        <v>159</v>
      </c>
      <c r="L59" s="286" t="s">
        <v>8</v>
      </c>
      <c r="M59" s="280" t="s">
        <v>147</v>
      </c>
      <c r="N59" s="243"/>
      <c r="O59" s="243"/>
      <c r="P59" s="35"/>
      <c r="Q59" s="35"/>
      <c r="R59" s="35"/>
      <c r="S59" s="243"/>
      <c r="T59" s="243"/>
      <c r="U59" s="243"/>
      <c r="V59" s="243"/>
      <c r="W59" s="243"/>
      <c r="X59" s="243"/>
      <c r="Y59" s="243"/>
      <c r="Z59" s="311">
        <v>1365000</v>
      </c>
      <c r="AA59" s="300"/>
      <c r="AB59" s="300"/>
      <c r="AC59" s="300"/>
      <c r="AD59" s="277">
        <v>10</v>
      </c>
    </row>
    <row r="60" spans="1:30" ht="39.75" customHeight="1" x14ac:dyDescent="0.25">
      <c r="A60" s="260"/>
      <c r="B60" s="260"/>
      <c r="C60" s="260"/>
      <c r="D60" s="286"/>
      <c r="E60" s="286"/>
      <c r="F60" s="287"/>
      <c r="G60" s="273"/>
      <c r="H60" s="307"/>
      <c r="I60" s="282"/>
      <c r="J60" s="282"/>
      <c r="K60" s="22" t="s">
        <v>148</v>
      </c>
      <c r="L60" s="286"/>
      <c r="M60" s="280"/>
      <c r="N60" s="243"/>
      <c r="O60" s="243"/>
      <c r="P60" s="243"/>
      <c r="Q60" s="243"/>
      <c r="R60" s="35"/>
      <c r="S60" s="35"/>
      <c r="T60" s="35"/>
      <c r="U60" s="35"/>
      <c r="V60" s="243"/>
      <c r="W60" s="243"/>
      <c r="X60" s="243"/>
      <c r="Y60" s="243"/>
      <c r="Z60" s="311"/>
      <c r="AA60" s="301"/>
      <c r="AB60" s="301"/>
      <c r="AC60" s="301"/>
      <c r="AD60" s="278"/>
    </row>
    <row r="61" spans="1:30" ht="39.75" customHeight="1" x14ac:dyDescent="0.25">
      <c r="A61" s="260"/>
      <c r="B61" s="260"/>
      <c r="C61" s="260"/>
      <c r="D61" s="286"/>
      <c r="E61" s="286"/>
      <c r="F61" s="287"/>
      <c r="G61" s="273"/>
      <c r="H61" s="307"/>
      <c r="I61" s="282"/>
      <c r="J61" s="282"/>
      <c r="K61" s="22" t="s">
        <v>149</v>
      </c>
      <c r="L61" s="286"/>
      <c r="M61" s="280"/>
      <c r="N61" s="243"/>
      <c r="O61" s="243"/>
      <c r="P61" s="243"/>
      <c r="Q61" s="243"/>
      <c r="R61" s="243"/>
      <c r="S61" s="243"/>
      <c r="T61" s="243"/>
      <c r="U61" s="35"/>
      <c r="V61" s="35"/>
      <c r="W61" s="35"/>
      <c r="X61" s="243"/>
      <c r="Y61" s="243"/>
      <c r="Z61" s="311"/>
      <c r="AA61" s="301"/>
      <c r="AB61" s="301"/>
      <c r="AC61" s="301"/>
      <c r="AD61" s="278"/>
    </row>
    <row r="62" spans="1:30" ht="39.75" customHeight="1" x14ac:dyDescent="0.25">
      <c r="A62" s="260"/>
      <c r="B62" s="260"/>
      <c r="C62" s="260"/>
      <c r="D62" s="286"/>
      <c r="E62" s="286"/>
      <c r="F62" s="287"/>
      <c r="G62" s="273"/>
      <c r="H62" s="307"/>
      <c r="I62" s="282"/>
      <c r="J62" s="282"/>
      <c r="K62" s="22" t="s">
        <v>160</v>
      </c>
      <c r="L62" s="286"/>
      <c r="M62" s="280"/>
      <c r="N62" s="243"/>
      <c r="O62" s="243"/>
      <c r="P62" s="243"/>
      <c r="Q62" s="243"/>
      <c r="R62" s="243"/>
      <c r="S62" s="243"/>
      <c r="T62" s="243"/>
      <c r="U62" s="243"/>
      <c r="V62" s="35"/>
      <c r="W62" s="35"/>
      <c r="X62" s="243"/>
      <c r="Y62" s="243"/>
      <c r="Z62" s="311"/>
      <c r="AA62" s="301"/>
      <c r="AB62" s="301"/>
      <c r="AC62" s="301"/>
      <c r="AD62" s="278"/>
    </row>
    <row r="63" spans="1:30" ht="39.75" customHeight="1" x14ac:dyDescent="0.25">
      <c r="A63" s="260"/>
      <c r="B63" s="260"/>
      <c r="C63" s="260"/>
      <c r="D63" s="286"/>
      <c r="E63" s="286"/>
      <c r="F63" s="287"/>
      <c r="G63" s="273"/>
      <c r="H63" s="307"/>
      <c r="I63" s="282"/>
      <c r="J63" s="282"/>
      <c r="K63" s="22" t="s">
        <v>161</v>
      </c>
      <c r="L63" s="286"/>
      <c r="M63" s="280"/>
      <c r="N63" s="243"/>
      <c r="O63" s="243"/>
      <c r="P63" s="243"/>
      <c r="Q63" s="243"/>
      <c r="R63" s="243"/>
      <c r="S63" s="243"/>
      <c r="T63" s="243"/>
      <c r="U63" s="243"/>
      <c r="V63" s="35"/>
      <c r="W63" s="35"/>
      <c r="X63" s="243"/>
      <c r="Y63" s="243"/>
      <c r="Z63" s="311"/>
      <c r="AA63" s="301"/>
      <c r="AB63" s="301"/>
      <c r="AC63" s="301"/>
      <c r="AD63" s="278"/>
    </row>
    <row r="64" spans="1:30" ht="39.75" customHeight="1" x14ac:dyDescent="0.25">
      <c r="A64" s="260"/>
      <c r="B64" s="260"/>
      <c r="C64" s="260"/>
      <c r="D64" s="286"/>
      <c r="E64" s="286"/>
      <c r="F64" s="287"/>
      <c r="G64" s="273"/>
      <c r="H64" s="307"/>
      <c r="I64" s="282"/>
      <c r="J64" s="282"/>
      <c r="K64" s="22" t="s">
        <v>162</v>
      </c>
      <c r="L64" s="286"/>
      <c r="M64" s="280"/>
      <c r="N64" s="243"/>
      <c r="O64" s="243"/>
      <c r="P64" s="243"/>
      <c r="Q64" s="243"/>
      <c r="R64" s="243"/>
      <c r="S64" s="243"/>
      <c r="T64" s="243"/>
      <c r="U64" s="243"/>
      <c r="V64" s="35"/>
      <c r="W64" s="35"/>
      <c r="X64" s="35"/>
      <c r="Y64" s="243"/>
      <c r="Z64" s="311"/>
      <c r="AA64" s="301"/>
      <c r="AB64" s="301"/>
      <c r="AC64" s="301"/>
      <c r="AD64" s="278"/>
    </row>
    <row r="65" spans="1:30" ht="39.75" customHeight="1" x14ac:dyDescent="0.25">
      <c r="A65" s="260"/>
      <c r="B65" s="260"/>
      <c r="C65" s="260"/>
      <c r="D65" s="286"/>
      <c r="E65" s="286"/>
      <c r="F65" s="287"/>
      <c r="G65" s="274"/>
      <c r="H65" s="316"/>
      <c r="I65" s="282"/>
      <c r="J65" s="282"/>
      <c r="K65" s="22" t="s">
        <v>163</v>
      </c>
      <c r="L65" s="286"/>
      <c r="M65" s="280"/>
      <c r="N65" s="243"/>
      <c r="O65" s="243"/>
      <c r="P65" s="243"/>
      <c r="Q65" s="243"/>
      <c r="R65" s="243"/>
      <c r="S65" s="243"/>
      <c r="T65" s="243"/>
      <c r="U65" s="243"/>
      <c r="V65" s="243"/>
      <c r="W65" s="243"/>
      <c r="X65" s="35"/>
      <c r="Y65" s="35"/>
      <c r="Z65" s="311"/>
      <c r="AA65" s="302"/>
      <c r="AB65" s="302"/>
      <c r="AC65" s="302"/>
      <c r="AD65" s="279"/>
    </row>
    <row r="66" spans="1:30" ht="33" customHeight="1" x14ac:dyDescent="0.25">
      <c r="A66" s="260"/>
      <c r="B66" s="260" t="s">
        <v>164</v>
      </c>
      <c r="C66" s="260"/>
      <c r="D66" s="285" t="s">
        <v>165</v>
      </c>
      <c r="E66" s="286" t="s">
        <v>65</v>
      </c>
      <c r="F66" s="287" t="s">
        <v>166</v>
      </c>
      <c r="G66" s="272" t="s">
        <v>167</v>
      </c>
      <c r="H66" s="277">
        <v>6</v>
      </c>
      <c r="I66" s="280" t="s">
        <v>168</v>
      </c>
      <c r="J66" s="281" t="s">
        <v>169</v>
      </c>
      <c r="K66" s="22" t="s">
        <v>170</v>
      </c>
      <c r="L66" s="286" t="s">
        <v>8</v>
      </c>
      <c r="M66" s="280" t="s">
        <v>96</v>
      </c>
      <c r="N66" s="243"/>
      <c r="O66" s="35"/>
      <c r="P66" s="243"/>
      <c r="Q66" s="243"/>
      <c r="R66" s="243"/>
      <c r="S66" s="243"/>
      <c r="T66" s="243"/>
      <c r="U66" s="243"/>
      <c r="V66" s="243"/>
      <c r="W66" s="243"/>
      <c r="X66" s="243"/>
      <c r="Y66" s="243"/>
      <c r="Z66" s="296"/>
      <c r="AA66" s="300"/>
      <c r="AB66" s="300"/>
      <c r="AC66" s="300"/>
      <c r="AD66" s="303">
        <v>6</v>
      </c>
    </row>
    <row r="67" spans="1:30" ht="33" customHeight="1" x14ac:dyDescent="0.25">
      <c r="A67" s="260"/>
      <c r="B67" s="260"/>
      <c r="C67" s="260"/>
      <c r="D67" s="285"/>
      <c r="E67" s="286"/>
      <c r="F67" s="287"/>
      <c r="G67" s="273"/>
      <c r="H67" s="278"/>
      <c r="I67" s="280"/>
      <c r="J67" s="282"/>
      <c r="K67" s="22" t="s">
        <v>171</v>
      </c>
      <c r="L67" s="286"/>
      <c r="M67" s="280"/>
      <c r="N67" s="243"/>
      <c r="O67" s="243"/>
      <c r="P67" s="35"/>
      <c r="Q67" s="35"/>
      <c r="R67" s="35"/>
      <c r="S67" s="35"/>
      <c r="T67" s="243"/>
      <c r="U67" s="243"/>
      <c r="V67" s="243"/>
      <c r="W67" s="243"/>
      <c r="X67" s="243"/>
      <c r="Y67" s="243"/>
      <c r="Z67" s="296"/>
      <c r="AA67" s="301"/>
      <c r="AB67" s="301"/>
      <c r="AC67" s="301"/>
      <c r="AD67" s="304"/>
    </row>
    <row r="68" spans="1:30" ht="33" customHeight="1" x14ac:dyDescent="0.25">
      <c r="A68" s="260"/>
      <c r="B68" s="260"/>
      <c r="C68" s="260"/>
      <c r="D68" s="285"/>
      <c r="E68" s="286"/>
      <c r="F68" s="287"/>
      <c r="G68" s="273"/>
      <c r="H68" s="278"/>
      <c r="I68" s="280"/>
      <c r="J68" s="282"/>
      <c r="K68" s="22" t="s">
        <v>172</v>
      </c>
      <c r="L68" s="286"/>
      <c r="M68" s="280"/>
      <c r="N68" s="243"/>
      <c r="O68" s="243"/>
      <c r="P68" s="243"/>
      <c r="Q68" s="243"/>
      <c r="R68" s="243"/>
      <c r="S68" s="243"/>
      <c r="T68" s="35"/>
      <c r="U68" s="243"/>
      <c r="V68" s="243"/>
      <c r="W68" s="243"/>
      <c r="X68" s="243"/>
      <c r="Y68" s="243"/>
      <c r="Z68" s="296"/>
      <c r="AA68" s="301"/>
      <c r="AB68" s="301"/>
      <c r="AC68" s="301"/>
      <c r="AD68" s="304"/>
    </row>
    <row r="69" spans="1:30" ht="33" customHeight="1" x14ac:dyDescent="0.25">
      <c r="A69" s="260"/>
      <c r="B69" s="260"/>
      <c r="C69" s="260"/>
      <c r="D69" s="285"/>
      <c r="E69" s="286"/>
      <c r="F69" s="287"/>
      <c r="G69" s="273"/>
      <c r="H69" s="278"/>
      <c r="I69" s="280"/>
      <c r="J69" s="282"/>
      <c r="K69" s="22" t="s">
        <v>173</v>
      </c>
      <c r="L69" s="286"/>
      <c r="M69" s="280"/>
      <c r="N69" s="243"/>
      <c r="O69" s="243"/>
      <c r="P69" s="243"/>
      <c r="Q69" s="243"/>
      <c r="R69" s="243"/>
      <c r="S69" s="243"/>
      <c r="T69" s="243"/>
      <c r="U69" s="35"/>
      <c r="V69" s="35"/>
      <c r="W69" s="35"/>
      <c r="X69" s="243"/>
      <c r="Y69" s="243"/>
      <c r="Z69" s="296"/>
      <c r="AA69" s="301"/>
      <c r="AB69" s="301"/>
      <c r="AC69" s="301"/>
      <c r="AD69" s="304"/>
    </row>
    <row r="70" spans="1:30" ht="33" customHeight="1" x14ac:dyDescent="0.25">
      <c r="A70" s="260"/>
      <c r="B70" s="260"/>
      <c r="C70" s="260"/>
      <c r="D70" s="285"/>
      <c r="E70" s="286"/>
      <c r="F70" s="287"/>
      <c r="G70" s="274"/>
      <c r="H70" s="279"/>
      <c r="I70" s="280"/>
      <c r="J70" s="283"/>
      <c r="K70" s="26" t="s">
        <v>174</v>
      </c>
      <c r="L70" s="286"/>
      <c r="M70" s="280"/>
      <c r="N70" s="243"/>
      <c r="O70" s="243"/>
      <c r="P70" s="243"/>
      <c r="Q70" s="243"/>
      <c r="R70" s="243"/>
      <c r="S70" s="243"/>
      <c r="T70" s="243"/>
      <c r="U70" s="243"/>
      <c r="V70" s="243"/>
      <c r="W70" s="243"/>
      <c r="X70" s="35"/>
      <c r="Y70" s="35"/>
      <c r="Z70" s="296"/>
      <c r="AA70" s="302"/>
      <c r="AB70" s="302"/>
      <c r="AC70" s="302"/>
      <c r="AD70" s="305"/>
    </row>
    <row r="71" spans="1:30" ht="35.25" customHeight="1" x14ac:dyDescent="0.25">
      <c r="A71" s="260"/>
      <c r="B71" s="260"/>
      <c r="C71" s="260"/>
      <c r="D71" s="285" t="s">
        <v>175</v>
      </c>
      <c r="E71" s="286" t="s">
        <v>65</v>
      </c>
      <c r="F71" s="286" t="s">
        <v>176</v>
      </c>
      <c r="G71" s="286" t="s">
        <v>177</v>
      </c>
      <c r="H71" s="277">
        <v>1</v>
      </c>
      <c r="I71" s="286" t="s">
        <v>177</v>
      </c>
      <c r="J71" s="280" t="s">
        <v>178</v>
      </c>
      <c r="K71" s="22" t="s">
        <v>179</v>
      </c>
      <c r="L71" s="286" t="s">
        <v>130</v>
      </c>
      <c r="M71" s="280" t="s">
        <v>180</v>
      </c>
      <c r="N71" s="35"/>
      <c r="O71" s="243"/>
      <c r="P71" s="243"/>
      <c r="Q71" s="238"/>
      <c r="R71" s="243"/>
      <c r="S71" s="243"/>
      <c r="T71" s="243"/>
      <c r="U71" s="243"/>
      <c r="V71" s="243"/>
      <c r="W71" s="243"/>
      <c r="X71" s="243"/>
      <c r="Y71" s="243"/>
      <c r="Z71" s="296"/>
      <c r="AA71" s="318"/>
      <c r="AB71" s="268">
        <v>1</v>
      </c>
      <c r="AC71" s="267"/>
      <c r="AD71" s="267"/>
    </row>
    <row r="72" spans="1:30" ht="35.25" customHeight="1" x14ac:dyDescent="0.25">
      <c r="A72" s="260"/>
      <c r="B72" s="260"/>
      <c r="C72" s="260"/>
      <c r="D72" s="285"/>
      <c r="E72" s="286"/>
      <c r="F72" s="286"/>
      <c r="G72" s="286"/>
      <c r="H72" s="278"/>
      <c r="I72" s="286"/>
      <c r="J72" s="280"/>
      <c r="K72" s="22" t="s">
        <v>181</v>
      </c>
      <c r="L72" s="286"/>
      <c r="M72" s="280"/>
      <c r="N72" s="35"/>
      <c r="O72" s="243"/>
      <c r="P72" s="243"/>
      <c r="Q72" s="243"/>
      <c r="R72" s="243"/>
      <c r="S72" s="243"/>
      <c r="T72" s="243"/>
      <c r="U72" s="243"/>
      <c r="V72" s="243"/>
      <c r="W72" s="243"/>
      <c r="X72" s="243"/>
      <c r="Y72" s="243"/>
      <c r="Z72" s="296"/>
      <c r="AA72" s="319"/>
      <c r="AB72" s="268"/>
      <c r="AC72" s="267"/>
      <c r="AD72" s="267"/>
    </row>
    <row r="73" spans="1:30" ht="35.25" customHeight="1" x14ac:dyDescent="0.25">
      <c r="A73" s="260"/>
      <c r="B73" s="260"/>
      <c r="C73" s="260"/>
      <c r="D73" s="285"/>
      <c r="E73" s="286"/>
      <c r="F73" s="286"/>
      <c r="G73" s="286"/>
      <c r="H73" s="278"/>
      <c r="I73" s="286"/>
      <c r="J73" s="280"/>
      <c r="K73" s="22" t="s">
        <v>182</v>
      </c>
      <c r="L73" s="286"/>
      <c r="M73" s="280"/>
      <c r="N73" s="35"/>
      <c r="O73" s="35"/>
      <c r="P73" s="35"/>
      <c r="Q73" s="243"/>
      <c r="R73" s="243"/>
      <c r="S73" s="243"/>
      <c r="T73" s="243"/>
      <c r="U73" s="243"/>
      <c r="V73" s="243"/>
      <c r="W73" s="243"/>
      <c r="X73" s="243"/>
      <c r="Y73" s="243"/>
      <c r="Z73" s="296"/>
      <c r="AA73" s="319"/>
      <c r="AB73" s="268"/>
      <c r="AC73" s="267"/>
      <c r="AD73" s="267"/>
    </row>
    <row r="74" spans="1:30" ht="35.25" customHeight="1" x14ac:dyDescent="0.25">
      <c r="A74" s="260"/>
      <c r="B74" s="260"/>
      <c r="C74" s="260"/>
      <c r="D74" s="285"/>
      <c r="E74" s="286"/>
      <c r="F74" s="286"/>
      <c r="G74" s="286"/>
      <c r="H74" s="278"/>
      <c r="I74" s="286"/>
      <c r="J74" s="280"/>
      <c r="K74" s="22" t="s">
        <v>183</v>
      </c>
      <c r="L74" s="286"/>
      <c r="M74" s="280"/>
      <c r="N74" s="35"/>
      <c r="O74" s="35"/>
      <c r="P74" s="35"/>
      <c r="Q74" s="243"/>
      <c r="R74" s="243"/>
      <c r="S74" s="243"/>
      <c r="T74" s="243"/>
      <c r="U74" s="243"/>
      <c r="V74" s="243"/>
      <c r="W74" s="243"/>
      <c r="X74" s="243"/>
      <c r="Y74" s="243"/>
      <c r="Z74" s="296"/>
      <c r="AA74" s="319"/>
      <c r="AB74" s="268"/>
      <c r="AC74" s="267"/>
      <c r="AD74" s="267"/>
    </row>
    <row r="75" spans="1:30" ht="35.25" customHeight="1" x14ac:dyDescent="0.25">
      <c r="A75" s="260"/>
      <c r="B75" s="260"/>
      <c r="C75" s="260"/>
      <c r="D75" s="285"/>
      <c r="E75" s="286"/>
      <c r="F75" s="286"/>
      <c r="G75" s="286"/>
      <c r="H75" s="279"/>
      <c r="I75" s="286"/>
      <c r="J75" s="280"/>
      <c r="K75" s="22" t="s">
        <v>184</v>
      </c>
      <c r="L75" s="286"/>
      <c r="M75" s="280"/>
      <c r="N75" s="35"/>
      <c r="O75" s="35"/>
      <c r="P75" s="35"/>
      <c r="Q75" s="35"/>
      <c r="R75" s="243"/>
      <c r="S75" s="243"/>
      <c r="T75" s="243"/>
      <c r="U75" s="243"/>
      <c r="V75" s="243"/>
      <c r="W75" s="243"/>
      <c r="X75" s="243"/>
      <c r="Y75" s="243"/>
      <c r="Z75" s="296"/>
      <c r="AA75" s="320"/>
      <c r="AB75" s="268"/>
      <c r="AC75" s="267"/>
      <c r="AD75" s="267"/>
    </row>
    <row r="76" spans="1:30" ht="34.5" customHeight="1" x14ac:dyDescent="0.25">
      <c r="A76" s="260"/>
      <c r="B76" s="288" t="s">
        <v>185</v>
      </c>
      <c r="C76" s="260" t="s">
        <v>186</v>
      </c>
      <c r="D76" s="269" t="s">
        <v>187</v>
      </c>
      <c r="E76" s="272" t="s">
        <v>65</v>
      </c>
      <c r="F76" s="275" t="s">
        <v>188</v>
      </c>
      <c r="G76" s="286" t="s">
        <v>189</v>
      </c>
      <c r="H76" s="317">
        <v>10</v>
      </c>
      <c r="I76" s="281" t="s">
        <v>190</v>
      </c>
      <c r="J76" s="280" t="s">
        <v>191</v>
      </c>
      <c r="K76" s="19" t="s">
        <v>192</v>
      </c>
      <c r="L76" s="272" t="s">
        <v>8</v>
      </c>
      <c r="M76" s="281" t="s">
        <v>193</v>
      </c>
      <c r="N76" s="24"/>
      <c r="O76" s="35"/>
      <c r="P76" s="24"/>
      <c r="Q76" s="243"/>
      <c r="R76" s="243"/>
      <c r="S76" s="243"/>
      <c r="T76" s="243"/>
      <c r="U76" s="243"/>
      <c r="V76" s="243"/>
      <c r="W76" s="243"/>
      <c r="X76" s="243"/>
      <c r="Y76" s="243"/>
      <c r="Z76" s="264"/>
      <c r="AA76" s="267"/>
      <c r="AB76" s="267"/>
      <c r="AC76" s="318"/>
      <c r="AD76" s="268">
        <v>10</v>
      </c>
    </row>
    <row r="77" spans="1:30" ht="34.5" customHeight="1" x14ac:dyDescent="0.25">
      <c r="A77" s="260"/>
      <c r="B77" s="288"/>
      <c r="C77" s="260"/>
      <c r="D77" s="270"/>
      <c r="E77" s="273"/>
      <c r="F77" s="276"/>
      <c r="G77" s="286"/>
      <c r="H77" s="317"/>
      <c r="I77" s="282"/>
      <c r="J77" s="280"/>
      <c r="K77" s="19" t="s">
        <v>194</v>
      </c>
      <c r="L77" s="273"/>
      <c r="M77" s="282"/>
      <c r="N77" s="243"/>
      <c r="P77" s="35"/>
      <c r="Q77" s="243"/>
      <c r="R77" s="243"/>
      <c r="S77" s="243"/>
      <c r="T77" s="243"/>
      <c r="U77" s="243"/>
      <c r="V77" s="243"/>
      <c r="W77" s="243"/>
      <c r="X77" s="243"/>
      <c r="Y77" s="243"/>
      <c r="Z77" s="265"/>
      <c r="AA77" s="267"/>
      <c r="AB77" s="267"/>
      <c r="AC77" s="319"/>
      <c r="AD77" s="268"/>
    </row>
    <row r="78" spans="1:30" ht="34.5" customHeight="1" x14ac:dyDescent="0.25">
      <c r="A78" s="260"/>
      <c r="B78" s="288"/>
      <c r="C78" s="260"/>
      <c r="D78" s="270"/>
      <c r="E78" s="273"/>
      <c r="F78" s="276"/>
      <c r="G78" s="286"/>
      <c r="H78" s="317"/>
      <c r="I78" s="282"/>
      <c r="J78" s="280"/>
      <c r="K78" s="19" t="s">
        <v>195</v>
      </c>
      <c r="L78" s="273"/>
      <c r="M78" s="282"/>
      <c r="N78" s="243"/>
      <c r="O78" s="243"/>
      <c r="P78" s="24"/>
      <c r="Q78" s="35"/>
      <c r="R78" s="243"/>
      <c r="S78" s="243"/>
      <c r="T78" s="243"/>
      <c r="U78" s="243"/>
      <c r="V78" s="243"/>
      <c r="W78" s="243"/>
      <c r="X78" s="243"/>
      <c r="Y78" s="243"/>
      <c r="Z78" s="265"/>
      <c r="AA78" s="267"/>
      <c r="AB78" s="267"/>
      <c r="AC78" s="319"/>
      <c r="AD78" s="268"/>
    </row>
    <row r="79" spans="1:30" ht="34.5" customHeight="1" x14ac:dyDescent="0.25">
      <c r="A79" s="260"/>
      <c r="B79" s="288"/>
      <c r="C79" s="260"/>
      <c r="D79" s="270"/>
      <c r="E79" s="273"/>
      <c r="F79" s="276"/>
      <c r="G79" s="286"/>
      <c r="H79" s="317"/>
      <c r="I79" s="282"/>
      <c r="J79" s="280"/>
      <c r="K79" s="19" t="s">
        <v>196</v>
      </c>
      <c r="L79" s="273"/>
      <c r="M79" s="282"/>
      <c r="N79" s="243"/>
      <c r="O79" s="243"/>
      <c r="P79" s="243"/>
      <c r="R79" s="35"/>
      <c r="S79" s="35"/>
      <c r="T79" s="243"/>
      <c r="U79" s="243"/>
      <c r="V79" s="243"/>
      <c r="W79" s="243"/>
      <c r="X79" s="243"/>
      <c r="Y79" s="243"/>
      <c r="Z79" s="265"/>
      <c r="AA79" s="267"/>
      <c r="AB79" s="267"/>
      <c r="AC79" s="319"/>
      <c r="AD79" s="268"/>
    </row>
    <row r="80" spans="1:30" ht="34.5" customHeight="1" x14ac:dyDescent="0.25">
      <c r="A80" s="260"/>
      <c r="B80" s="288"/>
      <c r="C80" s="260"/>
      <c r="D80" s="270"/>
      <c r="E80" s="273"/>
      <c r="F80" s="276"/>
      <c r="G80" s="286"/>
      <c r="H80" s="317"/>
      <c r="I80" s="282"/>
      <c r="J80" s="280"/>
      <c r="K80" s="19" t="s">
        <v>197</v>
      </c>
      <c r="L80" s="273"/>
      <c r="M80" s="282"/>
      <c r="N80" s="243"/>
      <c r="O80" s="243"/>
      <c r="P80" s="243"/>
      <c r="Q80" s="243"/>
      <c r="R80" s="35"/>
      <c r="S80" s="35"/>
      <c r="T80" s="35"/>
      <c r="U80" s="35"/>
      <c r="V80" s="35"/>
      <c r="W80" s="35"/>
      <c r="X80" s="35"/>
      <c r="Y80" s="243"/>
      <c r="Z80" s="265"/>
      <c r="AA80" s="267"/>
      <c r="AB80" s="267"/>
      <c r="AC80" s="319"/>
      <c r="AD80" s="268"/>
    </row>
    <row r="81" spans="1:30" ht="34.5" customHeight="1" x14ac:dyDescent="0.25">
      <c r="A81" s="260"/>
      <c r="B81" s="288"/>
      <c r="C81" s="260"/>
      <c r="D81" s="270"/>
      <c r="E81" s="273"/>
      <c r="F81" s="276"/>
      <c r="G81" s="286"/>
      <c r="H81" s="317"/>
      <c r="I81" s="282"/>
      <c r="J81" s="280"/>
      <c r="K81" s="19" t="s">
        <v>198</v>
      </c>
      <c r="L81" s="273"/>
      <c r="M81" s="282"/>
      <c r="N81" s="243"/>
      <c r="O81" s="243"/>
      <c r="P81" s="243"/>
      <c r="Q81" s="243"/>
      <c r="R81" s="24"/>
      <c r="S81" s="243"/>
      <c r="T81" s="28"/>
      <c r="U81" s="243"/>
      <c r="W81" s="243"/>
      <c r="X81" s="35"/>
      <c r="Y81" s="243"/>
      <c r="Z81" s="265"/>
      <c r="AA81" s="267"/>
      <c r="AB81" s="267"/>
      <c r="AC81" s="319"/>
      <c r="AD81" s="268"/>
    </row>
    <row r="82" spans="1:30" ht="34.5" customHeight="1" x14ac:dyDescent="0.25">
      <c r="A82" s="260"/>
      <c r="B82" s="288"/>
      <c r="C82" s="260"/>
      <c r="D82" s="271"/>
      <c r="E82" s="274"/>
      <c r="F82" s="284"/>
      <c r="G82" s="286"/>
      <c r="H82" s="317"/>
      <c r="I82" s="283"/>
      <c r="J82" s="280"/>
      <c r="K82" s="19" t="s">
        <v>199</v>
      </c>
      <c r="L82" s="274"/>
      <c r="M82" s="283"/>
      <c r="N82" s="243"/>
      <c r="O82" s="243"/>
      <c r="P82" s="243"/>
      <c r="Q82" s="243"/>
      <c r="R82" s="243"/>
      <c r="S82" s="243"/>
      <c r="T82" s="243"/>
      <c r="V82" s="243"/>
      <c r="W82" s="243"/>
      <c r="X82" s="35"/>
      <c r="Y82" s="243"/>
      <c r="Z82" s="266"/>
      <c r="AA82" s="267"/>
      <c r="AB82" s="267"/>
      <c r="AC82" s="320"/>
      <c r="AD82" s="268"/>
    </row>
    <row r="83" spans="1:30" ht="63" customHeight="1" x14ac:dyDescent="0.25">
      <c r="A83" s="260"/>
      <c r="B83" s="288"/>
      <c r="C83" s="260"/>
      <c r="D83" s="269" t="s">
        <v>200</v>
      </c>
      <c r="E83" s="272" t="s">
        <v>65</v>
      </c>
      <c r="F83" s="275" t="s">
        <v>201</v>
      </c>
      <c r="G83" s="286" t="s">
        <v>202</v>
      </c>
      <c r="H83" s="317">
        <v>1</v>
      </c>
      <c r="I83" s="281" t="s">
        <v>203</v>
      </c>
      <c r="J83" s="280" t="s">
        <v>204</v>
      </c>
      <c r="K83" s="19" t="s">
        <v>192</v>
      </c>
      <c r="L83" s="272" t="s">
        <v>8</v>
      </c>
      <c r="M83" s="281" t="s">
        <v>205</v>
      </c>
      <c r="N83" s="28"/>
      <c r="O83" s="28"/>
      <c r="P83" s="28"/>
      <c r="Q83" s="35"/>
      <c r="R83" s="243"/>
      <c r="S83" s="243"/>
      <c r="T83" s="243"/>
      <c r="U83" s="243"/>
      <c r="V83" s="243"/>
      <c r="W83" s="243"/>
      <c r="X83" s="243"/>
      <c r="Y83" s="243"/>
      <c r="Z83" s="264"/>
      <c r="AA83" s="268">
        <v>1</v>
      </c>
      <c r="AB83" s="267"/>
      <c r="AC83" s="267"/>
      <c r="AD83" s="267"/>
    </row>
    <row r="84" spans="1:30" ht="63" customHeight="1" x14ac:dyDescent="0.25">
      <c r="A84" s="260"/>
      <c r="B84" s="288"/>
      <c r="C84" s="260"/>
      <c r="D84" s="270"/>
      <c r="E84" s="273"/>
      <c r="F84" s="276"/>
      <c r="G84" s="286"/>
      <c r="H84" s="317"/>
      <c r="I84" s="282"/>
      <c r="J84" s="280"/>
      <c r="K84" s="19" t="s">
        <v>206</v>
      </c>
      <c r="L84" s="273"/>
      <c r="M84" s="282"/>
      <c r="N84" s="28"/>
      <c r="O84" s="28"/>
      <c r="P84" s="28"/>
      <c r="Q84" s="243"/>
      <c r="R84" s="35"/>
      <c r="S84" s="243"/>
      <c r="T84" s="243"/>
      <c r="U84" s="243"/>
      <c r="V84" s="243"/>
      <c r="W84" s="243"/>
      <c r="X84" s="243"/>
      <c r="Y84" s="243"/>
      <c r="Z84" s="265"/>
      <c r="AA84" s="268"/>
      <c r="AB84" s="267"/>
      <c r="AC84" s="267"/>
      <c r="AD84" s="267"/>
    </row>
    <row r="85" spans="1:30" ht="63" customHeight="1" x14ac:dyDescent="0.25">
      <c r="A85" s="260"/>
      <c r="B85" s="288"/>
      <c r="C85" s="260"/>
      <c r="D85" s="271"/>
      <c r="E85" s="274"/>
      <c r="F85" s="284"/>
      <c r="G85" s="286"/>
      <c r="H85" s="317"/>
      <c r="I85" s="283"/>
      <c r="J85" s="280"/>
      <c r="K85" s="19" t="s">
        <v>207</v>
      </c>
      <c r="L85" s="274"/>
      <c r="M85" s="283"/>
      <c r="N85" s="28"/>
      <c r="O85" s="28"/>
      <c r="P85" s="28"/>
      <c r="Q85" s="243"/>
      <c r="R85" s="35"/>
      <c r="S85" s="243"/>
      <c r="T85" s="243"/>
      <c r="U85" s="243"/>
      <c r="V85" s="243"/>
      <c r="W85" s="243"/>
      <c r="X85" s="243"/>
      <c r="Y85" s="243"/>
      <c r="Z85" s="266"/>
      <c r="AA85" s="268"/>
      <c r="AB85" s="267"/>
      <c r="AC85" s="267"/>
      <c r="AD85" s="267"/>
    </row>
    <row r="86" spans="1:30" ht="52.5" customHeight="1" x14ac:dyDescent="0.25">
      <c r="A86" s="260"/>
      <c r="B86" s="288"/>
      <c r="C86" s="260"/>
      <c r="D86" s="285" t="s">
        <v>208</v>
      </c>
      <c r="E86" s="286" t="s">
        <v>65</v>
      </c>
      <c r="F86" s="287" t="s">
        <v>209</v>
      </c>
      <c r="G86" s="272" t="s">
        <v>210</v>
      </c>
      <c r="H86" s="277">
        <v>1</v>
      </c>
      <c r="I86" s="280" t="s">
        <v>211</v>
      </c>
      <c r="J86" s="281" t="s">
        <v>212</v>
      </c>
      <c r="K86" s="22" t="s">
        <v>213</v>
      </c>
      <c r="L86" s="286" t="s">
        <v>8</v>
      </c>
      <c r="M86" s="280" t="s">
        <v>214</v>
      </c>
      <c r="N86" s="28"/>
      <c r="O86" s="28"/>
      <c r="P86" s="35"/>
      <c r="Q86" s="243"/>
      <c r="R86" s="243"/>
      <c r="S86" s="243"/>
      <c r="T86" s="243"/>
      <c r="U86" s="243"/>
      <c r="V86" s="243"/>
      <c r="W86" s="243"/>
      <c r="X86" s="243"/>
      <c r="Y86" s="243"/>
      <c r="Z86" s="296"/>
      <c r="AA86" s="267"/>
      <c r="AB86" s="318"/>
      <c r="AC86" s="268">
        <v>1</v>
      </c>
      <c r="AD86" s="267"/>
    </row>
    <row r="87" spans="1:30" ht="52.5" customHeight="1" x14ac:dyDescent="0.25">
      <c r="A87" s="260"/>
      <c r="B87" s="288"/>
      <c r="C87" s="260"/>
      <c r="D87" s="285"/>
      <c r="E87" s="286"/>
      <c r="F87" s="287"/>
      <c r="G87" s="273"/>
      <c r="H87" s="278"/>
      <c r="I87" s="280"/>
      <c r="J87" s="282"/>
      <c r="K87" s="22" t="s">
        <v>215</v>
      </c>
      <c r="L87" s="286"/>
      <c r="M87" s="280"/>
      <c r="N87" s="243"/>
      <c r="O87" s="28"/>
      <c r="P87" s="28"/>
      <c r="Q87" s="28"/>
      <c r="R87" s="35"/>
      <c r="S87" s="35"/>
      <c r="T87" s="35"/>
      <c r="U87" s="35"/>
      <c r="V87" s="35"/>
      <c r="W87" s="243"/>
      <c r="X87" s="243"/>
      <c r="Y87" s="243"/>
      <c r="Z87" s="296"/>
      <c r="AA87" s="267"/>
      <c r="AB87" s="319"/>
      <c r="AC87" s="268"/>
      <c r="AD87" s="267"/>
    </row>
    <row r="88" spans="1:30" ht="52.5" customHeight="1" x14ac:dyDescent="0.25">
      <c r="A88" s="260"/>
      <c r="B88" s="288"/>
      <c r="C88" s="260"/>
      <c r="D88" s="285"/>
      <c r="E88" s="286"/>
      <c r="F88" s="287"/>
      <c r="G88" s="273"/>
      <c r="H88" s="278"/>
      <c r="I88" s="280"/>
      <c r="J88" s="282"/>
      <c r="K88" s="22" t="s">
        <v>216</v>
      </c>
      <c r="L88" s="286"/>
      <c r="M88" s="280"/>
      <c r="N88" s="243"/>
      <c r="O88" s="243"/>
      <c r="P88" s="28"/>
      <c r="Q88" s="28"/>
      <c r="R88" s="28"/>
      <c r="S88" s="35"/>
      <c r="T88" s="35"/>
      <c r="U88" s="35"/>
      <c r="V88" s="35"/>
      <c r="W88" s="243"/>
      <c r="X88" s="243"/>
      <c r="Y88" s="243"/>
      <c r="Z88" s="296"/>
      <c r="AA88" s="267"/>
      <c r="AB88" s="320"/>
      <c r="AC88" s="268"/>
      <c r="AD88" s="267"/>
    </row>
    <row r="89" spans="1:30" ht="60" customHeight="1" x14ac:dyDescent="0.25">
      <c r="A89" s="260"/>
      <c r="B89" s="288"/>
      <c r="C89" s="260"/>
      <c r="D89" s="321" t="s">
        <v>217</v>
      </c>
      <c r="E89" s="286" t="s">
        <v>65</v>
      </c>
      <c r="F89" s="287" t="s">
        <v>218</v>
      </c>
      <c r="G89" s="272" t="s">
        <v>219</v>
      </c>
      <c r="H89" s="277">
        <v>100</v>
      </c>
      <c r="I89" s="280" t="s">
        <v>220</v>
      </c>
      <c r="J89" s="281" t="s">
        <v>221</v>
      </c>
      <c r="K89" s="19" t="s">
        <v>222</v>
      </c>
      <c r="L89" s="286" t="s">
        <v>8</v>
      </c>
      <c r="M89" s="280" t="s">
        <v>223</v>
      </c>
      <c r="N89" s="35"/>
      <c r="O89" s="243"/>
      <c r="P89" s="243"/>
      <c r="Q89" s="28"/>
      <c r="R89" s="243"/>
      <c r="S89" s="243"/>
      <c r="T89" s="243"/>
      <c r="U89" s="243"/>
      <c r="V89" s="243"/>
      <c r="W89" s="243"/>
      <c r="X89" s="243"/>
      <c r="Y89" s="243"/>
      <c r="Z89" s="311">
        <v>4153400</v>
      </c>
      <c r="AA89" s="303">
        <v>50</v>
      </c>
      <c r="AB89" s="303">
        <v>50</v>
      </c>
      <c r="AC89" s="300"/>
      <c r="AD89" s="300"/>
    </row>
    <row r="90" spans="1:30" ht="60" customHeight="1" x14ac:dyDescent="0.25">
      <c r="A90" s="260"/>
      <c r="B90" s="288"/>
      <c r="C90" s="260"/>
      <c r="D90" s="321"/>
      <c r="E90" s="286"/>
      <c r="F90" s="287"/>
      <c r="G90" s="273"/>
      <c r="H90" s="278"/>
      <c r="I90" s="280"/>
      <c r="J90" s="282"/>
      <c r="K90" s="19" t="s">
        <v>224</v>
      </c>
      <c r="L90" s="286"/>
      <c r="M90" s="280"/>
      <c r="N90" s="35"/>
      <c r="O90" s="243"/>
      <c r="P90" s="243"/>
      <c r="Q90" s="28"/>
      <c r="R90" s="243"/>
      <c r="S90" s="243"/>
      <c r="T90" s="243"/>
      <c r="U90" s="243"/>
      <c r="V90" s="243"/>
      <c r="W90" s="243"/>
      <c r="X90" s="243"/>
      <c r="Y90" s="243"/>
      <c r="Z90" s="311"/>
      <c r="AA90" s="304"/>
      <c r="AB90" s="304"/>
      <c r="AC90" s="301"/>
      <c r="AD90" s="301"/>
    </row>
    <row r="91" spans="1:30" ht="60" customHeight="1" x14ac:dyDescent="0.25">
      <c r="A91" s="260"/>
      <c r="B91" s="288"/>
      <c r="C91" s="260"/>
      <c r="D91" s="321"/>
      <c r="E91" s="286"/>
      <c r="F91" s="287"/>
      <c r="G91" s="273"/>
      <c r="H91" s="278"/>
      <c r="I91" s="280"/>
      <c r="J91" s="282"/>
      <c r="K91" s="19" t="s">
        <v>225</v>
      </c>
      <c r="L91" s="286"/>
      <c r="M91" s="280"/>
      <c r="N91" s="35"/>
      <c r="O91" s="35"/>
      <c r="P91" s="35"/>
      <c r="Q91" s="35"/>
      <c r="R91" s="35"/>
      <c r="S91" s="35"/>
      <c r="T91" s="243"/>
      <c r="U91" s="243"/>
      <c r="V91" s="243"/>
      <c r="W91" s="243"/>
      <c r="X91" s="243"/>
      <c r="Y91" s="243"/>
      <c r="Z91" s="311"/>
      <c r="AA91" s="304"/>
      <c r="AB91" s="304"/>
      <c r="AC91" s="301"/>
      <c r="AD91" s="301"/>
    </row>
    <row r="92" spans="1:30" ht="60" customHeight="1" x14ac:dyDescent="0.25">
      <c r="A92" s="260"/>
      <c r="B92" s="288"/>
      <c r="C92" s="260"/>
      <c r="D92" s="321"/>
      <c r="E92" s="286"/>
      <c r="F92" s="287"/>
      <c r="G92" s="273"/>
      <c r="H92" s="278"/>
      <c r="I92" s="280"/>
      <c r="J92" s="282"/>
      <c r="K92" s="19" t="s">
        <v>226</v>
      </c>
      <c r="L92" s="286"/>
      <c r="M92" s="280"/>
      <c r="N92" s="243"/>
      <c r="O92" s="243"/>
      <c r="P92" s="243"/>
      <c r="Q92" s="35"/>
      <c r="R92" s="243"/>
      <c r="S92" s="243"/>
      <c r="T92" s="35"/>
      <c r="U92" s="243"/>
      <c r="V92" s="243"/>
      <c r="W92" s="243"/>
      <c r="X92" s="243"/>
      <c r="Y92" s="243"/>
      <c r="Z92" s="311"/>
      <c r="AA92" s="304"/>
      <c r="AB92" s="304"/>
      <c r="AC92" s="301"/>
      <c r="AD92" s="301"/>
    </row>
    <row r="93" spans="1:30" ht="60" customHeight="1" x14ac:dyDescent="0.25">
      <c r="A93" s="260"/>
      <c r="B93" s="288"/>
      <c r="C93" s="260"/>
      <c r="D93" s="285" t="s">
        <v>227</v>
      </c>
      <c r="E93" s="286" t="s">
        <v>65</v>
      </c>
      <c r="F93" s="287" t="s">
        <v>228</v>
      </c>
      <c r="G93" s="269" t="s">
        <v>229</v>
      </c>
      <c r="H93" s="303">
        <v>10</v>
      </c>
      <c r="I93" s="280" t="s">
        <v>230</v>
      </c>
      <c r="J93" s="322" t="s">
        <v>231</v>
      </c>
      <c r="K93" s="22" t="s">
        <v>232</v>
      </c>
      <c r="L93" s="286" t="s">
        <v>8</v>
      </c>
      <c r="M93" s="280" t="s">
        <v>233</v>
      </c>
      <c r="N93" s="35"/>
      <c r="O93" s="35"/>
      <c r="P93" s="243"/>
      <c r="Q93" s="243"/>
      <c r="R93" s="243"/>
      <c r="S93" s="243"/>
      <c r="T93" s="243"/>
      <c r="U93" s="243"/>
      <c r="V93" s="243"/>
      <c r="W93" s="243"/>
      <c r="X93" s="243"/>
      <c r="Y93" s="243"/>
      <c r="Z93" s="296"/>
      <c r="AA93" s="300"/>
      <c r="AB93" s="277">
        <v>10</v>
      </c>
      <c r="AC93" s="300"/>
      <c r="AD93" s="300"/>
    </row>
    <row r="94" spans="1:30" ht="60" customHeight="1" x14ac:dyDescent="0.25">
      <c r="A94" s="260"/>
      <c r="B94" s="288"/>
      <c r="C94" s="260"/>
      <c r="D94" s="285"/>
      <c r="E94" s="286"/>
      <c r="F94" s="287"/>
      <c r="G94" s="270"/>
      <c r="H94" s="304"/>
      <c r="I94" s="280"/>
      <c r="J94" s="282"/>
      <c r="K94" s="22" t="s">
        <v>234</v>
      </c>
      <c r="L94" s="286"/>
      <c r="M94" s="280"/>
      <c r="N94" s="35"/>
      <c r="O94" s="35"/>
      <c r="P94" s="35"/>
      <c r="Q94" s="243"/>
      <c r="R94" s="243"/>
      <c r="S94" s="243"/>
      <c r="T94" s="243"/>
      <c r="U94" s="243"/>
      <c r="V94" s="243"/>
      <c r="W94" s="243"/>
      <c r="X94" s="243"/>
      <c r="Y94" s="243"/>
      <c r="Z94" s="296"/>
      <c r="AA94" s="301"/>
      <c r="AB94" s="278"/>
      <c r="AC94" s="301"/>
      <c r="AD94" s="301"/>
    </row>
    <row r="95" spans="1:30" ht="60" customHeight="1" x14ac:dyDescent="0.25">
      <c r="A95" s="260"/>
      <c r="B95" s="288"/>
      <c r="C95" s="260"/>
      <c r="D95" s="285"/>
      <c r="E95" s="286"/>
      <c r="F95" s="287"/>
      <c r="G95" s="270"/>
      <c r="H95" s="304"/>
      <c r="I95" s="280"/>
      <c r="J95" s="282"/>
      <c r="K95" s="22" t="s">
        <v>216</v>
      </c>
      <c r="L95" s="286"/>
      <c r="M95" s="280"/>
      <c r="N95" s="243"/>
      <c r="O95" s="243"/>
      <c r="P95" s="243"/>
      <c r="R95" s="35"/>
      <c r="S95" s="243"/>
      <c r="T95" s="243"/>
      <c r="U95" s="243"/>
      <c r="V95" s="243"/>
      <c r="W95" s="243"/>
      <c r="X95" s="243"/>
      <c r="Y95" s="243"/>
      <c r="Z95" s="296"/>
      <c r="AA95" s="301"/>
      <c r="AB95" s="278"/>
      <c r="AC95" s="301"/>
      <c r="AD95" s="301"/>
    </row>
    <row r="96" spans="1:30" ht="60" customHeight="1" x14ac:dyDescent="0.25">
      <c r="A96" s="260"/>
      <c r="B96" s="288"/>
      <c r="C96" s="260"/>
      <c r="D96" s="285"/>
      <c r="E96" s="286"/>
      <c r="F96" s="287"/>
      <c r="G96" s="270"/>
      <c r="H96" s="304"/>
      <c r="I96" s="280"/>
      <c r="J96" s="282"/>
      <c r="K96" s="22" t="s">
        <v>235</v>
      </c>
      <c r="L96" s="286"/>
      <c r="M96" s="280"/>
      <c r="N96" s="243"/>
      <c r="O96" s="243"/>
      <c r="P96" s="243"/>
      <c r="Q96" s="243"/>
      <c r="R96" s="243"/>
      <c r="S96" s="34"/>
      <c r="T96" s="243"/>
      <c r="U96" s="243"/>
      <c r="V96" s="243"/>
      <c r="W96" s="243"/>
      <c r="X96" s="243"/>
      <c r="Y96" s="243"/>
      <c r="Z96" s="296"/>
      <c r="AA96" s="301"/>
      <c r="AB96" s="278"/>
      <c r="AC96" s="301"/>
      <c r="AD96" s="301"/>
    </row>
    <row r="97" spans="1:30" ht="35.1" customHeight="1" x14ac:dyDescent="0.25">
      <c r="A97" s="260"/>
      <c r="B97" s="288"/>
      <c r="C97" s="260"/>
      <c r="D97" s="285" t="s">
        <v>236</v>
      </c>
      <c r="E97" s="286" t="s">
        <v>65</v>
      </c>
      <c r="F97" s="287" t="s">
        <v>237</v>
      </c>
      <c r="G97" s="272" t="s">
        <v>238</v>
      </c>
      <c r="H97" s="277">
        <v>1</v>
      </c>
      <c r="I97" s="280" t="s">
        <v>239</v>
      </c>
      <c r="J97" s="322" t="s">
        <v>240</v>
      </c>
      <c r="K97" s="19" t="s">
        <v>192</v>
      </c>
      <c r="L97" s="286" t="s">
        <v>8</v>
      </c>
      <c r="M97" s="280" t="s">
        <v>241</v>
      </c>
      <c r="N97" s="35"/>
      <c r="O97" s="243"/>
      <c r="P97" s="243"/>
      <c r="Q97" s="243"/>
      <c r="R97" s="243"/>
      <c r="S97" s="243"/>
      <c r="T97" s="243"/>
      <c r="U97" s="243"/>
      <c r="V97" s="243"/>
      <c r="W97" s="243"/>
      <c r="X97" s="243"/>
      <c r="Y97" s="243"/>
      <c r="Z97" s="296"/>
      <c r="AA97" s="268">
        <v>1</v>
      </c>
      <c r="AB97" s="267"/>
      <c r="AC97" s="267"/>
      <c r="AD97" s="267"/>
    </row>
    <row r="98" spans="1:30" ht="35.1" customHeight="1" x14ac:dyDescent="0.25">
      <c r="A98" s="260"/>
      <c r="B98" s="288"/>
      <c r="C98" s="260"/>
      <c r="D98" s="285"/>
      <c r="E98" s="286"/>
      <c r="F98" s="287"/>
      <c r="G98" s="273"/>
      <c r="H98" s="278"/>
      <c r="I98" s="280"/>
      <c r="J98" s="282"/>
      <c r="K98" s="19" t="s">
        <v>242</v>
      </c>
      <c r="L98" s="286"/>
      <c r="M98" s="280"/>
      <c r="N98" s="35"/>
      <c r="O98" s="35"/>
      <c r="P98" s="243"/>
      <c r="Q98" s="243"/>
      <c r="R98" s="243"/>
      <c r="S98" s="243"/>
      <c r="T98" s="243"/>
      <c r="U98" s="243"/>
      <c r="V98" s="243"/>
      <c r="W98" s="243"/>
      <c r="X98" s="243"/>
      <c r="Y98" s="243"/>
      <c r="Z98" s="296"/>
      <c r="AA98" s="268"/>
      <c r="AB98" s="267"/>
      <c r="AC98" s="267"/>
      <c r="AD98" s="267"/>
    </row>
    <row r="99" spans="1:30" ht="35.1" customHeight="1" x14ac:dyDescent="0.25">
      <c r="A99" s="260"/>
      <c r="B99" s="288"/>
      <c r="C99" s="260"/>
      <c r="D99" s="285"/>
      <c r="E99" s="286"/>
      <c r="F99" s="287"/>
      <c r="G99" s="273"/>
      <c r="H99" s="278"/>
      <c r="I99" s="280"/>
      <c r="J99" s="282"/>
      <c r="K99" s="19" t="s">
        <v>243</v>
      </c>
      <c r="L99" s="286"/>
      <c r="M99" s="280"/>
      <c r="N99" s="243"/>
      <c r="O99" s="243"/>
      <c r="P99" s="243"/>
      <c r="Q99" s="243"/>
      <c r="R99" s="35"/>
      <c r="S99" s="35"/>
      <c r="T99" s="35"/>
      <c r="U99" s="35"/>
      <c r="V99" s="35"/>
      <c r="W99" s="35"/>
      <c r="X99" s="35"/>
      <c r="Y99" s="35"/>
      <c r="Z99" s="296"/>
      <c r="AA99" s="268"/>
      <c r="AB99" s="267"/>
      <c r="AC99" s="267"/>
      <c r="AD99" s="267"/>
    </row>
    <row r="100" spans="1:30" ht="35.1" customHeight="1" x14ac:dyDescent="0.25">
      <c r="A100" s="260"/>
      <c r="B100" s="288"/>
      <c r="C100" s="260"/>
      <c r="D100" s="285"/>
      <c r="E100" s="286"/>
      <c r="F100" s="287"/>
      <c r="G100" s="273"/>
      <c r="H100" s="278"/>
      <c r="I100" s="280"/>
      <c r="J100" s="282"/>
      <c r="K100" s="19" t="s">
        <v>244</v>
      </c>
      <c r="L100" s="286"/>
      <c r="M100" s="280"/>
      <c r="N100" s="243"/>
      <c r="O100" s="243"/>
      <c r="P100" s="243"/>
      <c r="Q100" s="243"/>
      <c r="R100" s="35"/>
      <c r="S100" s="35"/>
      <c r="T100" s="35"/>
      <c r="U100" s="35"/>
      <c r="V100" s="35"/>
      <c r="W100" s="35"/>
      <c r="X100" s="35"/>
      <c r="Y100" s="35"/>
      <c r="Z100" s="296"/>
      <c r="AA100" s="268"/>
      <c r="AB100" s="267"/>
      <c r="AC100" s="267"/>
      <c r="AD100" s="267"/>
    </row>
    <row r="101" spans="1:30" ht="37.5" customHeight="1" x14ac:dyDescent="0.25">
      <c r="A101" s="260"/>
      <c r="B101" s="260" t="s">
        <v>245</v>
      </c>
      <c r="C101" s="260" t="s">
        <v>246</v>
      </c>
      <c r="D101" s="285" t="s">
        <v>247</v>
      </c>
      <c r="E101" s="286" t="s">
        <v>248</v>
      </c>
      <c r="F101" s="286" t="s">
        <v>249</v>
      </c>
      <c r="G101" s="286" t="s">
        <v>250</v>
      </c>
      <c r="H101" s="323">
        <v>1</v>
      </c>
      <c r="I101" s="280" t="s">
        <v>251</v>
      </c>
      <c r="J101" s="280" t="s">
        <v>252</v>
      </c>
      <c r="K101" s="22" t="s">
        <v>253</v>
      </c>
      <c r="L101" s="286" t="s">
        <v>130</v>
      </c>
      <c r="M101" s="280" t="s">
        <v>241</v>
      </c>
      <c r="N101" s="35"/>
      <c r="O101" s="35"/>
      <c r="P101" s="35"/>
      <c r="Q101" s="243"/>
      <c r="R101" s="243"/>
      <c r="S101" s="243"/>
      <c r="T101" s="243"/>
      <c r="U101" s="243"/>
      <c r="V101" s="243"/>
      <c r="W101" s="243"/>
      <c r="X101" s="243"/>
      <c r="Y101" s="243"/>
      <c r="Z101" s="296"/>
      <c r="AA101" s="267"/>
      <c r="AB101" s="324">
        <v>1</v>
      </c>
      <c r="AC101" s="267"/>
      <c r="AD101" s="267"/>
    </row>
    <row r="102" spans="1:30" ht="37.5" customHeight="1" x14ac:dyDescent="0.25">
      <c r="A102" s="260"/>
      <c r="B102" s="260"/>
      <c r="C102" s="260"/>
      <c r="D102" s="285"/>
      <c r="E102" s="286"/>
      <c r="F102" s="286"/>
      <c r="G102" s="286"/>
      <c r="H102" s="323"/>
      <c r="I102" s="280"/>
      <c r="J102" s="280"/>
      <c r="K102" s="22" t="s">
        <v>254</v>
      </c>
      <c r="L102" s="286"/>
      <c r="M102" s="280"/>
      <c r="N102" s="243"/>
      <c r="O102" s="243"/>
      <c r="P102" s="35"/>
      <c r="Q102" s="35"/>
      <c r="R102" s="35"/>
      <c r="S102" s="243"/>
      <c r="T102" s="243"/>
      <c r="U102" s="243"/>
      <c r="V102" s="243"/>
      <c r="W102" s="243"/>
      <c r="X102" s="243"/>
      <c r="Y102" s="243"/>
      <c r="Z102" s="296"/>
      <c r="AA102" s="267"/>
      <c r="AB102" s="324"/>
      <c r="AC102" s="267"/>
      <c r="AD102" s="267"/>
    </row>
    <row r="103" spans="1:30" ht="37.5" customHeight="1" x14ac:dyDescent="0.25">
      <c r="A103" s="260"/>
      <c r="B103" s="260"/>
      <c r="C103" s="260"/>
      <c r="D103" s="285"/>
      <c r="E103" s="286"/>
      <c r="F103" s="286"/>
      <c r="G103" s="286"/>
      <c r="H103" s="323"/>
      <c r="I103" s="280"/>
      <c r="J103" s="280"/>
      <c r="K103" s="22" t="s">
        <v>255</v>
      </c>
      <c r="L103" s="286"/>
      <c r="M103" s="280"/>
      <c r="N103" s="243"/>
      <c r="O103" s="243"/>
      <c r="P103" s="243"/>
      <c r="Q103" s="35"/>
      <c r="R103" s="35"/>
      <c r="S103" s="35"/>
      <c r="T103" s="243"/>
      <c r="U103" s="243"/>
      <c r="V103" s="243"/>
      <c r="W103" s="243"/>
      <c r="X103" s="243"/>
      <c r="Y103" s="243"/>
      <c r="Z103" s="296"/>
      <c r="AA103" s="267"/>
      <c r="AB103" s="324"/>
      <c r="AC103" s="267"/>
      <c r="AD103" s="267"/>
    </row>
    <row r="104" spans="1:30" ht="37.5" customHeight="1" x14ac:dyDescent="0.25">
      <c r="A104" s="260"/>
      <c r="B104" s="260" t="s">
        <v>256</v>
      </c>
      <c r="C104" s="260"/>
      <c r="D104" s="285" t="s">
        <v>257</v>
      </c>
      <c r="E104" s="286" t="s">
        <v>65</v>
      </c>
      <c r="F104" s="287" t="s">
        <v>258</v>
      </c>
      <c r="G104" s="272" t="s">
        <v>259</v>
      </c>
      <c r="H104" s="277">
        <v>10</v>
      </c>
      <c r="I104" s="280" t="s">
        <v>260</v>
      </c>
      <c r="J104" s="281" t="s">
        <v>261</v>
      </c>
      <c r="K104" s="19" t="s">
        <v>262</v>
      </c>
      <c r="L104" s="286" t="s">
        <v>8</v>
      </c>
      <c r="M104" s="280" t="s">
        <v>263</v>
      </c>
      <c r="N104" s="35"/>
      <c r="O104" s="35"/>
      <c r="P104" s="243"/>
      <c r="Q104" s="243"/>
      <c r="R104" s="243"/>
      <c r="S104" s="243"/>
      <c r="T104" s="243"/>
      <c r="U104" s="243"/>
      <c r="V104" s="243"/>
      <c r="W104" s="243"/>
      <c r="X104" s="243"/>
      <c r="Y104" s="243"/>
      <c r="Z104" s="311">
        <v>1365000</v>
      </c>
      <c r="AA104" s="300"/>
      <c r="AB104" s="306">
        <v>2</v>
      </c>
      <c r="AC104" s="325"/>
      <c r="AD104" s="306">
        <v>8</v>
      </c>
    </row>
    <row r="105" spans="1:30" ht="37.5" customHeight="1" x14ac:dyDescent="0.25">
      <c r="A105" s="260"/>
      <c r="B105" s="260"/>
      <c r="C105" s="260"/>
      <c r="D105" s="285"/>
      <c r="E105" s="286"/>
      <c r="F105" s="287"/>
      <c r="G105" s="273"/>
      <c r="H105" s="278"/>
      <c r="I105" s="280"/>
      <c r="J105" s="282"/>
      <c r="K105" s="19" t="s">
        <v>264</v>
      </c>
      <c r="L105" s="286"/>
      <c r="M105" s="280"/>
      <c r="N105" s="243"/>
      <c r="O105" s="243"/>
      <c r="P105" s="35"/>
      <c r="Q105" s="35"/>
      <c r="R105" s="243"/>
      <c r="S105" s="243"/>
      <c r="T105" s="243"/>
      <c r="U105" s="243"/>
      <c r="V105" s="243"/>
      <c r="W105" s="243"/>
      <c r="X105" s="243"/>
      <c r="Y105" s="243"/>
      <c r="Z105" s="311"/>
      <c r="AA105" s="301"/>
      <c r="AB105" s="307"/>
      <c r="AC105" s="326"/>
      <c r="AD105" s="307"/>
    </row>
    <row r="106" spans="1:30" ht="37.5" customHeight="1" x14ac:dyDescent="0.25">
      <c r="A106" s="260"/>
      <c r="B106" s="260"/>
      <c r="C106" s="260"/>
      <c r="D106" s="285"/>
      <c r="E106" s="286"/>
      <c r="F106" s="287"/>
      <c r="G106" s="273"/>
      <c r="H106" s="278"/>
      <c r="I106" s="280"/>
      <c r="J106" s="282"/>
      <c r="K106" s="19" t="s">
        <v>265</v>
      </c>
      <c r="L106" s="286"/>
      <c r="M106" s="280"/>
      <c r="N106" s="243"/>
      <c r="O106" s="243"/>
      <c r="P106" s="35"/>
      <c r="Q106" s="35"/>
      <c r="R106" s="35"/>
      <c r="S106" s="35"/>
      <c r="T106" s="243"/>
      <c r="U106" s="243"/>
      <c r="V106" s="243"/>
      <c r="W106" s="243"/>
      <c r="X106" s="243"/>
      <c r="Y106" s="243"/>
      <c r="Z106" s="311"/>
      <c r="AA106" s="301"/>
      <c r="AB106" s="307"/>
      <c r="AC106" s="326"/>
      <c r="AD106" s="307"/>
    </row>
    <row r="107" spans="1:30" ht="37.5" customHeight="1" x14ac:dyDescent="0.25">
      <c r="A107" s="260"/>
      <c r="B107" s="260"/>
      <c r="C107" s="260"/>
      <c r="D107" s="285"/>
      <c r="E107" s="286"/>
      <c r="F107" s="287"/>
      <c r="G107" s="273"/>
      <c r="H107" s="278"/>
      <c r="I107" s="280"/>
      <c r="J107" s="282"/>
      <c r="K107" s="19" t="s">
        <v>266</v>
      </c>
      <c r="L107" s="286"/>
      <c r="M107" s="280"/>
      <c r="N107" s="243"/>
      <c r="O107" s="243"/>
      <c r="P107" s="243"/>
      <c r="Q107" s="243"/>
      <c r="R107" s="35"/>
      <c r="S107" s="35"/>
      <c r="T107" s="243"/>
      <c r="U107" s="243"/>
      <c r="V107" s="243"/>
      <c r="W107" s="243"/>
      <c r="X107" s="243"/>
      <c r="Y107" s="243"/>
      <c r="Z107" s="311"/>
      <c r="AA107" s="301"/>
      <c r="AB107" s="307"/>
      <c r="AC107" s="326"/>
      <c r="AD107" s="307"/>
    </row>
    <row r="108" spans="1:30" ht="37.5" customHeight="1" x14ac:dyDescent="0.25">
      <c r="A108" s="260"/>
      <c r="B108" s="260"/>
      <c r="C108" s="260"/>
      <c r="D108" s="285"/>
      <c r="E108" s="286"/>
      <c r="F108" s="287"/>
      <c r="G108" s="274"/>
      <c r="H108" s="279"/>
      <c r="I108" s="280"/>
      <c r="J108" s="283"/>
      <c r="K108" s="22" t="s">
        <v>267</v>
      </c>
      <c r="L108" s="286"/>
      <c r="M108" s="280"/>
      <c r="N108" s="243"/>
      <c r="O108" s="243"/>
      <c r="P108" s="243"/>
      <c r="Q108" s="243"/>
      <c r="R108" s="243"/>
      <c r="S108" s="35"/>
      <c r="T108" s="35"/>
      <c r="U108" s="35"/>
      <c r="V108" s="35"/>
      <c r="W108" s="35"/>
      <c r="X108" s="35"/>
      <c r="Y108" s="35"/>
      <c r="Z108" s="311"/>
      <c r="AA108" s="302"/>
      <c r="AB108" s="316"/>
      <c r="AC108" s="327"/>
      <c r="AD108" s="316"/>
    </row>
    <row r="109" spans="1:30" ht="37.5" customHeight="1" x14ac:dyDescent="0.25">
      <c r="A109" s="260"/>
      <c r="B109" s="260" t="s">
        <v>268</v>
      </c>
      <c r="C109" s="260"/>
      <c r="D109" s="285" t="s">
        <v>269</v>
      </c>
      <c r="E109" s="285" t="s">
        <v>65</v>
      </c>
      <c r="F109" s="285" t="s">
        <v>270</v>
      </c>
      <c r="G109" s="269" t="s">
        <v>271</v>
      </c>
      <c r="H109" s="303">
        <v>1</v>
      </c>
      <c r="I109" s="328" t="s">
        <v>272</v>
      </c>
      <c r="J109" s="329" t="s">
        <v>273</v>
      </c>
      <c r="K109" s="240" t="s">
        <v>274</v>
      </c>
      <c r="L109" s="285" t="s">
        <v>8</v>
      </c>
      <c r="M109" s="328" t="s">
        <v>275</v>
      </c>
      <c r="N109" s="35"/>
      <c r="O109" s="243"/>
      <c r="P109" s="243"/>
      <c r="Q109" s="243"/>
      <c r="R109" s="243"/>
      <c r="S109" s="243"/>
      <c r="T109" s="243"/>
      <c r="U109" s="243"/>
      <c r="V109" s="243"/>
      <c r="W109" s="243"/>
      <c r="X109" s="243"/>
      <c r="Y109" s="243"/>
      <c r="Z109" s="296"/>
      <c r="AA109" s="332">
        <v>1</v>
      </c>
      <c r="AB109" s="300"/>
      <c r="AC109" s="300"/>
      <c r="AD109" s="300"/>
    </row>
    <row r="110" spans="1:30" ht="37.5" customHeight="1" x14ac:dyDescent="0.25">
      <c r="A110" s="260"/>
      <c r="B110" s="260"/>
      <c r="C110" s="260"/>
      <c r="D110" s="285"/>
      <c r="E110" s="285"/>
      <c r="F110" s="285"/>
      <c r="G110" s="270"/>
      <c r="H110" s="304"/>
      <c r="I110" s="328"/>
      <c r="J110" s="330"/>
      <c r="K110" s="240" t="s">
        <v>276</v>
      </c>
      <c r="L110" s="285"/>
      <c r="M110" s="328"/>
      <c r="N110" s="35"/>
      <c r="O110" s="35"/>
      <c r="P110" s="243"/>
      <c r="Q110" s="243"/>
      <c r="R110" s="243"/>
      <c r="S110" s="243"/>
      <c r="T110" s="243"/>
      <c r="U110" s="243"/>
      <c r="V110" s="243"/>
      <c r="W110" s="243"/>
      <c r="X110" s="243"/>
      <c r="Y110" s="243"/>
      <c r="Z110" s="296"/>
      <c r="AA110" s="332"/>
      <c r="AB110" s="301"/>
      <c r="AC110" s="301"/>
      <c r="AD110" s="301"/>
    </row>
    <row r="111" spans="1:30" ht="37.5" customHeight="1" x14ac:dyDescent="0.25">
      <c r="A111" s="260"/>
      <c r="B111" s="260"/>
      <c r="C111" s="260"/>
      <c r="D111" s="285"/>
      <c r="E111" s="285"/>
      <c r="F111" s="285"/>
      <c r="G111" s="270"/>
      <c r="H111" s="304"/>
      <c r="I111" s="328"/>
      <c r="J111" s="330"/>
      <c r="K111" s="240" t="s">
        <v>277</v>
      </c>
      <c r="L111" s="285"/>
      <c r="M111" s="328"/>
      <c r="N111" s="35"/>
      <c r="O111" s="35"/>
      <c r="P111" s="243"/>
      <c r="Q111" s="243"/>
      <c r="R111" s="243"/>
      <c r="S111" s="243"/>
      <c r="T111" s="243"/>
      <c r="U111" s="243"/>
      <c r="V111" s="243"/>
      <c r="W111" s="243"/>
      <c r="X111" s="243"/>
      <c r="Y111" s="243"/>
      <c r="Z111" s="296"/>
      <c r="AA111" s="332"/>
      <c r="AB111" s="301"/>
      <c r="AC111" s="301"/>
      <c r="AD111" s="301"/>
    </row>
    <row r="112" spans="1:30" ht="37.5" customHeight="1" x14ac:dyDescent="0.25">
      <c r="A112" s="260"/>
      <c r="B112" s="260"/>
      <c r="C112" s="260"/>
      <c r="D112" s="285"/>
      <c r="E112" s="285"/>
      <c r="F112" s="285"/>
      <c r="G112" s="270"/>
      <c r="H112" s="304"/>
      <c r="I112" s="328"/>
      <c r="J112" s="330"/>
      <c r="K112" s="240" t="s">
        <v>278</v>
      </c>
      <c r="L112" s="285"/>
      <c r="M112" s="328"/>
      <c r="N112" s="243"/>
      <c r="O112" s="35"/>
      <c r="P112" s="35"/>
      <c r="Q112" s="243"/>
      <c r="R112" s="243"/>
      <c r="S112" s="243"/>
      <c r="T112" s="243"/>
      <c r="U112" s="243"/>
      <c r="V112" s="243"/>
      <c r="W112" s="243"/>
      <c r="X112" s="243"/>
      <c r="Y112" s="243"/>
      <c r="Z112" s="296"/>
      <c r="AA112" s="332"/>
      <c r="AB112" s="301"/>
      <c r="AC112" s="301"/>
      <c r="AD112" s="301"/>
    </row>
    <row r="113" spans="1:35" ht="37.5" customHeight="1" x14ac:dyDescent="0.25">
      <c r="A113" s="260"/>
      <c r="B113" s="260"/>
      <c r="C113" s="260"/>
      <c r="D113" s="285"/>
      <c r="E113" s="285"/>
      <c r="F113" s="285"/>
      <c r="G113" s="271"/>
      <c r="H113" s="305"/>
      <c r="I113" s="328"/>
      <c r="J113" s="331"/>
      <c r="K113" s="240" t="s">
        <v>279</v>
      </c>
      <c r="L113" s="285"/>
      <c r="M113" s="328"/>
      <c r="N113" s="243"/>
      <c r="O113" s="35"/>
      <c r="P113" s="35"/>
      <c r="Q113" s="243"/>
      <c r="R113" s="243"/>
      <c r="S113" s="243"/>
      <c r="T113" s="243"/>
      <c r="U113" s="243"/>
      <c r="V113" s="243"/>
      <c r="W113" s="243"/>
      <c r="X113" s="243"/>
      <c r="Y113" s="243"/>
      <c r="Z113" s="296"/>
      <c r="AA113" s="332"/>
      <c r="AB113" s="302"/>
      <c r="AC113" s="302"/>
      <c r="AD113" s="302"/>
    </row>
    <row r="114" spans="1:35" ht="32.25" customHeight="1" x14ac:dyDescent="0.25">
      <c r="A114" s="260"/>
      <c r="B114" s="260"/>
      <c r="C114" s="260"/>
      <c r="D114" s="285" t="s">
        <v>280</v>
      </c>
      <c r="E114" s="285" t="s">
        <v>65</v>
      </c>
      <c r="F114" s="285" t="s">
        <v>281</v>
      </c>
      <c r="G114" s="269" t="s">
        <v>136</v>
      </c>
      <c r="H114" s="303">
        <v>1</v>
      </c>
      <c r="I114" s="329" t="s">
        <v>282</v>
      </c>
      <c r="J114" s="329" t="s">
        <v>283</v>
      </c>
      <c r="K114" s="240" t="s">
        <v>284</v>
      </c>
      <c r="L114" s="285" t="s">
        <v>8</v>
      </c>
      <c r="M114" s="328" t="s">
        <v>275</v>
      </c>
      <c r="N114" s="35"/>
      <c r="O114" s="243"/>
      <c r="P114" s="243"/>
      <c r="Q114" s="243"/>
      <c r="R114" s="243"/>
      <c r="S114" s="243"/>
      <c r="T114" s="243"/>
      <c r="U114" s="243"/>
      <c r="V114" s="243"/>
      <c r="W114" s="243"/>
      <c r="X114" s="243"/>
      <c r="Y114" s="243"/>
      <c r="Z114" s="296"/>
      <c r="AA114" s="325"/>
      <c r="AB114" s="325"/>
      <c r="AC114" s="325"/>
      <c r="AD114" s="333">
        <v>1</v>
      </c>
    </row>
    <row r="115" spans="1:35" ht="32.25" customHeight="1" x14ac:dyDescent="0.25">
      <c r="A115" s="260"/>
      <c r="B115" s="260"/>
      <c r="C115" s="260"/>
      <c r="D115" s="285"/>
      <c r="E115" s="285"/>
      <c r="F115" s="285"/>
      <c r="G115" s="270"/>
      <c r="H115" s="304"/>
      <c r="I115" s="330"/>
      <c r="J115" s="330"/>
      <c r="K115" s="240" t="s">
        <v>285</v>
      </c>
      <c r="L115" s="285"/>
      <c r="M115" s="328"/>
      <c r="N115" s="35"/>
      <c r="O115" s="35"/>
      <c r="P115" s="243"/>
      <c r="Q115" s="243"/>
      <c r="R115" s="243"/>
      <c r="S115" s="243"/>
      <c r="T115" s="243"/>
      <c r="U115" s="243"/>
      <c r="V115" s="243"/>
      <c r="W115" s="243"/>
      <c r="X115" s="243"/>
      <c r="Y115" s="243"/>
      <c r="Z115" s="296"/>
      <c r="AA115" s="326"/>
      <c r="AB115" s="326"/>
      <c r="AC115" s="326"/>
      <c r="AD115" s="334"/>
    </row>
    <row r="116" spans="1:35" ht="32.25" customHeight="1" x14ac:dyDescent="0.25">
      <c r="A116" s="260"/>
      <c r="B116" s="260"/>
      <c r="C116" s="260"/>
      <c r="D116" s="285"/>
      <c r="E116" s="285"/>
      <c r="F116" s="285"/>
      <c r="G116" s="270"/>
      <c r="H116" s="304"/>
      <c r="I116" s="330"/>
      <c r="J116" s="330"/>
      <c r="K116" s="240" t="s">
        <v>286</v>
      </c>
      <c r="L116" s="285"/>
      <c r="M116" s="328"/>
      <c r="N116" s="243"/>
      <c r="O116" s="35"/>
      <c r="P116" s="243"/>
      <c r="Q116" s="243"/>
      <c r="R116" s="243"/>
      <c r="S116" s="243"/>
      <c r="T116" s="243"/>
      <c r="U116" s="243"/>
      <c r="V116" s="243"/>
      <c r="W116" s="243"/>
      <c r="X116" s="243"/>
      <c r="Y116" s="243"/>
      <c r="Z116" s="296"/>
      <c r="AA116" s="326"/>
      <c r="AB116" s="326"/>
      <c r="AC116" s="326"/>
      <c r="AD116" s="334"/>
    </row>
    <row r="117" spans="1:35" ht="32.25" customHeight="1" x14ac:dyDescent="0.25">
      <c r="A117" s="260"/>
      <c r="B117" s="260"/>
      <c r="C117" s="260"/>
      <c r="D117" s="285"/>
      <c r="E117" s="285"/>
      <c r="F117" s="285"/>
      <c r="G117" s="270"/>
      <c r="H117" s="304"/>
      <c r="I117" s="330"/>
      <c r="J117" s="330"/>
      <c r="K117" s="240" t="s">
        <v>287</v>
      </c>
      <c r="L117" s="285"/>
      <c r="M117" s="328"/>
      <c r="N117" s="243"/>
      <c r="O117" s="243"/>
      <c r="P117" s="35"/>
      <c r="Q117" s="243"/>
      <c r="R117" s="243"/>
      <c r="S117" s="243"/>
      <c r="T117" s="243"/>
      <c r="U117" s="243"/>
      <c r="V117" s="243"/>
      <c r="W117" s="243"/>
      <c r="X117" s="243"/>
      <c r="Y117" s="243"/>
      <c r="Z117" s="296"/>
      <c r="AA117" s="326"/>
      <c r="AB117" s="326"/>
      <c r="AC117" s="326"/>
      <c r="AD117" s="334"/>
    </row>
    <row r="118" spans="1:35" ht="32.25" customHeight="1" x14ac:dyDescent="0.25">
      <c r="A118" s="260"/>
      <c r="B118" s="260"/>
      <c r="C118" s="260"/>
      <c r="D118" s="285"/>
      <c r="E118" s="285"/>
      <c r="F118" s="285"/>
      <c r="G118" s="270"/>
      <c r="H118" s="304"/>
      <c r="I118" s="330"/>
      <c r="J118" s="330"/>
      <c r="K118" s="240" t="s">
        <v>288</v>
      </c>
      <c r="L118" s="285"/>
      <c r="M118" s="328"/>
      <c r="N118" s="243"/>
      <c r="O118" s="243"/>
      <c r="P118" s="243"/>
      <c r="Q118" s="35"/>
      <c r="R118" s="243"/>
      <c r="S118" s="243"/>
      <c r="T118" s="243"/>
      <c r="U118" s="243"/>
      <c r="V118" s="243"/>
      <c r="W118" s="243"/>
      <c r="X118" s="243"/>
      <c r="Y118" s="243"/>
      <c r="Z118" s="296"/>
      <c r="AA118" s="326"/>
      <c r="AB118" s="326"/>
      <c r="AC118" s="326"/>
      <c r="AD118" s="334"/>
    </row>
    <row r="119" spans="1:35" ht="32.25" customHeight="1" x14ac:dyDescent="0.25">
      <c r="A119" s="260"/>
      <c r="B119" s="260"/>
      <c r="C119" s="260"/>
      <c r="D119" s="285"/>
      <c r="E119" s="285"/>
      <c r="F119" s="285"/>
      <c r="G119" s="271"/>
      <c r="H119" s="305"/>
      <c r="I119" s="331"/>
      <c r="J119" s="331"/>
      <c r="K119" s="240" t="s">
        <v>289</v>
      </c>
      <c r="L119" s="285"/>
      <c r="M119" s="328"/>
      <c r="N119" s="243"/>
      <c r="O119" s="243"/>
      <c r="P119" s="243"/>
      <c r="Q119" s="243"/>
      <c r="R119" s="35"/>
      <c r="S119" s="35"/>
      <c r="T119" s="35"/>
      <c r="U119" s="35"/>
      <c r="V119" s="35"/>
      <c r="W119" s="35"/>
      <c r="X119" s="35"/>
      <c r="Y119" s="35"/>
      <c r="Z119" s="296"/>
      <c r="AA119" s="327"/>
      <c r="AB119" s="327"/>
      <c r="AC119" s="327"/>
      <c r="AD119" s="335"/>
    </row>
    <row r="120" spans="1:35" ht="35.1" customHeight="1" x14ac:dyDescent="0.25">
      <c r="A120" s="336"/>
      <c r="B120" s="336"/>
      <c r="C120" s="260"/>
      <c r="D120" s="285" t="s">
        <v>290</v>
      </c>
      <c r="E120" s="285" t="s">
        <v>65</v>
      </c>
      <c r="F120" s="285" t="s">
        <v>291</v>
      </c>
      <c r="G120" s="285" t="s">
        <v>292</v>
      </c>
      <c r="H120" s="337" t="s">
        <v>293</v>
      </c>
      <c r="I120" s="285" t="s">
        <v>294</v>
      </c>
      <c r="J120" s="285" t="s">
        <v>295</v>
      </c>
      <c r="K120" s="239" t="s">
        <v>296</v>
      </c>
      <c r="L120" s="285" t="s">
        <v>8</v>
      </c>
      <c r="M120" s="285" t="s">
        <v>297</v>
      </c>
      <c r="N120" s="35"/>
      <c r="O120" s="35"/>
      <c r="P120" s="35"/>
      <c r="Q120" s="35"/>
      <c r="R120" s="35"/>
      <c r="S120" s="35"/>
      <c r="T120" s="35"/>
      <c r="U120" s="35"/>
      <c r="V120" s="35"/>
      <c r="W120" s="35"/>
      <c r="X120" s="35"/>
      <c r="Y120" s="35"/>
      <c r="Z120" s="296"/>
      <c r="AA120" s="337">
        <v>0.25</v>
      </c>
      <c r="AB120" s="337">
        <v>0.25</v>
      </c>
      <c r="AC120" s="337">
        <v>0.25</v>
      </c>
      <c r="AD120" s="337">
        <v>0.25</v>
      </c>
    </row>
    <row r="121" spans="1:35" ht="35.1" customHeight="1" x14ac:dyDescent="0.25">
      <c r="A121" s="336"/>
      <c r="B121" s="336"/>
      <c r="C121" s="260"/>
      <c r="D121" s="285"/>
      <c r="E121" s="285"/>
      <c r="F121" s="285"/>
      <c r="G121" s="285"/>
      <c r="H121" s="337"/>
      <c r="I121" s="285"/>
      <c r="J121" s="285"/>
      <c r="K121" s="239" t="s">
        <v>298</v>
      </c>
      <c r="L121" s="285"/>
      <c r="M121" s="285"/>
      <c r="N121" s="35"/>
      <c r="O121" s="35"/>
      <c r="P121" s="35"/>
      <c r="Q121" s="35"/>
      <c r="R121" s="35"/>
      <c r="S121" s="35"/>
      <c r="T121" s="35"/>
      <c r="U121" s="35"/>
      <c r="V121" s="35"/>
      <c r="W121" s="35"/>
      <c r="X121" s="35"/>
      <c r="Y121" s="35"/>
      <c r="Z121" s="296"/>
      <c r="AA121" s="337"/>
      <c r="AB121" s="337"/>
      <c r="AC121" s="337"/>
      <c r="AD121" s="337"/>
    </row>
    <row r="122" spans="1:35" ht="35.1" customHeight="1" x14ac:dyDescent="0.25">
      <c r="A122" s="336"/>
      <c r="B122" s="336"/>
      <c r="C122" s="260"/>
      <c r="D122" s="285"/>
      <c r="E122" s="285"/>
      <c r="F122" s="285"/>
      <c r="G122" s="285"/>
      <c r="H122" s="337"/>
      <c r="I122" s="285"/>
      <c r="J122" s="285"/>
      <c r="K122" s="239" t="s">
        <v>299</v>
      </c>
      <c r="L122" s="285"/>
      <c r="M122" s="285"/>
      <c r="N122" s="35"/>
      <c r="O122" s="35"/>
      <c r="P122" s="35"/>
      <c r="Q122" s="35"/>
      <c r="R122" s="35"/>
      <c r="S122" s="35"/>
      <c r="T122" s="35"/>
      <c r="U122" s="35"/>
      <c r="V122" s="35"/>
      <c r="W122" s="35"/>
      <c r="X122" s="35"/>
      <c r="Y122" s="35"/>
      <c r="Z122" s="296"/>
      <c r="AA122" s="337"/>
      <c r="AB122" s="337"/>
      <c r="AC122" s="337"/>
      <c r="AD122" s="337"/>
    </row>
    <row r="123" spans="1:35" ht="35.1" customHeight="1" x14ac:dyDescent="0.25">
      <c r="A123" s="336"/>
      <c r="B123" s="336"/>
      <c r="C123" s="260"/>
      <c r="D123" s="285"/>
      <c r="E123" s="285"/>
      <c r="F123" s="285"/>
      <c r="G123" s="285"/>
      <c r="H123" s="337"/>
      <c r="I123" s="285"/>
      <c r="J123" s="285"/>
      <c r="K123" s="239" t="s">
        <v>300</v>
      </c>
      <c r="L123" s="285"/>
      <c r="M123" s="285"/>
      <c r="N123" s="35"/>
      <c r="O123" s="35"/>
      <c r="P123" s="35"/>
      <c r="Q123" s="35"/>
      <c r="R123" s="35"/>
      <c r="S123" s="35"/>
      <c r="T123" s="35"/>
      <c r="U123" s="35"/>
      <c r="V123" s="35"/>
      <c r="W123" s="35"/>
      <c r="X123" s="35"/>
      <c r="Y123" s="35"/>
      <c r="Z123" s="296"/>
      <c r="AA123" s="337"/>
      <c r="AB123" s="337"/>
      <c r="AC123" s="337"/>
      <c r="AD123" s="337"/>
    </row>
    <row r="124" spans="1:35" ht="40.5" customHeight="1" x14ac:dyDescent="0.25">
      <c r="A124" s="336"/>
      <c r="B124" s="336"/>
      <c r="C124" s="260"/>
      <c r="D124" s="338" t="s">
        <v>301</v>
      </c>
      <c r="E124" s="286" t="s">
        <v>302</v>
      </c>
      <c r="F124" s="287" t="s">
        <v>303</v>
      </c>
      <c r="G124" s="269" t="s">
        <v>304</v>
      </c>
      <c r="H124" s="339">
        <v>12</v>
      </c>
      <c r="I124" s="285" t="s">
        <v>305</v>
      </c>
      <c r="J124" s="285" t="s">
        <v>306</v>
      </c>
      <c r="K124" s="19" t="s">
        <v>307</v>
      </c>
      <c r="L124" s="285" t="s">
        <v>8</v>
      </c>
      <c r="M124" s="285" t="s">
        <v>308</v>
      </c>
      <c r="N124" s="35"/>
      <c r="O124" s="35"/>
      <c r="P124" s="35"/>
      <c r="Q124" s="35"/>
      <c r="R124" s="35"/>
      <c r="S124" s="35"/>
      <c r="T124" s="35"/>
      <c r="U124" s="35"/>
      <c r="V124" s="35"/>
      <c r="W124" s="35"/>
      <c r="X124" s="35"/>
      <c r="Y124" s="35"/>
      <c r="Z124" s="342"/>
      <c r="AA124" s="339">
        <v>3</v>
      </c>
      <c r="AB124" s="339">
        <v>3</v>
      </c>
      <c r="AC124" s="339">
        <v>3</v>
      </c>
      <c r="AD124" s="339">
        <v>3</v>
      </c>
    </row>
    <row r="125" spans="1:35" ht="40.5" customHeight="1" x14ac:dyDescent="0.25">
      <c r="A125" s="336"/>
      <c r="B125" s="336"/>
      <c r="C125" s="260"/>
      <c r="D125" s="338"/>
      <c r="E125" s="286"/>
      <c r="F125" s="287"/>
      <c r="G125" s="270"/>
      <c r="H125" s="340"/>
      <c r="I125" s="285"/>
      <c r="J125" s="285"/>
      <c r="K125" s="19" t="s">
        <v>309</v>
      </c>
      <c r="L125" s="285"/>
      <c r="M125" s="285"/>
      <c r="N125" s="35"/>
      <c r="O125" s="35"/>
      <c r="P125" s="35"/>
      <c r="Q125" s="35"/>
      <c r="R125" s="35"/>
      <c r="S125" s="35"/>
      <c r="T125" s="35"/>
      <c r="U125" s="35"/>
      <c r="V125" s="35"/>
      <c r="W125" s="35"/>
      <c r="X125" s="35"/>
      <c r="Y125" s="35"/>
      <c r="Z125" s="342"/>
      <c r="AA125" s="340"/>
      <c r="AB125" s="340"/>
      <c r="AC125" s="340"/>
      <c r="AD125" s="340"/>
    </row>
    <row r="126" spans="1:35" ht="40.5" customHeight="1" x14ac:dyDescent="0.25">
      <c r="A126" s="336"/>
      <c r="B126" s="336"/>
      <c r="C126" s="260"/>
      <c r="D126" s="338"/>
      <c r="E126" s="286"/>
      <c r="F126" s="287"/>
      <c r="G126" s="271"/>
      <c r="H126" s="341"/>
      <c r="I126" s="285"/>
      <c r="J126" s="285"/>
      <c r="K126" s="19" t="s">
        <v>310</v>
      </c>
      <c r="L126" s="285"/>
      <c r="M126" s="285"/>
      <c r="N126" s="35"/>
      <c r="O126" s="35"/>
      <c r="P126" s="35"/>
      <c r="Q126" s="35"/>
      <c r="R126" s="35"/>
      <c r="S126" s="35"/>
      <c r="T126" s="35"/>
      <c r="U126" s="35"/>
      <c r="V126" s="35"/>
      <c r="W126" s="35"/>
      <c r="X126" s="35"/>
      <c r="Y126" s="35"/>
      <c r="Z126" s="342"/>
      <c r="AA126" s="341"/>
      <c r="AB126" s="341"/>
      <c r="AC126" s="341"/>
      <c r="AD126" s="341"/>
    </row>
    <row r="127" spans="1:35" ht="40.5" customHeight="1" x14ac:dyDescent="0.25">
      <c r="A127" s="336"/>
      <c r="B127" s="336"/>
      <c r="C127" s="260"/>
      <c r="D127" s="338"/>
      <c r="E127" s="286"/>
      <c r="F127" s="287"/>
      <c r="G127" s="269" t="s">
        <v>311</v>
      </c>
      <c r="H127" s="339">
        <v>6</v>
      </c>
      <c r="I127" s="285"/>
      <c r="J127" s="285"/>
      <c r="K127" s="19" t="s">
        <v>312</v>
      </c>
      <c r="L127" s="285"/>
      <c r="M127" s="285"/>
      <c r="N127" s="208"/>
      <c r="O127" s="35"/>
      <c r="P127" s="208"/>
      <c r="Q127" s="35"/>
      <c r="R127" s="208"/>
      <c r="S127" s="35"/>
      <c r="T127" s="208"/>
      <c r="U127" s="35"/>
      <c r="V127" s="208"/>
      <c r="W127" s="35"/>
      <c r="X127" s="208"/>
      <c r="Y127" s="35"/>
      <c r="Z127" s="342"/>
      <c r="AA127" s="339">
        <v>1</v>
      </c>
      <c r="AB127" s="339">
        <v>2</v>
      </c>
      <c r="AC127" s="339">
        <v>1</v>
      </c>
      <c r="AD127" s="339">
        <v>2</v>
      </c>
      <c r="AI127" s="32"/>
    </row>
    <row r="128" spans="1:35" ht="40.5" customHeight="1" x14ac:dyDescent="0.25">
      <c r="A128" s="336"/>
      <c r="B128" s="336"/>
      <c r="C128" s="260"/>
      <c r="D128" s="338"/>
      <c r="E128" s="286"/>
      <c r="F128" s="287"/>
      <c r="G128" s="270"/>
      <c r="H128" s="340"/>
      <c r="I128" s="285"/>
      <c r="J128" s="285"/>
      <c r="K128" s="19" t="s">
        <v>313</v>
      </c>
      <c r="L128" s="285"/>
      <c r="M128" s="285"/>
      <c r="N128" s="208"/>
      <c r="O128" s="35"/>
      <c r="P128" s="208"/>
      <c r="Q128" s="35"/>
      <c r="R128" s="208"/>
      <c r="S128" s="35"/>
      <c r="T128" s="208"/>
      <c r="U128" s="35"/>
      <c r="V128" s="208"/>
      <c r="W128" s="35"/>
      <c r="X128" s="208"/>
      <c r="Y128" s="35"/>
      <c r="Z128" s="342"/>
      <c r="AA128" s="340"/>
      <c r="AB128" s="340"/>
      <c r="AC128" s="340"/>
      <c r="AD128" s="340"/>
      <c r="AI128" s="32"/>
    </row>
    <row r="129" spans="1:35" ht="40.5" customHeight="1" x14ac:dyDescent="0.25">
      <c r="A129" s="336"/>
      <c r="B129" s="336"/>
      <c r="C129" s="260"/>
      <c r="D129" s="338"/>
      <c r="E129" s="286"/>
      <c r="F129" s="287"/>
      <c r="G129" s="271"/>
      <c r="H129" s="341"/>
      <c r="I129" s="285"/>
      <c r="J129" s="285"/>
      <c r="K129" s="19" t="s">
        <v>314</v>
      </c>
      <c r="L129" s="285"/>
      <c r="M129" s="285"/>
      <c r="N129" s="208"/>
      <c r="O129" s="35"/>
      <c r="P129" s="208"/>
      <c r="Q129" s="35"/>
      <c r="R129" s="208"/>
      <c r="S129" s="35"/>
      <c r="T129" s="208"/>
      <c r="U129" s="35"/>
      <c r="V129" s="208"/>
      <c r="W129" s="35"/>
      <c r="X129" s="208"/>
      <c r="Y129" s="35"/>
      <c r="Z129" s="342"/>
      <c r="AA129" s="341"/>
      <c r="AB129" s="341"/>
      <c r="AC129" s="341"/>
      <c r="AD129" s="341"/>
      <c r="AI129" s="32"/>
    </row>
    <row r="130" spans="1:35" ht="40.5" customHeight="1" x14ac:dyDescent="0.25">
      <c r="A130" s="336"/>
      <c r="B130" s="336"/>
      <c r="C130" s="260"/>
      <c r="D130" s="338"/>
      <c r="E130" s="286"/>
      <c r="F130" s="287"/>
      <c r="G130" s="269" t="s">
        <v>315</v>
      </c>
      <c r="H130" s="347">
        <v>0.95</v>
      </c>
      <c r="I130" s="285"/>
      <c r="J130" s="285"/>
      <c r="K130" s="19" t="s">
        <v>316</v>
      </c>
      <c r="L130" s="285"/>
      <c r="M130" s="285"/>
      <c r="N130" s="208"/>
      <c r="O130" s="208"/>
      <c r="P130" s="208"/>
      <c r="Q130" s="35"/>
      <c r="R130" s="35"/>
      <c r="S130" s="35"/>
      <c r="T130" s="208"/>
      <c r="U130" s="208"/>
      <c r="V130" s="208"/>
      <c r="W130" s="35"/>
      <c r="X130" s="35"/>
      <c r="Y130" s="35"/>
      <c r="Z130" s="342"/>
      <c r="AA130" s="350"/>
      <c r="AB130" s="353">
        <v>0.5</v>
      </c>
      <c r="AC130" s="350"/>
      <c r="AD130" s="353">
        <v>0.45</v>
      </c>
    </row>
    <row r="131" spans="1:35" ht="40.5" customHeight="1" x14ac:dyDescent="0.25">
      <c r="A131" s="336"/>
      <c r="B131" s="336"/>
      <c r="C131" s="260"/>
      <c r="D131" s="338"/>
      <c r="E131" s="286"/>
      <c r="F131" s="287"/>
      <c r="G131" s="270"/>
      <c r="H131" s="348"/>
      <c r="I131" s="285"/>
      <c r="J131" s="285"/>
      <c r="K131" s="19" t="s">
        <v>317</v>
      </c>
      <c r="L131" s="285"/>
      <c r="M131" s="285"/>
      <c r="N131" s="208"/>
      <c r="O131" s="208"/>
      <c r="P131" s="208"/>
      <c r="Q131" s="35"/>
      <c r="R131" s="35"/>
      <c r="S131" s="35"/>
      <c r="T131" s="208"/>
      <c r="U131" s="208"/>
      <c r="V131" s="208"/>
      <c r="W131" s="35"/>
      <c r="X131" s="35"/>
      <c r="Y131" s="35"/>
      <c r="Z131" s="342"/>
      <c r="AA131" s="351"/>
      <c r="AB131" s="354"/>
      <c r="AC131" s="351"/>
      <c r="AD131" s="354"/>
    </row>
    <row r="132" spans="1:35" ht="40.5" customHeight="1" x14ac:dyDescent="0.25">
      <c r="A132" s="336"/>
      <c r="B132" s="336"/>
      <c r="C132" s="260"/>
      <c r="D132" s="338"/>
      <c r="E132" s="286"/>
      <c r="F132" s="287"/>
      <c r="G132" s="270"/>
      <c r="H132" s="348"/>
      <c r="I132" s="285"/>
      <c r="J132" s="285"/>
      <c r="K132" s="19" t="s">
        <v>318</v>
      </c>
      <c r="L132" s="285"/>
      <c r="M132" s="285"/>
      <c r="N132" s="208"/>
      <c r="O132" s="208"/>
      <c r="P132" s="208"/>
      <c r="Q132" s="35"/>
      <c r="R132" s="35"/>
      <c r="S132" s="35"/>
      <c r="T132" s="208"/>
      <c r="U132" s="208"/>
      <c r="V132" s="208"/>
      <c r="W132" s="35"/>
      <c r="X132" s="35"/>
      <c r="Y132" s="35"/>
      <c r="Z132" s="342"/>
      <c r="AA132" s="351"/>
      <c r="AB132" s="354"/>
      <c r="AC132" s="351"/>
      <c r="AD132" s="354"/>
    </row>
    <row r="133" spans="1:35" ht="40.5" customHeight="1" x14ac:dyDescent="0.25">
      <c r="A133" s="336"/>
      <c r="B133" s="336"/>
      <c r="C133" s="260"/>
      <c r="D133" s="338"/>
      <c r="E133" s="286"/>
      <c r="F133" s="287"/>
      <c r="G133" s="271"/>
      <c r="H133" s="349"/>
      <c r="I133" s="285"/>
      <c r="J133" s="285"/>
      <c r="K133" s="19" t="s">
        <v>319</v>
      </c>
      <c r="L133" s="285"/>
      <c r="M133" s="285"/>
      <c r="N133" s="208"/>
      <c r="O133" s="208"/>
      <c r="P133" s="208"/>
      <c r="Q133" s="35"/>
      <c r="R133" s="35"/>
      <c r="S133" s="35"/>
      <c r="T133" s="208"/>
      <c r="U133" s="208"/>
      <c r="V133" s="208"/>
      <c r="W133" s="35"/>
      <c r="X133" s="35"/>
      <c r="Y133" s="35"/>
      <c r="Z133" s="342"/>
      <c r="AA133" s="352"/>
      <c r="AB133" s="355"/>
      <c r="AC133" s="352"/>
      <c r="AD133" s="355"/>
    </row>
    <row r="134" spans="1:35" ht="40.5" customHeight="1" x14ac:dyDescent="0.25">
      <c r="A134" s="336"/>
      <c r="B134" s="336"/>
      <c r="C134" s="260"/>
      <c r="D134" s="338"/>
      <c r="E134" s="286"/>
      <c r="F134" s="287"/>
      <c r="G134" s="269" t="s">
        <v>320</v>
      </c>
      <c r="H134" s="269">
        <v>3</v>
      </c>
      <c r="I134" s="285"/>
      <c r="J134" s="285"/>
      <c r="K134" s="19" t="s">
        <v>321</v>
      </c>
      <c r="L134" s="285"/>
      <c r="M134" s="285"/>
      <c r="N134" s="35"/>
      <c r="O134" s="35"/>
      <c r="P134" s="35"/>
      <c r="Q134" s="35"/>
      <c r="R134" s="35"/>
      <c r="S134" s="35"/>
      <c r="T134" s="208"/>
      <c r="U134" s="208"/>
      <c r="V134" s="208"/>
      <c r="W134" s="35"/>
      <c r="X134" s="35"/>
      <c r="Y134" s="35"/>
      <c r="Z134" s="342"/>
      <c r="AA134" s="339">
        <v>1</v>
      </c>
      <c r="AB134" s="339">
        <v>1</v>
      </c>
      <c r="AC134" s="345"/>
      <c r="AD134" s="339">
        <v>1</v>
      </c>
    </row>
    <row r="135" spans="1:35" ht="40.5" customHeight="1" x14ac:dyDescent="0.25">
      <c r="A135" s="336"/>
      <c r="B135" s="336"/>
      <c r="C135" s="260"/>
      <c r="D135" s="338"/>
      <c r="E135" s="286"/>
      <c r="F135" s="287"/>
      <c r="G135" s="271"/>
      <c r="H135" s="271"/>
      <c r="I135" s="285"/>
      <c r="J135" s="285"/>
      <c r="K135" s="19" t="s">
        <v>322</v>
      </c>
      <c r="L135" s="285"/>
      <c r="M135" s="285"/>
      <c r="N135" s="35"/>
      <c r="O135" s="35"/>
      <c r="P135" s="35"/>
      <c r="Q135" s="35"/>
      <c r="R135" s="35"/>
      <c r="S135" s="35"/>
      <c r="T135" s="243"/>
      <c r="U135" s="243"/>
      <c r="V135" s="243"/>
      <c r="W135" s="35"/>
      <c r="X135" s="35"/>
      <c r="Y135" s="35"/>
      <c r="Z135" s="342"/>
      <c r="AA135" s="341"/>
      <c r="AB135" s="341">
        <v>1</v>
      </c>
      <c r="AC135" s="346"/>
      <c r="AD135" s="341">
        <v>1</v>
      </c>
    </row>
    <row r="136" spans="1:35" ht="15.75" x14ac:dyDescent="0.25">
      <c r="A136" s="343"/>
      <c r="B136" s="343"/>
      <c r="C136" s="343"/>
      <c r="D136" s="344"/>
      <c r="E136" s="344"/>
      <c r="F136" s="344"/>
      <c r="G136" s="344"/>
      <c r="H136" s="344"/>
      <c r="I136" s="344"/>
      <c r="J136" s="344"/>
      <c r="K136" s="344"/>
      <c r="L136" s="344"/>
      <c r="M136" s="344"/>
      <c r="N136" s="344"/>
      <c r="O136" s="344"/>
      <c r="P136" s="344"/>
      <c r="Q136" s="344"/>
      <c r="R136" s="344"/>
      <c r="S136" s="344"/>
      <c r="T136" s="344"/>
      <c r="U136" s="344"/>
      <c r="V136" s="344"/>
      <c r="W136" s="344"/>
      <c r="X136" s="344"/>
      <c r="Y136" s="344"/>
      <c r="Z136" s="33"/>
    </row>
    <row r="137" spans="1:35" x14ac:dyDescent="0.25">
      <c r="A137" s="43" t="s">
        <v>22</v>
      </c>
      <c r="B137" s="357" t="s">
        <v>324</v>
      </c>
      <c r="C137" s="357"/>
      <c r="D137" s="357"/>
      <c r="E137" s="357"/>
      <c r="F137" s="357"/>
      <c r="G137" s="357"/>
      <c r="J137" s="2"/>
      <c r="N137" s="44"/>
      <c r="O137" s="44"/>
      <c r="P137" s="44"/>
      <c r="Q137" s="44"/>
      <c r="R137" s="44"/>
      <c r="S137" s="44"/>
      <c r="T137" s="44"/>
      <c r="U137" s="44"/>
      <c r="V137" s="44"/>
      <c r="W137" s="44"/>
      <c r="X137" s="44"/>
      <c r="Y137" s="44"/>
      <c r="Z137" s="44"/>
      <c r="AA137" s="44"/>
      <c r="AB137" s="44"/>
      <c r="AC137" s="44"/>
      <c r="AD137" s="44"/>
    </row>
    <row r="138" spans="1:35" x14ac:dyDescent="0.25">
      <c r="A138" s="43" t="s">
        <v>24</v>
      </c>
      <c r="B138" s="357" t="s">
        <v>25</v>
      </c>
      <c r="C138" s="357"/>
      <c r="D138" s="357"/>
      <c r="E138" s="357"/>
      <c r="F138" s="357"/>
      <c r="G138" s="357"/>
      <c r="J138" s="2"/>
      <c r="N138" s="44"/>
      <c r="O138" s="44"/>
      <c r="P138" s="44"/>
      <c r="Q138" s="44"/>
      <c r="R138" s="44"/>
      <c r="S138" s="44"/>
      <c r="T138" s="44"/>
      <c r="U138" s="44"/>
      <c r="V138" s="44"/>
      <c r="W138" s="44"/>
      <c r="X138" s="44"/>
      <c r="Y138" s="44"/>
      <c r="Z138" s="44"/>
      <c r="AA138" s="44"/>
      <c r="AB138" s="44"/>
      <c r="AC138" s="44"/>
      <c r="AD138" s="44"/>
    </row>
    <row r="139" spans="1:35" ht="28.5" x14ac:dyDescent="0.25">
      <c r="A139" s="45" t="s">
        <v>26</v>
      </c>
      <c r="B139" s="358">
        <v>63366911</v>
      </c>
      <c r="C139" s="358"/>
      <c r="D139" s="358"/>
      <c r="E139" s="358"/>
      <c r="F139" s="358"/>
      <c r="G139" s="358"/>
      <c r="J139" s="2"/>
      <c r="N139" s="44"/>
      <c r="O139" s="44"/>
      <c r="P139" s="44"/>
      <c r="Q139" s="44"/>
      <c r="R139" s="44"/>
      <c r="S139" s="44"/>
      <c r="T139" s="44"/>
      <c r="U139" s="44"/>
      <c r="V139" s="44"/>
      <c r="W139" s="44"/>
      <c r="X139" s="44"/>
      <c r="Y139" s="44"/>
      <c r="Z139" s="44"/>
      <c r="AA139" s="44"/>
      <c r="AB139" s="44"/>
      <c r="AC139" s="44"/>
      <c r="AD139" s="44"/>
    </row>
    <row r="140" spans="1:35" x14ac:dyDescent="0.25">
      <c r="A140" s="213">
        <v>1</v>
      </c>
      <c r="B140" s="213">
        <v>2</v>
      </c>
      <c r="C140" s="213">
        <v>3</v>
      </c>
      <c r="D140" s="213">
        <v>4</v>
      </c>
      <c r="E140" s="213">
        <v>5</v>
      </c>
      <c r="F140" s="213">
        <v>6</v>
      </c>
      <c r="G140" s="213">
        <v>7</v>
      </c>
      <c r="H140" s="213">
        <v>8</v>
      </c>
      <c r="I140" s="213">
        <v>9</v>
      </c>
      <c r="J140" s="213" t="s">
        <v>325</v>
      </c>
      <c r="K140" s="213">
        <v>11</v>
      </c>
      <c r="L140" s="213">
        <v>12</v>
      </c>
      <c r="M140" s="213">
        <v>13</v>
      </c>
      <c r="N140" s="263">
        <v>14</v>
      </c>
      <c r="O140" s="263"/>
      <c r="P140" s="263"/>
      <c r="Q140" s="263"/>
      <c r="R140" s="263"/>
      <c r="S140" s="263"/>
      <c r="T140" s="263"/>
      <c r="U140" s="263"/>
      <c r="V140" s="263"/>
      <c r="W140" s="263"/>
      <c r="X140" s="263"/>
      <c r="Y140" s="263"/>
      <c r="Z140" s="213">
        <v>15</v>
      </c>
      <c r="AA140" s="263">
        <v>16</v>
      </c>
      <c r="AB140" s="263"/>
      <c r="AC140" s="263"/>
      <c r="AD140" s="263"/>
    </row>
    <row r="141" spans="1:35" x14ac:dyDescent="0.25">
      <c r="A141" s="260" t="s">
        <v>27</v>
      </c>
      <c r="B141" s="260"/>
      <c r="C141" s="261" t="s">
        <v>326</v>
      </c>
      <c r="D141" s="261" t="s">
        <v>29</v>
      </c>
      <c r="E141" s="261" t="s">
        <v>30</v>
      </c>
      <c r="F141" s="261" t="s">
        <v>31</v>
      </c>
      <c r="G141" s="261" t="s">
        <v>32</v>
      </c>
      <c r="H141" s="261" t="s">
        <v>33</v>
      </c>
      <c r="I141" s="261" t="s">
        <v>34</v>
      </c>
      <c r="J141" s="261" t="s">
        <v>35</v>
      </c>
      <c r="K141" s="261" t="s">
        <v>36</v>
      </c>
      <c r="L141" s="261" t="s">
        <v>37</v>
      </c>
      <c r="M141" s="261" t="s">
        <v>38</v>
      </c>
      <c r="N141" s="261" t="s">
        <v>39</v>
      </c>
      <c r="O141" s="261"/>
      <c r="P141" s="261"/>
      <c r="Q141" s="261"/>
      <c r="R141" s="261"/>
      <c r="S141" s="261"/>
      <c r="T141" s="261"/>
      <c r="U141" s="261"/>
      <c r="V141" s="261"/>
      <c r="W141" s="261"/>
      <c r="X141" s="261"/>
      <c r="Y141" s="261"/>
      <c r="Z141" s="261" t="s">
        <v>40</v>
      </c>
      <c r="AA141" s="261" t="s">
        <v>41</v>
      </c>
      <c r="AB141" s="261"/>
      <c r="AC141" s="261"/>
      <c r="AD141" s="261"/>
    </row>
    <row r="142" spans="1:35" x14ac:dyDescent="0.25">
      <c r="A142" s="261" t="s">
        <v>42</v>
      </c>
      <c r="B142" s="261" t="s">
        <v>43</v>
      </c>
      <c r="C142" s="261"/>
      <c r="D142" s="261"/>
      <c r="E142" s="261"/>
      <c r="F142" s="261"/>
      <c r="G142" s="261"/>
      <c r="H142" s="261"/>
      <c r="I142" s="261"/>
      <c r="J142" s="261"/>
      <c r="K142" s="261"/>
      <c r="L142" s="261"/>
      <c r="M142" s="261"/>
      <c r="N142" s="263" t="s">
        <v>44</v>
      </c>
      <c r="O142" s="263"/>
      <c r="P142" s="263"/>
      <c r="Q142" s="263" t="s">
        <v>45</v>
      </c>
      <c r="R142" s="263"/>
      <c r="S142" s="263"/>
      <c r="T142" s="263" t="s">
        <v>46</v>
      </c>
      <c r="U142" s="263"/>
      <c r="V142" s="263"/>
      <c r="W142" s="263" t="s">
        <v>47</v>
      </c>
      <c r="X142" s="263"/>
      <c r="Y142" s="263"/>
      <c r="Z142" s="261"/>
      <c r="AA142" s="213" t="s">
        <v>44</v>
      </c>
      <c r="AB142" s="213" t="s">
        <v>45</v>
      </c>
      <c r="AC142" s="213" t="s">
        <v>46</v>
      </c>
      <c r="AD142" s="213" t="s">
        <v>47</v>
      </c>
    </row>
    <row r="143" spans="1:35" x14ac:dyDescent="0.25">
      <c r="A143" s="262"/>
      <c r="B143" s="262"/>
      <c r="C143" s="262"/>
      <c r="D143" s="262"/>
      <c r="E143" s="262"/>
      <c r="F143" s="262"/>
      <c r="G143" s="262"/>
      <c r="H143" s="262"/>
      <c r="I143" s="262"/>
      <c r="J143" s="262"/>
      <c r="K143" s="262"/>
      <c r="L143" s="262"/>
      <c r="M143" s="262"/>
      <c r="N143" s="215" t="s">
        <v>48</v>
      </c>
      <c r="O143" s="215" t="s">
        <v>49</v>
      </c>
      <c r="P143" s="215" t="s">
        <v>50</v>
      </c>
      <c r="Q143" s="215" t="s">
        <v>51</v>
      </c>
      <c r="R143" s="215" t="s">
        <v>50</v>
      </c>
      <c r="S143" s="215" t="s">
        <v>52</v>
      </c>
      <c r="T143" s="215" t="s">
        <v>52</v>
      </c>
      <c r="U143" s="215" t="s">
        <v>51</v>
      </c>
      <c r="V143" s="215" t="s">
        <v>53</v>
      </c>
      <c r="W143" s="215" t="s">
        <v>54</v>
      </c>
      <c r="X143" s="215" t="s">
        <v>55</v>
      </c>
      <c r="Y143" s="215" t="s">
        <v>56</v>
      </c>
      <c r="Z143" s="262"/>
      <c r="AA143" s="215" t="s">
        <v>57</v>
      </c>
      <c r="AB143" s="215" t="s">
        <v>58</v>
      </c>
      <c r="AC143" s="215" t="s">
        <v>59</v>
      </c>
      <c r="AD143" s="215" t="s">
        <v>60</v>
      </c>
    </row>
    <row r="144" spans="1:35" ht="35.1" customHeight="1" x14ac:dyDescent="0.25">
      <c r="A144" s="289" t="s">
        <v>327</v>
      </c>
      <c r="B144" s="260" t="s">
        <v>328</v>
      </c>
      <c r="C144" s="380" t="s">
        <v>329</v>
      </c>
      <c r="D144" s="373" t="s">
        <v>330</v>
      </c>
      <c r="E144" s="373" t="s">
        <v>65</v>
      </c>
      <c r="F144" s="373" t="s">
        <v>331</v>
      </c>
      <c r="G144" s="373" t="s">
        <v>332</v>
      </c>
      <c r="H144" s="373">
        <v>1</v>
      </c>
      <c r="I144" s="373" t="s">
        <v>333</v>
      </c>
      <c r="J144" s="371" t="s">
        <v>334</v>
      </c>
      <c r="K144" s="47" t="s">
        <v>335</v>
      </c>
      <c r="L144" s="371" t="s">
        <v>336</v>
      </c>
      <c r="M144" s="377" t="s">
        <v>337</v>
      </c>
      <c r="N144" s="48"/>
      <c r="O144" s="48"/>
      <c r="P144" s="48"/>
      <c r="Q144" s="69"/>
      <c r="R144" s="69"/>
      <c r="S144" s="69"/>
      <c r="T144" s="69"/>
      <c r="U144" s="48"/>
      <c r="V144" s="48"/>
      <c r="W144" s="48"/>
      <c r="X144" s="48"/>
      <c r="Y144" s="48"/>
      <c r="Z144" s="359"/>
      <c r="AA144" s="362"/>
      <c r="AB144" s="362"/>
      <c r="AC144" s="362"/>
      <c r="AD144" s="365">
        <v>1</v>
      </c>
    </row>
    <row r="145" spans="1:30" ht="35.1" customHeight="1" x14ac:dyDescent="0.25">
      <c r="A145" s="290"/>
      <c r="B145" s="260"/>
      <c r="C145" s="380"/>
      <c r="D145" s="374"/>
      <c r="E145" s="374"/>
      <c r="F145" s="374"/>
      <c r="G145" s="374"/>
      <c r="H145" s="374"/>
      <c r="I145" s="374"/>
      <c r="J145" s="376"/>
      <c r="K145" s="47" t="s">
        <v>338</v>
      </c>
      <c r="L145" s="376"/>
      <c r="M145" s="378"/>
      <c r="N145" s="48"/>
      <c r="O145" s="48"/>
      <c r="P145" s="48"/>
      <c r="Q145" s="48"/>
      <c r="R145" s="48"/>
      <c r="S145" s="48"/>
      <c r="T145" s="69"/>
      <c r="U145" s="69"/>
      <c r="V145" s="69"/>
      <c r="W145" s="48"/>
      <c r="X145" s="48"/>
      <c r="Y145" s="48"/>
      <c r="Z145" s="360"/>
      <c r="AA145" s="363"/>
      <c r="AB145" s="363"/>
      <c r="AC145" s="363"/>
      <c r="AD145" s="366"/>
    </row>
    <row r="146" spans="1:30" ht="35.1" customHeight="1" x14ac:dyDescent="0.25">
      <c r="A146" s="290"/>
      <c r="B146" s="260"/>
      <c r="C146" s="380"/>
      <c r="D146" s="375"/>
      <c r="E146" s="375"/>
      <c r="F146" s="375"/>
      <c r="G146" s="375"/>
      <c r="H146" s="375"/>
      <c r="I146" s="375"/>
      <c r="J146" s="372"/>
      <c r="K146" s="47" t="s">
        <v>339</v>
      </c>
      <c r="L146" s="372"/>
      <c r="M146" s="379"/>
      <c r="N146" s="48"/>
      <c r="O146" s="48"/>
      <c r="P146" s="48"/>
      <c r="Q146" s="69"/>
      <c r="R146" s="69"/>
      <c r="S146" s="48"/>
      <c r="T146" s="48"/>
      <c r="U146" s="48"/>
      <c r="V146" s="48"/>
      <c r="W146" s="48"/>
      <c r="X146" s="48"/>
      <c r="Y146" s="48"/>
      <c r="Z146" s="361"/>
      <c r="AA146" s="364"/>
      <c r="AB146" s="364"/>
      <c r="AC146" s="364"/>
      <c r="AD146" s="367"/>
    </row>
    <row r="147" spans="1:30" ht="35.1" customHeight="1" x14ac:dyDescent="0.25">
      <c r="A147" s="290"/>
      <c r="B147" s="260" t="s">
        <v>340</v>
      </c>
      <c r="C147" s="380"/>
      <c r="D147" s="368" t="s">
        <v>341</v>
      </c>
      <c r="E147" s="369" t="s">
        <v>65</v>
      </c>
      <c r="F147" s="370" t="s">
        <v>342</v>
      </c>
      <c r="G147" s="371" t="s">
        <v>343</v>
      </c>
      <c r="H147" s="390">
        <v>20</v>
      </c>
      <c r="I147" s="392" t="s">
        <v>344</v>
      </c>
      <c r="J147" s="393" t="s">
        <v>345</v>
      </c>
      <c r="K147" s="47" t="s">
        <v>346</v>
      </c>
      <c r="L147" s="369" t="s">
        <v>347</v>
      </c>
      <c r="M147" s="392" t="s">
        <v>348</v>
      </c>
      <c r="N147" s="69"/>
      <c r="O147" s="69"/>
      <c r="P147" s="69"/>
      <c r="Q147" s="69"/>
      <c r="R147" s="69"/>
      <c r="S147" s="69"/>
      <c r="T147" s="69"/>
      <c r="U147" s="69"/>
      <c r="V147" s="69"/>
      <c r="W147" s="69"/>
      <c r="X147" s="69"/>
      <c r="Y147" s="69"/>
      <c r="Z147" s="394"/>
      <c r="AA147" s="365">
        <v>5</v>
      </c>
      <c r="AB147" s="365">
        <v>5</v>
      </c>
      <c r="AC147" s="365">
        <v>5</v>
      </c>
      <c r="AD147" s="365">
        <v>5</v>
      </c>
    </row>
    <row r="148" spans="1:30" ht="35.1" customHeight="1" x14ac:dyDescent="0.25">
      <c r="A148" s="290"/>
      <c r="B148" s="260"/>
      <c r="C148" s="380"/>
      <c r="D148" s="368"/>
      <c r="E148" s="369"/>
      <c r="F148" s="370"/>
      <c r="G148" s="372"/>
      <c r="H148" s="391"/>
      <c r="I148" s="392"/>
      <c r="J148" s="393"/>
      <c r="K148" s="47" t="s">
        <v>349</v>
      </c>
      <c r="L148" s="369"/>
      <c r="M148" s="392"/>
      <c r="N148" s="69"/>
      <c r="O148" s="69"/>
      <c r="P148" s="69"/>
      <c r="Q148" s="69"/>
      <c r="R148" s="69"/>
      <c r="S148" s="69"/>
      <c r="T148" s="69"/>
      <c r="U148" s="69"/>
      <c r="V148" s="69"/>
      <c r="W148" s="69"/>
      <c r="X148" s="69"/>
      <c r="Y148" s="69"/>
      <c r="Z148" s="394"/>
      <c r="AA148" s="367"/>
      <c r="AB148" s="367"/>
      <c r="AC148" s="367"/>
      <c r="AD148" s="367"/>
    </row>
    <row r="149" spans="1:30" ht="35.1" customHeight="1" x14ac:dyDescent="0.25">
      <c r="A149" s="290"/>
      <c r="B149" s="260"/>
      <c r="C149" s="380"/>
      <c r="D149" s="368"/>
      <c r="E149" s="369"/>
      <c r="F149" s="370"/>
      <c r="G149" s="371" t="s">
        <v>350</v>
      </c>
      <c r="H149" s="384">
        <v>0.8</v>
      </c>
      <c r="I149" s="392"/>
      <c r="J149" s="393"/>
      <c r="K149" s="47" t="s">
        <v>351</v>
      </c>
      <c r="L149" s="369"/>
      <c r="M149" s="392"/>
      <c r="N149" s="69"/>
      <c r="O149" s="69"/>
      <c r="P149" s="69"/>
      <c r="Q149" s="69"/>
      <c r="R149" s="69"/>
      <c r="S149" s="69"/>
      <c r="T149" s="69"/>
      <c r="U149" s="69"/>
      <c r="V149" s="69"/>
      <c r="W149" s="69"/>
      <c r="X149" s="69"/>
      <c r="Y149" s="69"/>
      <c r="Z149" s="394"/>
      <c r="AA149" s="362"/>
      <c r="AB149" s="362"/>
      <c r="AC149" s="362"/>
      <c r="AD149" s="387">
        <v>0.8</v>
      </c>
    </row>
    <row r="150" spans="1:30" ht="35.1" customHeight="1" x14ac:dyDescent="0.25">
      <c r="A150" s="290"/>
      <c r="B150" s="260"/>
      <c r="C150" s="380"/>
      <c r="D150" s="368"/>
      <c r="E150" s="369"/>
      <c r="F150" s="370"/>
      <c r="G150" s="376"/>
      <c r="H150" s="385"/>
      <c r="I150" s="392"/>
      <c r="J150" s="393"/>
      <c r="K150" s="47" t="s">
        <v>352</v>
      </c>
      <c r="L150" s="369"/>
      <c r="M150" s="392"/>
      <c r="N150" s="69"/>
      <c r="O150" s="69"/>
      <c r="P150" s="69"/>
      <c r="Q150" s="69"/>
      <c r="R150" s="69"/>
      <c r="S150" s="69"/>
      <c r="T150" s="69"/>
      <c r="U150" s="69"/>
      <c r="V150" s="69"/>
      <c r="W150" s="69"/>
      <c r="X150" s="69"/>
      <c r="Y150" s="69"/>
      <c r="Z150" s="394"/>
      <c r="AA150" s="363"/>
      <c r="AB150" s="363"/>
      <c r="AC150" s="363"/>
      <c r="AD150" s="388"/>
    </row>
    <row r="151" spans="1:30" ht="35.1" customHeight="1" x14ac:dyDescent="0.25">
      <c r="A151" s="290"/>
      <c r="B151" s="260"/>
      <c r="C151" s="380"/>
      <c r="D151" s="368"/>
      <c r="E151" s="369"/>
      <c r="F151" s="370"/>
      <c r="G151" s="372"/>
      <c r="H151" s="386"/>
      <c r="I151" s="392"/>
      <c r="J151" s="393"/>
      <c r="K151" s="47" t="s">
        <v>353</v>
      </c>
      <c r="L151" s="369"/>
      <c r="M151" s="392"/>
      <c r="N151" s="69"/>
      <c r="O151" s="69"/>
      <c r="P151" s="69"/>
      <c r="Q151" s="69"/>
      <c r="R151" s="69"/>
      <c r="S151" s="69"/>
      <c r="T151" s="69"/>
      <c r="U151" s="69"/>
      <c r="V151" s="69"/>
      <c r="W151" s="69"/>
      <c r="X151" s="69"/>
      <c r="Y151" s="69"/>
      <c r="Z151" s="394"/>
      <c r="AA151" s="364"/>
      <c r="AB151" s="364"/>
      <c r="AC151" s="364"/>
      <c r="AD151" s="389"/>
    </row>
    <row r="152" spans="1:30" ht="35.1" customHeight="1" x14ac:dyDescent="0.25">
      <c r="A152" s="290"/>
      <c r="B152" s="260" t="s">
        <v>354</v>
      </c>
      <c r="C152" s="380"/>
      <c r="D152" s="382" t="s">
        <v>355</v>
      </c>
      <c r="E152" s="383" t="s">
        <v>356</v>
      </c>
      <c r="F152" s="383" t="s">
        <v>357</v>
      </c>
      <c r="G152" s="383" t="s">
        <v>358</v>
      </c>
      <c r="H152" s="400">
        <v>1</v>
      </c>
      <c r="I152" s="401" t="s">
        <v>359</v>
      </c>
      <c r="J152" s="403" t="s">
        <v>360</v>
      </c>
      <c r="K152" s="47" t="s">
        <v>361</v>
      </c>
      <c r="L152" s="369" t="s">
        <v>362</v>
      </c>
      <c r="M152" s="392" t="s">
        <v>363</v>
      </c>
      <c r="N152" s="70"/>
      <c r="O152" s="50"/>
      <c r="P152" s="50"/>
      <c r="Q152" s="50"/>
      <c r="R152" s="50"/>
      <c r="S152" s="50"/>
      <c r="T152" s="50"/>
      <c r="U152" s="50"/>
      <c r="V152" s="50"/>
      <c r="W152" s="50"/>
      <c r="X152" s="50"/>
      <c r="Y152" s="50"/>
      <c r="Z152" s="394"/>
      <c r="AA152" s="395">
        <v>1</v>
      </c>
      <c r="AB152" s="396"/>
      <c r="AC152" s="396"/>
      <c r="AD152" s="396"/>
    </row>
    <row r="153" spans="1:30" ht="35.1" customHeight="1" x14ac:dyDescent="0.25">
      <c r="A153" s="290"/>
      <c r="B153" s="260"/>
      <c r="C153" s="380"/>
      <c r="D153" s="382"/>
      <c r="E153" s="383"/>
      <c r="F153" s="383"/>
      <c r="G153" s="383"/>
      <c r="H153" s="400"/>
      <c r="I153" s="402"/>
      <c r="J153" s="403"/>
      <c r="K153" s="47" t="s">
        <v>364</v>
      </c>
      <c r="L153" s="369"/>
      <c r="M153" s="392"/>
      <c r="N153" s="50"/>
      <c r="O153" s="69"/>
      <c r="P153" s="50"/>
      <c r="Q153" s="50"/>
      <c r="R153" s="50"/>
      <c r="S153" s="50"/>
      <c r="T153" s="50"/>
      <c r="U153" s="50"/>
      <c r="V153" s="50"/>
      <c r="W153" s="50"/>
      <c r="X153" s="50"/>
      <c r="Y153" s="50"/>
      <c r="Z153" s="394"/>
      <c r="AA153" s="395"/>
      <c r="AB153" s="396"/>
      <c r="AC153" s="396"/>
      <c r="AD153" s="396"/>
    </row>
    <row r="154" spans="1:30" ht="35.1" customHeight="1" x14ac:dyDescent="0.25">
      <c r="A154" s="290"/>
      <c r="B154" s="260"/>
      <c r="C154" s="380"/>
      <c r="D154" s="382"/>
      <c r="E154" s="383"/>
      <c r="F154" s="383"/>
      <c r="G154" s="383"/>
      <c r="H154" s="400"/>
      <c r="I154" s="402"/>
      <c r="J154" s="403"/>
      <c r="K154" s="47" t="s">
        <v>365</v>
      </c>
      <c r="L154" s="369"/>
      <c r="M154" s="392"/>
      <c r="N154" s="50"/>
      <c r="O154" s="69"/>
      <c r="P154" s="50"/>
      <c r="Q154" s="50"/>
      <c r="R154" s="50"/>
      <c r="S154" s="50"/>
      <c r="T154" s="50"/>
      <c r="U154" s="50"/>
      <c r="V154" s="50"/>
      <c r="W154" s="50"/>
      <c r="X154" s="50"/>
      <c r="Y154" s="50"/>
      <c r="Z154" s="394"/>
      <c r="AA154" s="395"/>
      <c r="AB154" s="396"/>
      <c r="AC154" s="396"/>
      <c r="AD154" s="396"/>
    </row>
    <row r="155" spans="1:30" ht="35.1" customHeight="1" x14ac:dyDescent="0.25">
      <c r="A155" s="290"/>
      <c r="B155" s="260" t="s">
        <v>366</v>
      </c>
      <c r="C155" s="380"/>
      <c r="D155" s="373" t="s">
        <v>367</v>
      </c>
      <c r="E155" s="373" t="s">
        <v>368</v>
      </c>
      <c r="F155" s="373" t="s">
        <v>369</v>
      </c>
      <c r="G155" s="397" t="s">
        <v>370</v>
      </c>
      <c r="H155" s="404">
        <v>1</v>
      </c>
      <c r="I155" s="407" t="s">
        <v>371</v>
      </c>
      <c r="J155" s="409" t="s">
        <v>372</v>
      </c>
      <c r="K155" s="51" t="s">
        <v>373</v>
      </c>
      <c r="L155" s="412" t="s">
        <v>336</v>
      </c>
      <c r="M155" s="413" t="s">
        <v>374</v>
      </c>
      <c r="N155" s="69"/>
      <c r="O155" s="69"/>
      <c r="P155" s="69"/>
      <c r="Q155" s="50"/>
      <c r="R155" s="50"/>
      <c r="S155" s="50"/>
      <c r="T155" s="50"/>
      <c r="U155" s="50"/>
      <c r="V155" s="50"/>
      <c r="W155" s="50"/>
      <c r="X155" s="50"/>
      <c r="Y155" s="50"/>
      <c r="Z155" s="394"/>
      <c r="AA155" s="396"/>
      <c r="AB155" s="396"/>
      <c r="AC155" s="396"/>
      <c r="AD155" s="395">
        <v>1</v>
      </c>
    </row>
    <row r="156" spans="1:30" ht="35.1" customHeight="1" x14ac:dyDescent="0.25">
      <c r="A156" s="290"/>
      <c r="B156" s="260"/>
      <c r="C156" s="380"/>
      <c r="D156" s="374"/>
      <c r="E156" s="374"/>
      <c r="F156" s="374"/>
      <c r="G156" s="398"/>
      <c r="H156" s="405"/>
      <c r="I156" s="408"/>
      <c r="J156" s="410"/>
      <c r="K156" s="51" t="s">
        <v>375</v>
      </c>
      <c r="L156" s="412"/>
      <c r="M156" s="413"/>
      <c r="N156" s="69"/>
      <c r="O156" s="69"/>
      <c r="P156" s="69"/>
      <c r="Q156" s="69"/>
      <c r="R156" s="50"/>
      <c r="S156" s="50"/>
      <c r="T156" s="50"/>
      <c r="U156" s="50"/>
      <c r="V156" s="50"/>
      <c r="W156" s="50"/>
      <c r="X156" s="50"/>
      <c r="Y156" s="50"/>
      <c r="Z156" s="394"/>
      <c r="AA156" s="396"/>
      <c r="AB156" s="396"/>
      <c r="AC156" s="396"/>
      <c r="AD156" s="395"/>
    </row>
    <row r="157" spans="1:30" ht="35.1" customHeight="1" x14ac:dyDescent="0.25">
      <c r="A157" s="290"/>
      <c r="B157" s="260"/>
      <c r="C157" s="380"/>
      <c r="D157" s="374"/>
      <c r="E157" s="374"/>
      <c r="F157" s="374"/>
      <c r="G157" s="398"/>
      <c r="H157" s="405"/>
      <c r="I157" s="408"/>
      <c r="J157" s="410"/>
      <c r="K157" s="51" t="s">
        <v>376</v>
      </c>
      <c r="L157" s="412"/>
      <c r="M157" s="413"/>
      <c r="N157" s="50"/>
      <c r="O157" s="69"/>
      <c r="P157" s="69"/>
      <c r="Q157" s="69"/>
      <c r="R157" s="69"/>
      <c r="S157" s="69"/>
      <c r="T157" s="69"/>
      <c r="U157" s="69"/>
      <c r="V157" s="69"/>
      <c r="W157" s="69"/>
      <c r="X157" s="69"/>
      <c r="Y157" s="69"/>
      <c r="Z157" s="394"/>
      <c r="AA157" s="396"/>
      <c r="AB157" s="396"/>
      <c r="AC157" s="396"/>
      <c r="AD157" s="395"/>
    </row>
    <row r="158" spans="1:30" ht="35.1" customHeight="1" x14ac:dyDescent="0.25">
      <c r="A158" s="290"/>
      <c r="B158" s="260"/>
      <c r="C158" s="380"/>
      <c r="D158" s="375"/>
      <c r="E158" s="375"/>
      <c r="F158" s="375"/>
      <c r="G158" s="399"/>
      <c r="H158" s="406"/>
      <c r="I158" s="401"/>
      <c r="J158" s="411"/>
      <c r="K158" s="51" t="s">
        <v>377</v>
      </c>
      <c r="L158" s="412"/>
      <c r="M158" s="413"/>
      <c r="N158" s="50"/>
      <c r="O158" s="50"/>
      <c r="P158" s="50"/>
      <c r="Q158" s="50"/>
      <c r="R158" s="50"/>
      <c r="S158" s="50"/>
      <c r="T158" s="50"/>
      <c r="U158" s="50"/>
      <c r="V158" s="50"/>
      <c r="W158" s="69"/>
      <c r="X158" s="69"/>
      <c r="Y158" s="69"/>
      <c r="Z158" s="394"/>
      <c r="AA158" s="396"/>
      <c r="AB158" s="396"/>
      <c r="AC158" s="396"/>
      <c r="AD158" s="395"/>
    </row>
    <row r="159" spans="1:30" ht="35.1" customHeight="1" x14ac:dyDescent="0.25">
      <c r="A159" s="290"/>
      <c r="B159" s="260"/>
      <c r="C159" s="380"/>
      <c r="D159" s="382" t="s">
        <v>378</v>
      </c>
      <c r="E159" s="382" t="s">
        <v>248</v>
      </c>
      <c r="F159" s="382" t="s">
        <v>379</v>
      </c>
      <c r="G159" s="383" t="s">
        <v>380</v>
      </c>
      <c r="H159" s="400">
        <v>3</v>
      </c>
      <c r="I159" s="401" t="s">
        <v>381</v>
      </c>
      <c r="J159" s="403" t="s">
        <v>382</v>
      </c>
      <c r="K159" s="51" t="s">
        <v>383</v>
      </c>
      <c r="L159" s="412" t="s">
        <v>336</v>
      </c>
      <c r="M159" s="413" t="s">
        <v>384</v>
      </c>
      <c r="N159" s="69"/>
      <c r="O159" s="69"/>
      <c r="P159" s="50"/>
      <c r="Q159" s="50"/>
      <c r="R159" s="50"/>
      <c r="S159" s="50"/>
      <c r="T159" s="50"/>
      <c r="U159" s="50"/>
      <c r="V159" s="50"/>
      <c r="W159" s="50"/>
      <c r="X159" s="50"/>
      <c r="Y159" s="50"/>
      <c r="Z159" s="394"/>
      <c r="AA159" s="395">
        <v>3</v>
      </c>
      <c r="AB159" s="396"/>
      <c r="AC159" s="396"/>
      <c r="AD159" s="396"/>
    </row>
    <row r="160" spans="1:30" ht="35.1" customHeight="1" x14ac:dyDescent="0.25">
      <c r="A160" s="290"/>
      <c r="B160" s="260"/>
      <c r="C160" s="380"/>
      <c r="D160" s="382"/>
      <c r="E160" s="382"/>
      <c r="F160" s="382"/>
      <c r="G160" s="383"/>
      <c r="H160" s="400"/>
      <c r="I160" s="402"/>
      <c r="J160" s="403"/>
      <c r="K160" s="51" t="s">
        <v>385</v>
      </c>
      <c r="L160" s="412"/>
      <c r="M160" s="413"/>
      <c r="N160" s="69"/>
      <c r="O160" s="69"/>
      <c r="P160" s="50"/>
      <c r="Q160" s="50"/>
      <c r="R160" s="50"/>
      <c r="S160" s="50"/>
      <c r="T160" s="50"/>
      <c r="U160" s="50"/>
      <c r="V160" s="50"/>
      <c r="W160" s="50"/>
      <c r="X160" s="50"/>
      <c r="Y160" s="50"/>
      <c r="Z160" s="394"/>
      <c r="AA160" s="395"/>
      <c r="AB160" s="396"/>
      <c r="AC160" s="396"/>
      <c r="AD160" s="396"/>
    </row>
    <row r="161" spans="1:30" ht="35.1" customHeight="1" x14ac:dyDescent="0.25">
      <c r="A161" s="290"/>
      <c r="B161" s="260"/>
      <c r="C161" s="380"/>
      <c r="D161" s="382"/>
      <c r="E161" s="382"/>
      <c r="F161" s="382"/>
      <c r="G161" s="383"/>
      <c r="H161" s="400"/>
      <c r="I161" s="402"/>
      <c r="J161" s="403"/>
      <c r="K161" s="51" t="s">
        <v>386</v>
      </c>
      <c r="L161" s="412"/>
      <c r="M161" s="413"/>
      <c r="N161" s="50"/>
      <c r="O161" s="69"/>
      <c r="P161" s="69"/>
      <c r="Q161" s="50"/>
      <c r="R161" s="50"/>
      <c r="S161" s="50"/>
      <c r="T161" s="50"/>
      <c r="U161" s="50"/>
      <c r="V161" s="50"/>
      <c r="W161" s="50"/>
      <c r="X161" s="50"/>
      <c r="Y161" s="50"/>
      <c r="Z161" s="394"/>
      <c r="AA161" s="395"/>
      <c r="AB161" s="396"/>
      <c r="AC161" s="396"/>
      <c r="AD161" s="396"/>
    </row>
    <row r="162" spans="1:30" ht="35.1" customHeight="1" x14ac:dyDescent="0.25">
      <c r="A162" s="290"/>
      <c r="B162" s="260"/>
      <c r="C162" s="380"/>
      <c r="D162" s="382" t="s">
        <v>387</v>
      </c>
      <c r="E162" s="382" t="s">
        <v>248</v>
      </c>
      <c r="F162" s="382" t="s">
        <v>388</v>
      </c>
      <c r="G162" s="382" t="s">
        <v>389</v>
      </c>
      <c r="H162" s="414">
        <v>1</v>
      </c>
      <c r="I162" s="415" t="s">
        <v>390</v>
      </c>
      <c r="J162" s="392" t="s">
        <v>391</v>
      </c>
      <c r="K162" s="47" t="s">
        <v>392</v>
      </c>
      <c r="L162" s="369" t="s">
        <v>336</v>
      </c>
      <c r="M162" s="392" t="s">
        <v>393</v>
      </c>
      <c r="N162" s="69"/>
      <c r="O162" s="71"/>
      <c r="P162" s="50"/>
      <c r="Q162" s="50"/>
      <c r="R162" s="50"/>
      <c r="S162" s="50"/>
      <c r="T162" s="50"/>
      <c r="U162" s="50"/>
      <c r="V162" s="50"/>
      <c r="W162" s="50"/>
      <c r="X162" s="50"/>
      <c r="Y162" s="50"/>
      <c r="Z162" s="394"/>
      <c r="AA162" s="396"/>
      <c r="AB162" s="395">
        <v>1</v>
      </c>
      <c r="AC162" s="396"/>
      <c r="AD162" s="396"/>
    </row>
    <row r="163" spans="1:30" ht="35.1" customHeight="1" x14ac:dyDescent="0.25">
      <c r="A163" s="290"/>
      <c r="B163" s="260"/>
      <c r="C163" s="380"/>
      <c r="D163" s="382"/>
      <c r="E163" s="382"/>
      <c r="F163" s="382"/>
      <c r="G163" s="382"/>
      <c r="H163" s="414"/>
      <c r="I163" s="415"/>
      <c r="J163" s="392"/>
      <c r="K163" s="47" t="s">
        <v>394</v>
      </c>
      <c r="L163" s="369"/>
      <c r="M163" s="392"/>
      <c r="N163" s="50"/>
      <c r="O163" s="69"/>
      <c r="P163" s="69"/>
      <c r="Q163" s="50"/>
      <c r="R163" s="50"/>
      <c r="S163" s="50"/>
      <c r="T163" s="50"/>
      <c r="U163" s="50"/>
      <c r="V163" s="50"/>
      <c r="W163" s="50"/>
      <c r="X163" s="50"/>
      <c r="Y163" s="50"/>
      <c r="Z163" s="394"/>
      <c r="AA163" s="396"/>
      <c r="AB163" s="395"/>
      <c r="AC163" s="396"/>
      <c r="AD163" s="396"/>
    </row>
    <row r="164" spans="1:30" ht="35.1" customHeight="1" x14ac:dyDescent="0.25">
      <c r="A164" s="290"/>
      <c r="B164" s="260"/>
      <c r="C164" s="380"/>
      <c r="D164" s="382" t="s">
        <v>395</v>
      </c>
      <c r="E164" s="382" t="s">
        <v>65</v>
      </c>
      <c r="F164" s="382" t="s">
        <v>396</v>
      </c>
      <c r="G164" s="382" t="s">
        <v>397</v>
      </c>
      <c r="H164" s="414">
        <v>4</v>
      </c>
      <c r="I164" s="415" t="s">
        <v>398</v>
      </c>
      <c r="J164" s="392" t="s">
        <v>399</v>
      </c>
      <c r="K164" s="47" t="s">
        <v>400</v>
      </c>
      <c r="L164" s="369" t="s">
        <v>401</v>
      </c>
      <c r="M164" s="392" t="s">
        <v>402</v>
      </c>
      <c r="N164" s="69"/>
      <c r="O164" s="69"/>
      <c r="P164" s="69"/>
      <c r="Q164" s="69"/>
      <c r="R164" s="69"/>
      <c r="S164" s="69"/>
      <c r="T164" s="69"/>
      <c r="U164" s="69"/>
      <c r="V164" s="69"/>
      <c r="W164" s="69"/>
      <c r="X164" s="69"/>
      <c r="Y164" s="69"/>
      <c r="Z164" s="394"/>
      <c r="AA164" s="424"/>
      <c r="AB164" s="414">
        <v>1</v>
      </c>
      <c r="AC164" s="414">
        <v>1</v>
      </c>
      <c r="AD164" s="414">
        <v>2</v>
      </c>
    </row>
    <row r="165" spans="1:30" ht="35.1" customHeight="1" x14ac:dyDescent="0.25">
      <c r="A165" s="290"/>
      <c r="B165" s="260"/>
      <c r="C165" s="380"/>
      <c r="D165" s="382"/>
      <c r="E165" s="382"/>
      <c r="F165" s="382"/>
      <c r="G165" s="382"/>
      <c r="H165" s="414"/>
      <c r="I165" s="415"/>
      <c r="J165" s="392"/>
      <c r="K165" s="47" t="s">
        <v>403</v>
      </c>
      <c r="L165" s="369"/>
      <c r="M165" s="392"/>
      <c r="N165" s="69"/>
      <c r="O165" s="69"/>
      <c r="P165" s="69"/>
      <c r="Q165" s="69"/>
      <c r="R165" s="69"/>
      <c r="S165" s="69"/>
      <c r="T165" s="69"/>
      <c r="U165" s="69"/>
      <c r="V165" s="69"/>
      <c r="W165" s="69"/>
      <c r="X165" s="69"/>
      <c r="Y165" s="69"/>
      <c r="Z165" s="394"/>
      <c r="AA165" s="424"/>
      <c r="AB165" s="414"/>
      <c r="AC165" s="414"/>
      <c r="AD165" s="414"/>
    </row>
    <row r="166" spans="1:30" ht="35.1" customHeight="1" x14ac:dyDescent="0.25">
      <c r="A166" s="290"/>
      <c r="B166" s="260"/>
      <c r="C166" s="380"/>
      <c r="D166" s="382"/>
      <c r="E166" s="382"/>
      <c r="F166" s="382"/>
      <c r="G166" s="373"/>
      <c r="H166" s="414"/>
      <c r="I166" s="415"/>
      <c r="J166" s="392"/>
      <c r="K166" s="47" t="s">
        <v>404</v>
      </c>
      <c r="L166" s="369"/>
      <c r="M166" s="392"/>
      <c r="N166" s="50"/>
      <c r="O166" s="50"/>
      <c r="P166" s="50"/>
      <c r="Q166" s="50"/>
      <c r="R166" s="50"/>
      <c r="S166" s="50"/>
      <c r="T166" s="50"/>
      <c r="U166" s="50"/>
      <c r="V166" s="50"/>
      <c r="W166" s="69"/>
      <c r="X166" s="69"/>
      <c r="Y166" s="69"/>
      <c r="Z166" s="394"/>
      <c r="AA166" s="424"/>
      <c r="AB166" s="414"/>
      <c r="AC166" s="414"/>
      <c r="AD166" s="414"/>
    </row>
    <row r="167" spans="1:30" ht="35.1" customHeight="1" x14ac:dyDescent="0.25">
      <c r="A167" s="290"/>
      <c r="B167" s="260"/>
      <c r="C167" s="380"/>
      <c r="D167" s="373" t="s">
        <v>405</v>
      </c>
      <c r="E167" s="373" t="s">
        <v>65</v>
      </c>
      <c r="F167" s="416" t="s">
        <v>406</v>
      </c>
      <c r="G167" s="419" t="s">
        <v>407</v>
      </c>
      <c r="H167" s="420">
        <v>1</v>
      </c>
      <c r="I167" s="373" t="s">
        <v>408</v>
      </c>
      <c r="J167" s="371" t="s">
        <v>409</v>
      </c>
      <c r="K167" s="422" t="s">
        <v>410</v>
      </c>
      <c r="L167" s="371" t="s">
        <v>336</v>
      </c>
      <c r="M167" s="377" t="s">
        <v>402</v>
      </c>
      <c r="N167" s="69"/>
      <c r="O167" s="69"/>
      <c r="P167" s="69"/>
      <c r="Q167" s="50"/>
      <c r="R167" s="50"/>
      <c r="S167" s="50"/>
      <c r="T167" s="50"/>
      <c r="U167" s="50"/>
      <c r="V167" s="50"/>
      <c r="W167" s="50"/>
      <c r="X167" s="50"/>
      <c r="Y167" s="50"/>
      <c r="Z167" s="359"/>
      <c r="AA167" s="424"/>
      <c r="AB167" s="424"/>
      <c r="AC167" s="424"/>
      <c r="AD167" s="390">
        <v>1</v>
      </c>
    </row>
    <row r="168" spans="1:30" ht="35.1" customHeight="1" x14ac:dyDescent="0.25">
      <c r="A168" s="290"/>
      <c r="B168" s="260"/>
      <c r="C168" s="380"/>
      <c r="D168" s="374"/>
      <c r="E168" s="374"/>
      <c r="F168" s="417"/>
      <c r="G168" s="419"/>
      <c r="H168" s="421"/>
      <c r="I168" s="374"/>
      <c r="J168" s="376"/>
      <c r="K168" s="423"/>
      <c r="L168" s="376"/>
      <c r="M168" s="378"/>
      <c r="N168" s="50"/>
      <c r="O168" s="50"/>
      <c r="P168" s="69"/>
      <c r="Q168" s="69"/>
      <c r="R168" s="69"/>
      <c r="S168" s="69"/>
      <c r="T168" s="69"/>
      <c r="U168" s="69"/>
      <c r="V168" s="69"/>
      <c r="W168" s="69"/>
      <c r="X168" s="69"/>
      <c r="Y168" s="69"/>
      <c r="Z168" s="360"/>
      <c r="AA168" s="424"/>
      <c r="AB168" s="424"/>
      <c r="AC168" s="424"/>
      <c r="AD168" s="425"/>
    </row>
    <row r="169" spans="1:30" ht="35.1" customHeight="1" x14ac:dyDescent="0.25">
      <c r="A169" s="290"/>
      <c r="B169" s="260"/>
      <c r="C169" s="380"/>
      <c r="D169" s="375"/>
      <c r="E169" s="375"/>
      <c r="F169" s="418"/>
      <c r="G169" s="419"/>
      <c r="H169" s="421"/>
      <c r="I169" s="375"/>
      <c r="J169" s="372"/>
      <c r="K169" s="47" t="s">
        <v>411</v>
      </c>
      <c r="L169" s="372"/>
      <c r="M169" s="379"/>
      <c r="N169" s="50"/>
      <c r="O169" s="50"/>
      <c r="P169" s="50"/>
      <c r="Q169" s="50"/>
      <c r="R169" s="50"/>
      <c r="S169" s="50"/>
      <c r="T169" s="50"/>
      <c r="U169" s="50"/>
      <c r="V169" s="50"/>
      <c r="W169" s="50"/>
      <c r="X169" s="50"/>
      <c r="Y169" s="69"/>
      <c r="Z169" s="361"/>
      <c r="AA169" s="424"/>
      <c r="AB169" s="424"/>
      <c r="AC169" s="424"/>
      <c r="AD169" s="391"/>
    </row>
    <row r="170" spans="1:30" ht="35.1" customHeight="1" x14ac:dyDescent="0.25">
      <c r="A170" s="290"/>
      <c r="B170" s="260"/>
      <c r="C170" s="380"/>
      <c r="D170" s="373" t="s">
        <v>412</v>
      </c>
      <c r="E170" s="373" t="s">
        <v>248</v>
      </c>
      <c r="F170" s="373" t="s">
        <v>413</v>
      </c>
      <c r="G170" s="417" t="s">
        <v>414</v>
      </c>
      <c r="H170" s="426">
        <v>1</v>
      </c>
      <c r="I170" s="420" t="s">
        <v>415</v>
      </c>
      <c r="J170" s="371" t="s">
        <v>416</v>
      </c>
      <c r="K170" s="47" t="s">
        <v>417</v>
      </c>
      <c r="L170" s="371" t="s">
        <v>336</v>
      </c>
      <c r="M170" s="377" t="s">
        <v>10</v>
      </c>
      <c r="N170" s="69"/>
      <c r="O170" s="69"/>
      <c r="P170" s="69"/>
      <c r="Q170" s="69"/>
      <c r="R170" s="69"/>
      <c r="S170" s="69"/>
      <c r="T170" s="69"/>
      <c r="U170" s="69"/>
      <c r="V170" s="69"/>
      <c r="W170" s="50"/>
      <c r="X170" s="50"/>
      <c r="Y170" s="50"/>
      <c r="Z170" s="359"/>
      <c r="AA170" s="424"/>
      <c r="AB170" s="424"/>
      <c r="AC170" s="424"/>
      <c r="AD170" s="390">
        <v>1</v>
      </c>
    </row>
    <row r="171" spans="1:30" ht="35.1" customHeight="1" x14ac:dyDescent="0.25">
      <c r="A171" s="290"/>
      <c r="B171" s="260"/>
      <c r="C171" s="380"/>
      <c r="D171" s="375"/>
      <c r="E171" s="375"/>
      <c r="F171" s="375"/>
      <c r="G171" s="418"/>
      <c r="H171" s="427"/>
      <c r="I171" s="428"/>
      <c r="J171" s="372"/>
      <c r="K171" s="47" t="s">
        <v>418</v>
      </c>
      <c r="L171" s="372"/>
      <c r="M171" s="379"/>
      <c r="N171" s="50"/>
      <c r="O171" s="50"/>
      <c r="P171" s="50"/>
      <c r="Q171" s="50"/>
      <c r="R171" s="50"/>
      <c r="S171" s="50"/>
      <c r="T171" s="50"/>
      <c r="U171" s="50"/>
      <c r="V171" s="50"/>
      <c r="W171" s="69"/>
      <c r="X171" s="69"/>
      <c r="Y171" s="50"/>
      <c r="Z171" s="361"/>
      <c r="AA171" s="424"/>
      <c r="AB171" s="424"/>
      <c r="AC171" s="424"/>
      <c r="AD171" s="391"/>
    </row>
    <row r="172" spans="1:30" ht="35.1" customHeight="1" x14ac:dyDescent="0.25">
      <c r="A172" s="290"/>
      <c r="B172" s="260"/>
      <c r="C172" s="380"/>
      <c r="D172" s="373" t="s">
        <v>419</v>
      </c>
      <c r="E172" s="373" t="s">
        <v>65</v>
      </c>
      <c r="F172" s="373" t="s">
        <v>420</v>
      </c>
      <c r="G172" s="373" t="s">
        <v>421</v>
      </c>
      <c r="H172" s="374">
        <v>1</v>
      </c>
      <c r="I172" s="373" t="s">
        <v>422</v>
      </c>
      <c r="J172" s="371" t="s">
        <v>423</v>
      </c>
      <c r="K172" s="47" t="s">
        <v>424</v>
      </c>
      <c r="L172" s="371" t="s">
        <v>425</v>
      </c>
      <c r="M172" s="377" t="s">
        <v>10</v>
      </c>
      <c r="N172" s="69"/>
      <c r="O172" s="69"/>
      <c r="P172" s="50"/>
      <c r="Q172" s="50"/>
      <c r="R172" s="50"/>
      <c r="S172" s="50"/>
      <c r="T172" s="50"/>
      <c r="U172" s="50"/>
      <c r="V172" s="50"/>
      <c r="W172" s="50"/>
      <c r="X172" s="50"/>
      <c r="Y172" s="50"/>
      <c r="Z172" s="359"/>
      <c r="AA172" s="429"/>
      <c r="AB172" s="429"/>
      <c r="AC172" s="429"/>
      <c r="AD172" s="390">
        <v>1</v>
      </c>
    </row>
    <row r="173" spans="1:30" ht="35.1" customHeight="1" x14ac:dyDescent="0.25">
      <c r="A173" s="290"/>
      <c r="B173" s="260"/>
      <c r="C173" s="380"/>
      <c r="D173" s="374"/>
      <c r="E173" s="374"/>
      <c r="F173" s="374"/>
      <c r="G173" s="374"/>
      <c r="H173" s="374"/>
      <c r="I173" s="374"/>
      <c r="J173" s="376"/>
      <c r="K173" s="47" t="s">
        <v>426</v>
      </c>
      <c r="L173" s="376"/>
      <c r="M173" s="378"/>
      <c r="N173" s="69"/>
      <c r="O173" s="69"/>
      <c r="P173" s="69"/>
      <c r="Q173" s="69"/>
      <c r="R173" s="69"/>
      <c r="S173" s="69"/>
      <c r="T173" s="50"/>
      <c r="U173" s="50"/>
      <c r="V173" s="50"/>
      <c r="W173" s="50"/>
      <c r="X173" s="50"/>
      <c r="Y173" s="50"/>
      <c r="Z173" s="360"/>
      <c r="AA173" s="430"/>
      <c r="AB173" s="430"/>
      <c r="AC173" s="430"/>
      <c r="AD173" s="425"/>
    </row>
    <row r="174" spans="1:30" ht="35.1" customHeight="1" x14ac:dyDescent="0.25">
      <c r="A174" s="290"/>
      <c r="B174" s="260"/>
      <c r="C174" s="380"/>
      <c r="D174" s="374"/>
      <c r="E174" s="374"/>
      <c r="F174" s="374"/>
      <c r="G174" s="374"/>
      <c r="H174" s="374"/>
      <c r="I174" s="374"/>
      <c r="J174" s="376"/>
      <c r="K174" s="47" t="s">
        <v>427</v>
      </c>
      <c r="L174" s="376"/>
      <c r="M174" s="378"/>
      <c r="N174" s="50"/>
      <c r="O174" s="50"/>
      <c r="P174" s="69"/>
      <c r="Q174" s="69"/>
      <c r="R174" s="69"/>
      <c r="S174" s="69"/>
      <c r="T174" s="69"/>
      <c r="U174" s="69"/>
      <c r="V174" s="69"/>
      <c r="W174" s="69"/>
      <c r="X174" s="69"/>
      <c r="Y174" s="50"/>
      <c r="Z174" s="360"/>
      <c r="AA174" s="430"/>
      <c r="AB174" s="430"/>
      <c r="AC174" s="430"/>
      <c r="AD174" s="425"/>
    </row>
    <row r="175" spans="1:30" ht="35.1" customHeight="1" x14ac:dyDescent="0.25">
      <c r="A175" s="290"/>
      <c r="B175" s="260"/>
      <c r="C175" s="380"/>
      <c r="D175" s="375"/>
      <c r="E175" s="375"/>
      <c r="F175" s="375"/>
      <c r="G175" s="375"/>
      <c r="H175" s="375"/>
      <c r="I175" s="375"/>
      <c r="J175" s="372"/>
      <c r="K175" s="47" t="s">
        <v>428</v>
      </c>
      <c r="L175" s="372"/>
      <c r="M175" s="379"/>
      <c r="N175" s="50"/>
      <c r="O175" s="50"/>
      <c r="P175" s="50"/>
      <c r="Q175" s="50"/>
      <c r="R175" s="50"/>
      <c r="S175" s="50"/>
      <c r="T175" s="50"/>
      <c r="U175" s="50"/>
      <c r="V175" s="50"/>
      <c r="W175" s="50"/>
      <c r="X175" s="69"/>
      <c r="Y175" s="69"/>
      <c r="Z175" s="361"/>
      <c r="AA175" s="431"/>
      <c r="AB175" s="431"/>
      <c r="AC175" s="431"/>
      <c r="AD175" s="391"/>
    </row>
    <row r="176" spans="1:30" ht="35.1" customHeight="1" x14ac:dyDescent="0.25">
      <c r="A176" s="290"/>
      <c r="B176" s="260"/>
      <c r="C176" s="380"/>
      <c r="D176" s="373" t="s">
        <v>429</v>
      </c>
      <c r="E176" s="373" t="s">
        <v>356</v>
      </c>
      <c r="F176" s="373" t="s">
        <v>430</v>
      </c>
      <c r="G176" s="373" t="s">
        <v>431</v>
      </c>
      <c r="H176" s="373">
        <v>1</v>
      </c>
      <c r="I176" s="373" t="s">
        <v>432</v>
      </c>
      <c r="J176" s="371" t="s">
        <v>433</v>
      </c>
      <c r="K176" s="47" t="s">
        <v>434</v>
      </c>
      <c r="L176" s="371" t="s">
        <v>435</v>
      </c>
      <c r="M176" s="377" t="s">
        <v>436</v>
      </c>
      <c r="N176" s="50"/>
      <c r="O176" s="50"/>
      <c r="P176" s="69"/>
      <c r="Q176" s="69"/>
      <c r="R176" s="69"/>
      <c r="S176" s="69"/>
      <c r="T176" s="69"/>
      <c r="U176" s="69"/>
      <c r="V176" s="69"/>
      <c r="W176" s="50"/>
      <c r="X176" s="50"/>
      <c r="Y176" s="50"/>
      <c r="Z176" s="359"/>
      <c r="AA176" s="362"/>
      <c r="AB176" s="362"/>
      <c r="AC176" s="362"/>
      <c r="AD176" s="390">
        <v>1</v>
      </c>
    </row>
    <row r="177" spans="1:30" ht="35.1" customHeight="1" x14ac:dyDescent="0.25">
      <c r="A177" s="290"/>
      <c r="B177" s="260"/>
      <c r="C177" s="380"/>
      <c r="D177" s="375"/>
      <c r="E177" s="375"/>
      <c r="F177" s="375"/>
      <c r="G177" s="375"/>
      <c r="H177" s="375"/>
      <c r="I177" s="375"/>
      <c r="J177" s="372"/>
      <c r="K177" s="47" t="s">
        <v>437</v>
      </c>
      <c r="L177" s="372"/>
      <c r="M177" s="379"/>
      <c r="N177" s="50"/>
      <c r="O177" s="50"/>
      <c r="P177" s="50"/>
      <c r="Q177" s="50"/>
      <c r="R177" s="50"/>
      <c r="S177" s="50"/>
      <c r="T177" s="50"/>
      <c r="U177" s="50"/>
      <c r="V177" s="50"/>
      <c r="W177" s="69"/>
      <c r="X177" s="69"/>
      <c r="Y177" s="50"/>
      <c r="Z177" s="361"/>
      <c r="AA177" s="364"/>
      <c r="AB177" s="364"/>
      <c r="AC177" s="364"/>
      <c r="AD177" s="391"/>
    </row>
    <row r="178" spans="1:30" ht="35.1" customHeight="1" x14ac:dyDescent="0.25">
      <c r="A178" s="290"/>
      <c r="B178" s="260"/>
      <c r="C178" s="380"/>
      <c r="D178" s="373" t="s">
        <v>438</v>
      </c>
      <c r="E178" s="373" t="s">
        <v>356</v>
      </c>
      <c r="F178" s="373" t="s">
        <v>439</v>
      </c>
      <c r="G178" s="373" t="s">
        <v>440</v>
      </c>
      <c r="H178" s="373">
        <v>4</v>
      </c>
      <c r="I178" s="373" t="s">
        <v>441</v>
      </c>
      <c r="J178" s="371" t="s">
        <v>442</v>
      </c>
      <c r="K178" s="47" t="s">
        <v>443</v>
      </c>
      <c r="L178" s="371" t="s">
        <v>336</v>
      </c>
      <c r="M178" s="377" t="s">
        <v>444</v>
      </c>
      <c r="N178" s="50"/>
      <c r="O178" s="50"/>
      <c r="P178" s="69"/>
      <c r="Q178" s="69"/>
      <c r="R178" s="69"/>
      <c r="S178" s="69"/>
      <c r="T178" s="69"/>
      <c r="U178" s="69"/>
      <c r="V178" s="69"/>
      <c r="W178" s="69"/>
      <c r="X178" s="69"/>
      <c r="Y178" s="50"/>
      <c r="Z178" s="359"/>
      <c r="AA178" s="390">
        <v>1</v>
      </c>
      <c r="AB178" s="390">
        <v>1</v>
      </c>
      <c r="AC178" s="390">
        <v>1</v>
      </c>
      <c r="AD178" s="390">
        <v>1</v>
      </c>
    </row>
    <row r="179" spans="1:30" ht="35.1" customHeight="1" x14ac:dyDescent="0.25">
      <c r="A179" s="291"/>
      <c r="B179" s="260"/>
      <c r="C179" s="381"/>
      <c r="D179" s="375"/>
      <c r="E179" s="375"/>
      <c r="F179" s="375"/>
      <c r="G179" s="375"/>
      <c r="H179" s="375"/>
      <c r="I179" s="375"/>
      <c r="J179" s="372"/>
      <c r="K179" s="47" t="s">
        <v>445</v>
      </c>
      <c r="L179" s="372"/>
      <c r="M179" s="379"/>
      <c r="N179" s="50"/>
      <c r="O179" s="50"/>
      <c r="P179" s="69"/>
      <c r="Q179" s="50"/>
      <c r="R179" s="50"/>
      <c r="S179" s="69"/>
      <c r="T179" s="50"/>
      <c r="U179" s="50"/>
      <c r="V179" s="69"/>
      <c r="W179" s="48"/>
      <c r="X179" s="48"/>
      <c r="Y179" s="50"/>
      <c r="Z179" s="361"/>
      <c r="AA179" s="391"/>
      <c r="AB179" s="391"/>
      <c r="AC179" s="391"/>
      <c r="AD179" s="391"/>
    </row>
    <row r="180" spans="1:30" ht="35.1" customHeight="1" x14ac:dyDescent="0.25">
      <c r="A180" s="260" t="s">
        <v>446</v>
      </c>
      <c r="B180" s="260" t="s">
        <v>447</v>
      </c>
      <c r="C180" s="432" t="s">
        <v>448</v>
      </c>
      <c r="D180" s="369" t="s">
        <v>449</v>
      </c>
      <c r="E180" s="434" t="s">
        <v>65</v>
      </c>
      <c r="F180" s="436" t="s">
        <v>450</v>
      </c>
      <c r="G180" s="434" t="s">
        <v>451</v>
      </c>
      <c r="H180" s="437">
        <v>2</v>
      </c>
      <c r="I180" s="435" t="s">
        <v>452</v>
      </c>
      <c r="J180" s="438" t="s">
        <v>453</v>
      </c>
      <c r="K180" s="52" t="s">
        <v>454</v>
      </c>
      <c r="L180" s="434" t="s">
        <v>455</v>
      </c>
      <c r="M180" s="435" t="s">
        <v>456</v>
      </c>
      <c r="N180" s="69"/>
      <c r="O180" s="69"/>
      <c r="P180" s="69"/>
      <c r="Q180" s="69"/>
      <c r="R180" s="69"/>
      <c r="S180" s="69"/>
      <c r="T180" s="69"/>
      <c r="U180" s="69"/>
      <c r="V180" s="50"/>
      <c r="W180" s="50"/>
      <c r="X180" s="50"/>
      <c r="Y180" s="50"/>
      <c r="Z180" s="394"/>
      <c r="AA180" s="396"/>
      <c r="AB180" s="396"/>
      <c r="AC180" s="395">
        <v>2</v>
      </c>
      <c r="AD180" s="396"/>
    </row>
    <row r="181" spans="1:30" ht="35.1" customHeight="1" x14ac:dyDescent="0.25">
      <c r="A181" s="260"/>
      <c r="B181" s="260"/>
      <c r="C181" s="433"/>
      <c r="D181" s="369"/>
      <c r="E181" s="434"/>
      <c r="F181" s="436"/>
      <c r="G181" s="434"/>
      <c r="H181" s="437"/>
      <c r="I181" s="435"/>
      <c r="J181" s="438"/>
      <c r="K181" s="52" t="s">
        <v>457</v>
      </c>
      <c r="L181" s="434"/>
      <c r="M181" s="435"/>
      <c r="N181" s="50"/>
      <c r="O181" s="50"/>
      <c r="P181" s="69"/>
      <c r="Q181" s="69"/>
      <c r="R181" s="69"/>
      <c r="S181" s="69"/>
      <c r="T181" s="69"/>
      <c r="U181" s="69"/>
      <c r="V181" s="50"/>
      <c r="W181" s="50"/>
      <c r="X181" s="50"/>
      <c r="Y181" s="50"/>
      <c r="Z181" s="394"/>
      <c r="AA181" s="396"/>
      <c r="AB181" s="396"/>
      <c r="AC181" s="395"/>
      <c r="AD181" s="396"/>
    </row>
    <row r="182" spans="1:30" ht="35.1" customHeight="1" x14ac:dyDescent="0.25">
      <c r="A182" s="260"/>
      <c r="B182" s="260"/>
      <c r="C182" s="433"/>
      <c r="D182" s="369"/>
      <c r="E182" s="434"/>
      <c r="F182" s="436"/>
      <c r="G182" s="434"/>
      <c r="H182" s="437"/>
      <c r="I182" s="435"/>
      <c r="J182" s="438"/>
      <c r="K182" s="52" t="s">
        <v>458</v>
      </c>
      <c r="L182" s="434"/>
      <c r="M182" s="435"/>
      <c r="N182" s="69"/>
      <c r="O182" s="69"/>
      <c r="P182" s="69"/>
      <c r="Q182" s="69"/>
      <c r="R182" s="69"/>
      <c r="S182" s="69"/>
      <c r="T182" s="69"/>
      <c r="U182" s="69"/>
      <c r="V182" s="69"/>
      <c r="W182" s="69"/>
      <c r="X182" s="69"/>
      <c r="Y182" s="69"/>
      <c r="Z182" s="394"/>
      <c r="AA182" s="396"/>
      <c r="AB182" s="396"/>
      <c r="AC182" s="395"/>
      <c r="AD182" s="396"/>
    </row>
    <row r="183" spans="1:30" ht="35.1" customHeight="1" x14ac:dyDescent="0.25">
      <c r="A183" s="260"/>
      <c r="B183" s="260"/>
      <c r="C183" s="433"/>
      <c r="D183" s="369"/>
      <c r="E183" s="434"/>
      <c r="F183" s="436"/>
      <c r="G183" s="434"/>
      <c r="H183" s="437"/>
      <c r="I183" s="435"/>
      <c r="J183" s="438"/>
      <c r="K183" s="52" t="s">
        <v>459</v>
      </c>
      <c r="L183" s="434"/>
      <c r="M183" s="435"/>
      <c r="N183" s="50"/>
      <c r="O183" s="50"/>
      <c r="P183" s="69"/>
      <c r="Q183" s="69"/>
      <c r="R183" s="69"/>
      <c r="S183" s="69"/>
      <c r="T183" s="69"/>
      <c r="U183" s="69"/>
      <c r="V183" s="69"/>
      <c r="W183" s="50"/>
      <c r="X183" s="50"/>
      <c r="Y183" s="50"/>
      <c r="Z183" s="394"/>
      <c r="AA183" s="396"/>
      <c r="AB183" s="396"/>
      <c r="AC183" s="395"/>
      <c r="AD183" s="396"/>
    </row>
    <row r="184" spans="1:30" ht="35.1" customHeight="1" x14ac:dyDescent="0.25">
      <c r="A184" s="260"/>
      <c r="B184" s="260"/>
      <c r="C184" s="433"/>
      <c r="D184" s="369"/>
      <c r="E184" s="434"/>
      <c r="F184" s="436"/>
      <c r="G184" s="434"/>
      <c r="H184" s="437"/>
      <c r="I184" s="435"/>
      <c r="J184" s="438"/>
      <c r="K184" s="52" t="s">
        <v>460</v>
      </c>
      <c r="L184" s="439"/>
      <c r="M184" s="435"/>
      <c r="N184" s="50"/>
      <c r="O184" s="50"/>
      <c r="P184" s="69"/>
      <c r="Q184" s="69"/>
      <c r="R184" s="69"/>
      <c r="S184" s="69"/>
      <c r="T184" s="69"/>
      <c r="U184" s="69"/>
      <c r="V184" s="50"/>
      <c r="W184" s="50"/>
      <c r="X184" s="50"/>
      <c r="Y184" s="50"/>
      <c r="Z184" s="394"/>
      <c r="AA184" s="396"/>
      <c r="AB184" s="396"/>
      <c r="AC184" s="395"/>
      <c r="AD184" s="396"/>
    </row>
    <row r="185" spans="1:30" ht="35.1" customHeight="1" x14ac:dyDescent="0.25">
      <c r="A185" s="260"/>
      <c r="B185" s="260"/>
      <c r="C185" s="433"/>
      <c r="D185" s="372" t="s">
        <v>461</v>
      </c>
      <c r="E185" s="434" t="s">
        <v>248</v>
      </c>
      <c r="F185" s="436" t="s">
        <v>462</v>
      </c>
      <c r="G185" s="434" t="s">
        <v>463</v>
      </c>
      <c r="H185" s="437">
        <v>1</v>
      </c>
      <c r="I185" s="435" t="s">
        <v>464</v>
      </c>
      <c r="J185" s="438" t="s">
        <v>465</v>
      </c>
      <c r="K185" s="53" t="s">
        <v>466</v>
      </c>
      <c r="L185" s="434" t="s">
        <v>455</v>
      </c>
      <c r="M185" s="438" t="s">
        <v>467</v>
      </c>
      <c r="N185" s="54"/>
      <c r="O185" s="48"/>
      <c r="P185" s="48"/>
      <c r="Q185" s="48"/>
      <c r="R185" s="48"/>
      <c r="S185" s="48"/>
      <c r="T185" s="69"/>
      <c r="U185" s="69"/>
      <c r="V185" s="48"/>
      <c r="W185" s="48"/>
      <c r="X185" s="48"/>
      <c r="Y185" s="48"/>
      <c r="Z185" s="394"/>
      <c r="AA185" s="396"/>
      <c r="AB185" s="396"/>
      <c r="AC185" s="396"/>
      <c r="AD185" s="440">
        <v>1</v>
      </c>
    </row>
    <row r="186" spans="1:30" ht="35.1" customHeight="1" x14ac:dyDescent="0.25">
      <c r="A186" s="260"/>
      <c r="B186" s="260"/>
      <c r="C186" s="433"/>
      <c r="D186" s="369"/>
      <c r="E186" s="434"/>
      <c r="F186" s="436"/>
      <c r="G186" s="434"/>
      <c r="H186" s="437"/>
      <c r="I186" s="435"/>
      <c r="J186" s="438"/>
      <c r="K186" s="53" t="s">
        <v>468</v>
      </c>
      <c r="L186" s="434"/>
      <c r="M186" s="438"/>
      <c r="N186" s="54"/>
      <c r="O186" s="54"/>
      <c r="P186" s="54"/>
      <c r="Q186" s="54"/>
      <c r="R186" s="54"/>
      <c r="S186" s="48"/>
      <c r="T186" s="69"/>
      <c r="U186" s="69"/>
      <c r="V186" s="69"/>
      <c r="W186" s="48"/>
      <c r="X186" s="48"/>
      <c r="Y186" s="48"/>
      <c r="Z186" s="394"/>
      <c r="AA186" s="396"/>
      <c r="AB186" s="396"/>
      <c r="AC186" s="396"/>
      <c r="AD186" s="440"/>
    </row>
    <row r="187" spans="1:30" ht="35.1" customHeight="1" x14ac:dyDescent="0.25">
      <c r="A187" s="260"/>
      <c r="B187" s="260"/>
      <c r="C187" s="433"/>
      <c r="D187" s="369"/>
      <c r="E187" s="434"/>
      <c r="F187" s="436"/>
      <c r="G187" s="434"/>
      <c r="H187" s="437"/>
      <c r="I187" s="435"/>
      <c r="J187" s="438"/>
      <c r="K187" s="53" t="s">
        <v>469</v>
      </c>
      <c r="L187" s="434"/>
      <c r="M187" s="438"/>
      <c r="N187" s="48"/>
      <c r="O187" s="48"/>
      <c r="P187" s="54"/>
      <c r="Q187" s="48"/>
      <c r="R187" s="48"/>
      <c r="S187" s="48"/>
      <c r="T187" s="48"/>
      <c r="U187" s="69"/>
      <c r="V187" s="54"/>
      <c r="W187" s="54"/>
      <c r="X187" s="54"/>
      <c r="Y187" s="54"/>
      <c r="Z187" s="394"/>
      <c r="AA187" s="396"/>
      <c r="AB187" s="396"/>
      <c r="AC187" s="396"/>
      <c r="AD187" s="440"/>
    </row>
    <row r="188" spans="1:30" ht="35.1" customHeight="1" x14ac:dyDescent="0.25">
      <c r="A188" s="260"/>
      <c r="B188" s="260"/>
      <c r="C188" s="433"/>
      <c r="D188" s="369"/>
      <c r="E188" s="434"/>
      <c r="F188" s="436"/>
      <c r="G188" s="434"/>
      <c r="H188" s="437"/>
      <c r="I188" s="435"/>
      <c r="J188" s="438"/>
      <c r="K188" s="53" t="s">
        <v>470</v>
      </c>
      <c r="L188" s="434"/>
      <c r="M188" s="438"/>
      <c r="N188" s="48"/>
      <c r="O188" s="48"/>
      <c r="P188" s="54"/>
      <c r="Q188" s="54"/>
      <c r="R188" s="54"/>
      <c r="S188" s="54"/>
      <c r="T188" s="54"/>
      <c r="U188" s="54"/>
      <c r="V188" s="69"/>
      <c r="W188" s="69"/>
      <c r="X188" s="48"/>
      <c r="Y188" s="48"/>
      <c r="Z188" s="394"/>
      <c r="AA188" s="396"/>
      <c r="AB188" s="396"/>
      <c r="AC188" s="396"/>
      <c r="AD188" s="440"/>
    </row>
    <row r="189" spans="1:30" ht="35.1" customHeight="1" x14ac:dyDescent="0.25">
      <c r="A189" s="260"/>
      <c r="B189" s="260"/>
      <c r="C189" s="433"/>
      <c r="D189" s="369"/>
      <c r="E189" s="434"/>
      <c r="F189" s="436"/>
      <c r="G189" s="434"/>
      <c r="H189" s="437"/>
      <c r="I189" s="435"/>
      <c r="J189" s="438"/>
      <c r="K189" s="53" t="s">
        <v>471</v>
      </c>
      <c r="L189" s="434"/>
      <c r="M189" s="438"/>
      <c r="N189" s="48"/>
      <c r="O189" s="48"/>
      <c r="P189" s="54"/>
      <c r="Q189" s="54"/>
      <c r="R189" s="54"/>
      <c r="S189" s="54"/>
      <c r="T189" s="54"/>
      <c r="U189" s="54"/>
      <c r="V189" s="48"/>
      <c r="W189" s="69"/>
      <c r="X189" s="69"/>
      <c r="Y189" s="69"/>
      <c r="Z189" s="394"/>
      <c r="AA189" s="396"/>
      <c r="AB189" s="396"/>
      <c r="AC189" s="396"/>
      <c r="AD189" s="440"/>
    </row>
    <row r="190" spans="1:30" ht="35.1" customHeight="1" x14ac:dyDescent="0.25">
      <c r="A190" s="260"/>
      <c r="B190" s="260"/>
      <c r="C190" s="433"/>
      <c r="D190" s="369" t="s">
        <v>472</v>
      </c>
      <c r="E190" s="434" t="s">
        <v>248</v>
      </c>
      <c r="F190" s="436" t="s">
        <v>473</v>
      </c>
      <c r="G190" s="434" t="s">
        <v>474</v>
      </c>
      <c r="H190" s="437">
        <v>1</v>
      </c>
      <c r="I190" s="435" t="s">
        <v>475</v>
      </c>
      <c r="J190" s="438" t="s">
        <v>476</v>
      </c>
      <c r="K190" s="52" t="s">
        <v>477</v>
      </c>
      <c r="L190" s="441" t="s">
        <v>455</v>
      </c>
      <c r="M190" s="434" t="s">
        <v>478</v>
      </c>
      <c r="N190" s="50"/>
      <c r="O190" s="50"/>
      <c r="P190" s="50"/>
      <c r="Q190" s="69"/>
      <c r="R190" s="69"/>
      <c r="S190" s="69"/>
      <c r="T190" s="69"/>
      <c r="U190" s="50"/>
      <c r="V190" s="50"/>
      <c r="W190" s="50"/>
      <c r="X190" s="50"/>
      <c r="Y190" s="50"/>
      <c r="Z190" s="394"/>
      <c r="AA190" s="396"/>
      <c r="AB190" s="396"/>
      <c r="AC190" s="396"/>
      <c r="AD190" s="395">
        <v>1</v>
      </c>
    </row>
    <row r="191" spans="1:30" ht="35.1" customHeight="1" x14ac:dyDescent="0.25">
      <c r="A191" s="260"/>
      <c r="B191" s="260"/>
      <c r="C191" s="433"/>
      <c r="D191" s="369"/>
      <c r="E191" s="434"/>
      <c r="F191" s="436"/>
      <c r="G191" s="434"/>
      <c r="H191" s="437"/>
      <c r="I191" s="435"/>
      <c r="J191" s="438"/>
      <c r="K191" s="52" t="s">
        <v>479</v>
      </c>
      <c r="L191" s="434"/>
      <c r="M191" s="434"/>
      <c r="N191" s="50"/>
      <c r="O191" s="50"/>
      <c r="P191" s="50"/>
      <c r="Q191" s="50"/>
      <c r="R191" s="50"/>
      <c r="S191" s="69"/>
      <c r="T191" s="69"/>
      <c r="U191" s="69"/>
      <c r="V191" s="69"/>
      <c r="W191" s="69"/>
      <c r="X191" s="50"/>
      <c r="Y191" s="50"/>
      <c r="Z191" s="394"/>
      <c r="AA191" s="396"/>
      <c r="AB191" s="396"/>
      <c r="AC191" s="396"/>
      <c r="AD191" s="395"/>
    </row>
    <row r="192" spans="1:30" ht="35.1" customHeight="1" x14ac:dyDescent="0.25">
      <c r="A192" s="260"/>
      <c r="B192" s="260"/>
      <c r="C192" s="433"/>
      <c r="D192" s="369"/>
      <c r="E192" s="434"/>
      <c r="F192" s="436"/>
      <c r="G192" s="434"/>
      <c r="H192" s="437"/>
      <c r="I192" s="435"/>
      <c r="J192" s="438"/>
      <c r="K192" s="52" t="s">
        <v>480</v>
      </c>
      <c r="L192" s="434"/>
      <c r="M192" s="434"/>
      <c r="N192" s="50"/>
      <c r="O192" s="50"/>
      <c r="P192" s="69"/>
      <c r="Q192" s="50"/>
      <c r="R192" s="50"/>
      <c r="S192" s="50"/>
      <c r="T192" s="50"/>
      <c r="U192" s="50"/>
      <c r="V192" s="50"/>
      <c r="W192" s="50"/>
      <c r="X192" s="50"/>
      <c r="Y192" s="50"/>
      <c r="Z192" s="394"/>
      <c r="AA192" s="396"/>
      <c r="AB192" s="396"/>
      <c r="AC192" s="396"/>
      <c r="AD192" s="395"/>
    </row>
    <row r="193" spans="1:30" ht="35.1" customHeight="1" x14ac:dyDescent="0.25">
      <c r="A193" s="260"/>
      <c r="B193" s="260"/>
      <c r="C193" s="433"/>
      <c r="D193" s="369"/>
      <c r="E193" s="434"/>
      <c r="F193" s="436"/>
      <c r="G193" s="434"/>
      <c r="H193" s="437"/>
      <c r="I193" s="435"/>
      <c r="J193" s="438"/>
      <c r="K193" s="52" t="s">
        <v>481</v>
      </c>
      <c r="L193" s="434"/>
      <c r="M193" s="434"/>
      <c r="N193" s="50"/>
      <c r="O193" s="50"/>
      <c r="P193" s="50"/>
      <c r="Q193" s="50"/>
      <c r="R193" s="50"/>
      <c r="S193" s="50"/>
      <c r="T193" s="50"/>
      <c r="U193" s="50"/>
      <c r="V193" s="50"/>
      <c r="W193" s="69"/>
      <c r="X193" s="69"/>
      <c r="Y193" s="69"/>
      <c r="Z193" s="394"/>
      <c r="AA193" s="396"/>
      <c r="AB193" s="396"/>
      <c r="AC193" s="396"/>
      <c r="AD193" s="395"/>
    </row>
    <row r="194" spans="1:30" ht="35.1" customHeight="1" x14ac:dyDescent="0.25">
      <c r="A194" s="260"/>
      <c r="B194" s="260"/>
      <c r="C194" s="433"/>
      <c r="D194" s="369"/>
      <c r="E194" s="434"/>
      <c r="F194" s="436"/>
      <c r="G194" s="434"/>
      <c r="H194" s="437"/>
      <c r="I194" s="435"/>
      <c r="J194" s="438"/>
      <c r="K194" s="52" t="s">
        <v>482</v>
      </c>
      <c r="L194" s="434"/>
      <c r="M194" s="434"/>
      <c r="N194" s="50"/>
      <c r="O194" s="50"/>
      <c r="P194" s="50"/>
      <c r="Q194" s="69"/>
      <c r="R194" s="69"/>
      <c r="S194" s="69"/>
      <c r="T194" s="69"/>
      <c r="U194" s="69"/>
      <c r="V194" s="69"/>
      <c r="W194" s="50"/>
      <c r="X194" s="50"/>
      <c r="Y194" s="50"/>
      <c r="Z194" s="394"/>
      <c r="AA194" s="396"/>
      <c r="AB194" s="396"/>
      <c r="AC194" s="396"/>
      <c r="AD194" s="395"/>
    </row>
    <row r="195" spans="1:30" ht="35.1" customHeight="1" x14ac:dyDescent="0.25">
      <c r="A195" s="260"/>
      <c r="B195" s="260"/>
      <c r="C195" s="380"/>
      <c r="D195" s="372" t="s">
        <v>483</v>
      </c>
      <c r="E195" s="441" t="s">
        <v>248</v>
      </c>
      <c r="F195" s="442" t="s">
        <v>484</v>
      </c>
      <c r="G195" s="441" t="s">
        <v>485</v>
      </c>
      <c r="H195" s="443">
        <v>2</v>
      </c>
      <c r="I195" s="444" t="s">
        <v>486</v>
      </c>
      <c r="J195" s="435" t="s">
        <v>487</v>
      </c>
      <c r="K195" s="52" t="s">
        <v>488</v>
      </c>
      <c r="L195" s="434" t="s">
        <v>455</v>
      </c>
      <c r="M195" s="435" t="s">
        <v>489</v>
      </c>
      <c r="N195" s="69"/>
      <c r="O195" s="48"/>
      <c r="P195" s="48"/>
      <c r="Q195" s="48"/>
      <c r="R195" s="48"/>
      <c r="S195" s="48"/>
      <c r="T195" s="48"/>
      <c r="U195" s="48"/>
      <c r="V195" s="48"/>
      <c r="W195" s="48"/>
      <c r="X195" s="48"/>
      <c r="Y195" s="48"/>
      <c r="Z195" s="394"/>
      <c r="AA195" s="396"/>
      <c r="AB195" s="440">
        <v>1</v>
      </c>
      <c r="AC195" s="440">
        <v>1</v>
      </c>
      <c r="AD195" s="396"/>
    </row>
    <row r="196" spans="1:30" ht="35.1" customHeight="1" x14ac:dyDescent="0.25">
      <c r="A196" s="260"/>
      <c r="B196" s="260"/>
      <c r="C196" s="380"/>
      <c r="D196" s="369"/>
      <c r="E196" s="434"/>
      <c r="F196" s="436"/>
      <c r="G196" s="434"/>
      <c r="H196" s="437"/>
      <c r="I196" s="435"/>
      <c r="J196" s="435"/>
      <c r="K196" s="52" t="s">
        <v>490</v>
      </c>
      <c r="L196" s="434"/>
      <c r="M196" s="435"/>
      <c r="N196" s="48"/>
      <c r="O196" s="48"/>
      <c r="P196" s="69"/>
      <c r="Q196" s="54"/>
      <c r="R196" s="54"/>
      <c r="S196" s="54"/>
      <c r="T196" s="48"/>
      <c r="U196" s="48"/>
      <c r="V196" s="48"/>
      <c r="W196" s="48"/>
      <c r="X196" s="48"/>
      <c r="Y196" s="48"/>
      <c r="Z196" s="394"/>
      <c r="AA196" s="396"/>
      <c r="AB196" s="440"/>
      <c r="AC196" s="440"/>
      <c r="AD196" s="396"/>
    </row>
    <row r="197" spans="1:30" ht="35.1" customHeight="1" x14ac:dyDescent="0.25">
      <c r="A197" s="260"/>
      <c r="B197" s="260"/>
      <c r="C197" s="380"/>
      <c r="D197" s="369"/>
      <c r="E197" s="434"/>
      <c r="F197" s="436"/>
      <c r="G197" s="434"/>
      <c r="H197" s="437"/>
      <c r="I197" s="435"/>
      <c r="J197" s="435"/>
      <c r="K197" s="52" t="s">
        <v>491</v>
      </c>
      <c r="L197" s="434"/>
      <c r="M197" s="435"/>
      <c r="N197" s="48"/>
      <c r="O197" s="48"/>
      <c r="P197" s="48"/>
      <c r="Q197" s="48"/>
      <c r="R197" s="69"/>
      <c r="S197" s="69"/>
      <c r="T197" s="69"/>
      <c r="U197" s="48"/>
      <c r="V197" s="48"/>
      <c r="W197" s="48"/>
      <c r="X197" s="48"/>
      <c r="Y197" s="48"/>
      <c r="Z197" s="394"/>
      <c r="AA197" s="396"/>
      <c r="AB197" s="440"/>
      <c r="AC197" s="440"/>
      <c r="AD197" s="396"/>
    </row>
    <row r="198" spans="1:30" ht="35.1" customHeight="1" x14ac:dyDescent="0.25">
      <c r="A198" s="260"/>
      <c r="B198" s="260"/>
      <c r="C198" s="380"/>
      <c r="D198" s="369"/>
      <c r="E198" s="434"/>
      <c r="F198" s="436"/>
      <c r="G198" s="434"/>
      <c r="H198" s="437"/>
      <c r="I198" s="435"/>
      <c r="J198" s="435"/>
      <c r="K198" s="52" t="s">
        <v>492</v>
      </c>
      <c r="L198" s="434"/>
      <c r="M198" s="435"/>
      <c r="N198" s="48"/>
      <c r="O198" s="48"/>
      <c r="P198" s="48"/>
      <c r="Q198" s="48"/>
      <c r="R198" s="48"/>
      <c r="S198" s="48"/>
      <c r="T198" s="69"/>
      <c r="U198" s="69"/>
      <c r="V198" s="69"/>
      <c r="W198" s="48"/>
      <c r="X198" s="48"/>
      <c r="Y198" s="48"/>
      <c r="Z198" s="394"/>
      <c r="AA198" s="396"/>
      <c r="AB198" s="440"/>
      <c r="AC198" s="440"/>
      <c r="AD198" s="396"/>
    </row>
    <row r="199" spans="1:30" ht="35.1" customHeight="1" x14ac:dyDescent="0.25">
      <c r="A199" s="260"/>
      <c r="B199" s="260"/>
      <c r="C199" s="380"/>
      <c r="D199" s="369"/>
      <c r="E199" s="434"/>
      <c r="F199" s="436"/>
      <c r="G199" s="434"/>
      <c r="H199" s="437"/>
      <c r="I199" s="435"/>
      <c r="J199" s="435"/>
      <c r="K199" s="52" t="s">
        <v>493</v>
      </c>
      <c r="L199" s="434"/>
      <c r="M199" s="435"/>
      <c r="N199" s="48"/>
      <c r="O199" s="48"/>
      <c r="P199" s="48"/>
      <c r="Q199" s="48"/>
      <c r="R199" s="48"/>
      <c r="S199" s="48"/>
      <c r="T199" s="69"/>
      <c r="U199" s="69"/>
      <c r="V199" s="69"/>
      <c r="W199" s="48"/>
      <c r="X199" s="48"/>
      <c r="Y199" s="48"/>
      <c r="Z199" s="394"/>
      <c r="AA199" s="396"/>
      <c r="AB199" s="440"/>
      <c r="AC199" s="440"/>
      <c r="AD199" s="396"/>
    </row>
    <row r="200" spans="1:30" ht="100.5" customHeight="1" x14ac:dyDescent="0.25">
      <c r="A200" s="260"/>
      <c r="B200" s="260"/>
      <c r="C200" s="380"/>
      <c r="D200" s="217" t="s">
        <v>494</v>
      </c>
      <c r="E200" s="219" t="s">
        <v>65</v>
      </c>
      <c r="F200" s="221" t="s">
        <v>495</v>
      </c>
      <c r="G200" s="219" t="s">
        <v>496</v>
      </c>
      <c r="H200" s="58">
        <v>1</v>
      </c>
      <c r="I200" s="218" t="s">
        <v>497</v>
      </c>
      <c r="J200" s="218" t="s">
        <v>498</v>
      </c>
      <c r="K200" s="52" t="s">
        <v>499</v>
      </c>
      <c r="L200" s="219" t="s">
        <v>455</v>
      </c>
      <c r="M200" s="218" t="s">
        <v>500</v>
      </c>
      <c r="N200" s="69"/>
      <c r="O200" s="69"/>
      <c r="P200" s="69"/>
      <c r="Q200" s="69"/>
      <c r="R200" s="69"/>
      <c r="S200" s="69"/>
      <c r="T200" s="69"/>
      <c r="U200" s="69"/>
      <c r="V200" s="69"/>
      <c r="W200" s="69"/>
      <c r="X200" s="69"/>
      <c r="Y200" s="69"/>
      <c r="Z200" s="220"/>
      <c r="AA200" s="61">
        <v>0.25</v>
      </c>
      <c r="AB200" s="61">
        <v>0.25</v>
      </c>
      <c r="AC200" s="61">
        <v>0.25</v>
      </c>
      <c r="AD200" s="61">
        <v>0.25</v>
      </c>
    </row>
    <row r="201" spans="1:30" ht="35.1" customHeight="1" x14ac:dyDescent="0.25">
      <c r="A201" s="260"/>
      <c r="B201" s="260"/>
      <c r="C201" s="380"/>
      <c r="D201" s="369" t="s">
        <v>501</v>
      </c>
      <c r="E201" s="434" t="s">
        <v>248</v>
      </c>
      <c r="F201" s="434" t="s">
        <v>502</v>
      </c>
      <c r="G201" s="434" t="s">
        <v>503</v>
      </c>
      <c r="H201" s="434">
        <v>2</v>
      </c>
      <c r="I201" s="434" t="s">
        <v>504</v>
      </c>
      <c r="J201" s="434" t="s">
        <v>505</v>
      </c>
      <c r="K201" s="52" t="s">
        <v>506</v>
      </c>
      <c r="L201" s="439" t="s">
        <v>455</v>
      </c>
      <c r="M201" s="435" t="s">
        <v>507</v>
      </c>
      <c r="N201" s="72"/>
      <c r="O201" s="62"/>
      <c r="P201" s="62"/>
      <c r="Q201" s="62"/>
      <c r="R201" s="62"/>
      <c r="S201" s="62"/>
      <c r="T201" s="62"/>
      <c r="U201" s="62"/>
      <c r="V201" s="62"/>
      <c r="W201" s="62"/>
      <c r="X201" s="62"/>
      <c r="Y201" s="62"/>
      <c r="Z201" s="394"/>
      <c r="AA201" s="445"/>
      <c r="AB201" s="412">
        <v>1</v>
      </c>
      <c r="AC201" s="412">
        <v>1</v>
      </c>
      <c r="AD201" s="445"/>
    </row>
    <row r="202" spans="1:30" ht="35.1" customHeight="1" x14ac:dyDescent="0.25">
      <c r="A202" s="260"/>
      <c r="B202" s="260"/>
      <c r="C202" s="380"/>
      <c r="D202" s="369"/>
      <c r="E202" s="434"/>
      <c r="F202" s="434"/>
      <c r="G202" s="434"/>
      <c r="H202" s="434"/>
      <c r="I202" s="434"/>
      <c r="J202" s="434"/>
      <c r="K202" s="52" t="s">
        <v>508</v>
      </c>
      <c r="L202" s="446"/>
      <c r="M202" s="435"/>
      <c r="N202" s="72"/>
      <c r="O202" s="62"/>
      <c r="P202" s="62"/>
      <c r="Q202" s="62"/>
      <c r="R202" s="62"/>
      <c r="S202" s="62"/>
      <c r="T202" s="62"/>
      <c r="U202" s="62"/>
      <c r="V202" s="62"/>
      <c r="W202" s="62"/>
      <c r="X202" s="62"/>
      <c r="Y202" s="62"/>
      <c r="Z202" s="394"/>
      <c r="AA202" s="445"/>
      <c r="AB202" s="412"/>
      <c r="AC202" s="412"/>
      <c r="AD202" s="445"/>
    </row>
    <row r="203" spans="1:30" ht="35.1" customHeight="1" x14ac:dyDescent="0.25">
      <c r="A203" s="260"/>
      <c r="B203" s="260"/>
      <c r="C203" s="380"/>
      <c r="D203" s="369"/>
      <c r="E203" s="434"/>
      <c r="F203" s="434"/>
      <c r="G203" s="434"/>
      <c r="H203" s="434"/>
      <c r="I203" s="434"/>
      <c r="J203" s="434"/>
      <c r="K203" s="52" t="s">
        <v>509</v>
      </c>
      <c r="L203" s="446"/>
      <c r="M203" s="435"/>
      <c r="N203" s="63"/>
      <c r="O203" s="72"/>
      <c r="P203" s="62"/>
      <c r="Q203" s="62"/>
      <c r="R203" s="62"/>
      <c r="S203" s="62"/>
      <c r="T203" s="62"/>
      <c r="U203" s="62"/>
      <c r="V203" s="62"/>
      <c r="W203" s="62"/>
      <c r="X203" s="62"/>
      <c r="Y203" s="62"/>
      <c r="Z203" s="394"/>
      <c r="AA203" s="445"/>
      <c r="AB203" s="412"/>
      <c r="AC203" s="412"/>
      <c r="AD203" s="445"/>
    </row>
    <row r="204" spans="1:30" ht="35.1" customHeight="1" x14ac:dyDescent="0.25">
      <c r="A204" s="260"/>
      <c r="B204" s="260"/>
      <c r="C204" s="380"/>
      <c r="D204" s="369"/>
      <c r="E204" s="434"/>
      <c r="F204" s="434"/>
      <c r="G204" s="434"/>
      <c r="H204" s="434"/>
      <c r="I204" s="434"/>
      <c r="J204" s="434"/>
      <c r="K204" s="52" t="s">
        <v>510</v>
      </c>
      <c r="L204" s="446"/>
      <c r="M204" s="435"/>
      <c r="N204" s="49"/>
      <c r="O204" s="63"/>
      <c r="P204" s="72"/>
      <c r="Q204" s="62"/>
      <c r="R204" s="62"/>
      <c r="S204" s="62"/>
      <c r="T204" s="62"/>
      <c r="U204" s="62"/>
      <c r="V204" s="62"/>
      <c r="W204" s="62"/>
      <c r="X204" s="62"/>
      <c r="Y204" s="62"/>
      <c r="Z204" s="394"/>
      <c r="AA204" s="445"/>
      <c r="AB204" s="412"/>
      <c r="AC204" s="412"/>
      <c r="AD204" s="445"/>
    </row>
    <row r="205" spans="1:30" ht="35.1" customHeight="1" x14ac:dyDescent="0.25">
      <c r="A205" s="260"/>
      <c r="B205" s="260"/>
      <c r="C205" s="381"/>
      <c r="D205" s="369"/>
      <c r="E205" s="434"/>
      <c r="F205" s="434"/>
      <c r="G205" s="434"/>
      <c r="H205" s="439"/>
      <c r="I205" s="434"/>
      <c r="J205" s="434"/>
      <c r="K205" s="52" t="s">
        <v>511</v>
      </c>
      <c r="L205" s="441"/>
      <c r="M205" s="435"/>
      <c r="N205" s="63"/>
      <c r="O205" s="63"/>
      <c r="P205" s="63"/>
      <c r="Q205" s="72"/>
      <c r="R205" s="72"/>
      <c r="S205" s="72"/>
      <c r="T205" s="72"/>
      <c r="U205" s="72"/>
      <c r="V205" s="62"/>
      <c r="W205" s="62"/>
      <c r="X205" s="62"/>
      <c r="Y205" s="62"/>
      <c r="Z205" s="394"/>
      <c r="AA205" s="445"/>
      <c r="AB205" s="412"/>
      <c r="AC205" s="412"/>
      <c r="AD205" s="445"/>
    </row>
    <row r="206" spans="1:30" ht="35.1" customHeight="1" x14ac:dyDescent="0.25">
      <c r="A206" s="288" t="s">
        <v>87</v>
      </c>
      <c r="B206" s="288" t="s">
        <v>512</v>
      </c>
      <c r="C206" s="447"/>
      <c r="D206" s="369" t="s">
        <v>513</v>
      </c>
      <c r="E206" s="434" t="s">
        <v>356</v>
      </c>
      <c r="F206" s="434" t="s">
        <v>514</v>
      </c>
      <c r="G206" s="449" t="s">
        <v>126</v>
      </c>
      <c r="H206" s="434">
        <v>1</v>
      </c>
      <c r="I206" s="451" t="s">
        <v>515</v>
      </c>
      <c r="J206" s="434" t="s">
        <v>516</v>
      </c>
      <c r="K206" s="52" t="s">
        <v>517</v>
      </c>
      <c r="L206" s="434" t="s">
        <v>455</v>
      </c>
      <c r="M206" s="434" t="s">
        <v>518</v>
      </c>
      <c r="N206" s="72"/>
      <c r="O206" s="72"/>
      <c r="P206" s="72"/>
      <c r="Q206" s="72"/>
      <c r="R206" s="72"/>
      <c r="S206" s="72"/>
      <c r="T206" s="62"/>
      <c r="U206" s="62"/>
      <c r="V206" s="62"/>
      <c r="W206" s="62"/>
      <c r="X206" s="62"/>
      <c r="Y206" s="62"/>
      <c r="Z206" s="394"/>
      <c r="AA206" s="445"/>
      <c r="AB206" s="445"/>
      <c r="AC206" s="412">
        <v>1</v>
      </c>
      <c r="AD206" s="445"/>
    </row>
    <row r="207" spans="1:30" ht="35.1" customHeight="1" x14ac:dyDescent="0.25">
      <c r="A207" s="288"/>
      <c r="B207" s="288"/>
      <c r="C207" s="447"/>
      <c r="D207" s="369"/>
      <c r="E207" s="434"/>
      <c r="F207" s="434"/>
      <c r="G207" s="449"/>
      <c r="H207" s="434"/>
      <c r="I207" s="451"/>
      <c r="J207" s="434"/>
      <c r="K207" s="52" t="s">
        <v>519</v>
      </c>
      <c r="L207" s="434"/>
      <c r="M207" s="434"/>
      <c r="N207" s="62"/>
      <c r="O207" s="62"/>
      <c r="P207" s="62"/>
      <c r="Q207" s="62"/>
      <c r="R207" s="72"/>
      <c r="S207" s="72"/>
      <c r="T207" s="72"/>
      <c r="U207" s="62"/>
      <c r="V207" s="62"/>
      <c r="W207" s="62"/>
      <c r="X207" s="62"/>
      <c r="Y207" s="62"/>
      <c r="Z207" s="394"/>
      <c r="AA207" s="445"/>
      <c r="AB207" s="445"/>
      <c r="AC207" s="412"/>
      <c r="AD207" s="445"/>
    </row>
    <row r="208" spans="1:30" ht="35.1" customHeight="1" x14ac:dyDescent="0.25">
      <c r="A208" s="288"/>
      <c r="B208" s="288"/>
      <c r="C208" s="448"/>
      <c r="D208" s="369" t="s">
        <v>520</v>
      </c>
      <c r="E208" s="449" t="s">
        <v>356</v>
      </c>
      <c r="F208" s="434" t="s">
        <v>521</v>
      </c>
      <c r="G208" s="450" t="s">
        <v>522</v>
      </c>
      <c r="H208" s="449">
        <v>1</v>
      </c>
      <c r="I208" s="434" t="s">
        <v>523</v>
      </c>
      <c r="J208" s="434" t="s">
        <v>524</v>
      </c>
      <c r="K208" s="65" t="s">
        <v>525</v>
      </c>
      <c r="L208" s="434" t="s">
        <v>455</v>
      </c>
      <c r="M208" s="434" t="s">
        <v>8</v>
      </c>
      <c r="N208" s="72"/>
      <c r="O208" s="72"/>
      <c r="P208" s="72"/>
      <c r="Q208" s="72"/>
      <c r="R208" s="72"/>
      <c r="S208" s="72"/>
      <c r="T208" s="62"/>
      <c r="U208" s="62"/>
      <c r="V208" s="62"/>
      <c r="W208" s="62"/>
      <c r="X208" s="62"/>
      <c r="Y208" s="62"/>
      <c r="Z208" s="394"/>
      <c r="AA208" s="445"/>
      <c r="AB208" s="445"/>
      <c r="AC208" s="412">
        <v>1</v>
      </c>
      <c r="AD208" s="445"/>
    </row>
    <row r="209" spans="1:30" ht="35.1" customHeight="1" x14ac:dyDescent="0.25">
      <c r="A209" s="288"/>
      <c r="B209" s="288"/>
      <c r="C209" s="448"/>
      <c r="D209" s="369"/>
      <c r="E209" s="449"/>
      <c r="F209" s="434"/>
      <c r="G209" s="450"/>
      <c r="H209" s="449"/>
      <c r="I209" s="434"/>
      <c r="J209" s="434"/>
      <c r="K209" s="65" t="s">
        <v>526</v>
      </c>
      <c r="L209" s="434"/>
      <c r="M209" s="434"/>
      <c r="N209" s="66"/>
      <c r="O209" s="62"/>
      <c r="P209" s="62"/>
      <c r="Q209" s="72"/>
      <c r="R209" s="72"/>
      <c r="S209" s="72"/>
      <c r="T209" s="72"/>
      <c r="U209" s="62"/>
      <c r="V209" s="62"/>
      <c r="W209" s="62"/>
      <c r="X209" s="62"/>
      <c r="Y209" s="62"/>
      <c r="Z209" s="394"/>
      <c r="AA209" s="445"/>
      <c r="AB209" s="445"/>
      <c r="AC209" s="412"/>
      <c r="AD209" s="445"/>
    </row>
    <row r="210" spans="1:30" ht="35.1" customHeight="1" x14ac:dyDescent="0.25">
      <c r="A210" s="288"/>
      <c r="B210" s="288"/>
      <c r="C210" s="448"/>
      <c r="D210" s="369"/>
      <c r="E210" s="449"/>
      <c r="F210" s="434"/>
      <c r="G210" s="450"/>
      <c r="H210" s="449"/>
      <c r="I210" s="434"/>
      <c r="J210" s="434"/>
      <c r="K210" s="65" t="s">
        <v>527</v>
      </c>
      <c r="L210" s="434"/>
      <c r="M210" s="434"/>
      <c r="N210" s="66"/>
      <c r="O210" s="62"/>
      <c r="P210" s="62"/>
      <c r="Q210" s="62"/>
      <c r="R210" s="72"/>
      <c r="S210" s="72"/>
      <c r="T210" s="72"/>
      <c r="U210" s="72"/>
      <c r="V210" s="62"/>
      <c r="W210" s="62"/>
      <c r="X210" s="62"/>
      <c r="Y210" s="62"/>
      <c r="Z210" s="394"/>
      <c r="AA210" s="445"/>
      <c r="AB210" s="445"/>
      <c r="AC210" s="412"/>
      <c r="AD210" s="445"/>
    </row>
    <row r="211" spans="1:30" ht="35.1" customHeight="1" x14ac:dyDescent="0.25">
      <c r="A211" s="288"/>
      <c r="B211" s="288"/>
      <c r="C211" s="448"/>
      <c r="D211" s="369"/>
      <c r="E211" s="449"/>
      <c r="F211" s="434"/>
      <c r="G211" s="450"/>
      <c r="H211" s="449"/>
      <c r="I211" s="434"/>
      <c r="J211" s="434"/>
      <c r="K211" s="65" t="s">
        <v>528</v>
      </c>
      <c r="L211" s="434"/>
      <c r="M211" s="434"/>
      <c r="N211" s="66"/>
      <c r="O211" s="62"/>
      <c r="P211" s="62"/>
      <c r="Q211" s="62"/>
      <c r="R211" s="62"/>
      <c r="S211" s="62"/>
      <c r="T211" s="62"/>
      <c r="U211" s="62"/>
      <c r="V211" s="72"/>
      <c r="W211" s="62"/>
      <c r="X211" s="62"/>
      <c r="Y211" s="62"/>
      <c r="Z211" s="394"/>
      <c r="AA211" s="445"/>
      <c r="AB211" s="445"/>
      <c r="AC211" s="412"/>
      <c r="AD211" s="445"/>
    </row>
    <row r="212" spans="1:30" ht="35.1" customHeight="1" x14ac:dyDescent="0.25">
      <c r="A212" s="288"/>
      <c r="B212" s="288"/>
      <c r="C212" s="448"/>
      <c r="D212" s="369" t="s">
        <v>529</v>
      </c>
      <c r="E212" s="434" t="s">
        <v>356</v>
      </c>
      <c r="F212" s="441" t="s">
        <v>530</v>
      </c>
      <c r="G212" s="450" t="s">
        <v>531</v>
      </c>
      <c r="H212" s="449">
        <v>1</v>
      </c>
      <c r="I212" s="434" t="s">
        <v>532</v>
      </c>
      <c r="J212" s="434" t="s">
        <v>533</v>
      </c>
      <c r="K212" s="52" t="s">
        <v>534</v>
      </c>
      <c r="L212" s="441" t="s">
        <v>455</v>
      </c>
      <c r="M212" s="434" t="s">
        <v>478</v>
      </c>
      <c r="N212" s="72"/>
      <c r="O212" s="72"/>
      <c r="P212" s="72"/>
      <c r="Q212" s="72"/>
      <c r="R212" s="62"/>
      <c r="S212" s="62"/>
      <c r="T212" s="62"/>
      <c r="U212" s="62"/>
      <c r="V212" s="62"/>
      <c r="W212" s="62"/>
      <c r="X212" s="62"/>
      <c r="Y212" s="62"/>
      <c r="Z212" s="394"/>
      <c r="AA212" s="445"/>
      <c r="AB212" s="445"/>
      <c r="AC212" s="445"/>
      <c r="AD212" s="412">
        <v>1</v>
      </c>
    </row>
    <row r="213" spans="1:30" ht="35.1" customHeight="1" x14ac:dyDescent="0.25">
      <c r="A213" s="288"/>
      <c r="B213" s="288"/>
      <c r="C213" s="448"/>
      <c r="D213" s="369"/>
      <c r="E213" s="434"/>
      <c r="F213" s="434"/>
      <c r="G213" s="450"/>
      <c r="H213" s="449"/>
      <c r="I213" s="434"/>
      <c r="J213" s="434"/>
      <c r="K213" s="52" t="s">
        <v>535</v>
      </c>
      <c r="L213" s="434"/>
      <c r="M213" s="434"/>
      <c r="N213" s="62"/>
      <c r="O213" s="62"/>
      <c r="P213" s="62"/>
      <c r="Q213" s="62"/>
      <c r="R213" s="72"/>
      <c r="S213" s="72"/>
      <c r="T213" s="72"/>
      <c r="U213" s="62"/>
      <c r="V213" s="62"/>
      <c r="W213" s="62"/>
      <c r="X213" s="62"/>
      <c r="Y213" s="62"/>
      <c r="Z213" s="394"/>
      <c r="AA213" s="445"/>
      <c r="AB213" s="445"/>
      <c r="AC213" s="445"/>
      <c r="AD213" s="412"/>
    </row>
    <row r="214" spans="1:30" ht="35.1" customHeight="1" x14ac:dyDescent="0.25">
      <c r="A214" s="288"/>
      <c r="B214" s="288"/>
      <c r="C214" s="448"/>
      <c r="D214" s="369"/>
      <c r="E214" s="434"/>
      <c r="F214" s="434"/>
      <c r="G214" s="450"/>
      <c r="H214" s="449"/>
      <c r="I214" s="434"/>
      <c r="J214" s="434"/>
      <c r="K214" s="52" t="s">
        <v>536</v>
      </c>
      <c r="L214" s="434"/>
      <c r="M214" s="434"/>
      <c r="N214" s="62"/>
      <c r="O214" s="62"/>
      <c r="P214" s="62"/>
      <c r="Q214" s="62"/>
      <c r="R214" s="62"/>
      <c r="S214" s="62"/>
      <c r="T214" s="72"/>
      <c r="U214" s="72"/>
      <c r="V214" s="72"/>
      <c r="W214" s="62"/>
      <c r="X214" s="62"/>
      <c r="Y214" s="62"/>
      <c r="Z214" s="394"/>
      <c r="AA214" s="445"/>
      <c r="AB214" s="445"/>
      <c r="AC214" s="445"/>
      <c r="AD214" s="412"/>
    </row>
    <row r="215" spans="1:30" ht="35.1" customHeight="1" x14ac:dyDescent="0.25">
      <c r="A215" s="288"/>
      <c r="B215" s="288"/>
      <c r="C215" s="448"/>
      <c r="D215" s="369"/>
      <c r="E215" s="434"/>
      <c r="F215" s="434"/>
      <c r="G215" s="450"/>
      <c r="H215" s="449"/>
      <c r="I215" s="434"/>
      <c r="J215" s="434"/>
      <c r="K215" s="52" t="s">
        <v>537</v>
      </c>
      <c r="L215" s="434"/>
      <c r="M215" s="434"/>
      <c r="N215" s="62"/>
      <c r="O215" s="62"/>
      <c r="P215" s="62"/>
      <c r="Q215" s="62"/>
      <c r="R215" s="62"/>
      <c r="S215" s="62"/>
      <c r="T215" s="62"/>
      <c r="U215" s="72"/>
      <c r="V215" s="72"/>
      <c r="W215" s="72"/>
      <c r="X215" s="72"/>
      <c r="Y215" s="62"/>
      <c r="Z215" s="394"/>
      <c r="AA215" s="445"/>
      <c r="AB215" s="445"/>
      <c r="AC215" s="445"/>
      <c r="AD215" s="412"/>
    </row>
    <row r="216" spans="1:30" ht="35.1" customHeight="1" x14ac:dyDescent="0.25">
      <c r="A216" s="288"/>
      <c r="B216" s="288"/>
      <c r="C216" s="447"/>
      <c r="D216" s="369" t="s">
        <v>538</v>
      </c>
      <c r="E216" s="441" t="s">
        <v>302</v>
      </c>
      <c r="F216" s="441" t="s">
        <v>539</v>
      </c>
      <c r="G216" s="449" t="s">
        <v>540</v>
      </c>
      <c r="H216" s="434">
        <v>1</v>
      </c>
      <c r="I216" s="451" t="s">
        <v>541</v>
      </c>
      <c r="J216" s="434" t="s">
        <v>542</v>
      </c>
      <c r="K216" s="52" t="s">
        <v>543</v>
      </c>
      <c r="L216" s="434" t="s">
        <v>455</v>
      </c>
      <c r="M216" s="439" t="s">
        <v>478</v>
      </c>
      <c r="N216" s="72"/>
      <c r="O216" s="72"/>
      <c r="P216" s="72"/>
      <c r="Q216" s="72"/>
      <c r="R216" s="72"/>
      <c r="S216" s="72"/>
      <c r="T216" s="62"/>
      <c r="U216" s="62"/>
      <c r="V216" s="62"/>
      <c r="W216" s="62"/>
      <c r="X216" s="62"/>
      <c r="Y216" s="62"/>
      <c r="Z216" s="394"/>
      <c r="AA216" s="445"/>
      <c r="AB216" s="445"/>
      <c r="AC216" s="445"/>
      <c r="AD216" s="412">
        <v>1</v>
      </c>
    </row>
    <row r="217" spans="1:30" ht="35.1" customHeight="1" x14ac:dyDescent="0.25">
      <c r="A217" s="288"/>
      <c r="B217" s="288"/>
      <c r="C217" s="447"/>
      <c r="D217" s="369"/>
      <c r="E217" s="434"/>
      <c r="F217" s="434"/>
      <c r="G217" s="449"/>
      <c r="H217" s="434"/>
      <c r="I217" s="451"/>
      <c r="J217" s="434"/>
      <c r="K217" s="52" t="s">
        <v>544</v>
      </c>
      <c r="L217" s="434"/>
      <c r="M217" s="446"/>
      <c r="N217" s="62"/>
      <c r="O217" s="62"/>
      <c r="P217" s="62"/>
      <c r="Q217" s="62"/>
      <c r="R217" s="72"/>
      <c r="S217" s="72"/>
      <c r="T217" s="72"/>
      <c r="U217" s="62"/>
      <c r="V217" s="62"/>
      <c r="W217" s="62"/>
      <c r="X217" s="62"/>
      <c r="Y217" s="62"/>
      <c r="Z217" s="394"/>
      <c r="AA217" s="445"/>
      <c r="AB217" s="445"/>
      <c r="AC217" s="445"/>
      <c r="AD217" s="412"/>
    </row>
    <row r="218" spans="1:30" ht="35.1" customHeight="1" x14ac:dyDescent="0.25">
      <c r="A218" s="288"/>
      <c r="B218" s="288"/>
      <c r="C218" s="447"/>
      <c r="D218" s="369"/>
      <c r="E218" s="434"/>
      <c r="F218" s="434"/>
      <c r="G218" s="449"/>
      <c r="H218" s="434"/>
      <c r="I218" s="451"/>
      <c r="J218" s="434"/>
      <c r="K218" s="52" t="s">
        <v>545</v>
      </c>
      <c r="L218" s="434"/>
      <c r="M218" s="441"/>
      <c r="N218" s="62"/>
      <c r="O218" s="62"/>
      <c r="P218" s="62"/>
      <c r="Q218" s="62"/>
      <c r="R218" s="62"/>
      <c r="S218" s="62"/>
      <c r="T218" s="72"/>
      <c r="U218" s="72"/>
      <c r="V218" s="72"/>
      <c r="W218" s="72"/>
      <c r="X218" s="72"/>
      <c r="Y218" s="72"/>
      <c r="Z218" s="394"/>
      <c r="AA218" s="445"/>
      <c r="AB218" s="445"/>
      <c r="AC218" s="445"/>
      <c r="AD218" s="412"/>
    </row>
    <row r="219" spans="1:30" ht="35.1" customHeight="1" x14ac:dyDescent="0.25">
      <c r="A219" s="288"/>
      <c r="B219" s="288"/>
      <c r="C219" s="447"/>
      <c r="D219" s="434" t="s">
        <v>546</v>
      </c>
      <c r="E219" s="434" t="s">
        <v>356</v>
      </c>
      <c r="F219" s="434" t="s">
        <v>547</v>
      </c>
      <c r="G219" s="449" t="s">
        <v>548</v>
      </c>
      <c r="H219" s="434">
        <v>2</v>
      </c>
      <c r="I219" s="435" t="s">
        <v>549</v>
      </c>
      <c r="J219" s="434" t="s">
        <v>550</v>
      </c>
      <c r="K219" s="52" t="s">
        <v>551</v>
      </c>
      <c r="L219" s="434" t="s">
        <v>455</v>
      </c>
      <c r="M219" s="434" t="s">
        <v>552</v>
      </c>
      <c r="N219" s="72"/>
      <c r="O219" s="62"/>
      <c r="P219" s="62"/>
      <c r="Q219" s="62"/>
      <c r="R219" s="62"/>
      <c r="S219" s="62"/>
      <c r="T219" s="62"/>
      <c r="U219" s="62"/>
      <c r="V219" s="62"/>
      <c r="W219" s="62"/>
      <c r="X219" s="62"/>
      <c r="Y219" s="62"/>
      <c r="Z219" s="394"/>
      <c r="AA219" s="445"/>
      <c r="AB219" s="412">
        <v>1</v>
      </c>
      <c r="AC219" s="445"/>
      <c r="AD219" s="412">
        <v>1</v>
      </c>
    </row>
    <row r="220" spans="1:30" ht="35.1" customHeight="1" x14ac:dyDescent="0.25">
      <c r="A220" s="288"/>
      <c r="B220" s="288"/>
      <c r="C220" s="447"/>
      <c r="D220" s="434"/>
      <c r="E220" s="434"/>
      <c r="F220" s="434"/>
      <c r="G220" s="449"/>
      <c r="H220" s="434"/>
      <c r="I220" s="435"/>
      <c r="J220" s="434"/>
      <c r="K220" s="52" t="s">
        <v>553</v>
      </c>
      <c r="L220" s="434"/>
      <c r="M220" s="434"/>
      <c r="N220" s="72"/>
      <c r="O220" s="62"/>
      <c r="P220" s="62"/>
      <c r="Q220" s="62"/>
      <c r="R220" s="62"/>
      <c r="S220" s="62"/>
      <c r="T220" s="62"/>
      <c r="U220" s="62"/>
      <c r="V220" s="62"/>
      <c r="W220" s="62"/>
      <c r="X220" s="62"/>
      <c r="Y220" s="62"/>
      <c r="Z220" s="394"/>
      <c r="AA220" s="445"/>
      <c r="AB220" s="412"/>
      <c r="AC220" s="445"/>
      <c r="AD220" s="412"/>
    </row>
    <row r="221" spans="1:30" ht="35.1" customHeight="1" x14ac:dyDescent="0.25">
      <c r="A221" s="288"/>
      <c r="B221" s="288"/>
      <c r="C221" s="447"/>
      <c r="D221" s="434"/>
      <c r="E221" s="434"/>
      <c r="F221" s="434"/>
      <c r="G221" s="449"/>
      <c r="H221" s="434"/>
      <c r="I221" s="435"/>
      <c r="J221" s="434"/>
      <c r="K221" s="52" t="s">
        <v>554</v>
      </c>
      <c r="L221" s="434"/>
      <c r="M221" s="434"/>
      <c r="N221" s="72"/>
      <c r="O221" s="62"/>
      <c r="P221" s="62"/>
      <c r="Q221" s="62"/>
      <c r="R221" s="62"/>
      <c r="S221" s="62"/>
      <c r="T221" s="62"/>
      <c r="U221" s="62"/>
      <c r="V221" s="62"/>
      <c r="W221" s="62"/>
      <c r="X221" s="62"/>
      <c r="Y221" s="62"/>
      <c r="Z221" s="394"/>
      <c r="AA221" s="445"/>
      <c r="AB221" s="412"/>
      <c r="AC221" s="445"/>
      <c r="AD221" s="412"/>
    </row>
    <row r="222" spans="1:30" ht="35.1" customHeight="1" x14ac:dyDescent="0.25">
      <c r="A222" s="288"/>
      <c r="B222" s="288"/>
      <c r="C222" s="447"/>
      <c r="D222" s="434"/>
      <c r="E222" s="434"/>
      <c r="F222" s="434"/>
      <c r="G222" s="449"/>
      <c r="H222" s="434"/>
      <c r="I222" s="435"/>
      <c r="J222" s="434"/>
      <c r="K222" s="52" t="s">
        <v>555</v>
      </c>
      <c r="L222" s="434"/>
      <c r="M222" s="434"/>
      <c r="N222" s="62"/>
      <c r="O222" s="62"/>
      <c r="P222" s="62"/>
      <c r="Q222" s="62"/>
      <c r="R222" s="72"/>
      <c r="S222" s="72"/>
      <c r="T222" s="62"/>
      <c r="U222" s="62"/>
      <c r="V222" s="62"/>
      <c r="W222" s="72"/>
      <c r="X222" s="72"/>
      <c r="Y222" s="62"/>
      <c r="Z222" s="394"/>
      <c r="AA222" s="445"/>
      <c r="AB222" s="412"/>
      <c r="AC222" s="445"/>
      <c r="AD222" s="412"/>
    </row>
    <row r="223" spans="1:30" ht="35.1" customHeight="1" x14ac:dyDescent="0.25">
      <c r="A223" s="288"/>
      <c r="B223" s="288" t="s">
        <v>556</v>
      </c>
      <c r="C223" s="447"/>
      <c r="D223" s="369" t="s">
        <v>557</v>
      </c>
      <c r="E223" s="434" t="s">
        <v>558</v>
      </c>
      <c r="F223" s="434" t="s">
        <v>559</v>
      </c>
      <c r="G223" s="449" t="s">
        <v>560</v>
      </c>
      <c r="H223" s="434">
        <v>1</v>
      </c>
      <c r="I223" s="451" t="s">
        <v>561</v>
      </c>
      <c r="J223" s="434" t="s">
        <v>562</v>
      </c>
      <c r="K223" s="52" t="s">
        <v>563</v>
      </c>
      <c r="L223" s="434" t="s">
        <v>455</v>
      </c>
      <c r="M223" s="434" t="s">
        <v>564</v>
      </c>
      <c r="N223" s="72"/>
      <c r="O223" s="72"/>
      <c r="P223" s="72"/>
      <c r="Q223" s="72"/>
      <c r="R223" s="72"/>
      <c r="S223" s="72"/>
      <c r="T223" s="72"/>
      <c r="U223" s="72"/>
      <c r="V223" s="72"/>
      <c r="W223" s="72"/>
      <c r="X223" s="72"/>
      <c r="Y223" s="72"/>
      <c r="Z223" s="394"/>
      <c r="AA223" s="445"/>
      <c r="AB223" s="445"/>
      <c r="AC223" s="412">
        <v>1</v>
      </c>
      <c r="AD223" s="445"/>
    </row>
    <row r="224" spans="1:30" ht="35.1" customHeight="1" x14ac:dyDescent="0.25">
      <c r="A224" s="288"/>
      <c r="B224" s="288"/>
      <c r="C224" s="447"/>
      <c r="D224" s="369"/>
      <c r="E224" s="434"/>
      <c r="F224" s="434"/>
      <c r="G224" s="449"/>
      <c r="H224" s="434"/>
      <c r="I224" s="451"/>
      <c r="J224" s="434"/>
      <c r="K224" s="52" t="s">
        <v>565</v>
      </c>
      <c r="L224" s="434"/>
      <c r="M224" s="434"/>
      <c r="N224" s="72"/>
      <c r="O224" s="72"/>
      <c r="P224" s="72"/>
      <c r="Q224" s="72"/>
      <c r="R224" s="72"/>
      <c r="S224" s="72"/>
      <c r="T224" s="72"/>
      <c r="U224" s="72"/>
      <c r="V224" s="72"/>
      <c r="W224" s="72"/>
      <c r="X224" s="72"/>
      <c r="Y224" s="72"/>
      <c r="Z224" s="394"/>
      <c r="AA224" s="445"/>
      <c r="AB224" s="445"/>
      <c r="AC224" s="412"/>
      <c r="AD224" s="445"/>
    </row>
    <row r="225" spans="1:30" ht="35.1" customHeight="1" x14ac:dyDescent="0.25">
      <c r="A225" s="288"/>
      <c r="B225" s="288"/>
      <c r="C225" s="447"/>
      <c r="D225" s="369"/>
      <c r="E225" s="434"/>
      <c r="F225" s="434"/>
      <c r="G225" s="449"/>
      <c r="H225" s="434"/>
      <c r="I225" s="451"/>
      <c r="J225" s="434"/>
      <c r="K225" s="52" t="s">
        <v>566</v>
      </c>
      <c r="L225" s="434"/>
      <c r="M225" s="434"/>
      <c r="N225" s="62"/>
      <c r="O225" s="72"/>
      <c r="P225" s="62"/>
      <c r="Q225" s="62"/>
      <c r="R225" s="62"/>
      <c r="S225" s="62"/>
      <c r="T225" s="72"/>
      <c r="U225" s="62"/>
      <c r="V225" s="62"/>
      <c r="W225" s="62"/>
      <c r="X225" s="72"/>
      <c r="Y225" s="62"/>
      <c r="Z225" s="394"/>
      <c r="AA225" s="445"/>
      <c r="AB225" s="445"/>
      <c r="AC225" s="412"/>
      <c r="AD225" s="445"/>
    </row>
    <row r="226" spans="1:30" ht="35.1" customHeight="1" x14ac:dyDescent="0.25">
      <c r="A226" s="288"/>
      <c r="B226" s="288"/>
      <c r="C226" s="447"/>
      <c r="D226" s="369"/>
      <c r="E226" s="434"/>
      <c r="F226" s="434"/>
      <c r="G226" s="449"/>
      <c r="H226" s="434"/>
      <c r="I226" s="451"/>
      <c r="J226" s="434"/>
      <c r="K226" s="52" t="s">
        <v>567</v>
      </c>
      <c r="L226" s="434"/>
      <c r="M226" s="434"/>
      <c r="N226" s="62"/>
      <c r="O226" s="62"/>
      <c r="P226" s="72"/>
      <c r="Q226" s="62"/>
      <c r="R226" s="62"/>
      <c r="S226" s="62"/>
      <c r="T226" s="62"/>
      <c r="U226" s="62"/>
      <c r="V226" s="62"/>
      <c r="W226" s="62"/>
      <c r="X226" s="72"/>
      <c r="Y226" s="62"/>
      <c r="Z226" s="394"/>
      <c r="AA226" s="445"/>
      <c r="AB226" s="445"/>
      <c r="AC226" s="412"/>
      <c r="AD226" s="445"/>
    </row>
    <row r="227" spans="1:30" ht="35.1" customHeight="1" x14ac:dyDescent="0.25">
      <c r="A227" s="288"/>
      <c r="B227" s="288"/>
      <c r="C227" s="447"/>
      <c r="D227" s="369"/>
      <c r="E227" s="434"/>
      <c r="F227" s="434"/>
      <c r="G227" s="449"/>
      <c r="H227" s="434"/>
      <c r="I227" s="451"/>
      <c r="J227" s="434"/>
      <c r="K227" s="52" t="s">
        <v>568</v>
      </c>
      <c r="L227" s="434"/>
      <c r="M227" s="434"/>
      <c r="N227" s="62"/>
      <c r="O227" s="62"/>
      <c r="P227" s="62"/>
      <c r="Q227" s="72"/>
      <c r="R227" s="62"/>
      <c r="S227" s="62"/>
      <c r="T227" s="62"/>
      <c r="U227" s="62"/>
      <c r="V227" s="62"/>
      <c r="W227" s="62"/>
      <c r="X227" s="62"/>
      <c r="Y227" s="72"/>
      <c r="Z227" s="394"/>
      <c r="AA227" s="445"/>
      <c r="AB227" s="445"/>
      <c r="AC227" s="412"/>
      <c r="AD227" s="445"/>
    </row>
    <row r="228" spans="1:30" ht="35.1" customHeight="1" x14ac:dyDescent="0.25">
      <c r="A228" s="288"/>
      <c r="B228" s="288" t="s">
        <v>164</v>
      </c>
      <c r="C228" s="447"/>
      <c r="D228" s="434" t="s">
        <v>569</v>
      </c>
      <c r="E228" s="434" t="s">
        <v>356</v>
      </c>
      <c r="F228" s="453" t="s">
        <v>570</v>
      </c>
      <c r="G228" s="449" t="s">
        <v>571</v>
      </c>
      <c r="H228" s="434">
        <v>10</v>
      </c>
      <c r="I228" s="451" t="s">
        <v>572</v>
      </c>
      <c r="J228" s="435" t="s">
        <v>573</v>
      </c>
      <c r="K228" s="52" t="s">
        <v>574</v>
      </c>
      <c r="L228" s="434" t="s">
        <v>575</v>
      </c>
      <c r="M228" s="434" t="s">
        <v>8</v>
      </c>
      <c r="N228" s="67"/>
      <c r="O228" s="67"/>
      <c r="P228" s="67"/>
      <c r="Q228" s="72"/>
      <c r="R228" s="72"/>
      <c r="S228" s="72"/>
      <c r="T228" s="67"/>
      <c r="U228" s="67"/>
      <c r="V228" s="67"/>
      <c r="W228" s="67"/>
      <c r="X228" s="67"/>
      <c r="Y228" s="67"/>
      <c r="Z228" s="445"/>
      <c r="AA228" s="445"/>
      <c r="AB228" s="445"/>
      <c r="AC228" s="445"/>
      <c r="AD228" s="369">
        <v>10</v>
      </c>
    </row>
    <row r="229" spans="1:30" ht="35.1" customHeight="1" x14ac:dyDescent="0.25">
      <c r="A229" s="288"/>
      <c r="B229" s="288"/>
      <c r="C229" s="447"/>
      <c r="D229" s="434"/>
      <c r="E229" s="434"/>
      <c r="F229" s="453"/>
      <c r="G229" s="449"/>
      <c r="H229" s="434"/>
      <c r="I229" s="451"/>
      <c r="J229" s="435"/>
      <c r="K229" s="52" t="s">
        <v>576</v>
      </c>
      <c r="L229" s="434"/>
      <c r="M229" s="434"/>
      <c r="N229" s="67"/>
      <c r="O229" s="67"/>
      <c r="P229" s="67"/>
      <c r="Q229" s="67"/>
      <c r="R229" s="67"/>
      <c r="S229" s="72"/>
      <c r="T229" s="72"/>
      <c r="U229" s="67"/>
      <c r="V229" s="67"/>
      <c r="W229" s="67"/>
      <c r="X229" s="67"/>
      <c r="Y229" s="67"/>
      <c r="Z229" s="445"/>
      <c r="AA229" s="445"/>
      <c r="AB229" s="445"/>
      <c r="AC229" s="445"/>
      <c r="AD229" s="369"/>
    </row>
    <row r="230" spans="1:30" ht="35.1" customHeight="1" x14ac:dyDescent="0.25">
      <c r="A230" s="288"/>
      <c r="B230" s="288"/>
      <c r="C230" s="447"/>
      <c r="D230" s="434"/>
      <c r="E230" s="434"/>
      <c r="F230" s="453"/>
      <c r="G230" s="449"/>
      <c r="H230" s="434"/>
      <c r="I230" s="451"/>
      <c r="J230" s="435"/>
      <c r="K230" s="52" t="s">
        <v>577</v>
      </c>
      <c r="L230" s="434"/>
      <c r="M230" s="434"/>
      <c r="N230" s="67"/>
      <c r="O230" s="67"/>
      <c r="P230" s="67"/>
      <c r="Q230" s="67"/>
      <c r="R230" s="67"/>
      <c r="S230" s="67"/>
      <c r="T230" s="67"/>
      <c r="U230" s="72"/>
      <c r="V230" s="72"/>
      <c r="W230" s="72"/>
      <c r="X230" s="72"/>
      <c r="Y230" s="67"/>
      <c r="Z230" s="445"/>
      <c r="AA230" s="445"/>
      <c r="AB230" s="445"/>
      <c r="AC230" s="445"/>
      <c r="AD230" s="369"/>
    </row>
    <row r="231" spans="1:30" ht="35.1" customHeight="1" x14ac:dyDescent="0.25">
      <c r="A231" s="288"/>
      <c r="B231" s="288"/>
      <c r="C231" s="447"/>
      <c r="D231" s="434"/>
      <c r="E231" s="434"/>
      <c r="F231" s="453"/>
      <c r="G231" s="449"/>
      <c r="H231" s="434"/>
      <c r="I231" s="451"/>
      <c r="J231" s="435"/>
      <c r="K231" s="52" t="s">
        <v>578</v>
      </c>
      <c r="L231" s="434"/>
      <c r="M231" s="434"/>
      <c r="N231" s="67"/>
      <c r="O231" s="67"/>
      <c r="P231" s="67"/>
      <c r="Q231" s="67"/>
      <c r="R231" s="67"/>
      <c r="S231" s="67"/>
      <c r="T231" s="67"/>
      <c r="U231" s="67"/>
      <c r="V231" s="67"/>
      <c r="W231" s="72"/>
      <c r="X231" s="72"/>
      <c r="Y231" s="72"/>
      <c r="Z231" s="445"/>
      <c r="AA231" s="445"/>
      <c r="AB231" s="445"/>
      <c r="AC231" s="445"/>
      <c r="AD231" s="369"/>
    </row>
    <row r="233" spans="1:30" ht="15.75" x14ac:dyDescent="0.25">
      <c r="A233" s="13" t="s">
        <v>22</v>
      </c>
      <c r="B233" s="257" t="s">
        <v>660</v>
      </c>
      <c r="C233" s="257"/>
      <c r="D233" s="257"/>
      <c r="E233" s="257"/>
      <c r="F233" s="257"/>
      <c r="G233" s="257"/>
      <c r="H233" s="49"/>
      <c r="I233" s="49"/>
      <c r="J233" s="49"/>
      <c r="K233" s="49"/>
      <c r="L233" s="49"/>
      <c r="M233" s="49"/>
      <c r="N233" s="80"/>
      <c r="O233" s="80"/>
      <c r="P233" s="80"/>
      <c r="Q233" s="80"/>
      <c r="R233" s="80"/>
      <c r="S233" s="80"/>
      <c r="T233" s="80"/>
      <c r="U233" s="80"/>
      <c r="V233" s="80"/>
      <c r="W233" s="80"/>
      <c r="X233" s="80"/>
      <c r="Y233" s="80"/>
      <c r="Z233" s="80"/>
      <c r="AA233" s="80"/>
      <c r="AB233" s="80"/>
      <c r="AC233" s="80"/>
      <c r="AD233" s="80"/>
    </row>
    <row r="234" spans="1:30" ht="15.75" x14ac:dyDescent="0.25">
      <c r="A234" s="13" t="s">
        <v>24</v>
      </c>
      <c r="B234" s="257" t="s">
        <v>581</v>
      </c>
      <c r="C234" s="257"/>
      <c r="D234" s="257"/>
      <c r="E234" s="257"/>
      <c r="F234" s="257"/>
      <c r="G234" s="257"/>
      <c r="H234" s="49"/>
      <c r="I234" s="49"/>
      <c r="J234" s="49"/>
      <c r="K234" s="49"/>
      <c r="L234" s="49"/>
      <c r="M234" s="49"/>
      <c r="N234" s="80"/>
      <c r="O234" s="80"/>
      <c r="P234" s="80"/>
      <c r="Q234" s="80"/>
      <c r="R234" s="80"/>
      <c r="S234" s="80"/>
      <c r="T234" s="80"/>
      <c r="U234" s="80"/>
      <c r="V234" s="80"/>
      <c r="W234" s="80"/>
      <c r="X234" s="80"/>
      <c r="Y234" s="80"/>
      <c r="Z234" s="80"/>
      <c r="AA234" s="80"/>
      <c r="AB234" s="80"/>
      <c r="AC234" s="80"/>
      <c r="AD234" s="80"/>
    </row>
    <row r="235" spans="1:30" x14ac:dyDescent="0.25">
      <c r="A235" s="14" t="s">
        <v>26</v>
      </c>
      <c r="B235" s="258">
        <f>+Z262+Z267+Z271+Z284+Z289+Z299+Z309+Z357+Z367</f>
        <v>342726669</v>
      </c>
      <c r="C235" s="258"/>
      <c r="D235" s="258"/>
      <c r="E235" s="258"/>
      <c r="F235" s="258"/>
      <c r="G235" s="258"/>
      <c r="H235" s="49"/>
      <c r="I235" s="49"/>
      <c r="J235" s="49"/>
      <c r="K235" s="49"/>
      <c r="L235" s="49"/>
      <c r="M235" s="49"/>
      <c r="N235" s="80"/>
      <c r="O235" s="80"/>
      <c r="P235" s="80"/>
      <c r="Q235" s="80"/>
      <c r="R235" s="80"/>
      <c r="S235" s="80"/>
      <c r="T235" s="80"/>
      <c r="U235" s="80"/>
      <c r="V235" s="80"/>
      <c r="W235" s="80"/>
      <c r="X235" s="80"/>
      <c r="Y235" s="80"/>
      <c r="Z235" s="80"/>
      <c r="AA235" s="80"/>
      <c r="AB235" s="80"/>
      <c r="AC235" s="80"/>
      <c r="AD235" s="80"/>
    </row>
    <row r="236" spans="1:30" ht="18.75" x14ac:dyDescent="0.25">
      <c r="A236" s="460" t="s">
        <v>659</v>
      </c>
      <c r="B236" s="460"/>
      <c r="C236" s="460"/>
      <c r="D236" s="460"/>
      <c r="E236" s="460"/>
      <c r="F236" s="460"/>
      <c r="G236" s="460"/>
      <c r="H236" s="460"/>
      <c r="I236" s="460"/>
      <c r="J236" s="460"/>
      <c r="K236" s="460"/>
      <c r="L236" s="460"/>
      <c r="M236" s="460"/>
      <c r="N236" s="460"/>
      <c r="O236" s="460"/>
      <c r="P236" s="460"/>
      <c r="Q236" s="460"/>
      <c r="R236" s="460"/>
      <c r="S236" s="460"/>
      <c r="T236" s="460"/>
      <c r="U236" s="460"/>
      <c r="V236" s="460"/>
      <c r="W236" s="460"/>
      <c r="X236" s="460"/>
      <c r="Y236" s="460"/>
      <c r="Z236" s="460"/>
      <c r="AA236" s="460"/>
      <c r="AB236" s="460"/>
      <c r="AC236" s="460"/>
      <c r="AD236" s="460"/>
    </row>
    <row r="237" spans="1:30" x14ac:dyDescent="0.25">
      <c r="A237" s="225">
        <v>1</v>
      </c>
      <c r="B237" s="225">
        <v>2</v>
      </c>
      <c r="C237" s="225">
        <v>3</v>
      </c>
      <c r="D237" s="225">
        <v>4</v>
      </c>
      <c r="E237" s="225">
        <v>5</v>
      </c>
      <c r="F237" s="225">
        <v>6</v>
      </c>
      <c r="G237" s="225">
        <v>7</v>
      </c>
      <c r="H237" s="225">
        <v>8</v>
      </c>
      <c r="I237" s="225">
        <v>9</v>
      </c>
      <c r="J237" s="225">
        <v>10</v>
      </c>
      <c r="K237" s="225">
        <v>11</v>
      </c>
      <c r="L237" s="225">
        <v>12</v>
      </c>
      <c r="M237" s="225">
        <v>13</v>
      </c>
      <c r="N237" s="455">
        <v>14</v>
      </c>
      <c r="O237" s="455"/>
      <c r="P237" s="455"/>
      <c r="Q237" s="455"/>
      <c r="R237" s="455"/>
      <c r="S237" s="455"/>
      <c r="T237" s="455"/>
      <c r="U237" s="455"/>
      <c r="V237" s="455"/>
      <c r="W237" s="455"/>
      <c r="X237" s="455"/>
      <c r="Y237" s="455"/>
      <c r="Z237" s="225">
        <v>15</v>
      </c>
      <c r="AA237" s="455">
        <v>16</v>
      </c>
      <c r="AB237" s="455"/>
      <c r="AC237" s="455"/>
      <c r="AD237" s="455"/>
    </row>
    <row r="238" spans="1:30" x14ac:dyDescent="0.25">
      <c r="A238" s="260" t="s">
        <v>27</v>
      </c>
      <c r="B238" s="260"/>
      <c r="C238" s="261" t="s">
        <v>28</v>
      </c>
      <c r="D238" s="261" t="s">
        <v>29</v>
      </c>
      <c r="E238" s="261" t="s">
        <v>30</v>
      </c>
      <c r="F238" s="261" t="s">
        <v>31</v>
      </c>
      <c r="G238" s="261" t="s">
        <v>32</v>
      </c>
      <c r="H238" s="261" t="s">
        <v>33</v>
      </c>
      <c r="I238" s="261" t="s">
        <v>34</v>
      </c>
      <c r="J238" s="261" t="s">
        <v>35</v>
      </c>
      <c r="K238" s="261" t="s">
        <v>36</v>
      </c>
      <c r="L238" s="261" t="s">
        <v>37</v>
      </c>
      <c r="M238" s="261" t="s">
        <v>38</v>
      </c>
      <c r="N238" s="261" t="s">
        <v>39</v>
      </c>
      <c r="O238" s="261"/>
      <c r="P238" s="261"/>
      <c r="Q238" s="261"/>
      <c r="R238" s="261"/>
      <c r="S238" s="261"/>
      <c r="T238" s="261"/>
      <c r="U238" s="261"/>
      <c r="V238" s="261"/>
      <c r="W238" s="261"/>
      <c r="X238" s="261"/>
      <c r="Y238" s="261"/>
      <c r="Z238" s="261" t="s">
        <v>40</v>
      </c>
      <c r="AA238" s="261" t="s">
        <v>41</v>
      </c>
      <c r="AB238" s="261"/>
      <c r="AC238" s="261"/>
      <c r="AD238" s="261"/>
    </row>
    <row r="239" spans="1:30" x14ac:dyDescent="0.25">
      <c r="A239" s="261" t="s">
        <v>42</v>
      </c>
      <c r="B239" s="261" t="s">
        <v>43</v>
      </c>
      <c r="C239" s="261"/>
      <c r="D239" s="261"/>
      <c r="E239" s="261"/>
      <c r="F239" s="261"/>
      <c r="G239" s="261"/>
      <c r="H239" s="261"/>
      <c r="I239" s="261"/>
      <c r="J239" s="261"/>
      <c r="K239" s="261"/>
      <c r="L239" s="261"/>
      <c r="M239" s="261"/>
      <c r="N239" s="263" t="s">
        <v>44</v>
      </c>
      <c r="O239" s="263"/>
      <c r="P239" s="263"/>
      <c r="Q239" s="263" t="s">
        <v>45</v>
      </c>
      <c r="R239" s="263"/>
      <c r="S239" s="263"/>
      <c r="T239" s="263" t="s">
        <v>46</v>
      </c>
      <c r="U239" s="263"/>
      <c r="V239" s="263"/>
      <c r="W239" s="263" t="s">
        <v>47</v>
      </c>
      <c r="X239" s="263"/>
      <c r="Y239" s="263"/>
      <c r="Z239" s="261"/>
      <c r="AA239" s="213" t="s">
        <v>44</v>
      </c>
      <c r="AB239" s="213" t="s">
        <v>45</v>
      </c>
      <c r="AC239" s="213" t="s">
        <v>46</v>
      </c>
      <c r="AD239" s="213" t="s">
        <v>47</v>
      </c>
    </row>
    <row r="240" spans="1:30" x14ac:dyDescent="0.25">
      <c r="A240" s="261"/>
      <c r="B240" s="261"/>
      <c r="C240" s="261"/>
      <c r="D240" s="261"/>
      <c r="E240" s="261"/>
      <c r="F240" s="261"/>
      <c r="G240" s="262"/>
      <c r="H240" s="261"/>
      <c r="I240" s="261"/>
      <c r="J240" s="261"/>
      <c r="K240" s="261"/>
      <c r="L240" s="261"/>
      <c r="M240" s="261"/>
      <c r="N240" s="212" t="s">
        <v>48</v>
      </c>
      <c r="O240" s="212" t="s">
        <v>49</v>
      </c>
      <c r="P240" s="212" t="s">
        <v>50</v>
      </c>
      <c r="Q240" s="212" t="s">
        <v>51</v>
      </c>
      <c r="R240" s="212" t="s">
        <v>50</v>
      </c>
      <c r="S240" s="212" t="s">
        <v>52</v>
      </c>
      <c r="T240" s="212" t="s">
        <v>52</v>
      </c>
      <c r="U240" s="212" t="s">
        <v>51</v>
      </c>
      <c r="V240" s="212" t="s">
        <v>53</v>
      </c>
      <c r="W240" s="212" t="s">
        <v>54</v>
      </c>
      <c r="X240" s="212" t="s">
        <v>55</v>
      </c>
      <c r="Y240" s="212" t="s">
        <v>56</v>
      </c>
      <c r="Z240" s="261"/>
      <c r="AA240" s="18" t="s">
        <v>57</v>
      </c>
      <c r="AB240" s="18" t="s">
        <v>58</v>
      </c>
      <c r="AC240" s="18" t="s">
        <v>59</v>
      </c>
      <c r="AD240" s="18" t="s">
        <v>60</v>
      </c>
    </row>
    <row r="241" spans="1:30" ht="50.1" customHeight="1" x14ac:dyDescent="0.25">
      <c r="A241" s="260" t="s">
        <v>582</v>
      </c>
      <c r="B241" s="260" t="s">
        <v>583</v>
      </c>
      <c r="C241" s="260" t="s">
        <v>584</v>
      </c>
      <c r="D241" s="285" t="s">
        <v>585</v>
      </c>
      <c r="E241" s="285" t="s">
        <v>65</v>
      </c>
      <c r="F241" s="338" t="s">
        <v>586</v>
      </c>
      <c r="G241" s="285" t="s">
        <v>587</v>
      </c>
      <c r="H241" s="268">
        <v>1</v>
      </c>
      <c r="I241" s="328" t="s">
        <v>588</v>
      </c>
      <c r="J241" s="328" t="s">
        <v>732</v>
      </c>
      <c r="K241" s="240" t="s">
        <v>589</v>
      </c>
      <c r="L241" s="286" t="s">
        <v>590</v>
      </c>
      <c r="M241" s="328" t="s">
        <v>591</v>
      </c>
      <c r="N241" s="243"/>
      <c r="O241" s="35"/>
      <c r="P241" s="243"/>
      <c r="Q241" s="243"/>
      <c r="R241" s="243"/>
      <c r="S241" s="243"/>
      <c r="T241" s="243"/>
      <c r="U241" s="243"/>
      <c r="V241" s="243"/>
      <c r="W241" s="243"/>
      <c r="X241" s="243"/>
      <c r="Y241" s="243"/>
      <c r="Z241" s="296"/>
      <c r="AA241" s="267"/>
      <c r="AB241" s="267"/>
      <c r="AC241" s="267"/>
      <c r="AD241" s="268">
        <v>1</v>
      </c>
    </row>
    <row r="242" spans="1:30" ht="50.1" customHeight="1" x14ac:dyDescent="0.25">
      <c r="A242" s="260"/>
      <c r="B242" s="260"/>
      <c r="C242" s="260"/>
      <c r="D242" s="285"/>
      <c r="E242" s="285"/>
      <c r="F242" s="338"/>
      <c r="G242" s="285"/>
      <c r="H242" s="268"/>
      <c r="I242" s="328"/>
      <c r="J242" s="328"/>
      <c r="K242" s="240" t="s">
        <v>592</v>
      </c>
      <c r="L242" s="286"/>
      <c r="M242" s="328"/>
      <c r="N242" s="243"/>
      <c r="O242" s="243"/>
      <c r="P242" s="35"/>
      <c r="Q242" s="35"/>
      <c r="R242" s="243"/>
      <c r="S242" s="243"/>
      <c r="T242" s="243"/>
      <c r="U242" s="243"/>
      <c r="V242" s="243"/>
      <c r="W242" s="243"/>
      <c r="X242" s="243"/>
      <c r="Y242" s="243"/>
      <c r="Z242" s="296"/>
      <c r="AA242" s="267"/>
      <c r="AB242" s="267"/>
      <c r="AC242" s="267"/>
      <c r="AD242" s="268"/>
    </row>
    <row r="243" spans="1:30" ht="50.1" customHeight="1" x14ac:dyDescent="0.25">
      <c r="A243" s="260"/>
      <c r="B243" s="260"/>
      <c r="C243" s="260"/>
      <c r="D243" s="285"/>
      <c r="E243" s="285"/>
      <c r="F243" s="338"/>
      <c r="G243" s="285"/>
      <c r="H243" s="268"/>
      <c r="I243" s="328"/>
      <c r="J243" s="328"/>
      <c r="K243" s="240" t="s">
        <v>593</v>
      </c>
      <c r="L243" s="286"/>
      <c r="M243" s="328"/>
      <c r="N243" s="243"/>
      <c r="O243" s="243"/>
      <c r="P243" s="243"/>
      <c r="Q243" s="243"/>
      <c r="R243" s="35"/>
      <c r="S243" s="35"/>
      <c r="T243" s="35"/>
      <c r="U243" s="35"/>
      <c r="V243" s="243"/>
      <c r="W243" s="243"/>
      <c r="X243" s="243"/>
      <c r="Y243" s="243"/>
      <c r="Z243" s="296"/>
      <c r="AA243" s="267"/>
      <c r="AB243" s="267"/>
      <c r="AC243" s="267"/>
      <c r="AD243" s="268"/>
    </row>
    <row r="244" spans="1:30" ht="50.1" customHeight="1" x14ac:dyDescent="0.25">
      <c r="A244" s="260"/>
      <c r="B244" s="260"/>
      <c r="C244" s="260"/>
      <c r="D244" s="285"/>
      <c r="E244" s="285"/>
      <c r="F244" s="338"/>
      <c r="G244" s="285"/>
      <c r="H244" s="268"/>
      <c r="I244" s="328"/>
      <c r="J244" s="328"/>
      <c r="K244" s="240" t="s">
        <v>594</v>
      </c>
      <c r="L244" s="286"/>
      <c r="M244" s="328"/>
      <c r="N244" s="243"/>
      <c r="O244" s="243"/>
      <c r="P244" s="243"/>
      <c r="Q244" s="243"/>
      <c r="R244" s="243"/>
      <c r="S244" s="243"/>
      <c r="T244" s="243"/>
      <c r="U244" s="243"/>
      <c r="V244" s="35"/>
      <c r="W244" s="35"/>
      <c r="X244" s="243"/>
      <c r="Y244" s="243"/>
      <c r="Z244" s="296"/>
      <c r="AA244" s="267"/>
      <c r="AB244" s="267"/>
      <c r="AC244" s="267"/>
      <c r="AD244" s="268"/>
    </row>
    <row r="245" spans="1:30" ht="50.1" customHeight="1" x14ac:dyDescent="0.25">
      <c r="A245" s="260"/>
      <c r="B245" s="260"/>
      <c r="C245" s="260"/>
      <c r="D245" s="285"/>
      <c r="E245" s="285"/>
      <c r="F245" s="338"/>
      <c r="G245" s="285"/>
      <c r="H245" s="268"/>
      <c r="I245" s="328"/>
      <c r="J245" s="328"/>
      <c r="K245" s="240" t="s">
        <v>595</v>
      </c>
      <c r="L245" s="286"/>
      <c r="M245" s="328"/>
      <c r="N245" s="243"/>
      <c r="O245" s="243"/>
      <c r="P245" s="243"/>
      <c r="Q245" s="243"/>
      <c r="R245" s="243"/>
      <c r="S245" s="243"/>
      <c r="T245" s="243"/>
      <c r="U245" s="243"/>
      <c r="V245" s="243"/>
      <c r="W245" s="243"/>
      <c r="X245" s="35"/>
      <c r="Y245" s="35"/>
      <c r="Z245" s="296"/>
      <c r="AA245" s="267"/>
      <c r="AB245" s="267"/>
      <c r="AC245" s="267"/>
      <c r="AD245" s="268"/>
    </row>
    <row r="246" spans="1:30" ht="50.1" customHeight="1" x14ac:dyDescent="0.25">
      <c r="A246" s="260"/>
      <c r="B246" s="260" t="s">
        <v>596</v>
      </c>
      <c r="C246" s="260"/>
      <c r="D246" s="338" t="s">
        <v>597</v>
      </c>
      <c r="E246" s="338" t="s">
        <v>65</v>
      </c>
      <c r="F246" s="338" t="s">
        <v>733</v>
      </c>
      <c r="G246" s="338" t="s">
        <v>598</v>
      </c>
      <c r="H246" s="457">
        <v>1</v>
      </c>
      <c r="I246" s="338" t="s">
        <v>599</v>
      </c>
      <c r="J246" s="280" t="s">
        <v>734</v>
      </c>
      <c r="K246" s="240" t="s">
        <v>600</v>
      </c>
      <c r="L246" s="286" t="s">
        <v>590</v>
      </c>
      <c r="M246" s="286" t="s">
        <v>601</v>
      </c>
      <c r="N246" s="35"/>
      <c r="O246" s="35"/>
      <c r="P246" s="35"/>
      <c r="Q246" s="35"/>
      <c r="R246" s="35"/>
      <c r="S246" s="35"/>
      <c r="T246" s="243"/>
      <c r="U246" s="243"/>
      <c r="V246" s="243"/>
      <c r="W246" s="243"/>
      <c r="X246" s="243"/>
      <c r="Y246" s="243"/>
      <c r="Z246" s="456"/>
      <c r="AA246" s="456"/>
      <c r="AB246" s="338">
        <v>1</v>
      </c>
      <c r="AC246" s="456"/>
      <c r="AD246" s="456"/>
    </row>
    <row r="247" spans="1:30" ht="50.1" customHeight="1" x14ac:dyDescent="0.25">
      <c r="A247" s="260"/>
      <c r="B247" s="260"/>
      <c r="C247" s="260"/>
      <c r="D247" s="338"/>
      <c r="E247" s="338"/>
      <c r="F247" s="338"/>
      <c r="G247" s="338"/>
      <c r="H247" s="457"/>
      <c r="I247" s="338"/>
      <c r="J247" s="280"/>
      <c r="K247" s="240" t="s">
        <v>602</v>
      </c>
      <c r="L247" s="286"/>
      <c r="M247" s="286"/>
      <c r="N247" s="35"/>
      <c r="O247" s="35"/>
      <c r="P247" s="35"/>
      <c r="Q247" s="35"/>
      <c r="R247" s="35"/>
      <c r="S247" s="35"/>
      <c r="T247" s="243"/>
      <c r="U247" s="243"/>
      <c r="V247" s="243"/>
      <c r="W247" s="243"/>
      <c r="X247" s="243"/>
      <c r="Y247" s="243"/>
      <c r="Z247" s="456"/>
      <c r="AA247" s="456"/>
      <c r="AB247" s="338"/>
      <c r="AC247" s="456"/>
      <c r="AD247" s="456"/>
    </row>
    <row r="248" spans="1:30" ht="50.1" customHeight="1" x14ac:dyDescent="0.25">
      <c r="A248" s="260"/>
      <c r="B248" s="260"/>
      <c r="C248" s="260"/>
      <c r="D248" s="338"/>
      <c r="E248" s="338"/>
      <c r="F248" s="338"/>
      <c r="G248" s="338"/>
      <c r="H248" s="457"/>
      <c r="I248" s="338"/>
      <c r="J248" s="280"/>
      <c r="K248" s="240" t="s">
        <v>603</v>
      </c>
      <c r="L248" s="286"/>
      <c r="M248" s="286"/>
      <c r="N248" s="35"/>
      <c r="O248" s="35"/>
      <c r="P248" s="35"/>
      <c r="Q248" s="35"/>
      <c r="R248" s="35"/>
      <c r="S248" s="35"/>
      <c r="T248" s="243"/>
      <c r="U248" s="243"/>
      <c r="V248" s="243"/>
      <c r="W248" s="243"/>
      <c r="X248" s="243"/>
      <c r="Y248" s="243"/>
      <c r="Z248" s="456"/>
      <c r="AA248" s="456"/>
      <c r="AB248" s="338"/>
      <c r="AC248" s="456"/>
      <c r="AD248" s="456"/>
    </row>
    <row r="249" spans="1:30" ht="50.1" customHeight="1" x14ac:dyDescent="0.25">
      <c r="A249" s="260"/>
      <c r="B249" s="260"/>
      <c r="C249" s="260"/>
      <c r="D249" s="338"/>
      <c r="E249" s="338"/>
      <c r="F249" s="338"/>
      <c r="G249" s="338"/>
      <c r="H249" s="457"/>
      <c r="I249" s="338"/>
      <c r="J249" s="280"/>
      <c r="K249" s="240" t="s">
        <v>604</v>
      </c>
      <c r="L249" s="286"/>
      <c r="M249" s="286"/>
      <c r="N249" s="35"/>
      <c r="O249" s="35"/>
      <c r="P249" s="35"/>
      <c r="Q249" s="35"/>
      <c r="R249" s="35"/>
      <c r="S249" s="35"/>
      <c r="T249" s="35"/>
      <c r="U249" s="35"/>
      <c r="V249" s="35"/>
      <c r="W249" s="35"/>
      <c r="X249" s="35"/>
      <c r="Y249" s="35"/>
      <c r="Z249" s="456"/>
      <c r="AA249" s="456"/>
      <c r="AB249" s="338"/>
      <c r="AC249" s="456"/>
      <c r="AD249" s="456"/>
    </row>
    <row r="250" spans="1:30" ht="50.1" customHeight="1" x14ac:dyDescent="0.25">
      <c r="A250" s="260"/>
      <c r="B250" s="260"/>
      <c r="C250" s="260"/>
      <c r="D250" s="338"/>
      <c r="E250" s="338"/>
      <c r="F250" s="338"/>
      <c r="G250" s="338" t="s">
        <v>605</v>
      </c>
      <c r="H250" s="457">
        <v>1</v>
      </c>
      <c r="I250" s="338" t="s">
        <v>599</v>
      </c>
      <c r="J250" s="280"/>
      <c r="K250" s="240" t="s">
        <v>606</v>
      </c>
      <c r="L250" s="286"/>
      <c r="M250" s="286"/>
      <c r="N250" s="35"/>
      <c r="O250" s="35"/>
      <c r="P250" s="35"/>
      <c r="Q250" s="35"/>
      <c r="R250" s="35"/>
      <c r="S250" s="35"/>
      <c r="T250" s="35"/>
      <c r="U250" s="35"/>
      <c r="V250" s="35"/>
      <c r="W250" s="243"/>
      <c r="X250" s="243"/>
      <c r="Y250" s="243"/>
      <c r="Z250" s="456"/>
      <c r="AA250" s="338"/>
      <c r="AB250" s="338"/>
      <c r="AC250" s="338">
        <v>1</v>
      </c>
      <c r="AD250" s="338"/>
    </row>
    <row r="251" spans="1:30" ht="50.1" customHeight="1" x14ac:dyDescent="0.25">
      <c r="A251" s="260"/>
      <c r="B251" s="260"/>
      <c r="C251" s="260"/>
      <c r="D251" s="338"/>
      <c r="E251" s="338"/>
      <c r="F251" s="338"/>
      <c r="G251" s="338"/>
      <c r="H251" s="457"/>
      <c r="I251" s="338"/>
      <c r="J251" s="280"/>
      <c r="K251" s="240" t="s">
        <v>607</v>
      </c>
      <c r="L251" s="286"/>
      <c r="M251" s="286"/>
      <c r="N251" s="35"/>
      <c r="O251" s="35"/>
      <c r="P251" s="35"/>
      <c r="Q251" s="35"/>
      <c r="R251" s="35"/>
      <c r="S251" s="35"/>
      <c r="T251" s="35"/>
      <c r="U251" s="35"/>
      <c r="V251" s="35"/>
      <c r="W251" s="243"/>
      <c r="X251" s="243"/>
      <c r="Y251" s="243"/>
      <c r="Z251" s="456"/>
      <c r="AA251" s="338"/>
      <c r="AB251" s="338"/>
      <c r="AC251" s="338"/>
      <c r="AD251" s="338"/>
    </row>
    <row r="252" spans="1:30" ht="50.1" customHeight="1" x14ac:dyDescent="0.25">
      <c r="A252" s="260"/>
      <c r="B252" s="260"/>
      <c r="C252" s="260"/>
      <c r="D252" s="338"/>
      <c r="E252" s="338"/>
      <c r="F252" s="338"/>
      <c r="G252" s="338"/>
      <c r="H252" s="457"/>
      <c r="I252" s="338"/>
      <c r="J252" s="280"/>
      <c r="K252" s="240" t="s">
        <v>603</v>
      </c>
      <c r="L252" s="286"/>
      <c r="M252" s="286"/>
      <c r="N252" s="35"/>
      <c r="O252" s="35"/>
      <c r="P252" s="35"/>
      <c r="Q252" s="35"/>
      <c r="R252" s="35"/>
      <c r="S252" s="35"/>
      <c r="T252" s="35"/>
      <c r="U252" s="35"/>
      <c r="V252" s="35"/>
      <c r="W252" s="243"/>
      <c r="X252" s="243"/>
      <c r="Y252" s="243"/>
      <c r="Z252" s="456"/>
      <c r="AA252" s="338"/>
      <c r="AB252" s="338"/>
      <c r="AC252" s="338"/>
      <c r="AD252" s="338"/>
    </row>
    <row r="253" spans="1:30" ht="50.1" customHeight="1" x14ac:dyDescent="0.25">
      <c r="A253" s="260"/>
      <c r="B253" s="260"/>
      <c r="C253" s="260"/>
      <c r="D253" s="338"/>
      <c r="E253" s="338"/>
      <c r="F253" s="338"/>
      <c r="G253" s="338"/>
      <c r="H253" s="457"/>
      <c r="I253" s="338"/>
      <c r="J253" s="280"/>
      <c r="K253" s="240" t="s">
        <v>608</v>
      </c>
      <c r="L253" s="286"/>
      <c r="M253" s="286"/>
      <c r="N253" s="35"/>
      <c r="O253" s="35"/>
      <c r="P253" s="35"/>
      <c r="Q253" s="35"/>
      <c r="R253" s="35"/>
      <c r="S253" s="35"/>
      <c r="T253" s="35"/>
      <c r="U253" s="35"/>
      <c r="V253" s="35"/>
      <c r="W253" s="35"/>
      <c r="X253" s="35"/>
      <c r="Y253" s="35"/>
      <c r="Z253" s="456"/>
      <c r="AA253" s="338"/>
      <c r="AB253" s="338"/>
      <c r="AC253" s="338"/>
      <c r="AD253" s="338"/>
    </row>
    <row r="254" spans="1:30" ht="50.1" customHeight="1" x14ac:dyDescent="0.25">
      <c r="A254" s="260"/>
      <c r="B254" s="260"/>
      <c r="C254" s="260"/>
      <c r="D254" s="338"/>
      <c r="E254" s="338"/>
      <c r="F254" s="338"/>
      <c r="G254" s="338" t="s">
        <v>609</v>
      </c>
      <c r="H254" s="457">
        <v>5</v>
      </c>
      <c r="I254" s="338" t="s">
        <v>610</v>
      </c>
      <c r="J254" s="280"/>
      <c r="K254" s="240" t="s">
        <v>611</v>
      </c>
      <c r="L254" s="286"/>
      <c r="M254" s="286"/>
      <c r="N254" s="243"/>
      <c r="O254" s="35"/>
      <c r="P254" s="243"/>
      <c r="Q254" s="243"/>
      <c r="R254" s="35"/>
      <c r="S254" s="243"/>
      <c r="T254" s="35"/>
      <c r="U254" s="243"/>
      <c r="V254" s="35"/>
      <c r="W254" s="243"/>
      <c r="X254" s="35"/>
      <c r="Y254" s="243"/>
      <c r="Z254" s="456"/>
      <c r="AA254" s="338">
        <v>1</v>
      </c>
      <c r="AB254" s="338">
        <v>2</v>
      </c>
      <c r="AC254" s="338">
        <v>1</v>
      </c>
      <c r="AD254" s="338">
        <v>1</v>
      </c>
    </row>
    <row r="255" spans="1:30" ht="50.1" customHeight="1" x14ac:dyDescent="0.25">
      <c r="A255" s="260"/>
      <c r="B255" s="260"/>
      <c r="C255" s="260"/>
      <c r="D255" s="338"/>
      <c r="E255" s="338"/>
      <c r="F255" s="338"/>
      <c r="G255" s="338"/>
      <c r="H255" s="457"/>
      <c r="I255" s="338"/>
      <c r="J255" s="280"/>
      <c r="K255" s="240" t="s">
        <v>612</v>
      </c>
      <c r="L255" s="286"/>
      <c r="M255" s="286"/>
      <c r="N255" s="243"/>
      <c r="O255" s="35"/>
      <c r="P255" s="243"/>
      <c r="Q255" s="243"/>
      <c r="R255" s="35"/>
      <c r="S255" s="243"/>
      <c r="T255" s="35"/>
      <c r="U255" s="243"/>
      <c r="V255" s="35"/>
      <c r="W255" s="243"/>
      <c r="X255" s="35"/>
      <c r="Y255" s="243"/>
      <c r="Z255" s="456"/>
      <c r="AA255" s="338"/>
      <c r="AB255" s="338"/>
      <c r="AC255" s="338"/>
      <c r="AD255" s="338"/>
    </row>
    <row r="256" spans="1:30" ht="50.1" customHeight="1" x14ac:dyDescent="0.25">
      <c r="A256" s="260"/>
      <c r="B256" s="260"/>
      <c r="C256" s="260"/>
      <c r="D256" s="338"/>
      <c r="E256" s="338"/>
      <c r="F256" s="338"/>
      <c r="G256" s="338"/>
      <c r="H256" s="457"/>
      <c r="I256" s="338"/>
      <c r="J256" s="280"/>
      <c r="K256" s="240" t="s">
        <v>613</v>
      </c>
      <c r="L256" s="286"/>
      <c r="M256" s="286"/>
      <c r="N256" s="243"/>
      <c r="O256" s="35"/>
      <c r="P256" s="243"/>
      <c r="Q256" s="243"/>
      <c r="R256" s="35"/>
      <c r="S256" s="243"/>
      <c r="T256" s="35"/>
      <c r="U256" s="243"/>
      <c r="V256" s="35"/>
      <c r="W256" s="243"/>
      <c r="X256" s="35"/>
      <c r="Y256" s="243"/>
      <c r="Z256" s="456"/>
      <c r="AA256" s="338"/>
      <c r="AB256" s="338"/>
      <c r="AC256" s="338"/>
      <c r="AD256" s="338"/>
    </row>
    <row r="257" spans="1:30" ht="50.1" customHeight="1" x14ac:dyDescent="0.25">
      <c r="A257" s="260"/>
      <c r="B257" s="260"/>
      <c r="C257" s="260"/>
      <c r="D257" s="338"/>
      <c r="E257" s="338"/>
      <c r="F257" s="338"/>
      <c r="G257" s="338"/>
      <c r="H257" s="457"/>
      <c r="I257" s="338"/>
      <c r="J257" s="280"/>
      <c r="K257" s="240" t="s">
        <v>614</v>
      </c>
      <c r="L257" s="286"/>
      <c r="M257" s="286"/>
      <c r="N257" s="243"/>
      <c r="O257" s="35"/>
      <c r="P257" s="35"/>
      <c r="Q257" s="35"/>
      <c r="R257" s="35"/>
      <c r="S257" s="35"/>
      <c r="T257" s="35"/>
      <c r="U257" s="35"/>
      <c r="V257" s="35"/>
      <c r="W257" s="35"/>
      <c r="X257" s="35"/>
      <c r="Y257" s="35"/>
      <c r="Z257" s="456"/>
      <c r="AA257" s="338"/>
      <c r="AB257" s="338"/>
      <c r="AC257" s="338"/>
      <c r="AD257" s="338"/>
    </row>
    <row r="258" spans="1:30" ht="50.1" customHeight="1" x14ac:dyDescent="0.25">
      <c r="A258" s="260"/>
      <c r="B258" s="260"/>
      <c r="C258" s="260"/>
      <c r="D258" s="285" t="s">
        <v>615</v>
      </c>
      <c r="E258" s="285" t="s">
        <v>65</v>
      </c>
      <c r="F258" s="338" t="s">
        <v>616</v>
      </c>
      <c r="G258" s="285" t="s">
        <v>617</v>
      </c>
      <c r="H258" s="268">
        <v>10</v>
      </c>
      <c r="I258" s="328" t="s">
        <v>618</v>
      </c>
      <c r="J258" s="280" t="s">
        <v>735</v>
      </c>
      <c r="K258" s="240" t="s">
        <v>619</v>
      </c>
      <c r="L258" s="285" t="s">
        <v>590</v>
      </c>
      <c r="M258" s="328"/>
      <c r="N258" s="35"/>
      <c r="O258" s="35"/>
      <c r="P258" s="35"/>
      <c r="Q258" s="35"/>
      <c r="R258" s="35"/>
      <c r="S258" s="35"/>
      <c r="T258" s="35"/>
      <c r="U258" s="35"/>
      <c r="V258" s="35"/>
      <c r="W258" s="35"/>
      <c r="X258" s="35"/>
      <c r="Y258" s="35"/>
      <c r="Z258" s="296"/>
      <c r="AA258" s="268">
        <v>2</v>
      </c>
      <c r="AB258" s="268">
        <v>3</v>
      </c>
      <c r="AC258" s="268">
        <v>3</v>
      </c>
      <c r="AD258" s="268">
        <v>2</v>
      </c>
    </row>
    <row r="259" spans="1:30" ht="50.1" customHeight="1" x14ac:dyDescent="0.25">
      <c r="A259" s="260"/>
      <c r="B259" s="260"/>
      <c r="C259" s="260"/>
      <c r="D259" s="285"/>
      <c r="E259" s="285"/>
      <c r="F259" s="338"/>
      <c r="G259" s="285"/>
      <c r="H259" s="268"/>
      <c r="I259" s="328"/>
      <c r="J259" s="280"/>
      <c r="K259" s="240" t="s">
        <v>620</v>
      </c>
      <c r="L259" s="285"/>
      <c r="M259" s="328"/>
      <c r="N259" s="35"/>
      <c r="O259" s="243"/>
      <c r="P259" s="35"/>
      <c r="Q259" s="243"/>
      <c r="R259" s="243"/>
      <c r="S259" s="35"/>
      <c r="T259" s="243"/>
      <c r="U259" s="243"/>
      <c r="V259" s="35"/>
      <c r="W259" s="243"/>
      <c r="X259" s="35"/>
      <c r="Y259" s="243"/>
      <c r="Z259" s="296"/>
      <c r="AA259" s="268"/>
      <c r="AB259" s="268"/>
      <c r="AC259" s="268"/>
      <c r="AD259" s="268"/>
    </row>
    <row r="260" spans="1:30" ht="50.1" customHeight="1" x14ac:dyDescent="0.25">
      <c r="A260" s="260"/>
      <c r="B260" s="260"/>
      <c r="C260" s="260"/>
      <c r="D260" s="285"/>
      <c r="E260" s="285"/>
      <c r="F260" s="338"/>
      <c r="G260" s="285" t="s">
        <v>621</v>
      </c>
      <c r="H260" s="268">
        <v>350</v>
      </c>
      <c r="I260" s="328"/>
      <c r="J260" s="280"/>
      <c r="K260" s="240" t="s">
        <v>622</v>
      </c>
      <c r="L260" s="285"/>
      <c r="M260" s="328"/>
      <c r="N260" s="35"/>
      <c r="O260" s="243"/>
      <c r="P260" s="35"/>
      <c r="Q260" s="243"/>
      <c r="R260" s="243"/>
      <c r="S260" s="35"/>
      <c r="T260" s="243"/>
      <c r="U260" s="243"/>
      <c r="V260" s="35"/>
      <c r="W260" s="243"/>
      <c r="X260" s="35"/>
      <c r="Y260" s="243"/>
      <c r="Z260" s="296"/>
      <c r="AA260" s="268">
        <v>70</v>
      </c>
      <c r="AB260" s="268">
        <v>100</v>
      </c>
      <c r="AC260" s="268">
        <v>100</v>
      </c>
      <c r="AD260" s="268">
        <v>80</v>
      </c>
    </row>
    <row r="261" spans="1:30" ht="50.1" customHeight="1" x14ac:dyDescent="0.25">
      <c r="A261" s="260"/>
      <c r="B261" s="260"/>
      <c r="C261" s="260"/>
      <c r="D261" s="285"/>
      <c r="E261" s="285"/>
      <c r="F261" s="338"/>
      <c r="G261" s="285"/>
      <c r="H261" s="268"/>
      <c r="I261" s="328"/>
      <c r="J261" s="280"/>
      <c r="K261" s="240" t="s">
        <v>623</v>
      </c>
      <c r="L261" s="285"/>
      <c r="M261" s="328"/>
      <c r="N261" s="243"/>
      <c r="O261" s="35"/>
      <c r="P261" s="243"/>
      <c r="Q261" s="35"/>
      <c r="R261" s="243"/>
      <c r="S261" s="243"/>
      <c r="T261" s="35"/>
      <c r="U261" s="243"/>
      <c r="V261" s="243"/>
      <c r="W261" s="35"/>
      <c r="X261" s="243"/>
      <c r="Y261" s="35"/>
      <c r="Z261" s="296"/>
      <c r="AA261" s="268"/>
      <c r="AB261" s="268"/>
      <c r="AC261" s="268"/>
      <c r="AD261" s="268"/>
    </row>
    <row r="262" spans="1:30" ht="50.1" customHeight="1" x14ac:dyDescent="0.25">
      <c r="A262" s="260"/>
      <c r="B262" s="260" t="s">
        <v>624</v>
      </c>
      <c r="C262" s="260"/>
      <c r="D262" s="321" t="s">
        <v>625</v>
      </c>
      <c r="E262" s="285" t="s">
        <v>65</v>
      </c>
      <c r="F262" s="338" t="s">
        <v>626</v>
      </c>
      <c r="G262" s="285" t="s">
        <v>627</v>
      </c>
      <c r="H262" s="324">
        <v>0.95</v>
      </c>
      <c r="I262" s="328" t="s">
        <v>628</v>
      </c>
      <c r="J262" s="280" t="s">
        <v>736</v>
      </c>
      <c r="K262" s="90" t="s">
        <v>629</v>
      </c>
      <c r="L262" s="286" t="s">
        <v>590</v>
      </c>
      <c r="M262" s="328" t="s">
        <v>630</v>
      </c>
      <c r="N262" s="35"/>
      <c r="O262" s="35"/>
      <c r="P262" s="35"/>
      <c r="Q262" s="35"/>
      <c r="R262" s="35"/>
      <c r="S262" s="35"/>
      <c r="T262" s="35"/>
      <c r="U262" s="35"/>
      <c r="V262" s="35"/>
      <c r="W262" s="35"/>
      <c r="X262" s="35"/>
      <c r="Y262" s="35"/>
      <c r="Z262" s="311">
        <v>1700000</v>
      </c>
      <c r="AA262" s="458">
        <v>0.23749999999999999</v>
      </c>
      <c r="AB262" s="458">
        <v>0.23749999999999999</v>
      </c>
      <c r="AC262" s="458">
        <v>0.23749999999999999</v>
      </c>
      <c r="AD262" s="458">
        <v>0.23749999999999999</v>
      </c>
    </row>
    <row r="263" spans="1:30" ht="50.1" customHeight="1" x14ac:dyDescent="0.25">
      <c r="A263" s="260"/>
      <c r="B263" s="260"/>
      <c r="C263" s="260"/>
      <c r="D263" s="321"/>
      <c r="E263" s="285"/>
      <c r="F263" s="338"/>
      <c r="G263" s="285"/>
      <c r="H263" s="324"/>
      <c r="I263" s="328"/>
      <c r="J263" s="280"/>
      <c r="K263" s="90" t="s">
        <v>631</v>
      </c>
      <c r="L263" s="286"/>
      <c r="M263" s="328"/>
      <c r="N263" s="35"/>
      <c r="O263" s="35"/>
      <c r="P263" s="35"/>
      <c r="Q263" s="35"/>
      <c r="R263" s="35"/>
      <c r="S263" s="35"/>
      <c r="T263" s="35"/>
      <c r="U263" s="35"/>
      <c r="V263" s="35"/>
      <c r="W263" s="35"/>
      <c r="X263" s="35"/>
      <c r="Y263" s="35"/>
      <c r="Z263" s="311"/>
      <c r="AA263" s="458"/>
      <c r="AB263" s="458">
        <v>0.23749999999999999</v>
      </c>
      <c r="AC263" s="458">
        <v>0.23749999999999999</v>
      </c>
      <c r="AD263" s="458">
        <v>0.23749999999999999</v>
      </c>
    </row>
    <row r="264" spans="1:30" ht="50.1" customHeight="1" x14ac:dyDescent="0.25">
      <c r="A264" s="260"/>
      <c r="B264" s="260"/>
      <c r="C264" s="260"/>
      <c r="D264" s="321"/>
      <c r="E264" s="285"/>
      <c r="F264" s="338"/>
      <c r="G264" s="285"/>
      <c r="H264" s="324"/>
      <c r="I264" s="328"/>
      <c r="J264" s="280"/>
      <c r="K264" s="90" t="s">
        <v>632</v>
      </c>
      <c r="L264" s="286"/>
      <c r="M264" s="328"/>
      <c r="N264" s="35"/>
      <c r="O264" s="35"/>
      <c r="P264" s="35"/>
      <c r="Q264" s="35"/>
      <c r="R264" s="35"/>
      <c r="S264" s="35"/>
      <c r="T264" s="35"/>
      <c r="U264" s="35"/>
      <c r="V264" s="35"/>
      <c r="W264" s="35"/>
      <c r="X264" s="35"/>
      <c r="Y264" s="35"/>
      <c r="Z264" s="311"/>
      <c r="AA264" s="458"/>
      <c r="AB264" s="458">
        <v>0.23749999999999999</v>
      </c>
      <c r="AC264" s="458">
        <v>0.23749999999999999</v>
      </c>
      <c r="AD264" s="458">
        <v>0.23749999999999999</v>
      </c>
    </row>
    <row r="265" spans="1:30" ht="50.1" customHeight="1" x14ac:dyDescent="0.25">
      <c r="A265" s="260"/>
      <c r="B265" s="260"/>
      <c r="C265" s="260"/>
      <c r="D265" s="321"/>
      <c r="E265" s="285"/>
      <c r="F265" s="338"/>
      <c r="G265" s="285"/>
      <c r="H265" s="324"/>
      <c r="I265" s="328"/>
      <c r="J265" s="280"/>
      <c r="K265" s="90" t="s">
        <v>737</v>
      </c>
      <c r="L265" s="286"/>
      <c r="M265" s="328"/>
      <c r="N265" s="35"/>
      <c r="O265" s="35"/>
      <c r="P265" s="35"/>
      <c r="Q265" s="35"/>
      <c r="R265" s="35"/>
      <c r="S265" s="35"/>
      <c r="T265" s="35"/>
      <c r="U265" s="35"/>
      <c r="V265" s="35"/>
      <c r="W265" s="35"/>
      <c r="X265" s="35"/>
      <c r="Y265" s="35"/>
      <c r="Z265" s="311"/>
      <c r="AA265" s="458"/>
      <c r="AB265" s="458"/>
      <c r="AC265" s="458"/>
      <c r="AD265" s="458"/>
    </row>
    <row r="266" spans="1:30" ht="50.1" customHeight="1" x14ac:dyDescent="0.25">
      <c r="A266" s="260"/>
      <c r="B266" s="260"/>
      <c r="C266" s="260"/>
      <c r="D266" s="321"/>
      <c r="E266" s="285"/>
      <c r="F266" s="338"/>
      <c r="G266" s="285"/>
      <c r="H266" s="324"/>
      <c r="I266" s="328"/>
      <c r="J266" s="280"/>
      <c r="K266" s="90" t="s">
        <v>633</v>
      </c>
      <c r="L266" s="286"/>
      <c r="M266" s="328"/>
      <c r="N266" s="35"/>
      <c r="O266" s="35"/>
      <c r="P266" s="35"/>
      <c r="Q266" s="35"/>
      <c r="R266" s="35"/>
      <c r="S266" s="35"/>
      <c r="T266" s="35"/>
      <c r="U266" s="35"/>
      <c r="V266" s="35"/>
      <c r="W266" s="35"/>
      <c r="X266" s="35"/>
      <c r="Y266" s="35"/>
      <c r="Z266" s="311"/>
      <c r="AA266" s="458"/>
      <c r="AB266" s="458">
        <v>0.23749999999999999</v>
      </c>
      <c r="AC266" s="458">
        <v>0.23749999999999999</v>
      </c>
      <c r="AD266" s="458">
        <v>0.23749999999999999</v>
      </c>
    </row>
    <row r="267" spans="1:30" ht="50.1" customHeight="1" x14ac:dyDescent="0.25">
      <c r="A267" s="260"/>
      <c r="B267" s="260"/>
      <c r="C267" s="260"/>
      <c r="D267" s="321" t="s">
        <v>634</v>
      </c>
      <c r="E267" s="285" t="s">
        <v>65</v>
      </c>
      <c r="F267" s="338" t="s">
        <v>635</v>
      </c>
      <c r="G267" s="285" t="s">
        <v>636</v>
      </c>
      <c r="H267" s="324">
        <v>0.95</v>
      </c>
      <c r="I267" s="328" t="s">
        <v>637</v>
      </c>
      <c r="J267" s="280" t="s">
        <v>738</v>
      </c>
      <c r="K267" s="90" t="s">
        <v>629</v>
      </c>
      <c r="L267" s="286" t="s">
        <v>590</v>
      </c>
      <c r="M267" s="328" t="s">
        <v>638</v>
      </c>
      <c r="N267" s="35"/>
      <c r="O267" s="35"/>
      <c r="P267" s="35"/>
      <c r="Q267" s="35"/>
      <c r="R267" s="35"/>
      <c r="S267" s="35"/>
      <c r="T267" s="35"/>
      <c r="U267" s="35"/>
      <c r="V267" s="35"/>
      <c r="W267" s="35"/>
      <c r="X267" s="35"/>
      <c r="Y267" s="35"/>
      <c r="Z267" s="311">
        <v>1460000</v>
      </c>
      <c r="AA267" s="458">
        <v>0.23749999999999999</v>
      </c>
      <c r="AB267" s="458">
        <v>0.23749999999999999</v>
      </c>
      <c r="AC267" s="458">
        <v>0.23749999999999999</v>
      </c>
      <c r="AD267" s="458">
        <v>0.23749999999999999</v>
      </c>
    </row>
    <row r="268" spans="1:30" ht="50.1" customHeight="1" x14ac:dyDescent="0.25">
      <c r="A268" s="260"/>
      <c r="B268" s="260"/>
      <c r="C268" s="260"/>
      <c r="D268" s="321"/>
      <c r="E268" s="285"/>
      <c r="F268" s="338"/>
      <c r="G268" s="285"/>
      <c r="H268" s="324"/>
      <c r="I268" s="328"/>
      <c r="J268" s="280"/>
      <c r="K268" s="90" t="s">
        <v>639</v>
      </c>
      <c r="L268" s="286"/>
      <c r="M268" s="328"/>
      <c r="N268" s="35"/>
      <c r="O268" s="35"/>
      <c r="P268" s="35"/>
      <c r="Q268" s="35"/>
      <c r="R268" s="35"/>
      <c r="S268" s="35"/>
      <c r="T268" s="35"/>
      <c r="U268" s="35"/>
      <c r="V268" s="35"/>
      <c r="W268" s="35"/>
      <c r="X268" s="35"/>
      <c r="Y268" s="35"/>
      <c r="Z268" s="311"/>
      <c r="AA268" s="458"/>
      <c r="AB268" s="458"/>
      <c r="AC268" s="458"/>
      <c r="AD268" s="458"/>
    </row>
    <row r="269" spans="1:30" ht="50.1" customHeight="1" x14ac:dyDescent="0.25">
      <c r="A269" s="260"/>
      <c r="B269" s="260"/>
      <c r="C269" s="260"/>
      <c r="D269" s="321"/>
      <c r="E269" s="285"/>
      <c r="F269" s="338"/>
      <c r="G269" s="285"/>
      <c r="H269" s="324"/>
      <c r="I269" s="328"/>
      <c r="J269" s="280"/>
      <c r="K269" s="90" t="s">
        <v>640</v>
      </c>
      <c r="L269" s="286"/>
      <c r="M269" s="328"/>
      <c r="N269" s="35"/>
      <c r="O269" s="35"/>
      <c r="P269" s="35"/>
      <c r="Q269" s="35"/>
      <c r="R269" s="35"/>
      <c r="S269" s="35"/>
      <c r="T269" s="35"/>
      <c r="U269" s="35"/>
      <c r="V269" s="35"/>
      <c r="W269" s="35"/>
      <c r="X269" s="35"/>
      <c r="Y269" s="35"/>
      <c r="Z269" s="311"/>
      <c r="AA269" s="458"/>
      <c r="AB269" s="458"/>
      <c r="AC269" s="458"/>
      <c r="AD269" s="458"/>
    </row>
    <row r="270" spans="1:30" ht="50.1" customHeight="1" x14ac:dyDescent="0.25">
      <c r="A270" s="260"/>
      <c r="B270" s="260"/>
      <c r="C270" s="260"/>
      <c r="D270" s="321"/>
      <c r="E270" s="285"/>
      <c r="F270" s="338"/>
      <c r="G270" s="285"/>
      <c r="H270" s="324"/>
      <c r="I270" s="328"/>
      <c r="J270" s="280"/>
      <c r="K270" s="240" t="s">
        <v>641</v>
      </c>
      <c r="L270" s="286"/>
      <c r="M270" s="328"/>
      <c r="N270" s="35"/>
      <c r="O270" s="35"/>
      <c r="P270" s="35"/>
      <c r="Q270" s="35"/>
      <c r="R270" s="35"/>
      <c r="S270" s="35"/>
      <c r="T270" s="35"/>
      <c r="U270" s="35"/>
      <c r="V270" s="35"/>
      <c r="W270" s="35"/>
      <c r="X270" s="35"/>
      <c r="Y270" s="35"/>
      <c r="Z270" s="311"/>
      <c r="AA270" s="458"/>
      <c r="AB270" s="458"/>
      <c r="AC270" s="458"/>
      <c r="AD270" s="458"/>
    </row>
    <row r="271" spans="1:30" ht="50.1" customHeight="1" x14ac:dyDescent="0.25">
      <c r="A271" s="260"/>
      <c r="B271" s="260"/>
      <c r="C271" s="260"/>
      <c r="D271" s="285" t="s">
        <v>642</v>
      </c>
      <c r="E271" s="285" t="s">
        <v>65</v>
      </c>
      <c r="F271" s="338" t="s">
        <v>643</v>
      </c>
      <c r="G271" s="285" t="s">
        <v>92</v>
      </c>
      <c r="H271" s="324">
        <v>1</v>
      </c>
      <c r="I271" s="268" t="s">
        <v>644</v>
      </c>
      <c r="J271" s="268" t="s">
        <v>739</v>
      </c>
      <c r="K271" s="240" t="s">
        <v>645</v>
      </c>
      <c r="L271" s="286" t="s">
        <v>590</v>
      </c>
      <c r="M271" s="328" t="s">
        <v>646</v>
      </c>
      <c r="N271" s="35"/>
      <c r="O271" s="35"/>
      <c r="P271" s="35"/>
      <c r="Q271" s="35"/>
      <c r="R271" s="35"/>
      <c r="S271" s="35"/>
      <c r="T271" s="35"/>
      <c r="U271" s="35"/>
      <c r="V271" s="35"/>
      <c r="W271" s="35"/>
      <c r="X271" s="35"/>
      <c r="Y271" s="35"/>
      <c r="Z271" s="311">
        <v>400000</v>
      </c>
      <c r="AA271" s="324">
        <v>0.25</v>
      </c>
      <c r="AB271" s="324">
        <v>0.25</v>
      </c>
      <c r="AC271" s="324">
        <v>0.25</v>
      </c>
      <c r="AD271" s="324">
        <v>0.25</v>
      </c>
    </row>
    <row r="272" spans="1:30" ht="50.1" customHeight="1" x14ac:dyDescent="0.25">
      <c r="A272" s="260"/>
      <c r="B272" s="260"/>
      <c r="C272" s="260"/>
      <c r="D272" s="285"/>
      <c r="E272" s="285"/>
      <c r="F272" s="338"/>
      <c r="G272" s="285"/>
      <c r="H272" s="324"/>
      <c r="I272" s="268"/>
      <c r="J272" s="268"/>
      <c r="K272" s="240" t="s">
        <v>647</v>
      </c>
      <c r="L272" s="286"/>
      <c r="M272" s="328"/>
      <c r="N272" s="35"/>
      <c r="O272" s="35"/>
      <c r="P272" s="35"/>
      <c r="Q272" s="35"/>
      <c r="R272" s="35"/>
      <c r="S272" s="35"/>
      <c r="T272" s="35"/>
      <c r="U272" s="35"/>
      <c r="V272" s="35"/>
      <c r="W272" s="35"/>
      <c r="X272" s="35"/>
      <c r="Y272" s="35"/>
      <c r="Z272" s="311"/>
      <c r="AA272" s="324"/>
      <c r="AB272" s="324"/>
      <c r="AC272" s="324"/>
      <c r="AD272" s="324"/>
    </row>
    <row r="273" spans="1:30" ht="50.1" customHeight="1" x14ac:dyDescent="0.25">
      <c r="A273" s="260"/>
      <c r="B273" s="260"/>
      <c r="C273" s="260"/>
      <c r="D273" s="285"/>
      <c r="E273" s="285"/>
      <c r="F273" s="338"/>
      <c r="G273" s="285"/>
      <c r="H273" s="324"/>
      <c r="I273" s="268"/>
      <c r="J273" s="268"/>
      <c r="K273" s="240" t="s">
        <v>648</v>
      </c>
      <c r="L273" s="286"/>
      <c r="M273" s="328"/>
      <c r="N273" s="35"/>
      <c r="O273" s="35"/>
      <c r="P273" s="35"/>
      <c r="Q273" s="35"/>
      <c r="R273" s="35"/>
      <c r="S273" s="35"/>
      <c r="T273" s="35"/>
      <c r="U273" s="35"/>
      <c r="V273" s="35"/>
      <c r="W273" s="35"/>
      <c r="X273" s="35"/>
      <c r="Y273" s="35"/>
      <c r="Z273" s="311"/>
      <c r="AA273" s="324"/>
      <c r="AB273" s="324"/>
      <c r="AC273" s="324"/>
      <c r="AD273" s="324"/>
    </row>
    <row r="274" spans="1:30" ht="50.1" customHeight="1" x14ac:dyDescent="0.25">
      <c r="A274" s="260"/>
      <c r="B274" s="260"/>
      <c r="C274" s="260"/>
      <c r="D274" s="285"/>
      <c r="E274" s="285"/>
      <c r="F274" s="338"/>
      <c r="G274" s="285"/>
      <c r="H274" s="324"/>
      <c r="I274" s="268"/>
      <c r="J274" s="268"/>
      <c r="K274" s="240" t="s">
        <v>649</v>
      </c>
      <c r="L274" s="286"/>
      <c r="M274" s="328"/>
      <c r="N274" s="35"/>
      <c r="O274" s="35"/>
      <c r="P274" s="35"/>
      <c r="Q274" s="35"/>
      <c r="R274" s="35"/>
      <c r="S274" s="35"/>
      <c r="T274" s="35"/>
      <c r="U274" s="35"/>
      <c r="V274" s="35"/>
      <c r="W274" s="35"/>
      <c r="X274" s="35"/>
      <c r="Y274" s="35"/>
      <c r="Z274" s="311"/>
      <c r="AA274" s="324"/>
      <c r="AB274" s="324"/>
      <c r="AC274" s="324"/>
      <c r="AD274" s="324"/>
    </row>
    <row r="275" spans="1:30" ht="50.1" customHeight="1" x14ac:dyDescent="0.25">
      <c r="A275" s="459"/>
      <c r="B275" s="459"/>
      <c r="C275" s="260"/>
      <c r="D275" s="285" t="s">
        <v>650</v>
      </c>
      <c r="E275" s="285" t="s">
        <v>65</v>
      </c>
      <c r="F275" s="338" t="s">
        <v>651</v>
      </c>
      <c r="G275" s="285" t="s">
        <v>652</v>
      </c>
      <c r="H275" s="462">
        <v>2</v>
      </c>
      <c r="I275" s="328" t="s">
        <v>653</v>
      </c>
      <c r="J275" s="280" t="s">
        <v>740</v>
      </c>
      <c r="K275" s="90" t="s">
        <v>654</v>
      </c>
      <c r="L275" s="286" t="s">
        <v>590</v>
      </c>
      <c r="M275" s="328" t="s">
        <v>655</v>
      </c>
      <c r="N275" s="243"/>
      <c r="O275" s="35"/>
      <c r="P275" s="35"/>
      <c r="Q275" s="243"/>
      <c r="R275" s="243"/>
      <c r="S275" s="243"/>
      <c r="T275" s="243"/>
      <c r="U275" s="35"/>
      <c r="V275" s="35"/>
      <c r="W275" s="243"/>
      <c r="X275" s="243"/>
      <c r="Y275" s="243"/>
      <c r="Z275" s="296"/>
      <c r="AA275" s="267"/>
      <c r="AB275" s="268">
        <v>1</v>
      </c>
      <c r="AC275" s="267"/>
      <c r="AD275" s="268">
        <v>1</v>
      </c>
    </row>
    <row r="276" spans="1:30" ht="50.1" customHeight="1" x14ac:dyDescent="0.25">
      <c r="A276" s="459"/>
      <c r="B276" s="459"/>
      <c r="C276" s="260"/>
      <c r="D276" s="285"/>
      <c r="E276" s="285"/>
      <c r="F276" s="338"/>
      <c r="G276" s="285"/>
      <c r="H276" s="462"/>
      <c r="I276" s="328"/>
      <c r="J276" s="280"/>
      <c r="K276" s="91" t="s">
        <v>656</v>
      </c>
      <c r="L276" s="286"/>
      <c r="M276" s="328"/>
      <c r="N276" s="243"/>
      <c r="O276" s="35"/>
      <c r="P276" s="35"/>
      <c r="Q276" s="243"/>
      <c r="R276" s="243"/>
      <c r="S276" s="243"/>
      <c r="T276" s="243"/>
      <c r="U276" s="35"/>
      <c r="V276" s="35"/>
      <c r="W276" s="243"/>
      <c r="X276" s="243"/>
      <c r="Y276" s="243"/>
      <c r="Z276" s="296"/>
      <c r="AA276" s="267"/>
      <c r="AB276" s="268"/>
      <c r="AC276" s="267"/>
      <c r="AD276" s="268"/>
    </row>
    <row r="277" spans="1:30" ht="50.1" customHeight="1" x14ac:dyDescent="0.25">
      <c r="A277" s="459"/>
      <c r="B277" s="459"/>
      <c r="C277" s="260"/>
      <c r="D277" s="285"/>
      <c r="E277" s="285"/>
      <c r="F277" s="338"/>
      <c r="G277" s="285"/>
      <c r="H277" s="462"/>
      <c r="I277" s="328"/>
      <c r="J277" s="280"/>
      <c r="K277" s="90" t="s">
        <v>657</v>
      </c>
      <c r="L277" s="286"/>
      <c r="M277" s="328"/>
      <c r="N277" s="243"/>
      <c r="O277" s="243"/>
      <c r="P277" s="243"/>
      <c r="Q277" s="243"/>
      <c r="R277" s="243"/>
      <c r="S277" s="35"/>
      <c r="T277" s="243"/>
      <c r="U277" s="243"/>
      <c r="V277" s="243"/>
      <c r="W277" s="35"/>
      <c r="X277" s="243"/>
      <c r="Y277" s="243"/>
      <c r="Z277" s="296"/>
      <c r="AA277" s="267"/>
      <c r="AB277" s="268"/>
      <c r="AC277" s="267"/>
      <c r="AD277" s="268"/>
    </row>
    <row r="278" spans="1:30" ht="50.1" customHeight="1" x14ac:dyDescent="0.25">
      <c r="A278" s="459"/>
      <c r="B278" s="459"/>
      <c r="C278" s="260"/>
      <c r="D278" s="285"/>
      <c r="E278" s="285"/>
      <c r="F278" s="338"/>
      <c r="G278" s="285"/>
      <c r="H278" s="462"/>
      <c r="I278" s="328"/>
      <c r="J278" s="280"/>
      <c r="K278" s="90" t="s">
        <v>658</v>
      </c>
      <c r="L278" s="286"/>
      <c r="M278" s="328"/>
      <c r="N278" s="243"/>
      <c r="O278" s="243"/>
      <c r="P278" s="243"/>
      <c r="Q278" s="243"/>
      <c r="R278" s="243"/>
      <c r="S278" s="243"/>
      <c r="T278" s="35"/>
      <c r="U278" s="243"/>
      <c r="V278" s="243"/>
      <c r="W278" s="243"/>
      <c r="X278" s="35"/>
      <c r="Y278" s="243"/>
      <c r="Z278" s="296"/>
      <c r="AA278" s="267"/>
      <c r="AB278" s="268"/>
      <c r="AC278" s="267"/>
      <c r="AD278" s="268"/>
    </row>
    <row r="279" spans="1:30" ht="18.75" x14ac:dyDescent="0.25">
      <c r="A279" s="460" t="s">
        <v>661</v>
      </c>
      <c r="B279" s="460"/>
      <c r="C279" s="460"/>
      <c r="D279" s="460"/>
      <c r="E279" s="460"/>
      <c r="F279" s="460"/>
      <c r="G279" s="460"/>
      <c r="H279" s="460"/>
      <c r="I279" s="460"/>
      <c r="J279" s="460"/>
      <c r="K279" s="460"/>
      <c r="L279" s="460"/>
      <c r="M279" s="460"/>
      <c r="N279" s="460"/>
      <c r="O279" s="460"/>
      <c r="P279" s="460"/>
      <c r="Q279" s="460"/>
      <c r="R279" s="460"/>
      <c r="S279" s="460"/>
      <c r="T279" s="460"/>
      <c r="U279" s="460"/>
      <c r="V279" s="460"/>
      <c r="W279" s="460"/>
      <c r="X279" s="460"/>
      <c r="Y279" s="460"/>
      <c r="Z279" s="460"/>
      <c r="AA279" s="460"/>
      <c r="AB279" s="460"/>
      <c r="AC279" s="460"/>
      <c r="AD279" s="460"/>
    </row>
    <row r="280" spans="1:30" x14ac:dyDescent="0.25">
      <c r="A280" s="223">
        <v>1</v>
      </c>
      <c r="B280" s="223">
        <v>2</v>
      </c>
      <c r="C280" s="223">
        <v>3</v>
      </c>
      <c r="D280" s="223">
        <v>4</v>
      </c>
      <c r="E280" s="223">
        <v>5</v>
      </c>
      <c r="F280" s="223">
        <v>6</v>
      </c>
      <c r="G280" s="223">
        <v>7</v>
      </c>
      <c r="H280" s="223">
        <v>8</v>
      </c>
      <c r="I280" s="223">
        <v>9</v>
      </c>
      <c r="J280" s="223">
        <v>10</v>
      </c>
      <c r="K280" s="223">
        <v>11</v>
      </c>
      <c r="L280" s="223">
        <v>12</v>
      </c>
      <c r="M280" s="223">
        <v>13</v>
      </c>
      <c r="N280" s="461">
        <v>14</v>
      </c>
      <c r="O280" s="461"/>
      <c r="P280" s="461"/>
      <c r="Q280" s="461"/>
      <c r="R280" s="461"/>
      <c r="S280" s="461"/>
      <c r="T280" s="461"/>
      <c r="U280" s="461"/>
      <c r="V280" s="461"/>
      <c r="W280" s="461"/>
      <c r="X280" s="461"/>
      <c r="Y280" s="461"/>
      <c r="Z280" s="223">
        <v>15</v>
      </c>
      <c r="AA280" s="461">
        <v>16</v>
      </c>
      <c r="AB280" s="461"/>
      <c r="AC280" s="461"/>
      <c r="AD280" s="461"/>
    </row>
    <row r="281" spans="1:30" x14ac:dyDescent="0.25">
      <c r="A281" s="260" t="s">
        <v>27</v>
      </c>
      <c r="B281" s="260"/>
      <c r="C281" s="261" t="s">
        <v>28</v>
      </c>
      <c r="D281" s="261" t="s">
        <v>29</v>
      </c>
      <c r="E281" s="261" t="s">
        <v>30</v>
      </c>
      <c r="F281" s="261" t="s">
        <v>31</v>
      </c>
      <c r="G281" s="261" t="s">
        <v>32</v>
      </c>
      <c r="H281" s="261" t="s">
        <v>33</v>
      </c>
      <c r="I281" s="261" t="s">
        <v>34</v>
      </c>
      <c r="J281" s="261" t="s">
        <v>35</v>
      </c>
      <c r="K281" s="261" t="s">
        <v>36</v>
      </c>
      <c r="L281" s="261" t="s">
        <v>37</v>
      </c>
      <c r="M281" s="261" t="s">
        <v>38</v>
      </c>
      <c r="N281" s="261" t="s">
        <v>39</v>
      </c>
      <c r="O281" s="261"/>
      <c r="P281" s="261"/>
      <c r="Q281" s="261"/>
      <c r="R281" s="261"/>
      <c r="S281" s="261"/>
      <c r="T281" s="261"/>
      <c r="U281" s="261"/>
      <c r="V281" s="261"/>
      <c r="W281" s="261"/>
      <c r="X281" s="261"/>
      <c r="Y281" s="261"/>
      <c r="Z281" s="261" t="s">
        <v>40</v>
      </c>
      <c r="AA281" s="261" t="s">
        <v>41</v>
      </c>
      <c r="AB281" s="261"/>
      <c r="AC281" s="261"/>
      <c r="AD281" s="261"/>
    </row>
    <row r="282" spans="1:30" x14ac:dyDescent="0.25">
      <c r="A282" s="261" t="s">
        <v>42</v>
      </c>
      <c r="B282" s="261" t="s">
        <v>43</v>
      </c>
      <c r="C282" s="261"/>
      <c r="D282" s="261"/>
      <c r="E282" s="261"/>
      <c r="F282" s="261"/>
      <c r="G282" s="261"/>
      <c r="H282" s="261"/>
      <c r="I282" s="261"/>
      <c r="J282" s="261"/>
      <c r="K282" s="261"/>
      <c r="L282" s="261"/>
      <c r="M282" s="261"/>
      <c r="N282" s="263" t="s">
        <v>44</v>
      </c>
      <c r="O282" s="263"/>
      <c r="P282" s="263"/>
      <c r="Q282" s="263" t="s">
        <v>45</v>
      </c>
      <c r="R282" s="263"/>
      <c r="S282" s="263"/>
      <c r="T282" s="263" t="s">
        <v>46</v>
      </c>
      <c r="U282" s="263"/>
      <c r="V282" s="263"/>
      <c r="W282" s="263" t="s">
        <v>47</v>
      </c>
      <c r="X282" s="263"/>
      <c r="Y282" s="263"/>
      <c r="Z282" s="261"/>
      <c r="AA282" s="213" t="s">
        <v>44</v>
      </c>
      <c r="AB282" s="213" t="s">
        <v>45</v>
      </c>
      <c r="AC282" s="213" t="s">
        <v>46</v>
      </c>
      <c r="AD282" s="213" t="s">
        <v>47</v>
      </c>
    </row>
    <row r="283" spans="1:30" x14ac:dyDescent="0.25">
      <c r="A283" s="261"/>
      <c r="B283" s="261"/>
      <c r="C283" s="261"/>
      <c r="D283" s="261"/>
      <c r="E283" s="261"/>
      <c r="F283" s="261"/>
      <c r="G283" s="262"/>
      <c r="H283" s="261"/>
      <c r="I283" s="261"/>
      <c r="J283" s="261"/>
      <c r="K283" s="261"/>
      <c r="L283" s="261"/>
      <c r="M283" s="261"/>
      <c r="N283" s="212" t="s">
        <v>48</v>
      </c>
      <c r="O283" s="212" t="s">
        <v>49</v>
      </c>
      <c r="P283" s="212" t="s">
        <v>50</v>
      </c>
      <c r="Q283" s="212" t="s">
        <v>51</v>
      </c>
      <c r="R283" s="212" t="s">
        <v>50</v>
      </c>
      <c r="S283" s="212" t="s">
        <v>52</v>
      </c>
      <c r="T283" s="212" t="s">
        <v>52</v>
      </c>
      <c r="U283" s="212" t="s">
        <v>51</v>
      </c>
      <c r="V283" s="212" t="s">
        <v>53</v>
      </c>
      <c r="W283" s="212" t="s">
        <v>54</v>
      </c>
      <c r="X283" s="212" t="s">
        <v>55</v>
      </c>
      <c r="Y283" s="212" t="s">
        <v>56</v>
      </c>
      <c r="Z283" s="261"/>
      <c r="AA283" s="18" t="s">
        <v>57</v>
      </c>
      <c r="AB283" s="18" t="s">
        <v>58</v>
      </c>
      <c r="AC283" s="18" t="s">
        <v>59</v>
      </c>
      <c r="AD283" s="18" t="s">
        <v>60</v>
      </c>
    </row>
    <row r="284" spans="1:30" ht="45" customHeight="1" x14ac:dyDescent="0.25">
      <c r="A284" s="289" t="s">
        <v>662</v>
      </c>
      <c r="B284" s="289" t="s">
        <v>663</v>
      </c>
      <c r="C284" s="260" t="s">
        <v>664</v>
      </c>
      <c r="D284" s="321" t="s">
        <v>665</v>
      </c>
      <c r="E284" s="285" t="s">
        <v>666</v>
      </c>
      <c r="F284" s="338" t="s">
        <v>667</v>
      </c>
      <c r="G284" s="285" t="s">
        <v>668</v>
      </c>
      <c r="H284" s="324">
        <v>0.7</v>
      </c>
      <c r="I284" s="328" t="s">
        <v>669</v>
      </c>
      <c r="J284" s="281" t="s">
        <v>670</v>
      </c>
      <c r="K284" s="240" t="s">
        <v>671</v>
      </c>
      <c r="L284" s="286" t="s">
        <v>672</v>
      </c>
      <c r="M284" s="328" t="s">
        <v>673</v>
      </c>
      <c r="N284" s="35"/>
      <c r="O284" s="35"/>
      <c r="P284" s="35"/>
      <c r="Q284" s="35"/>
      <c r="R284" s="35"/>
      <c r="S284" s="35"/>
      <c r="T284" s="35"/>
      <c r="U284" s="35"/>
      <c r="V284" s="35"/>
      <c r="W284" s="35"/>
      <c r="X284" s="35"/>
      <c r="Y284" s="35"/>
      <c r="Z284" s="311">
        <v>1803600</v>
      </c>
      <c r="AA284" s="467">
        <v>0.17499999999999999</v>
      </c>
      <c r="AB284" s="467">
        <v>0.17499999999999999</v>
      </c>
      <c r="AC284" s="467">
        <v>0.17499999999999999</v>
      </c>
      <c r="AD284" s="467">
        <v>0.17499999999999999</v>
      </c>
    </row>
    <row r="285" spans="1:30" ht="45" customHeight="1" x14ac:dyDescent="0.25">
      <c r="A285" s="290"/>
      <c r="B285" s="290"/>
      <c r="C285" s="260"/>
      <c r="D285" s="321"/>
      <c r="E285" s="285"/>
      <c r="F285" s="338"/>
      <c r="G285" s="285"/>
      <c r="H285" s="324"/>
      <c r="I285" s="328"/>
      <c r="J285" s="282"/>
      <c r="K285" s="240" t="s">
        <v>674</v>
      </c>
      <c r="L285" s="286"/>
      <c r="M285" s="328"/>
      <c r="N285" s="35"/>
      <c r="O285" s="35"/>
      <c r="P285" s="35"/>
      <c r="Q285" s="35"/>
      <c r="R285" s="35"/>
      <c r="S285" s="35"/>
      <c r="T285" s="35"/>
      <c r="U285" s="35"/>
      <c r="V285" s="35"/>
      <c r="W285" s="35"/>
      <c r="X285" s="35"/>
      <c r="Y285" s="35"/>
      <c r="Z285" s="311"/>
      <c r="AA285" s="467"/>
      <c r="AB285" s="467"/>
      <c r="AC285" s="467"/>
      <c r="AD285" s="467"/>
    </row>
    <row r="286" spans="1:30" ht="45" customHeight="1" x14ac:dyDescent="0.25">
      <c r="A286" s="290"/>
      <c r="B286" s="290"/>
      <c r="C286" s="260"/>
      <c r="D286" s="321"/>
      <c r="E286" s="285"/>
      <c r="F286" s="338"/>
      <c r="G286" s="285" t="s">
        <v>675</v>
      </c>
      <c r="H286" s="324">
        <v>0.7</v>
      </c>
      <c r="I286" s="328"/>
      <c r="J286" s="282"/>
      <c r="K286" s="240" t="s">
        <v>676</v>
      </c>
      <c r="L286" s="286"/>
      <c r="M286" s="328"/>
      <c r="N286" s="35"/>
      <c r="O286" s="35"/>
      <c r="P286" s="35"/>
      <c r="Q286" s="35"/>
      <c r="R286" s="35"/>
      <c r="S286" s="35"/>
      <c r="T286" s="35"/>
      <c r="U286" s="35"/>
      <c r="V286" s="35"/>
      <c r="W286" s="35"/>
      <c r="X286" s="35"/>
      <c r="Y286" s="35"/>
      <c r="Z286" s="311"/>
      <c r="AA286" s="463">
        <v>0.17499999999999999</v>
      </c>
      <c r="AB286" s="463">
        <v>0.17499999999999999</v>
      </c>
      <c r="AC286" s="463">
        <v>0.17499999999999999</v>
      </c>
      <c r="AD286" s="463">
        <v>0.17499999999999999</v>
      </c>
    </row>
    <row r="287" spans="1:30" ht="45" customHeight="1" x14ac:dyDescent="0.25">
      <c r="A287" s="290"/>
      <c r="B287" s="290"/>
      <c r="C287" s="260"/>
      <c r="D287" s="321"/>
      <c r="E287" s="285"/>
      <c r="F287" s="338"/>
      <c r="G287" s="285"/>
      <c r="H287" s="324"/>
      <c r="I287" s="328"/>
      <c r="J287" s="282"/>
      <c r="K287" s="240" t="s">
        <v>677</v>
      </c>
      <c r="L287" s="286"/>
      <c r="M287" s="328"/>
      <c r="N287" s="35"/>
      <c r="O287" s="35"/>
      <c r="P287" s="35"/>
      <c r="Q287" s="35"/>
      <c r="R287" s="35"/>
      <c r="S287" s="35"/>
      <c r="T287" s="35"/>
      <c r="U287" s="35"/>
      <c r="V287" s="35"/>
      <c r="W287" s="35"/>
      <c r="X287" s="35"/>
      <c r="Y287" s="35"/>
      <c r="Z287" s="311"/>
      <c r="AA287" s="464"/>
      <c r="AB287" s="464"/>
      <c r="AC287" s="464"/>
      <c r="AD287" s="464"/>
    </row>
    <row r="288" spans="1:30" ht="45" customHeight="1" x14ac:dyDescent="0.25">
      <c r="A288" s="290"/>
      <c r="B288" s="291"/>
      <c r="C288" s="260"/>
      <c r="D288" s="321"/>
      <c r="E288" s="285"/>
      <c r="F288" s="338"/>
      <c r="G288" s="285"/>
      <c r="H288" s="324"/>
      <c r="I288" s="328"/>
      <c r="J288" s="283"/>
      <c r="K288" s="240" t="s">
        <v>678</v>
      </c>
      <c r="L288" s="286"/>
      <c r="M288" s="328"/>
      <c r="N288" s="35"/>
      <c r="O288" s="35"/>
      <c r="P288" s="35"/>
      <c r="Q288" s="35"/>
      <c r="R288" s="35"/>
      <c r="S288" s="35"/>
      <c r="T288" s="35"/>
      <c r="U288" s="35"/>
      <c r="V288" s="35"/>
      <c r="W288" s="35"/>
      <c r="X288" s="35"/>
      <c r="Y288" s="35"/>
      <c r="Z288" s="311"/>
      <c r="AA288" s="465"/>
      <c r="AB288" s="465"/>
      <c r="AC288" s="465"/>
      <c r="AD288" s="465"/>
    </row>
    <row r="289" spans="1:30" ht="45" customHeight="1" x14ac:dyDescent="0.25">
      <c r="A289" s="290"/>
      <c r="B289" s="289" t="s">
        <v>679</v>
      </c>
      <c r="C289" s="260"/>
      <c r="D289" s="321" t="s">
        <v>680</v>
      </c>
      <c r="E289" s="285" t="s">
        <v>666</v>
      </c>
      <c r="F289" s="338" t="s">
        <v>681</v>
      </c>
      <c r="G289" s="206" t="s">
        <v>682</v>
      </c>
      <c r="H289" s="209">
        <v>1</v>
      </c>
      <c r="I289" s="328" t="s">
        <v>683</v>
      </c>
      <c r="J289" s="281" t="s">
        <v>684</v>
      </c>
      <c r="K289" s="240" t="s">
        <v>685</v>
      </c>
      <c r="L289" s="286" t="s">
        <v>672</v>
      </c>
      <c r="M289" s="328" t="s">
        <v>673</v>
      </c>
      <c r="N289" s="35"/>
      <c r="O289" s="35"/>
      <c r="P289" s="35"/>
      <c r="Q289" s="35"/>
      <c r="R289" s="35"/>
      <c r="S289" s="35"/>
      <c r="T289" s="35"/>
      <c r="U289" s="35"/>
      <c r="V289" s="35"/>
      <c r="W289" s="35"/>
      <c r="X289" s="35"/>
      <c r="Y289" s="35"/>
      <c r="Z289" s="311">
        <v>1800000</v>
      </c>
      <c r="AA289" s="209">
        <v>0.25</v>
      </c>
      <c r="AB289" s="209">
        <v>0.25</v>
      </c>
      <c r="AC289" s="209">
        <v>0.25</v>
      </c>
      <c r="AD289" s="209">
        <v>0.25</v>
      </c>
    </row>
    <row r="290" spans="1:30" ht="45" customHeight="1" x14ac:dyDescent="0.25">
      <c r="A290" s="290"/>
      <c r="B290" s="290"/>
      <c r="C290" s="260"/>
      <c r="D290" s="321"/>
      <c r="E290" s="285"/>
      <c r="F290" s="338"/>
      <c r="G290" s="206" t="s">
        <v>686</v>
      </c>
      <c r="H290" s="84">
        <v>1500</v>
      </c>
      <c r="I290" s="328"/>
      <c r="J290" s="282"/>
      <c r="K290" s="240" t="s">
        <v>687</v>
      </c>
      <c r="L290" s="286"/>
      <c r="M290" s="328"/>
      <c r="N290" s="35"/>
      <c r="O290" s="35"/>
      <c r="P290" s="35"/>
      <c r="Q290" s="35"/>
      <c r="R290" s="35"/>
      <c r="S290" s="35"/>
      <c r="T290" s="35"/>
      <c r="U290" s="35"/>
      <c r="V290" s="35"/>
      <c r="W290" s="35"/>
      <c r="X290" s="35"/>
      <c r="Y290" s="35"/>
      <c r="Z290" s="311"/>
      <c r="AA290" s="84">
        <v>420</v>
      </c>
      <c r="AB290" s="84">
        <v>315</v>
      </c>
      <c r="AC290" s="84">
        <v>315</v>
      </c>
      <c r="AD290" s="84">
        <v>450</v>
      </c>
    </row>
    <row r="291" spans="1:30" ht="45" customHeight="1" x14ac:dyDescent="0.25">
      <c r="A291" s="290"/>
      <c r="B291" s="290"/>
      <c r="C291" s="260"/>
      <c r="D291" s="321"/>
      <c r="E291" s="285"/>
      <c r="F291" s="338"/>
      <c r="G291" s="269" t="s">
        <v>688</v>
      </c>
      <c r="H291" s="292">
        <v>1</v>
      </c>
      <c r="I291" s="328"/>
      <c r="J291" s="282"/>
      <c r="K291" s="240" t="s">
        <v>689</v>
      </c>
      <c r="L291" s="286"/>
      <c r="M291" s="328"/>
      <c r="N291" s="35"/>
      <c r="O291" s="35"/>
      <c r="P291" s="35"/>
      <c r="Q291" s="35"/>
      <c r="R291" s="35"/>
      <c r="S291" s="35"/>
      <c r="T291" s="35"/>
      <c r="U291" s="35"/>
      <c r="V291" s="35"/>
      <c r="W291" s="35"/>
      <c r="X291" s="35"/>
      <c r="Y291" s="35"/>
      <c r="Z291" s="311"/>
      <c r="AA291" s="292">
        <v>0.25</v>
      </c>
      <c r="AB291" s="292">
        <v>0.25</v>
      </c>
      <c r="AC291" s="292">
        <v>0.25</v>
      </c>
      <c r="AD291" s="292">
        <v>0.25</v>
      </c>
    </row>
    <row r="292" spans="1:30" ht="45" customHeight="1" x14ac:dyDescent="0.25">
      <c r="A292" s="290"/>
      <c r="B292" s="290"/>
      <c r="C292" s="260"/>
      <c r="D292" s="321"/>
      <c r="E292" s="285"/>
      <c r="F292" s="338"/>
      <c r="G292" s="271"/>
      <c r="H292" s="466"/>
      <c r="I292" s="328"/>
      <c r="J292" s="282"/>
      <c r="K292" s="240" t="s">
        <v>690</v>
      </c>
      <c r="L292" s="286"/>
      <c r="M292" s="328"/>
      <c r="N292" s="35"/>
      <c r="O292" s="35"/>
      <c r="P292" s="35"/>
      <c r="Q292" s="35"/>
      <c r="R292" s="35"/>
      <c r="S292" s="35"/>
      <c r="T292" s="35"/>
      <c r="U292" s="35"/>
      <c r="V292" s="35"/>
      <c r="W292" s="35"/>
      <c r="X292" s="35"/>
      <c r="Y292" s="35"/>
      <c r="Z292" s="311"/>
      <c r="AA292" s="466"/>
      <c r="AB292" s="466"/>
      <c r="AC292" s="466"/>
      <c r="AD292" s="466"/>
    </row>
    <row r="293" spans="1:30" ht="45" customHeight="1" x14ac:dyDescent="0.25">
      <c r="A293" s="290"/>
      <c r="B293" s="291"/>
      <c r="C293" s="260"/>
      <c r="D293" s="321"/>
      <c r="E293" s="285"/>
      <c r="F293" s="338"/>
      <c r="G293" s="211" t="s">
        <v>691</v>
      </c>
      <c r="H293" s="86">
        <v>1425</v>
      </c>
      <c r="I293" s="328"/>
      <c r="J293" s="283"/>
      <c r="K293" s="240" t="s">
        <v>692</v>
      </c>
      <c r="L293" s="286"/>
      <c r="M293" s="328"/>
      <c r="N293" s="35"/>
      <c r="O293" s="35"/>
      <c r="P293" s="35"/>
      <c r="Q293" s="35"/>
      <c r="R293" s="35"/>
      <c r="S293" s="35"/>
      <c r="T293" s="35"/>
      <c r="U293" s="35"/>
      <c r="V293" s="35"/>
      <c r="W293" s="35"/>
      <c r="X293" s="35"/>
      <c r="Y293" s="35"/>
      <c r="Z293" s="311"/>
      <c r="AA293" s="84">
        <v>500</v>
      </c>
      <c r="AB293" s="84">
        <v>375</v>
      </c>
      <c r="AC293" s="84">
        <v>300</v>
      </c>
      <c r="AD293" s="84">
        <v>250</v>
      </c>
    </row>
    <row r="294" spans="1:30" ht="45" customHeight="1" x14ac:dyDescent="0.25">
      <c r="A294" s="290"/>
      <c r="B294" s="289" t="s">
        <v>693</v>
      </c>
      <c r="C294" s="260"/>
      <c r="D294" s="285" t="s">
        <v>694</v>
      </c>
      <c r="E294" s="285" t="s">
        <v>666</v>
      </c>
      <c r="F294" s="338" t="s">
        <v>695</v>
      </c>
      <c r="G294" s="269" t="s">
        <v>696</v>
      </c>
      <c r="H294" s="303">
        <v>1</v>
      </c>
      <c r="I294" s="328" t="s">
        <v>697</v>
      </c>
      <c r="J294" s="281" t="s">
        <v>698</v>
      </c>
      <c r="K294" s="240" t="s">
        <v>699</v>
      </c>
      <c r="L294" s="286" t="s">
        <v>672</v>
      </c>
      <c r="M294" s="329" t="s">
        <v>700</v>
      </c>
      <c r="N294" s="35"/>
      <c r="O294" s="24"/>
      <c r="P294" s="243"/>
      <c r="Q294" s="243"/>
      <c r="R294" s="243"/>
      <c r="S294" s="243"/>
      <c r="T294" s="243"/>
      <c r="U294" s="243"/>
      <c r="V294" s="243"/>
      <c r="W294" s="243"/>
      <c r="X294" s="243"/>
      <c r="Y294" s="243"/>
      <c r="Z294" s="296"/>
      <c r="AA294" s="303">
        <v>1</v>
      </c>
      <c r="AB294" s="300"/>
      <c r="AC294" s="300"/>
      <c r="AD294" s="300"/>
    </row>
    <row r="295" spans="1:30" ht="45" customHeight="1" x14ac:dyDescent="0.25">
      <c r="A295" s="290"/>
      <c r="B295" s="290"/>
      <c r="C295" s="260"/>
      <c r="D295" s="285"/>
      <c r="E295" s="285"/>
      <c r="F295" s="338"/>
      <c r="G295" s="270"/>
      <c r="H295" s="304"/>
      <c r="I295" s="328"/>
      <c r="J295" s="282"/>
      <c r="K295" s="240" t="s">
        <v>701</v>
      </c>
      <c r="L295" s="286"/>
      <c r="M295" s="330"/>
      <c r="N295" s="243"/>
      <c r="O295" s="35"/>
      <c r="P295" s="243"/>
      <c r="Q295" s="243"/>
      <c r="R295" s="243"/>
      <c r="S295" s="243"/>
      <c r="T295" s="243"/>
      <c r="U295" s="243"/>
      <c r="V295" s="243"/>
      <c r="W295" s="243"/>
      <c r="X295" s="243"/>
      <c r="Y295" s="243"/>
      <c r="Z295" s="296"/>
      <c r="AA295" s="304"/>
      <c r="AB295" s="301"/>
      <c r="AC295" s="301"/>
      <c r="AD295" s="301"/>
    </row>
    <row r="296" spans="1:30" ht="45" customHeight="1" x14ac:dyDescent="0.25">
      <c r="A296" s="290"/>
      <c r="B296" s="290"/>
      <c r="C296" s="260"/>
      <c r="D296" s="285"/>
      <c r="E296" s="285"/>
      <c r="F296" s="338"/>
      <c r="G296" s="270"/>
      <c r="H296" s="304"/>
      <c r="I296" s="328"/>
      <c r="J296" s="282"/>
      <c r="K296" s="240" t="s">
        <v>702</v>
      </c>
      <c r="L296" s="286"/>
      <c r="M296" s="330"/>
      <c r="N296" s="243"/>
      <c r="O296" s="35"/>
      <c r="P296" s="35"/>
      <c r="Q296" s="35"/>
      <c r="R296" s="35"/>
      <c r="S296" s="35"/>
      <c r="T296" s="35"/>
      <c r="U296" s="35"/>
      <c r="V296" s="35"/>
      <c r="W296" s="35"/>
      <c r="X296" s="35"/>
      <c r="Y296" s="35"/>
      <c r="Z296" s="296"/>
      <c r="AA296" s="304"/>
      <c r="AB296" s="301"/>
      <c r="AC296" s="301"/>
      <c r="AD296" s="301"/>
    </row>
    <row r="297" spans="1:30" ht="45" customHeight="1" x14ac:dyDescent="0.25">
      <c r="A297" s="290"/>
      <c r="B297" s="290"/>
      <c r="C297" s="260"/>
      <c r="D297" s="285"/>
      <c r="E297" s="285"/>
      <c r="F297" s="338"/>
      <c r="G297" s="270"/>
      <c r="H297" s="304"/>
      <c r="I297" s="328"/>
      <c r="J297" s="282"/>
      <c r="K297" s="240" t="s">
        <v>703</v>
      </c>
      <c r="L297" s="286"/>
      <c r="M297" s="330"/>
      <c r="N297" s="243"/>
      <c r="O297" s="35"/>
      <c r="P297" s="35"/>
      <c r="Q297" s="35"/>
      <c r="R297" s="35"/>
      <c r="S297" s="35"/>
      <c r="T297" s="35"/>
      <c r="U297" s="35"/>
      <c r="V297" s="35"/>
      <c r="W297" s="35"/>
      <c r="X297" s="35"/>
      <c r="Y297" s="35"/>
      <c r="Z297" s="296"/>
      <c r="AA297" s="304"/>
      <c r="AB297" s="301"/>
      <c r="AC297" s="301"/>
      <c r="AD297" s="301"/>
    </row>
    <row r="298" spans="1:30" ht="45" customHeight="1" x14ac:dyDescent="0.25">
      <c r="A298" s="291"/>
      <c r="B298" s="291"/>
      <c r="C298" s="260"/>
      <c r="D298" s="285"/>
      <c r="E298" s="285"/>
      <c r="F298" s="338"/>
      <c r="G298" s="271"/>
      <c r="H298" s="305"/>
      <c r="I298" s="328"/>
      <c r="J298" s="283"/>
      <c r="K298" s="240" t="s">
        <v>704</v>
      </c>
      <c r="L298" s="286"/>
      <c r="M298" s="331"/>
      <c r="N298" s="243"/>
      <c r="O298" s="35"/>
      <c r="P298" s="35"/>
      <c r="Q298" s="35"/>
      <c r="R298" s="35"/>
      <c r="S298" s="35"/>
      <c r="T298" s="35"/>
      <c r="U298" s="35"/>
      <c r="V298" s="35"/>
      <c r="W298" s="35"/>
      <c r="X298" s="35"/>
      <c r="Y298" s="35"/>
      <c r="Z298" s="296"/>
      <c r="AA298" s="305"/>
      <c r="AB298" s="302"/>
      <c r="AC298" s="302"/>
      <c r="AD298" s="302"/>
    </row>
    <row r="299" spans="1:30" ht="45" customHeight="1" x14ac:dyDescent="0.25">
      <c r="A299" s="289" t="s">
        <v>705</v>
      </c>
      <c r="B299" s="289" t="s">
        <v>706</v>
      </c>
      <c r="C299" s="290" t="s">
        <v>707</v>
      </c>
      <c r="D299" s="285" t="s">
        <v>708</v>
      </c>
      <c r="E299" s="285" t="s">
        <v>666</v>
      </c>
      <c r="F299" s="338" t="s">
        <v>709</v>
      </c>
      <c r="G299" s="269" t="s">
        <v>587</v>
      </c>
      <c r="H299" s="303">
        <v>1</v>
      </c>
      <c r="I299" s="328" t="s">
        <v>710</v>
      </c>
      <c r="J299" s="281" t="s">
        <v>711</v>
      </c>
      <c r="K299" s="240" t="s">
        <v>712</v>
      </c>
      <c r="L299" s="286" t="s">
        <v>672</v>
      </c>
      <c r="M299" s="328" t="s">
        <v>713</v>
      </c>
      <c r="N299" s="35"/>
      <c r="O299" s="35"/>
      <c r="P299" s="243"/>
      <c r="Q299" s="243"/>
      <c r="R299" s="243"/>
      <c r="S299" s="243"/>
      <c r="T299" s="243"/>
      <c r="U299" s="243"/>
      <c r="V299" s="243"/>
      <c r="W299" s="243"/>
      <c r="X299" s="243"/>
      <c r="Y299" s="243"/>
      <c r="Z299" s="311">
        <v>28951097</v>
      </c>
      <c r="AA299" s="300"/>
      <c r="AB299" s="300"/>
      <c r="AC299" s="300"/>
      <c r="AD299" s="303">
        <v>1</v>
      </c>
    </row>
    <row r="300" spans="1:30" ht="45" customHeight="1" x14ac:dyDescent="0.25">
      <c r="A300" s="290"/>
      <c r="B300" s="290"/>
      <c r="C300" s="290"/>
      <c r="D300" s="285"/>
      <c r="E300" s="285"/>
      <c r="F300" s="338"/>
      <c r="G300" s="270"/>
      <c r="H300" s="304"/>
      <c r="I300" s="328"/>
      <c r="J300" s="282"/>
      <c r="K300" s="240" t="s">
        <v>714</v>
      </c>
      <c r="L300" s="286"/>
      <c r="M300" s="328"/>
      <c r="N300" s="35"/>
      <c r="O300" s="35"/>
      <c r="P300" s="243"/>
      <c r="Q300" s="243"/>
      <c r="R300" s="243"/>
      <c r="S300" s="243"/>
      <c r="T300" s="243"/>
      <c r="U300" s="243"/>
      <c r="V300" s="243"/>
      <c r="W300" s="243"/>
      <c r="X300" s="243"/>
      <c r="Y300" s="243"/>
      <c r="Z300" s="311"/>
      <c r="AA300" s="301"/>
      <c r="AB300" s="301"/>
      <c r="AC300" s="301"/>
      <c r="AD300" s="304"/>
    </row>
    <row r="301" spans="1:30" ht="45" customHeight="1" x14ac:dyDescent="0.25">
      <c r="A301" s="290"/>
      <c r="B301" s="290"/>
      <c r="C301" s="290"/>
      <c r="D301" s="285"/>
      <c r="E301" s="285"/>
      <c r="F301" s="338"/>
      <c r="G301" s="270"/>
      <c r="H301" s="304"/>
      <c r="I301" s="328"/>
      <c r="J301" s="282"/>
      <c r="K301" s="240" t="s">
        <v>715</v>
      </c>
      <c r="L301" s="286"/>
      <c r="M301" s="328"/>
      <c r="N301" s="35"/>
      <c r="O301" s="35"/>
      <c r="P301" s="243"/>
      <c r="Q301" s="243"/>
      <c r="R301" s="243"/>
      <c r="S301" s="243"/>
      <c r="T301" s="243"/>
      <c r="U301" s="243"/>
      <c r="V301" s="243"/>
      <c r="W301" s="243"/>
      <c r="X301" s="243"/>
      <c r="Y301" s="243"/>
      <c r="Z301" s="311"/>
      <c r="AA301" s="301"/>
      <c r="AB301" s="301"/>
      <c r="AC301" s="301"/>
      <c r="AD301" s="304"/>
    </row>
    <row r="302" spans="1:30" ht="45" customHeight="1" x14ac:dyDescent="0.25">
      <c r="A302" s="290"/>
      <c r="B302" s="290"/>
      <c r="C302" s="290"/>
      <c r="D302" s="285"/>
      <c r="E302" s="285"/>
      <c r="F302" s="338"/>
      <c r="G302" s="270"/>
      <c r="H302" s="304"/>
      <c r="I302" s="328"/>
      <c r="J302" s="282"/>
      <c r="K302" s="240" t="s">
        <v>716</v>
      </c>
      <c r="L302" s="286"/>
      <c r="M302" s="328"/>
      <c r="N302" s="35"/>
      <c r="O302" s="35"/>
      <c r="P302" s="35"/>
      <c r="Q302" s="35"/>
      <c r="R302" s="35"/>
      <c r="S302" s="35"/>
      <c r="T302" s="35"/>
      <c r="U302" s="35"/>
      <c r="V302" s="35"/>
      <c r="W302" s="35"/>
      <c r="X302" s="35"/>
      <c r="Y302" s="35"/>
      <c r="Z302" s="311"/>
      <c r="AA302" s="301"/>
      <c r="AB302" s="301"/>
      <c r="AC302" s="301"/>
      <c r="AD302" s="304"/>
    </row>
    <row r="303" spans="1:30" ht="45" customHeight="1" x14ac:dyDescent="0.25">
      <c r="A303" s="290"/>
      <c r="B303" s="291"/>
      <c r="C303" s="290"/>
      <c r="D303" s="285"/>
      <c r="E303" s="285"/>
      <c r="F303" s="338"/>
      <c r="G303" s="271"/>
      <c r="H303" s="305"/>
      <c r="I303" s="328"/>
      <c r="J303" s="283"/>
      <c r="K303" s="240" t="s">
        <v>717</v>
      </c>
      <c r="L303" s="286"/>
      <c r="M303" s="328"/>
      <c r="N303" s="35"/>
      <c r="O303" s="35"/>
      <c r="P303" s="35"/>
      <c r="Q303" s="35"/>
      <c r="R303" s="35"/>
      <c r="S303" s="35"/>
      <c r="T303" s="35"/>
      <c r="U303" s="35"/>
      <c r="V303" s="35"/>
      <c r="W303" s="35"/>
      <c r="X303" s="35"/>
      <c r="Y303" s="35"/>
      <c r="Z303" s="311"/>
      <c r="AA303" s="302"/>
      <c r="AB303" s="302"/>
      <c r="AC303" s="302"/>
      <c r="AD303" s="305"/>
    </row>
    <row r="304" spans="1:30" ht="45" customHeight="1" x14ac:dyDescent="0.25">
      <c r="A304" s="290"/>
      <c r="B304" s="289" t="s">
        <v>718</v>
      </c>
      <c r="C304" s="290"/>
      <c r="D304" s="321" t="s">
        <v>719</v>
      </c>
      <c r="E304" s="285" t="s">
        <v>666</v>
      </c>
      <c r="F304" s="338" t="s">
        <v>667</v>
      </c>
      <c r="G304" s="269" t="s">
        <v>720</v>
      </c>
      <c r="H304" s="292">
        <v>0.7</v>
      </c>
      <c r="I304" s="328" t="s">
        <v>721</v>
      </c>
      <c r="J304" s="281" t="s">
        <v>670</v>
      </c>
      <c r="K304" s="240" t="s">
        <v>671</v>
      </c>
      <c r="L304" s="286" t="s">
        <v>672</v>
      </c>
      <c r="M304" s="328" t="s">
        <v>713</v>
      </c>
      <c r="N304" s="35"/>
      <c r="O304" s="35"/>
      <c r="P304" s="35"/>
      <c r="Q304" s="35"/>
      <c r="R304" s="35"/>
      <c r="S304" s="35"/>
      <c r="T304" s="35"/>
      <c r="U304" s="35"/>
      <c r="V304" s="35"/>
      <c r="W304" s="35"/>
      <c r="X304" s="35"/>
      <c r="Y304" s="35"/>
      <c r="Z304" s="296"/>
      <c r="AA304" s="463">
        <v>0.17499999999999999</v>
      </c>
      <c r="AB304" s="463">
        <v>0.17499999999999999</v>
      </c>
      <c r="AC304" s="463">
        <v>0.17499999999999999</v>
      </c>
      <c r="AD304" s="463">
        <v>0.17499999999999999</v>
      </c>
    </row>
    <row r="305" spans="1:30" ht="45" customHeight="1" x14ac:dyDescent="0.25">
      <c r="A305" s="290"/>
      <c r="B305" s="290"/>
      <c r="C305" s="290"/>
      <c r="D305" s="321"/>
      <c r="E305" s="285"/>
      <c r="F305" s="338"/>
      <c r="G305" s="270"/>
      <c r="H305" s="293"/>
      <c r="I305" s="328"/>
      <c r="J305" s="282"/>
      <c r="K305" s="240" t="s">
        <v>674</v>
      </c>
      <c r="L305" s="286"/>
      <c r="M305" s="328"/>
      <c r="N305" s="35"/>
      <c r="O305" s="35"/>
      <c r="P305" s="35"/>
      <c r="Q305" s="35"/>
      <c r="R305" s="35"/>
      <c r="S305" s="35"/>
      <c r="T305" s="35"/>
      <c r="U305" s="35"/>
      <c r="V305" s="35"/>
      <c r="W305" s="35"/>
      <c r="X305" s="35"/>
      <c r="Y305" s="35"/>
      <c r="Z305" s="296"/>
      <c r="AA305" s="464"/>
      <c r="AB305" s="464"/>
      <c r="AC305" s="464"/>
      <c r="AD305" s="464"/>
    </row>
    <row r="306" spans="1:30" ht="45" customHeight="1" x14ac:dyDescent="0.25">
      <c r="A306" s="290"/>
      <c r="B306" s="290"/>
      <c r="C306" s="290"/>
      <c r="D306" s="321"/>
      <c r="E306" s="285"/>
      <c r="F306" s="338"/>
      <c r="G306" s="270"/>
      <c r="H306" s="293"/>
      <c r="I306" s="328"/>
      <c r="J306" s="282"/>
      <c r="K306" s="240" t="s">
        <v>676</v>
      </c>
      <c r="L306" s="286"/>
      <c r="M306" s="328"/>
      <c r="N306" s="35"/>
      <c r="O306" s="35"/>
      <c r="P306" s="35"/>
      <c r="Q306" s="35"/>
      <c r="R306" s="35"/>
      <c r="S306" s="35"/>
      <c r="T306" s="35"/>
      <c r="U306" s="35"/>
      <c r="V306" s="35"/>
      <c r="W306" s="35"/>
      <c r="X306" s="35"/>
      <c r="Y306" s="35"/>
      <c r="Z306" s="296"/>
      <c r="AA306" s="464"/>
      <c r="AB306" s="464"/>
      <c r="AC306" s="464"/>
      <c r="AD306" s="464"/>
    </row>
    <row r="307" spans="1:30" ht="45" customHeight="1" x14ac:dyDescent="0.25">
      <c r="A307" s="290"/>
      <c r="B307" s="290"/>
      <c r="C307" s="290"/>
      <c r="D307" s="321"/>
      <c r="E307" s="285"/>
      <c r="F307" s="338"/>
      <c r="G307" s="270"/>
      <c r="H307" s="293"/>
      <c r="I307" s="328"/>
      <c r="J307" s="282"/>
      <c r="K307" s="240" t="s">
        <v>677</v>
      </c>
      <c r="L307" s="286"/>
      <c r="M307" s="328"/>
      <c r="N307" s="35"/>
      <c r="O307" s="35"/>
      <c r="P307" s="35"/>
      <c r="Q307" s="35"/>
      <c r="R307" s="35"/>
      <c r="S307" s="35"/>
      <c r="T307" s="35"/>
      <c r="U307" s="35"/>
      <c r="V307" s="35"/>
      <c r="W307" s="35"/>
      <c r="X307" s="35"/>
      <c r="Y307" s="35"/>
      <c r="Z307" s="296"/>
      <c r="AA307" s="464"/>
      <c r="AB307" s="464"/>
      <c r="AC307" s="464"/>
      <c r="AD307" s="464"/>
    </row>
    <row r="308" spans="1:30" ht="45" customHeight="1" x14ac:dyDescent="0.25">
      <c r="A308" s="291"/>
      <c r="B308" s="291"/>
      <c r="C308" s="291"/>
      <c r="D308" s="321"/>
      <c r="E308" s="285"/>
      <c r="F308" s="338"/>
      <c r="G308" s="271"/>
      <c r="H308" s="466"/>
      <c r="I308" s="328"/>
      <c r="J308" s="283"/>
      <c r="K308" s="240" t="s">
        <v>678</v>
      </c>
      <c r="L308" s="286"/>
      <c r="M308" s="328"/>
      <c r="N308" s="35"/>
      <c r="O308" s="35"/>
      <c r="P308" s="35"/>
      <c r="Q308" s="35"/>
      <c r="R308" s="35"/>
      <c r="S308" s="35"/>
      <c r="T308" s="35"/>
      <c r="U308" s="35"/>
      <c r="V308" s="35"/>
      <c r="W308" s="35"/>
      <c r="X308" s="35"/>
      <c r="Y308" s="35"/>
      <c r="Z308" s="296"/>
      <c r="AA308" s="465"/>
      <c r="AB308" s="465"/>
      <c r="AC308" s="465"/>
      <c r="AD308" s="465"/>
    </row>
    <row r="309" spans="1:30" ht="45" customHeight="1" x14ac:dyDescent="0.25">
      <c r="A309" s="475"/>
      <c r="B309" s="475"/>
      <c r="C309" s="260" t="s">
        <v>722</v>
      </c>
      <c r="D309" s="285" t="s">
        <v>723</v>
      </c>
      <c r="E309" s="338" t="s">
        <v>666</v>
      </c>
      <c r="F309" s="338" t="s">
        <v>724</v>
      </c>
      <c r="G309" s="338" t="s">
        <v>725</v>
      </c>
      <c r="H309" s="471">
        <v>1</v>
      </c>
      <c r="I309" s="474" t="s">
        <v>669</v>
      </c>
      <c r="J309" s="474" t="s">
        <v>726</v>
      </c>
      <c r="K309" s="87" t="s">
        <v>727</v>
      </c>
      <c r="L309" s="286" t="s">
        <v>672</v>
      </c>
      <c r="M309" s="474" t="s">
        <v>673</v>
      </c>
      <c r="N309" s="89"/>
      <c r="O309" s="89"/>
      <c r="P309" s="89"/>
      <c r="Q309" s="89"/>
      <c r="R309" s="89"/>
      <c r="S309" s="89"/>
      <c r="T309" s="89"/>
      <c r="U309" s="89"/>
      <c r="V309" s="89"/>
      <c r="W309" s="89"/>
      <c r="X309" s="89"/>
      <c r="Y309" s="89"/>
      <c r="Z309" s="311">
        <v>1150000</v>
      </c>
      <c r="AA309" s="468">
        <v>0.25</v>
      </c>
      <c r="AB309" s="468">
        <v>0.25</v>
      </c>
      <c r="AC309" s="468">
        <v>0.25</v>
      </c>
      <c r="AD309" s="468">
        <v>0.25</v>
      </c>
    </row>
    <row r="310" spans="1:30" ht="45" customHeight="1" x14ac:dyDescent="0.25">
      <c r="A310" s="475"/>
      <c r="B310" s="475"/>
      <c r="C310" s="260"/>
      <c r="D310" s="285"/>
      <c r="E310" s="338"/>
      <c r="F310" s="338"/>
      <c r="G310" s="338"/>
      <c r="H310" s="472"/>
      <c r="I310" s="472"/>
      <c r="J310" s="472"/>
      <c r="K310" s="87" t="s">
        <v>728</v>
      </c>
      <c r="L310" s="286"/>
      <c r="M310" s="472"/>
      <c r="N310" s="89"/>
      <c r="O310" s="89"/>
      <c r="P310" s="89"/>
      <c r="Q310" s="89"/>
      <c r="R310" s="89"/>
      <c r="S310" s="89"/>
      <c r="T310" s="89"/>
      <c r="U310" s="89"/>
      <c r="V310" s="89"/>
      <c r="W310" s="89"/>
      <c r="X310" s="89"/>
      <c r="Y310" s="89"/>
      <c r="Z310" s="311"/>
      <c r="AA310" s="469"/>
      <c r="AB310" s="469"/>
      <c r="AC310" s="469"/>
      <c r="AD310" s="469"/>
    </row>
    <row r="311" spans="1:30" ht="45" customHeight="1" x14ac:dyDescent="0.25">
      <c r="A311" s="475"/>
      <c r="B311" s="475"/>
      <c r="C311" s="260"/>
      <c r="D311" s="285"/>
      <c r="E311" s="338"/>
      <c r="F311" s="338"/>
      <c r="G311" s="338"/>
      <c r="H311" s="472"/>
      <c r="I311" s="472"/>
      <c r="J311" s="472"/>
      <c r="K311" s="87" t="s">
        <v>729</v>
      </c>
      <c r="L311" s="286"/>
      <c r="M311" s="472"/>
      <c r="N311" s="89"/>
      <c r="O311" s="89"/>
      <c r="P311" s="89"/>
      <c r="Q311" s="89"/>
      <c r="R311" s="89"/>
      <c r="S311" s="89"/>
      <c r="T311" s="89"/>
      <c r="U311" s="89"/>
      <c r="V311" s="89"/>
      <c r="W311" s="89"/>
      <c r="X311" s="89"/>
      <c r="Y311" s="89"/>
      <c r="Z311" s="311"/>
      <c r="AA311" s="469"/>
      <c r="AB311" s="469"/>
      <c r="AC311" s="469"/>
      <c r="AD311" s="469"/>
    </row>
    <row r="312" spans="1:30" ht="45" customHeight="1" x14ac:dyDescent="0.25">
      <c r="A312" s="475"/>
      <c r="B312" s="475"/>
      <c r="C312" s="260"/>
      <c r="D312" s="285"/>
      <c r="E312" s="338"/>
      <c r="F312" s="338"/>
      <c r="G312" s="338"/>
      <c r="H312" s="472"/>
      <c r="I312" s="472"/>
      <c r="J312" s="472"/>
      <c r="K312" s="88" t="s">
        <v>730</v>
      </c>
      <c r="L312" s="286"/>
      <c r="M312" s="472"/>
      <c r="N312" s="89"/>
      <c r="O312" s="89"/>
      <c r="P312" s="89"/>
      <c r="Q312" s="89"/>
      <c r="R312" s="89"/>
      <c r="S312" s="89"/>
      <c r="T312" s="89"/>
      <c r="U312" s="89"/>
      <c r="V312" s="89"/>
      <c r="W312" s="89"/>
      <c r="X312" s="89"/>
      <c r="Y312" s="89"/>
      <c r="Z312" s="311"/>
      <c r="AA312" s="469"/>
      <c r="AB312" s="469"/>
      <c r="AC312" s="469"/>
      <c r="AD312" s="469"/>
    </row>
    <row r="313" spans="1:30" ht="45" customHeight="1" x14ac:dyDescent="0.25">
      <c r="A313" s="475"/>
      <c r="B313" s="475"/>
      <c r="C313" s="260"/>
      <c r="D313" s="285"/>
      <c r="E313" s="338"/>
      <c r="F313" s="338"/>
      <c r="G313" s="338"/>
      <c r="H313" s="473"/>
      <c r="I313" s="473"/>
      <c r="J313" s="473"/>
      <c r="K313" s="87" t="s">
        <v>731</v>
      </c>
      <c r="L313" s="286"/>
      <c r="M313" s="473"/>
      <c r="N313" s="89"/>
      <c r="O313" s="89"/>
      <c r="P313" s="89"/>
      <c r="Q313" s="89"/>
      <c r="R313" s="89"/>
      <c r="S313" s="89"/>
      <c r="T313" s="89"/>
      <c r="U313" s="89"/>
      <c r="V313" s="89"/>
      <c r="W313" s="89"/>
      <c r="X313" s="89"/>
      <c r="Y313" s="89"/>
      <c r="Z313" s="311"/>
      <c r="AA313" s="470"/>
      <c r="AB313" s="470"/>
      <c r="AC313" s="470"/>
      <c r="AD313" s="470"/>
    </row>
    <row r="314" spans="1:30" ht="18.75" x14ac:dyDescent="0.25">
      <c r="A314" s="460" t="s">
        <v>741</v>
      </c>
      <c r="B314" s="460"/>
      <c r="C314" s="460"/>
      <c r="D314" s="460"/>
      <c r="E314" s="460"/>
      <c r="F314" s="460"/>
      <c r="G314" s="460"/>
      <c r="H314" s="460"/>
      <c r="I314" s="460"/>
      <c r="J314" s="460"/>
      <c r="K314" s="460"/>
      <c r="L314" s="460"/>
      <c r="M314" s="460"/>
      <c r="N314" s="460"/>
      <c r="O314" s="460"/>
      <c r="P314" s="460"/>
      <c r="Q314" s="460"/>
      <c r="R314" s="460"/>
      <c r="S314" s="460"/>
      <c r="T314" s="460"/>
      <c r="U314" s="460"/>
      <c r="V314" s="460"/>
      <c r="W314" s="460"/>
      <c r="X314" s="460"/>
      <c r="Y314" s="460"/>
      <c r="Z314" s="460"/>
      <c r="AA314" s="460"/>
      <c r="AB314" s="460"/>
      <c r="AC314" s="460"/>
      <c r="AD314" s="460"/>
    </row>
    <row r="315" spans="1:30" x14ac:dyDescent="0.25">
      <c r="A315" s="223">
        <v>1</v>
      </c>
      <c r="B315" s="223">
        <v>2</v>
      </c>
      <c r="C315" s="223">
        <v>3</v>
      </c>
      <c r="D315" s="223">
        <v>4</v>
      </c>
      <c r="E315" s="223">
        <v>5</v>
      </c>
      <c r="F315" s="223">
        <v>6</v>
      </c>
      <c r="G315" s="223">
        <v>7</v>
      </c>
      <c r="H315" s="223">
        <v>8</v>
      </c>
      <c r="I315" s="223">
        <v>9</v>
      </c>
      <c r="J315" s="223">
        <v>10</v>
      </c>
      <c r="K315" s="223">
        <v>11</v>
      </c>
      <c r="L315" s="223">
        <v>12</v>
      </c>
      <c r="M315" s="223">
        <v>13</v>
      </c>
      <c r="N315" s="461">
        <v>14</v>
      </c>
      <c r="O315" s="461"/>
      <c r="P315" s="461"/>
      <c r="Q315" s="461"/>
      <c r="R315" s="461"/>
      <c r="S315" s="461"/>
      <c r="T315" s="461"/>
      <c r="U315" s="461"/>
      <c r="V315" s="461"/>
      <c r="W315" s="461"/>
      <c r="X315" s="461"/>
      <c r="Y315" s="461"/>
      <c r="Z315" s="223">
        <v>15</v>
      </c>
      <c r="AA315" s="461">
        <v>16</v>
      </c>
      <c r="AB315" s="461"/>
      <c r="AC315" s="461"/>
      <c r="AD315" s="461"/>
    </row>
    <row r="316" spans="1:30" x14ac:dyDescent="0.25">
      <c r="A316" s="260" t="s">
        <v>27</v>
      </c>
      <c r="B316" s="260"/>
      <c r="C316" s="261" t="s">
        <v>28</v>
      </c>
      <c r="D316" s="261" t="s">
        <v>29</v>
      </c>
      <c r="E316" s="261" t="s">
        <v>30</v>
      </c>
      <c r="F316" s="261" t="s">
        <v>31</v>
      </c>
      <c r="G316" s="261" t="s">
        <v>32</v>
      </c>
      <c r="H316" s="261" t="s">
        <v>33</v>
      </c>
      <c r="I316" s="261" t="s">
        <v>34</v>
      </c>
      <c r="J316" s="261" t="s">
        <v>35</v>
      </c>
      <c r="K316" s="261" t="s">
        <v>36</v>
      </c>
      <c r="L316" s="261" t="s">
        <v>37</v>
      </c>
      <c r="M316" s="261" t="s">
        <v>38</v>
      </c>
      <c r="N316" s="261" t="s">
        <v>39</v>
      </c>
      <c r="O316" s="261"/>
      <c r="P316" s="261"/>
      <c r="Q316" s="261"/>
      <c r="R316" s="261"/>
      <c r="S316" s="261"/>
      <c r="T316" s="261"/>
      <c r="U316" s="261"/>
      <c r="V316" s="261"/>
      <c r="W316" s="261"/>
      <c r="X316" s="261"/>
      <c r="Y316" s="261"/>
      <c r="Z316" s="261" t="s">
        <v>40</v>
      </c>
      <c r="AA316" s="261" t="s">
        <v>41</v>
      </c>
      <c r="AB316" s="261"/>
      <c r="AC316" s="261"/>
      <c r="AD316" s="261"/>
    </row>
    <row r="317" spans="1:30" x14ac:dyDescent="0.25">
      <c r="A317" s="261" t="s">
        <v>42</v>
      </c>
      <c r="B317" s="261" t="s">
        <v>43</v>
      </c>
      <c r="C317" s="261"/>
      <c r="D317" s="261"/>
      <c r="E317" s="261"/>
      <c r="F317" s="261"/>
      <c r="G317" s="261"/>
      <c r="H317" s="261"/>
      <c r="I317" s="261"/>
      <c r="J317" s="261"/>
      <c r="K317" s="261"/>
      <c r="L317" s="261"/>
      <c r="M317" s="261"/>
      <c r="N317" s="263" t="s">
        <v>44</v>
      </c>
      <c r="O317" s="263"/>
      <c r="P317" s="263"/>
      <c r="Q317" s="263" t="s">
        <v>45</v>
      </c>
      <c r="R317" s="263"/>
      <c r="S317" s="263"/>
      <c r="T317" s="263" t="s">
        <v>46</v>
      </c>
      <c r="U317" s="263"/>
      <c r="V317" s="263"/>
      <c r="W317" s="263" t="s">
        <v>47</v>
      </c>
      <c r="X317" s="263"/>
      <c r="Y317" s="263"/>
      <c r="Z317" s="261"/>
      <c r="AA317" s="213" t="s">
        <v>44</v>
      </c>
      <c r="AB317" s="213" t="s">
        <v>45</v>
      </c>
      <c r="AC317" s="213" t="s">
        <v>46</v>
      </c>
      <c r="AD317" s="213" t="s">
        <v>47</v>
      </c>
    </row>
    <row r="318" spans="1:30" x14ac:dyDescent="0.25">
      <c r="A318" s="261"/>
      <c r="B318" s="261"/>
      <c r="C318" s="261"/>
      <c r="D318" s="261"/>
      <c r="E318" s="261"/>
      <c r="F318" s="261"/>
      <c r="G318" s="262"/>
      <c r="H318" s="261"/>
      <c r="I318" s="261"/>
      <c r="J318" s="261"/>
      <c r="K318" s="261"/>
      <c r="L318" s="261"/>
      <c r="M318" s="261"/>
      <c r="N318" s="212" t="s">
        <v>48</v>
      </c>
      <c r="O318" s="212" t="s">
        <v>49</v>
      </c>
      <c r="P318" s="212" t="s">
        <v>50</v>
      </c>
      <c r="Q318" s="212" t="s">
        <v>51</v>
      </c>
      <c r="R318" s="212" t="s">
        <v>50</v>
      </c>
      <c r="S318" s="212" t="s">
        <v>52</v>
      </c>
      <c r="T318" s="212" t="s">
        <v>52</v>
      </c>
      <c r="U318" s="212" t="s">
        <v>51</v>
      </c>
      <c r="V318" s="212" t="s">
        <v>53</v>
      </c>
      <c r="W318" s="212" t="s">
        <v>54</v>
      </c>
      <c r="X318" s="212" t="s">
        <v>55</v>
      </c>
      <c r="Y318" s="212" t="s">
        <v>56</v>
      </c>
      <c r="Z318" s="261"/>
      <c r="AA318" s="18" t="s">
        <v>57</v>
      </c>
      <c r="AB318" s="18" t="s">
        <v>58</v>
      </c>
      <c r="AC318" s="18" t="s">
        <v>59</v>
      </c>
      <c r="AD318" s="18" t="s">
        <v>60</v>
      </c>
    </row>
    <row r="319" spans="1:30" ht="45" customHeight="1" x14ac:dyDescent="0.25">
      <c r="A319" s="260" t="s">
        <v>662</v>
      </c>
      <c r="B319" s="260" t="s">
        <v>742</v>
      </c>
      <c r="C319" s="260" t="s">
        <v>664</v>
      </c>
      <c r="D319" s="269" t="s">
        <v>743</v>
      </c>
      <c r="E319" s="269" t="s">
        <v>65</v>
      </c>
      <c r="F319" s="269" t="s">
        <v>744</v>
      </c>
      <c r="G319" s="269" t="s">
        <v>745</v>
      </c>
      <c r="H319" s="477">
        <v>1</v>
      </c>
      <c r="I319" s="269" t="s">
        <v>746</v>
      </c>
      <c r="J319" s="269" t="s">
        <v>747</v>
      </c>
      <c r="K319" s="87" t="s">
        <v>748</v>
      </c>
      <c r="L319" s="269" t="s">
        <v>749</v>
      </c>
      <c r="M319" s="269" t="s">
        <v>750</v>
      </c>
      <c r="N319" s="35"/>
      <c r="O319" s="35"/>
      <c r="P319" s="35"/>
      <c r="Q319" s="35"/>
      <c r="R319" s="35"/>
      <c r="S319" s="35"/>
      <c r="T319" s="35"/>
      <c r="U319" s="35"/>
      <c r="V319" s="35"/>
      <c r="W319" s="35"/>
      <c r="X319" s="35"/>
      <c r="Y319" s="35"/>
      <c r="Z319" s="264"/>
      <c r="AA319" s="292">
        <v>0.25</v>
      </c>
      <c r="AB319" s="292">
        <v>0.25</v>
      </c>
      <c r="AC319" s="292">
        <v>0.25</v>
      </c>
      <c r="AD319" s="292">
        <v>0.25</v>
      </c>
    </row>
    <row r="320" spans="1:30" ht="45" customHeight="1" x14ac:dyDescent="0.25">
      <c r="A320" s="260"/>
      <c r="B320" s="260"/>
      <c r="C320" s="260"/>
      <c r="D320" s="270"/>
      <c r="E320" s="270"/>
      <c r="F320" s="270"/>
      <c r="G320" s="270"/>
      <c r="H320" s="478"/>
      <c r="I320" s="270"/>
      <c r="J320" s="270"/>
      <c r="K320" s="87" t="s">
        <v>751</v>
      </c>
      <c r="L320" s="270"/>
      <c r="M320" s="270"/>
      <c r="N320" s="35"/>
      <c r="O320" s="35"/>
      <c r="P320" s="35"/>
      <c r="Q320" s="35"/>
      <c r="R320" s="35"/>
      <c r="S320" s="35"/>
      <c r="T320" s="35"/>
      <c r="U320" s="35"/>
      <c r="V320" s="35"/>
      <c r="W320" s="35"/>
      <c r="X320" s="35"/>
      <c r="Y320" s="35"/>
      <c r="Z320" s="265"/>
      <c r="AA320" s="293"/>
      <c r="AB320" s="293"/>
      <c r="AC320" s="293"/>
      <c r="AD320" s="293"/>
    </row>
    <row r="321" spans="1:30" ht="45" customHeight="1" x14ac:dyDescent="0.25">
      <c r="A321" s="260"/>
      <c r="B321" s="260"/>
      <c r="C321" s="260"/>
      <c r="D321" s="270"/>
      <c r="E321" s="270"/>
      <c r="F321" s="270"/>
      <c r="G321" s="270"/>
      <c r="H321" s="478"/>
      <c r="I321" s="270"/>
      <c r="J321" s="270"/>
      <c r="K321" s="87" t="s">
        <v>752</v>
      </c>
      <c r="L321" s="270"/>
      <c r="M321" s="270"/>
      <c r="N321" s="35"/>
      <c r="O321" s="35"/>
      <c r="P321" s="35"/>
      <c r="Q321" s="35"/>
      <c r="R321" s="35"/>
      <c r="S321" s="35"/>
      <c r="T321" s="35"/>
      <c r="U321" s="35"/>
      <c r="V321" s="35"/>
      <c r="W321" s="35"/>
      <c r="X321" s="35"/>
      <c r="Y321" s="35"/>
      <c r="Z321" s="265"/>
      <c r="AA321" s="293"/>
      <c r="AB321" s="293"/>
      <c r="AC321" s="293"/>
      <c r="AD321" s="293"/>
    </row>
    <row r="322" spans="1:30" ht="45" customHeight="1" x14ac:dyDescent="0.25">
      <c r="A322" s="260"/>
      <c r="B322" s="260"/>
      <c r="C322" s="260"/>
      <c r="D322" s="270"/>
      <c r="E322" s="270"/>
      <c r="F322" s="270"/>
      <c r="G322" s="270"/>
      <c r="H322" s="478"/>
      <c r="I322" s="270"/>
      <c r="J322" s="270"/>
      <c r="K322" s="87" t="s">
        <v>753</v>
      </c>
      <c r="L322" s="270"/>
      <c r="M322" s="270"/>
      <c r="N322" s="35"/>
      <c r="O322" s="35"/>
      <c r="P322" s="35"/>
      <c r="Q322" s="35"/>
      <c r="R322" s="35"/>
      <c r="S322" s="35"/>
      <c r="T322" s="35"/>
      <c r="U322" s="35"/>
      <c r="V322" s="35"/>
      <c r="W322" s="35"/>
      <c r="X322" s="35"/>
      <c r="Y322" s="35"/>
      <c r="Z322" s="265"/>
      <c r="AA322" s="293"/>
      <c r="AB322" s="293"/>
      <c r="AC322" s="293"/>
      <c r="AD322" s="293"/>
    </row>
    <row r="323" spans="1:30" ht="45" customHeight="1" x14ac:dyDescent="0.25">
      <c r="A323" s="260"/>
      <c r="B323" s="260"/>
      <c r="C323" s="260"/>
      <c r="D323" s="270"/>
      <c r="E323" s="270"/>
      <c r="F323" s="270"/>
      <c r="G323" s="270"/>
      <c r="H323" s="478"/>
      <c r="I323" s="270"/>
      <c r="J323" s="270"/>
      <c r="K323" s="87" t="s">
        <v>754</v>
      </c>
      <c r="L323" s="270"/>
      <c r="M323" s="270"/>
      <c r="N323" s="35"/>
      <c r="O323" s="35"/>
      <c r="P323" s="35"/>
      <c r="Q323" s="35"/>
      <c r="R323" s="35"/>
      <c r="S323" s="35"/>
      <c r="T323" s="35"/>
      <c r="U323" s="35"/>
      <c r="V323" s="35"/>
      <c r="W323" s="35"/>
      <c r="X323" s="35"/>
      <c r="Y323" s="35"/>
      <c r="Z323" s="265"/>
      <c r="AA323" s="293"/>
      <c r="AB323" s="293"/>
      <c r="AC323" s="293"/>
      <c r="AD323" s="293"/>
    </row>
    <row r="324" spans="1:30" ht="45" customHeight="1" x14ac:dyDescent="0.25">
      <c r="A324" s="260"/>
      <c r="B324" s="260"/>
      <c r="C324" s="260"/>
      <c r="D324" s="271"/>
      <c r="E324" s="271"/>
      <c r="F324" s="271"/>
      <c r="G324" s="271"/>
      <c r="H324" s="479"/>
      <c r="I324" s="271"/>
      <c r="J324" s="271"/>
      <c r="K324" s="87" t="s">
        <v>755</v>
      </c>
      <c r="L324" s="271"/>
      <c r="M324" s="271"/>
      <c r="N324" s="35"/>
      <c r="O324" s="35"/>
      <c r="P324" s="35"/>
      <c r="Q324" s="35"/>
      <c r="R324" s="35"/>
      <c r="S324" s="35"/>
      <c r="T324" s="35"/>
      <c r="U324" s="35"/>
      <c r="V324" s="35"/>
      <c r="W324" s="35"/>
      <c r="X324" s="35"/>
      <c r="Y324" s="35"/>
      <c r="Z324" s="266"/>
      <c r="AA324" s="466"/>
      <c r="AB324" s="466"/>
      <c r="AC324" s="466"/>
      <c r="AD324" s="466"/>
    </row>
    <row r="325" spans="1:30" ht="45" customHeight="1" x14ac:dyDescent="0.25">
      <c r="A325" s="260"/>
      <c r="B325" s="260"/>
      <c r="C325" s="260"/>
      <c r="D325" s="269" t="s">
        <v>756</v>
      </c>
      <c r="E325" s="269" t="s">
        <v>65</v>
      </c>
      <c r="F325" s="474" t="s">
        <v>757</v>
      </c>
      <c r="G325" s="269" t="s">
        <v>758</v>
      </c>
      <c r="H325" s="292">
        <v>1</v>
      </c>
      <c r="I325" s="328" t="s">
        <v>759</v>
      </c>
      <c r="J325" s="281" t="s">
        <v>760</v>
      </c>
      <c r="K325" s="87" t="s">
        <v>748</v>
      </c>
      <c r="L325" s="286" t="s">
        <v>749</v>
      </c>
      <c r="M325" s="328" t="s">
        <v>761</v>
      </c>
      <c r="N325" s="35"/>
      <c r="O325" s="35"/>
      <c r="P325" s="35"/>
      <c r="Q325" s="35"/>
      <c r="R325" s="35"/>
      <c r="S325" s="35"/>
      <c r="T325" s="35"/>
      <c r="U325" s="35"/>
      <c r="V325" s="35"/>
      <c r="W325" s="35"/>
      <c r="X325" s="35"/>
      <c r="Y325" s="35"/>
      <c r="Z325" s="296"/>
      <c r="AA325" s="292">
        <v>0.25</v>
      </c>
      <c r="AB325" s="292">
        <v>0.25</v>
      </c>
      <c r="AC325" s="292">
        <v>0.25</v>
      </c>
      <c r="AD325" s="292">
        <v>0.25</v>
      </c>
    </row>
    <row r="326" spans="1:30" ht="45" customHeight="1" x14ac:dyDescent="0.25">
      <c r="A326" s="260"/>
      <c r="B326" s="260"/>
      <c r="C326" s="260"/>
      <c r="D326" s="270"/>
      <c r="E326" s="270"/>
      <c r="F326" s="472"/>
      <c r="G326" s="270"/>
      <c r="H326" s="293"/>
      <c r="I326" s="328"/>
      <c r="J326" s="282"/>
      <c r="K326" s="87" t="s">
        <v>751</v>
      </c>
      <c r="L326" s="286"/>
      <c r="M326" s="328"/>
      <c r="N326" s="35"/>
      <c r="O326" s="35"/>
      <c r="P326" s="35"/>
      <c r="Q326" s="35"/>
      <c r="R326" s="35"/>
      <c r="S326" s="35"/>
      <c r="T326" s="35"/>
      <c r="U326" s="35"/>
      <c r="V326" s="35"/>
      <c r="W326" s="35"/>
      <c r="X326" s="35"/>
      <c r="Y326" s="35"/>
      <c r="Z326" s="296"/>
      <c r="AA326" s="293"/>
      <c r="AB326" s="293"/>
      <c r="AC326" s="293"/>
      <c r="AD326" s="293"/>
    </row>
    <row r="327" spans="1:30" ht="45" customHeight="1" x14ac:dyDescent="0.25">
      <c r="A327" s="260"/>
      <c r="B327" s="260"/>
      <c r="C327" s="260"/>
      <c r="D327" s="270"/>
      <c r="E327" s="270"/>
      <c r="F327" s="472"/>
      <c r="G327" s="270"/>
      <c r="H327" s="293"/>
      <c r="I327" s="328"/>
      <c r="J327" s="282"/>
      <c r="K327" s="87" t="s">
        <v>762</v>
      </c>
      <c r="L327" s="286"/>
      <c r="M327" s="328"/>
      <c r="N327" s="35"/>
      <c r="O327" s="35"/>
      <c r="P327" s="35"/>
      <c r="Q327" s="35"/>
      <c r="R327" s="35"/>
      <c r="S327" s="35"/>
      <c r="T327" s="35"/>
      <c r="U327" s="35"/>
      <c r="V327" s="35"/>
      <c r="W327" s="35"/>
      <c r="X327" s="35"/>
      <c r="Y327" s="35"/>
      <c r="Z327" s="296"/>
      <c r="AA327" s="293"/>
      <c r="AB327" s="293"/>
      <c r="AC327" s="293"/>
      <c r="AD327" s="293"/>
    </row>
    <row r="328" spans="1:30" ht="45" customHeight="1" x14ac:dyDescent="0.25">
      <c r="A328" s="260"/>
      <c r="B328" s="260"/>
      <c r="C328" s="260"/>
      <c r="D328" s="270"/>
      <c r="E328" s="270"/>
      <c r="F328" s="472"/>
      <c r="G328" s="270"/>
      <c r="H328" s="293"/>
      <c r="I328" s="328"/>
      <c r="J328" s="282"/>
      <c r="K328" s="87" t="s">
        <v>763</v>
      </c>
      <c r="L328" s="286"/>
      <c r="M328" s="328"/>
      <c r="N328" s="35"/>
      <c r="O328" s="35"/>
      <c r="P328" s="35"/>
      <c r="Q328" s="35"/>
      <c r="R328" s="35"/>
      <c r="S328" s="35"/>
      <c r="T328" s="35"/>
      <c r="U328" s="35"/>
      <c r="V328" s="35"/>
      <c r="W328" s="35"/>
      <c r="X328" s="35"/>
      <c r="Y328" s="35"/>
      <c r="Z328" s="296"/>
      <c r="AA328" s="293"/>
      <c r="AB328" s="293"/>
      <c r="AC328" s="293"/>
      <c r="AD328" s="293"/>
    </row>
    <row r="329" spans="1:30" ht="45" customHeight="1" x14ac:dyDescent="0.25">
      <c r="A329" s="260"/>
      <c r="B329" s="260"/>
      <c r="C329" s="260"/>
      <c r="D329" s="271"/>
      <c r="E329" s="271"/>
      <c r="F329" s="473"/>
      <c r="G329" s="271"/>
      <c r="H329" s="466"/>
      <c r="I329" s="328"/>
      <c r="J329" s="283"/>
      <c r="K329" s="87" t="s">
        <v>764</v>
      </c>
      <c r="L329" s="286"/>
      <c r="M329" s="328"/>
      <c r="N329" s="35"/>
      <c r="O329" s="35"/>
      <c r="P329" s="35"/>
      <c r="Q329" s="35"/>
      <c r="R329" s="35"/>
      <c r="S329" s="35"/>
      <c r="T329" s="35"/>
      <c r="U329" s="35"/>
      <c r="V329" s="35"/>
      <c r="W329" s="35"/>
      <c r="X329" s="35"/>
      <c r="Y329" s="35"/>
      <c r="Z329" s="296"/>
      <c r="AA329" s="466"/>
      <c r="AB329" s="466"/>
      <c r="AC329" s="466"/>
      <c r="AD329" s="466"/>
    </row>
    <row r="330" spans="1:30" ht="45" customHeight="1" x14ac:dyDescent="0.25">
      <c r="A330" s="260"/>
      <c r="B330" s="260"/>
      <c r="C330" s="260"/>
      <c r="D330" s="285" t="s">
        <v>765</v>
      </c>
      <c r="E330" s="285" t="s">
        <v>65</v>
      </c>
      <c r="F330" s="338" t="s">
        <v>766</v>
      </c>
      <c r="G330" s="269" t="s">
        <v>767</v>
      </c>
      <c r="H330" s="292">
        <v>1</v>
      </c>
      <c r="I330" s="286" t="s">
        <v>768</v>
      </c>
      <c r="J330" s="480" t="s">
        <v>769</v>
      </c>
      <c r="K330" s="87" t="s">
        <v>748</v>
      </c>
      <c r="L330" s="286" t="s">
        <v>749</v>
      </c>
      <c r="M330" s="328" t="s">
        <v>770</v>
      </c>
      <c r="N330" s="35"/>
      <c r="O330" s="35"/>
      <c r="P330" s="35"/>
      <c r="Q330" s="35"/>
      <c r="R330" s="35"/>
      <c r="S330" s="35"/>
      <c r="T330" s="35"/>
      <c r="U330" s="35"/>
      <c r="V330" s="35"/>
      <c r="W330" s="35"/>
      <c r="X330" s="35"/>
      <c r="Y330" s="35"/>
      <c r="Z330" s="296"/>
      <c r="AA330" s="292">
        <v>0.25</v>
      </c>
      <c r="AB330" s="292">
        <v>0.25</v>
      </c>
      <c r="AC330" s="292">
        <v>0.25</v>
      </c>
      <c r="AD330" s="292">
        <v>0.25</v>
      </c>
    </row>
    <row r="331" spans="1:30" ht="45" customHeight="1" x14ac:dyDescent="0.25">
      <c r="A331" s="260"/>
      <c r="B331" s="260"/>
      <c r="C331" s="260"/>
      <c r="D331" s="285"/>
      <c r="E331" s="285"/>
      <c r="F331" s="338"/>
      <c r="G331" s="270"/>
      <c r="H331" s="293"/>
      <c r="I331" s="286"/>
      <c r="J331" s="481"/>
      <c r="K331" s="87" t="s">
        <v>751</v>
      </c>
      <c r="L331" s="286"/>
      <c r="M331" s="328"/>
      <c r="N331" s="35"/>
      <c r="O331" s="35"/>
      <c r="P331" s="35"/>
      <c r="Q331" s="35"/>
      <c r="R331" s="35"/>
      <c r="S331" s="35"/>
      <c r="T331" s="35"/>
      <c r="U331" s="35"/>
      <c r="V331" s="35"/>
      <c r="W331" s="35"/>
      <c r="X331" s="35"/>
      <c r="Y331" s="35"/>
      <c r="Z331" s="296"/>
      <c r="AA331" s="293"/>
      <c r="AB331" s="293"/>
      <c r="AC331" s="293"/>
      <c r="AD331" s="293"/>
    </row>
    <row r="332" spans="1:30" ht="45" customHeight="1" x14ac:dyDescent="0.25">
      <c r="A332" s="260"/>
      <c r="B332" s="260"/>
      <c r="C332" s="260"/>
      <c r="D332" s="285"/>
      <c r="E332" s="285"/>
      <c r="F332" s="338"/>
      <c r="G332" s="270"/>
      <c r="H332" s="293"/>
      <c r="I332" s="286"/>
      <c r="J332" s="481"/>
      <c r="K332" s="87" t="s">
        <v>762</v>
      </c>
      <c r="L332" s="286"/>
      <c r="M332" s="328"/>
      <c r="N332" s="35"/>
      <c r="O332" s="35"/>
      <c r="P332" s="35"/>
      <c r="Q332" s="35"/>
      <c r="R332" s="35"/>
      <c r="S332" s="35"/>
      <c r="T332" s="35"/>
      <c r="U332" s="35"/>
      <c r="V332" s="35"/>
      <c r="W332" s="35"/>
      <c r="X332" s="35"/>
      <c r="Y332" s="35"/>
      <c r="Z332" s="296"/>
      <c r="AA332" s="293"/>
      <c r="AB332" s="293"/>
      <c r="AC332" s="293"/>
      <c r="AD332" s="293"/>
    </row>
    <row r="333" spans="1:30" ht="45" customHeight="1" x14ac:dyDescent="0.25">
      <c r="A333" s="260"/>
      <c r="B333" s="260"/>
      <c r="C333" s="260"/>
      <c r="D333" s="285"/>
      <c r="E333" s="285"/>
      <c r="F333" s="338"/>
      <c r="G333" s="270"/>
      <c r="H333" s="293"/>
      <c r="I333" s="286"/>
      <c r="J333" s="481"/>
      <c r="K333" s="87" t="s">
        <v>771</v>
      </c>
      <c r="L333" s="286"/>
      <c r="M333" s="328"/>
      <c r="N333" s="35"/>
      <c r="O333" s="35"/>
      <c r="P333" s="35"/>
      <c r="Q333" s="35"/>
      <c r="R333" s="35"/>
      <c r="S333" s="35"/>
      <c r="T333" s="35"/>
      <c r="U333" s="35"/>
      <c r="V333" s="35"/>
      <c r="W333" s="35"/>
      <c r="X333" s="35"/>
      <c r="Y333" s="35"/>
      <c r="Z333" s="296"/>
      <c r="AA333" s="293"/>
      <c r="AB333" s="293"/>
      <c r="AC333" s="293"/>
      <c r="AD333" s="293"/>
    </row>
    <row r="334" spans="1:30" ht="45" customHeight="1" x14ac:dyDescent="0.25">
      <c r="A334" s="260"/>
      <c r="B334" s="260"/>
      <c r="C334" s="260"/>
      <c r="D334" s="285"/>
      <c r="E334" s="285"/>
      <c r="F334" s="338"/>
      <c r="G334" s="271"/>
      <c r="H334" s="466"/>
      <c r="I334" s="286"/>
      <c r="J334" s="482"/>
      <c r="K334" s="87" t="s">
        <v>772</v>
      </c>
      <c r="L334" s="286"/>
      <c r="M334" s="328"/>
      <c r="N334" s="35"/>
      <c r="O334" s="35"/>
      <c r="P334" s="35"/>
      <c r="Q334" s="35"/>
      <c r="R334" s="35"/>
      <c r="S334" s="35"/>
      <c r="T334" s="35"/>
      <c r="U334" s="35"/>
      <c r="V334" s="35"/>
      <c r="W334" s="35"/>
      <c r="X334" s="35"/>
      <c r="Y334" s="35"/>
      <c r="Z334" s="296"/>
      <c r="AA334" s="466"/>
      <c r="AB334" s="466"/>
      <c r="AC334" s="466"/>
      <c r="AD334" s="466"/>
    </row>
    <row r="335" spans="1:30" ht="45" customHeight="1" x14ac:dyDescent="0.25">
      <c r="A335" s="260"/>
      <c r="B335" s="260"/>
      <c r="C335" s="260"/>
      <c r="D335" s="285" t="s">
        <v>773</v>
      </c>
      <c r="E335" s="285" t="s">
        <v>65</v>
      </c>
      <c r="F335" s="338" t="s">
        <v>774</v>
      </c>
      <c r="G335" s="269" t="s">
        <v>775</v>
      </c>
      <c r="H335" s="292">
        <v>1</v>
      </c>
      <c r="I335" s="285" t="s">
        <v>776</v>
      </c>
      <c r="J335" s="272" t="s">
        <v>747</v>
      </c>
      <c r="K335" s="87" t="s">
        <v>748</v>
      </c>
      <c r="L335" s="286" t="s">
        <v>749</v>
      </c>
      <c r="M335" s="328" t="s">
        <v>777</v>
      </c>
      <c r="N335" s="35"/>
      <c r="O335" s="35"/>
      <c r="P335" s="35"/>
      <c r="Q335" s="35"/>
      <c r="R335" s="35"/>
      <c r="S335" s="35"/>
      <c r="T335" s="35"/>
      <c r="U335" s="35"/>
      <c r="V335" s="35"/>
      <c r="W335" s="35"/>
      <c r="X335" s="35"/>
      <c r="Y335" s="35"/>
      <c r="Z335" s="296"/>
      <c r="AA335" s="292">
        <v>0.25</v>
      </c>
      <c r="AB335" s="292">
        <v>0.25</v>
      </c>
      <c r="AC335" s="292">
        <v>0.25</v>
      </c>
      <c r="AD335" s="292">
        <v>0.25</v>
      </c>
    </row>
    <row r="336" spans="1:30" ht="45" customHeight="1" x14ac:dyDescent="0.25">
      <c r="A336" s="260"/>
      <c r="B336" s="260"/>
      <c r="C336" s="260"/>
      <c r="D336" s="285"/>
      <c r="E336" s="285"/>
      <c r="F336" s="338"/>
      <c r="G336" s="270"/>
      <c r="H336" s="293"/>
      <c r="I336" s="285"/>
      <c r="J336" s="273"/>
      <c r="K336" s="87" t="s">
        <v>751</v>
      </c>
      <c r="L336" s="286"/>
      <c r="M336" s="328"/>
      <c r="N336" s="35"/>
      <c r="O336" s="35"/>
      <c r="P336" s="35"/>
      <c r="Q336" s="35"/>
      <c r="R336" s="35"/>
      <c r="S336" s="35"/>
      <c r="T336" s="35"/>
      <c r="U336" s="35"/>
      <c r="V336" s="35"/>
      <c r="W336" s="35"/>
      <c r="X336" s="35"/>
      <c r="Y336" s="35"/>
      <c r="Z336" s="296"/>
      <c r="AA336" s="293"/>
      <c r="AB336" s="293">
        <v>0.25</v>
      </c>
      <c r="AC336" s="293">
        <v>0.25</v>
      </c>
      <c r="AD336" s="293">
        <v>0.25</v>
      </c>
    </row>
    <row r="337" spans="1:30" ht="45" customHeight="1" x14ac:dyDescent="0.25">
      <c r="A337" s="260"/>
      <c r="B337" s="260"/>
      <c r="C337" s="260"/>
      <c r="D337" s="285"/>
      <c r="E337" s="285"/>
      <c r="F337" s="338"/>
      <c r="G337" s="270"/>
      <c r="H337" s="293"/>
      <c r="I337" s="285"/>
      <c r="J337" s="273"/>
      <c r="K337" s="87" t="s">
        <v>762</v>
      </c>
      <c r="L337" s="286"/>
      <c r="M337" s="328"/>
      <c r="N337" s="35"/>
      <c r="O337" s="35"/>
      <c r="P337" s="35"/>
      <c r="Q337" s="35"/>
      <c r="R337" s="35"/>
      <c r="S337" s="35"/>
      <c r="T337" s="35"/>
      <c r="U337" s="35"/>
      <c r="V337" s="35"/>
      <c r="W337" s="35"/>
      <c r="X337" s="35"/>
      <c r="Y337" s="35"/>
      <c r="Z337" s="296"/>
      <c r="AA337" s="293"/>
      <c r="AB337" s="293">
        <v>0.25</v>
      </c>
      <c r="AC337" s="293">
        <v>0.25</v>
      </c>
      <c r="AD337" s="293">
        <v>0.25</v>
      </c>
    </row>
    <row r="338" spans="1:30" ht="45" customHeight="1" x14ac:dyDescent="0.25">
      <c r="A338" s="260"/>
      <c r="B338" s="260"/>
      <c r="C338" s="260"/>
      <c r="D338" s="285"/>
      <c r="E338" s="285"/>
      <c r="F338" s="338"/>
      <c r="G338" s="270"/>
      <c r="H338" s="293"/>
      <c r="I338" s="285"/>
      <c r="J338" s="273"/>
      <c r="K338" s="87" t="s">
        <v>778</v>
      </c>
      <c r="L338" s="286"/>
      <c r="M338" s="328"/>
      <c r="N338" s="35"/>
      <c r="O338" s="35"/>
      <c r="P338" s="35"/>
      <c r="Q338" s="35"/>
      <c r="R338" s="35"/>
      <c r="S338" s="35"/>
      <c r="T338" s="35"/>
      <c r="U338" s="35"/>
      <c r="V338" s="35"/>
      <c r="W338" s="35"/>
      <c r="X338" s="35"/>
      <c r="Y338" s="35"/>
      <c r="Z338" s="296"/>
      <c r="AA338" s="293"/>
      <c r="AB338" s="293">
        <v>0.25</v>
      </c>
      <c r="AC338" s="293">
        <v>0.25</v>
      </c>
      <c r="AD338" s="293">
        <v>0.25</v>
      </c>
    </row>
    <row r="339" spans="1:30" ht="45" customHeight="1" x14ac:dyDescent="0.25">
      <c r="A339" s="260"/>
      <c r="B339" s="260"/>
      <c r="C339" s="260"/>
      <c r="D339" s="285"/>
      <c r="E339" s="285"/>
      <c r="F339" s="338"/>
      <c r="G339" s="270"/>
      <c r="H339" s="293"/>
      <c r="I339" s="285"/>
      <c r="J339" s="273"/>
      <c r="K339" s="87" t="s">
        <v>779</v>
      </c>
      <c r="L339" s="286"/>
      <c r="M339" s="328"/>
      <c r="N339" s="35"/>
      <c r="O339" s="35"/>
      <c r="P339" s="35"/>
      <c r="Q339" s="35"/>
      <c r="R339" s="35"/>
      <c r="S339" s="35"/>
      <c r="T339" s="35"/>
      <c r="U339" s="35"/>
      <c r="V339" s="35"/>
      <c r="W339" s="35"/>
      <c r="X339" s="35"/>
      <c r="Y339" s="35"/>
      <c r="Z339" s="296"/>
      <c r="AA339" s="293"/>
      <c r="AB339" s="293">
        <v>0.25</v>
      </c>
      <c r="AC339" s="293">
        <v>0.25</v>
      </c>
      <c r="AD339" s="293">
        <v>0.25</v>
      </c>
    </row>
    <row r="340" spans="1:30" ht="45" customHeight="1" x14ac:dyDescent="0.25">
      <c r="A340" s="260"/>
      <c r="B340" s="260"/>
      <c r="C340" s="260"/>
      <c r="D340" s="285"/>
      <c r="E340" s="285"/>
      <c r="F340" s="338"/>
      <c r="G340" s="270"/>
      <c r="H340" s="293"/>
      <c r="I340" s="285"/>
      <c r="J340" s="273"/>
      <c r="K340" s="87" t="s">
        <v>780</v>
      </c>
      <c r="L340" s="286"/>
      <c r="M340" s="328"/>
      <c r="N340" s="35"/>
      <c r="O340" s="35"/>
      <c r="P340" s="35"/>
      <c r="Q340" s="35"/>
      <c r="R340" s="35"/>
      <c r="S340" s="35"/>
      <c r="T340" s="35"/>
      <c r="U340" s="35"/>
      <c r="V340" s="35"/>
      <c r="W340" s="35"/>
      <c r="X340" s="35"/>
      <c r="Y340" s="35"/>
      <c r="Z340" s="296"/>
      <c r="AA340" s="293"/>
      <c r="AB340" s="293">
        <v>0.25</v>
      </c>
      <c r="AC340" s="293">
        <v>0.25</v>
      </c>
      <c r="AD340" s="293">
        <v>0.25</v>
      </c>
    </row>
    <row r="341" spans="1:30" ht="45" customHeight="1" x14ac:dyDescent="0.25">
      <c r="A341" s="260"/>
      <c r="B341" s="260"/>
      <c r="C341" s="260"/>
      <c r="D341" s="285"/>
      <c r="E341" s="285"/>
      <c r="F341" s="338"/>
      <c r="G341" s="271"/>
      <c r="H341" s="466"/>
      <c r="I341" s="285"/>
      <c r="J341" s="274"/>
      <c r="K341" s="87" t="s">
        <v>781</v>
      </c>
      <c r="L341" s="286"/>
      <c r="M341" s="328"/>
      <c r="N341" s="35"/>
      <c r="O341" s="35"/>
      <c r="P341" s="35"/>
      <c r="Q341" s="35"/>
      <c r="R341" s="35"/>
      <c r="S341" s="35"/>
      <c r="T341" s="35"/>
      <c r="U341" s="35"/>
      <c r="V341" s="35"/>
      <c r="W341" s="35"/>
      <c r="X341" s="35"/>
      <c r="Y341" s="35"/>
      <c r="Z341" s="296"/>
      <c r="AA341" s="466"/>
      <c r="AB341" s="466">
        <v>0.25</v>
      </c>
      <c r="AC341" s="466">
        <v>0.25</v>
      </c>
      <c r="AD341" s="466">
        <v>0.25</v>
      </c>
    </row>
    <row r="342" spans="1:30" ht="45" customHeight="1" x14ac:dyDescent="0.25">
      <c r="A342" s="260"/>
      <c r="B342" s="260"/>
      <c r="C342" s="260"/>
      <c r="D342" s="285" t="s">
        <v>782</v>
      </c>
      <c r="E342" s="285" t="s">
        <v>65</v>
      </c>
      <c r="F342" s="338" t="s">
        <v>783</v>
      </c>
      <c r="G342" s="269" t="s">
        <v>784</v>
      </c>
      <c r="H342" s="292">
        <v>1</v>
      </c>
      <c r="I342" s="286" t="s">
        <v>785</v>
      </c>
      <c r="J342" s="480" t="s">
        <v>786</v>
      </c>
      <c r="K342" s="87" t="s">
        <v>748</v>
      </c>
      <c r="L342" s="286" t="s">
        <v>749</v>
      </c>
      <c r="M342" s="328" t="s">
        <v>787</v>
      </c>
      <c r="N342" s="35"/>
      <c r="O342" s="35"/>
      <c r="P342" s="35"/>
      <c r="Q342" s="35"/>
      <c r="R342" s="35"/>
      <c r="S342" s="35"/>
      <c r="T342" s="35"/>
      <c r="U342" s="35"/>
      <c r="V342" s="35"/>
      <c r="W342" s="35"/>
      <c r="X342" s="35"/>
      <c r="Y342" s="35"/>
      <c r="Z342" s="296"/>
      <c r="AA342" s="292">
        <v>0.25</v>
      </c>
      <c r="AB342" s="292">
        <v>0.25</v>
      </c>
      <c r="AC342" s="292">
        <v>0.25</v>
      </c>
      <c r="AD342" s="292">
        <v>0.25</v>
      </c>
    </row>
    <row r="343" spans="1:30" ht="45" customHeight="1" x14ac:dyDescent="0.25">
      <c r="A343" s="260"/>
      <c r="B343" s="260"/>
      <c r="C343" s="260"/>
      <c r="D343" s="285"/>
      <c r="E343" s="285"/>
      <c r="F343" s="338"/>
      <c r="G343" s="270"/>
      <c r="H343" s="293"/>
      <c r="I343" s="286"/>
      <c r="J343" s="481"/>
      <c r="K343" s="87" t="s">
        <v>751</v>
      </c>
      <c r="L343" s="286"/>
      <c r="M343" s="328"/>
      <c r="N343" s="35"/>
      <c r="O343" s="35"/>
      <c r="P343" s="35"/>
      <c r="Q343" s="35"/>
      <c r="R343" s="35"/>
      <c r="S343" s="35"/>
      <c r="T343" s="35"/>
      <c r="U343" s="35"/>
      <c r="V343" s="35"/>
      <c r="W343" s="35"/>
      <c r="X343" s="35"/>
      <c r="Y343" s="35"/>
      <c r="Z343" s="296"/>
      <c r="AA343" s="293"/>
      <c r="AB343" s="293"/>
      <c r="AC343" s="293"/>
      <c r="AD343" s="293"/>
    </row>
    <row r="344" spans="1:30" ht="45" customHeight="1" x14ac:dyDescent="0.25">
      <c r="A344" s="260"/>
      <c r="B344" s="260"/>
      <c r="C344" s="260"/>
      <c r="D344" s="285"/>
      <c r="E344" s="285"/>
      <c r="F344" s="338"/>
      <c r="G344" s="270"/>
      <c r="H344" s="293"/>
      <c r="I344" s="286"/>
      <c r="J344" s="481"/>
      <c r="K344" s="87" t="s">
        <v>762</v>
      </c>
      <c r="L344" s="286"/>
      <c r="M344" s="328"/>
      <c r="N344" s="35"/>
      <c r="O344" s="35"/>
      <c r="P344" s="35"/>
      <c r="Q344" s="35"/>
      <c r="R344" s="35"/>
      <c r="S344" s="35"/>
      <c r="T344" s="35"/>
      <c r="U344" s="35"/>
      <c r="V344" s="35"/>
      <c r="W344" s="35"/>
      <c r="X344" s="35"/>
      <c r="Y344" s="35"/>
      <c r="Z344" s="296"/>
      <c r="AA344" s="293"/>
      <c r="AB344" s="293"/>
      <c r="AC344" s="293"/>
      <c r="AD344" s="293"/>
    </row>
    <row r="345" spans="1:30" ht="45" customHeight="1" x14ac:dyDescent="0.25">
      <c r="A345" s="260"/>
      <c r="B345" s="260"/>
      <c r="C345" s="260"/>
      <c r="D345" s="285"/>
      <c r="E345" s="285"/>
      <c r="F345" s="338"/>
      <c r="G345" s="270"/>
      <c r="H345" s="293"/>
      <c r="I345" s="286"/>
      <c r="J345" s="481"/>
      <c r="K345" s="87" t="s">
        <v>788</v>
      </c>
      <c r="L345" s="286"/>
      <c r="M345" s="328"/>
      <c r="N345" s="35"/>
      <c r="O345" s="35"/>
      <c r="P345" s="35"/>
      <c r="Q345" s="35"/>
      <c r="R345" s="35"/>
      <c r="S345" s="35"/>
      <c r="T345" s="35"/>
      <c r="U345" s="35"/>
      <c r="V345" s="35"/>
      <c r="W345" s="35"/>
      <c r="X345" s="35"/>
      <c r="Y345" s="35"/>
      <c r="Z345" s="296"/>
      <c r="AA345" s="293"/>
      <c r="AB345" s="293"/>
      <c r="AC345" s="293"/>
      <c r="AD345" s="293"/>
    </row>
    <row r="346" spans="1:30" ht="45" customHeight="1" x14ac:dyDescent="0.25">
      <c r="A346" s="260"/>
      <c r="B346" s="260"/>
      <c r="C346" s="260"/>
      <c r="D346" s="285"/>
      <c r="E346" s="285"/>
      <c r="F346" s="338"/>
      <c r="G346" s="271"/>
      <c r="H346" s="466"/>
      <c r="I346" s="286"/>
      <c r="J346" s="482"/>
      <c r="K346" s="87" t="s">
        <v>789</v>
      </c>
      <c r="L346" s="286"/>
      <c r="M346" s="328"/>
      <c r="N346" s="35"/>
      <c r="O346" s="35"/>
      <c r="P346" s="35"/>
      <c r="Q346" s="35"/>
      <c r="R346" s="35"/>
      <c r="S346" s="35"/>
      <c r="T346" s="35"/>
      <c r="U346" s="35"/>
      <c r="V346" s="35"/>
      <c r="W346" s="35"/>
      <c r="X346" s="35"/>
      <c r="Y346" s="35"/>
      <c r="Z346" s="296"/>
      <c r="AA346" s="466"/>
      <c r="AB346" s="466"/>
      <c r="AC346" s="466"/>
      <c r="AD346" s="466"/>
    </row>
    <row r="347" spans="1:30" ht="45" customHeight="1" x14ac:dyDescent="0.25">
      <c r="A347" s="260"/>
      <c r="B347" s="260"/>
      <c r="C347" s="260"/>
      <c r="D347" s="285" t="s">
        <v>790</v>
      </c>
      <c r="E347" s="285" t="s">
        <v>65</v>
      </c>
      <c r="F347" s="338" t="s">
        <v>791</v>
      </c>
      <c r="G347" s="269" t="s">
        <v>792</v>
      </c>
      <c r="H347" s="292">
        <v>1</v>
      </c>
      <c r="I347" s="286" t="s">
        <v>759</v>
      </c>
      <c r="J347" s="480" t="s">
        <v>793</v>
      </c>
      <c r="K347" s="87" t="s">
        <v>794</v>
      </c>
      <c r="L347" s="286" t="s">
        <v>749</v>
      </c>
      <c r="M347" s="328" t="s">
        <v>795</v>
      </c>
      <c r="N347" s="35"/>
      <c r="O347" s="35"/>
      <c r="P347" s="35"/>
      <c r="Q347" s="35"/>
      <c r="R347" s="35"/>
      <c r="S347" s="35"/>
      <c r="T347" s="35"/>
      <c r="U347" s="35"/>
      <c r="V347" s="35"/>
      <c r="W347" s="35"/>
      <c r="X347" s="35"/>
      <c r="Y347" s="35"/>
      <c r="Z347" s="296"/>
      <c r="AA347" s="292">
        <v>0.25</v>
      </c>
      <c r="AB347" s="292">
        <v>0.25</v>
      </c>
      <c r="AC347" s="292">
        <v>0.25</v>
      </c>
      <c r="AD347" s="292">
        <v>0.25</v>
      </c>
    </row>
    <row r="348" spans="1:30" ht="45" customHeight="1" x14ac:dyDescent="0.25">
      <c r="A348" s="260"/>
      <c r="B348" s="260"/>
      <c r="C348" s="260"/>
      <c r="D348" s="285"/>
      <c r="E348" s="285"/>
      <c r="F348" s="338"/>
      <c r="G348" s="270"/>
      <c r="H348" s="293"/>
      <c r="I348" s="286"/>
      <c r="J348" s="481"/>
      <c r="K348" s="87" t="s">
        <v>751</v>
      </c>
      <c r="L348" s="286"/>
      <c r="M348" s="328"/>
      <c r="N348" s="35"/>
      <c r="O348" s="35"/>
      <c r="P348" s="35"/>
      <c r="Q348" s="35"/>
      <c r="R348" s="35"/>
      <c r="S348" s="35"/>
      <c r="T348" s="35"/>
      <c r="U348" s="35"/>
      <c r="V348" s="35"/>
      <c r="W348" s="35"/>
      <c r="X348" s="35"/>
      <c r="Y348" s="35"/>
      <c r="Z348" s="296"/>
      <c r="AA348" s="293"/>
      <c r="AB348" s="293"/>
      <c r="AC348" s="293"/>
      <c r="AD348" s="293"/>
    </row>
    <row r="349" spans="1:30" ht="45" customHeight="1" x14ac:dyDescent="0.25">
      <c r="A349" s="260"/>
      <c r="B349" s="260"/>
      <c r="C349" s="260"/>
      <c r="D349" s="285"/>
      <c r="E349" s="285"/>
      <c r="F349" s="338"/>
      <c r="G349" s="270"/>
      <c r="H349" s="293"/>
      <c r="I349" s="286"/>
      <c r="J349" s="481"/>
      <c r="K349" s="87" t="s">
        <v>796</v>
      </c>
      <c r="L349" s="286"/>
      <c r="M349" s="328"/>
      <c r="N349" s="35"/>
      <c r="O349" s="35"/>
      <c r="P349" s="35"/>
      <c r="Q349" s="35"/>
      <c r="R349" s="35"/>
      <c r="S349" s="35"/>
      <c r="T349" s="35"/>
      <c r="U349" s="35"/>
      <c r="V349" s="35"/>
      <c r="W349" s="35"/>
      <c r="X349" s="35"/>
      <c r="Y349" s="35"/>
      <c r="Z349" s="296"/>
      <c r="AA349" s="293"/>
      <c r="AB349" s="293"/>
      <c r="AC349" s="293"/>
      <c r="AD349" s="293"/>
    </row>
    <row r="350" spans="1:30" ht="45" customHeight="1" x14ac:dyDescent="0.25">
      <c r="A350" s="260"/>
      <c r="B350" s="260"/>
      <c r="C350" s="260"/>
      <c r="D350" s="285"/>
      <c r="E350" s="285"/>
      <c r="F350" s="338"/>
      <c r="G350" s="270"/>
      <c r="H350" s="293"/>
      <c r="I350" s="286"/>
      <c r="J350" s="481"/>
      <c r="K350" s="87" t="s">
        <v>797</v>
      </c>
      <c r="L350" s="286"/>
      <c r="M350" s="328"/>
      <c r="N350" s="35"/>
      <c r="O350" s="35"/>
      <c r="P350" s="35"/>
      <c r="Q350" s="35"/>
      <c r="R350" s="35"/>
      <c r="S350" s="35"/>
      <c r="T350" s="35"/>
      <c r="U350" s="35"/>
      <c r="V350" s="35"/>
      <c r="W350" s="35"/>
      <c r="X350" s="35"/>
      <c r="Y350" s="35"/>
      <c r="Z350" s="296"/>
      <c r="AA350" s="293"/>
      <c r="AB350" s="293"/>
      <c r="AC350" s="293"/>
      <c r="AD350" s="293"/>
    </row>
    <row r="351" spans="1:30" ht="45" customHeight="1" x14ac:dyDescent="0.25">
      <c r="A351" s="260"/>
      <c r="B351" s="260"/>
      <c r="C351" s="260"/>
      <c r="D351" s="285"/>
      <c r="E351" s="285"/>
      <c r="F351" s="338"/>
      <c r="G351" s="271"/>
      <c r="H351" s="466"/>
      <c r="I351" s="286"/>
      <c r="J351" s="482"/>
      <c r="K351" s="87" t="s">
        <v>798</v>
      </c>
      <c r="L351" s="286"/>
      <c r="M351" s="328"/>
      <c r="N351" s="35"/>
      <c r="O351" s="35"/>
      <c r="P351" s="35"/>
      <c r="Q351" s="35"/>
      <c r="R351" s="35"/>
      <c r="S351" s="35"/>
      <c r="T351" s="35"/>
      <c r="U351" s="35"/>
      <c r="V351" s="35"/>
      <c r="W351" s="35"/>
      <c r="X351" s="35"/>
      <c r="Y351" s="35"/>
      <c r="Z351" s="296"/>
      <c r="AA351" s="466"/>
      <c r="AB351" s="466"/>
      <c r="AC351" s="466"/>
      <c r="AD351" s="466"/>
    </row>
    <row r="352" spans="1:30" ht="45" customHeight="1" x14ac:dyDescent="0.25">
      <c r="A352" s="260"/>
      <c r="B352" s="260" t="s">
        <v>799</v>
      </c>
      <c r="C352" s="260"/>
      <c r="D352" s="285" t="s">
        <v>800</v>
      </c>
      <c r="E352" s="285" t="s">
        <v>248</v>
      </c>
      <c r="F352" s="338" t="s">
        <v>801</v>
      </c>
      <c r="G352" s="269" t="s">
        <v>802</v>
      </c>
      <c r="H352" s="292">
        <v>1</v>
      </c>
      <c r="I352" s="286" t="s">
        <v>803</v>
      </c>
      <c r="J352" s="480" t="s">
        <v>804</v>
      </c>
      <c r="K352" s="91" t="s">
        <v>794</v>
      </c>
      <c r="L352" s="286" t="s">
        <v>749</v>
      </c>
      <c r="M352" s="328" t="s">
        <v>805</v>
      </c>
      <c r="N352" s="35"/>
      <c r="O352" s="35"/>
      <c r="P352" s="35"/>
      <c r="Q352" s="35"/>
      <c r="R352" s="35"/>
      <c r="S352" s="35"/>
      <c r="T352" s="35"/>
      <c r="U352" s="35"/>
      <c r="V352" s="35"/>
      <c r="W352" s="35"/>
      <c r="X352" s="35"/>
      <c r="Y352" s="35"/>
      <c r="Z352" s="296"/>
      <c r="AA352" s="292">
        <v>0.25</v>
      </c>
      <c r="AB352" s="292">
        <v>0.25</v>
      </c>
      <c r="AC352" s="292">
        <v>0.25</v>
      </c>
      <c r="AD352" s="292">
        <v>0.25</v>
      </c>
    </row>
    <row r="353" spans="1:30" ht="45" customHeight="1" x14ac:dyDescent="0.25">
      <c r="A353" s="260"/>
      <c r="B353" s="260"/>
      <c r="C353" s="260"/>
      <c r="D353" s="285"/>
      <c r="E353" s="285"/>
      <c r="F353" s="338"/>
      <c r="G353" s="270"/>
      <c r="H353" s="293"/>
      <c r="I353" s="286"/>
      <c r="J353" s="481"/>
      <c r="K353" s="91" t="s">
        <v>751</v>
      </c>
      <c r="L353" s="286"/>
      <c r="M353" s="328"/>
      <c r="N353" s="35"/>
      <c r="O353" s="35"/>
      <c r="P353" s="35"/>
      <c r="Q353" s="35"/>
      <c r="R353" s="35"/>
      <c r="S353" s="35"/>
      <c r="T353" s="35"/>
      <c r="U353" s="35"/>
      <c r="V353" s="35"/>
      <c r="W353" s="35"/>
      <c r="X353" s="35"/>
      <c r="Y353" s="35"/>
      <c r="Z353" s="296"/>
      <c r="AA353" s="293"/>
      <c r="AB353" s="293"/>
      <c r="AC353" s="293"/>
      <c r="AD353" s="293"/>
    </row>
    <row r="354" spans="1:30" ht="45" customHeight="1" x14ac:dyDescent="0.25">
      <c r="A354" s="260"/>
      <c r="B354" s="260"/>
      <c r="C354" s="260"/>
      <c r="D354" s="285"/>
      <c r="E354" s="285"/>
      <c r="F354" s="338"/>
      <c r="G354" s="270"/>
      <c r="H354" s="293"/>
      <c r="I354" s="286"/>
      <c r="J354" s="481"/>
      <c r="K354" s="91" t="s">
        <v>762</v>
      </c>
      <c r="L354" s="286"/>
      <c r="M354" s="328"/>
      <c r="N354" s="35"/>
      <c r="O354" s="35"/>
      <c r="P354" s="35"/>
      <c r="Q354" s="35"/>
      <c r="R354" s="35"/>
      <c r="S354" s="35"/>
      <c r="T354" s="35"/>
      <c r="U354" s="35"/>
      <c r="V354" s="35"/>
      <c r="W354" s="35"/>
      <c r="X354" s="35"/>
      <c r="Y354" s="35"/>
      <c r="Z354" s="296"/>
      <c r="AA354" s="293"/>
      <c r="AB354" s="293"/>
      <c r="AC354" s="293"/>
      <c r="AD354" s="293"/>
    </row>
    <row r="355" spans="1:30" ht="45" customHeight="1" x14ac:dyDescent="0.25">
      <c r="A355" s="260"/>
      <c r="B355" s="260"/>
      <c r="C355" s="260"/>
      <c r="D355" s="285"/>
      <c r="E355" s="285"/>
      <c r="F355" s="338"/>
      <c r="G355" s="270"/>
      <c r="H355" s="293"/>
      <c r="I355" s="286"/>
      <c r="J355" s="481"/>
      <c r="K355" s="91" t="s">
        <v>806</v>
      </c>
      <c r="L355" s="286"/>
      <c r="M355" s="328"/>
      <c r="N355" s="35"/>
      <c r="O355" s="35"/>
      <c r="P355" s="35"/>
      <c r="Q355" s="35"/>
      <c r="R355" s="35"/>
      <c r="S355" s="35"/>
      <c r="T355" s="35"/>
      <c r="U355" s="35"/>
      <c r="V355" s="35"/>
      <c r="W355" s="35"/>
      <c r="X355" s="35"/>
      <c r="Y355" s="35"/>
      <c r="Z355" s="296"/>
      <c r="AA355" s="293"/>
      <c r="AB355" s="293"/>
      <c r="AC355" s="293"/>
      <c r="AD355" s="293"/>
    </row>
    <row r="356" spans="1:30" ht="45" customHeight="1" x14ac:dyDescent="0.25">
      <c r="A356" s="260"/>
      <c r="B356" s="260"/>
      <c r="C356" s="260"/>
      <c r="D356" s="285"/>
      <c r="E356" s="285"/>
      <c r="F356" s="338"/>
      <c r="G356" s="270"/>
      <c r="H356" s="293"/>
      <c r="I356" s="286"/>
      <c r="J356" s="481"/>
      <c r="K356" s="91" t="s">
        <v>807</v>
      </c>
      <c r="L356" s="286"/>
      <c r="M356" s="328"/>
      <c r="N356" s="35"/>
      <c r="O356" s="35"/>
      <c r="P356" s="35"/>
      <c r="Q356" s="35"/>
      <c r="R356" s="35"/>
      <c r="S356" s="35"/>
      <c r="T356" s="35"/>
      <c r="U356" s="35"/>
      <c r="V356" s="35"/>
      <c r="W356" s="35"/>
      <c r="X356" s="35"/>
      <c r="Y356" s="35"/>
      <c r="Z356" s="296"/>
      <c r="AA356" s="466"/>
      <c r="AB356" s="466"/>
      <c r="AC356" s="466"/>
      <c r="AD356" s="466"/>
    </row>
    <row r="357" spans="1:30" ht="45" customHeight="1" x14ac:dyDescent="0.25">
      <c r="A357" s="476"/>
      <c r="B357" s="336"/>
      <c r="C357" s="260"/>
      <c r="D357" s="321" t="s">
        <v>808</v>
      </c>
      <c r="E357" s="285" t="s">
        <v>65</v>
      </c>
      <c r="F357" s="338" t="s">
        <v>809</v>
      </c>
      <c r="G357" s="269" t="s">
        <v>810</v>
      </c>
      <c r="H357" s="303">
        <v>950</v>
      </c>
      <c r="I357" s="328" t="s">
        <v>811</v>
      </c>
      <c r="J357" s="281" t="s">
        <v>812</v>
      </c>
      <c r="K357" s="87" t="s">
        <v>813</v>
      </c>
      <c r="L357" s="286" t="s">
        <v>749</v>
      </c>
      <c r="M357" s="328" t="s">
        <v>814</v>
      </c>
      <c r="N357" s="35"/>
      <c r="O357" s="35"/>
      <c r="P357" s="35"/>
      <c r="Q357" s="35"/>
      <c r="R357" s="35"/>
      <c r="S357" s="35"/>
      <c r="T357" s="35"/>
      <c r="U357" s="35"/>
      <c r="V357" s="35"/>
      <c r="W357" s="35"/>
      <c r="X357" s="35"/>
      <c r="Y357" s="35"/>
      <c r="Z357" s="311">
        <v>1650000</v>
      </c>
      <c r="AA357" s="303">
        <v>210</v>
      </c>
      <c r="AB357" s="303">
        <v>257</v>
      </c>
      <c r="AC357" s="303">
        <v>238</v>
      </c>
      <c r="AD357" s="303">
        <v>245</v>
      </c>
    </row>
    <row r="358" spans="1:30" ht="45" customHeight="1" x14ac:dyDescent="0.25">
      <c r="A358" s="476"/>
      <c r="B358" s="336"/>
      <c r="C358" s="260"/>
      <c r="D358" s="321"/>
      <c r="E358" s="285"/>
      <c r="F358" s="338"/>
      <c r="G358" s="270"/>
      <c r="H358" s="304"/>
      <c r="I358" s="328"/>
      <c r="J358" s="282"/>
      <c r="K358" s="87" t="s">
        <v>815</v>
      </c>
      <c r="L358" s="286"/>
      <c r="M358" s="328"/>
      <c r="N358" s="35"/>
      <c r="O358" s="35"/>
      <c r="P358" s="35"/>
      <c r="Q358" s="35"/>
      <c r="R358" s="35"/>
      <c r="S358" s="35"/>
      <c r="T358" s="35"/>
      <c r="U358" s="35"/>
      <c r="V358" s="35"/>
      <c r="W358" s="35"/>
      <c r="X358" s="35"/>
      <c r="Y358" s="35"/>
      <c r="Z358" s="311"/>
      <c r="AA358" s="304"/>
      <c r="AB358" s="304"/>
      <c r="AC358" s="304"/>
      <c r="AD358" s="304"/>
    </row>
    <row r="359" spans="1:30" ht="45" customHeight="1" x14ac:dyDescent="0.25">
      <c r="A359" s="476"/>
      <c r="B359" s="336"/>
      <c r="C359" s="260"/>
      <c r="D359" s="321"/>
      <c r="E359" s="285"/>
      <c r="F359" s="338"/>
      <c r="G359" s="270"/>
      <c r="H359" s="304"/>
      <c r="I359" s="328"/>
      <c r="J359" s="282"/>
      <c r="K359" s="87" t="s">
        <v>816</v>
      </c>
      <c r="L359" s="286"/>
      <c r="M359" s="328"/>
      <c r="N359" s="35"/>
      <c r="O359" s="35"/>
      <c r="P359" s="35"/>
      <c r="Q359" s="35"/>
      <c r="R359" s="35"/>
      <c r="S359" s="35"/>
      <c r="T359" s="35"/>
      <c r="U359" s="35"/>
      <c r="V359" s="35"/>
      <c r="W359" s="35"/>
      <c r="X359" s="35"/>
      <c r="Y359" s="35"/>
      <c r="Z359" s="311"/>
      <c r="AA359" s="304"/>
      <c r="AB359" s="304"/>
      <c r="AC359" s="304"/>
      <c r="AD359" s="304"/>
    </row>
    <row r="360" spans="1:30" ht="45" customHeight="1" x14ac:dyDescent="0.25">
      <c r="A360" s="476"/>
      <c r="B360" s="336"/>
      <c r="C360" s="260"/>
      <c r="D360" s="321"/>
      <c r="E360" s="285"/>
      <c r="F360" s="338"/>
      <c r="G360" s="270"/>
      <c r="H360" s="304"/>
      <c r="I360" s="328"/>
      <c r="J360" s="282"/>
      <c r="K360" s="87" t="s">
        <v>817</v>
      </c>
      <c r="L360" s="286"/>
      <c r="M360" s="328"/>
      <c r="N360" s="35"/>
      <c r="O360" s="35"/>
      <c r="P360" s="35"/>
      <c r="Q360" s="35"/>
      <c r="R360" s="35"/>
      <c r="S360" s="35"/>
      <c r="T360" s="35"/>
      <c r="U360" s="35"/>
      <c r="V360" s="35"/>
      <c r="W360" s="35"/>
      <c r="X360" s="35"/>
      <c r="Y360" s="35"/>
      <c r="Z360" s="311"/>
      <c r="AA360" s="304"/>
      <c r="AB360" s="304"/>
      <c r="AC360" s="304"/>
      <c r="AD360" s="304"/>
    </row>
    <row r="361" spans="1:30" ht="45" customHeight="1" x14ac:dyDescent="0.25">
      <c r="A361" s="476"/>
      <c r="B361" s="336"/>
      <c r="C361" s="260"/>
      <c r="D361" s="321"/>
      <c r="E361" s="285"/>
      <c r="F361" s="338"/>
      <c r="G361" s="271"/>
      <c r="H361" s="305"/>
      <c r="I361" s="328"/>
      <c r="J361" s="283"/>
      <c r="K361" s="92" t="s">
        <v>818</v>
      </c>
      <c r="L361" s="286"/>
      <c r="M361" s="328"/>
      <c r="N361" s="35"/>
      <c r="O361" s="35"/>
      <c r="P361" s="35"/>
      <c r="Q361" s="35"/>
      <c r="R361" s="35"/>
      <c r="S361" s="35"/>
      <c r="T361" s="35"/>
      <c r="U361" s="35"/>
      <c r="V361" s="35"/>
      <c r="W361" s="35"/>
      <c r="X361" s="35"/>
      <c r="Y361" s="35"/>
      <c r="Z361" s="311"/>
      <c r="AA361" s="305"/>
      <c r="AB361" s="305"/>
      <c r="AC361" s="305"/>
      <c r="AD361" s="305"/>
    </row>
    <row r="362" spans="1:30" ht="18.75" x14ac:dyDescent="0.25">
      <c r="A362" s="460" t="s">
        <v>819</v>
      </c>
      <c r="B362" s="460"/>
      <c r="C362" s="460"/>
      <c r="D362" s="460"/>
      <c r="E362" s="460"/>
      <c r="F362" s="460"/>
      <c r="G362" s="460"/>
      <c r="H362" s="460"/>
      <c r="I362" s="460"/>
      <c r="J362" s="460"/>
      <c r="K362" s="460"/>
      <c r="L362" s="460"/>
      <c r="M362" s="460"/>
      <c r="N362" s="460"/>
      <c r="O362" s="460"/>
      <c r="P362" s="460"/>
      <c r="Q362" s="460"/>
      <c r="R362" s="460"/>
      <c r="S362" s="460"/>
      <c r="T362" s="460"/>
      <c r="U362" s="460"/>
      <c r="V362" s="460"/>
      <c r="W362" s="460"/>
      <c r="X362" s="460"/>
      <c r="Y362" s="460"/>
      <c r="Z362" s="460"/>
      <c r="AA362" s="460"/>
      <c r="AB362" s="460"/>
      <c r="AC362" s="460"/>
      <c r="AD362" s="460"/>
    </row>
    <row r="363" spans="1:30" x14ac:dyDescent="0.25">
      <c r="A363" s="223">
        <v>1</v>
      </c>
      <c r="B363" s="223">
        <v>2</v>
      </c>
      <c r="C363" s="223">
        <v>3</v>
      </c>
      <c r="D363" s="223">
        <v>4</v>
      </c>
      <c r="E363" s="223">
        <v>5</v>
      </c>
      <c r="F363" s="223">
        <v>6</v>
      </c>
      <c r="G363" s="223">
        <v>7</v>
      </c>
      <c r="H363" s="223">
        <v>8</v>
      </c>
      <c r="I363" s="223">
        <v>9</v>
      </c>
      <c r="J363" s="223">
        <v>10</v>
      </c>
      <c r="K363" s="223">
        <v>11</v>
      </c>
      <c r="L363" s="223">
        <v>12</v>
      </c>
      <c r="M363" s="223">
        <v>13</v>
      </c>
      <c r="N363" s="461">
        <v>14</v>
      </c>
      <c r="O363" s="461"/>
      <c r="P363" s="461"/>
      <c r="Q363" s="461"/>
      <c r="R363" s="461"/>
      <c r="S363" s="461"/>
      <c r="T363" s="461"/>
      <c r="U363" s="461"/>
      <c r="V363" s="461"/>
      <c r="W363" s="461"/>
      <c r="X363" s="461"/>
      <c r="Y363" s="461"/>
      <c r="Z363" s="223">
        <v>15</v>
      </c>
      <c r="AA363" s="461">
        <v>16</v>
      </c>
      <c r="AB363" s="461"/>
      <c r="AC363" s="461"/>
      <c r="AD363" s="461"/>
    </row>
    <row r="364" spans="1:30" x14ac:dyDescent="0.25">
      <c r="A364" s="260" t="s">
        <v>27</v>
      </c>
      <c r="B364" s="260"/>
      <c r="C364" s="261" t="s">
        <v>28</v>
      </c>
      <c r="D364" s="261" t="s">
        <v>29</v>
      </c>
      <c r="E364" s="261" t="s">
        <v>30</v>
      </c>
      <c r="F364" s="261" t="s">
        <v>31</v>
      </c>
      <c r="G364" s="261" t="s">
        <v>32</v>
      </c>
      <c r="H364" s="261" t="s">
        <v>33</v>
      </c>
      <c r="I364" s="261" t="s">
        <v>34</v>
      </c>
      <c r="J364" s="261" t="s">
        <v>35</v>
      </c>
      <c r="K364" s="261" t="s">
        <v>36</v>
      </c>
      <c r="L364" s="261" t="s">
        <v>37</v>
      </c>
      <c r="M364" s="261" t="s">
        <v>38</v>
      </c>
      <c r="N364" s="261" t="s">
        <v>39</v>
      </c>
      <c r="O364" s="261"/>
      <c r="P364" s="261"/>
      <c r="Q364" s="261"/>
      <c r="R364" s="261"/>
      <c r="S364" s="261"/>
      <c r="T364" s="261"/>
      <c r="U364" s="261"/>
      <c r="V364" s="261"/>
      <c r="W364" s="261"/>
      <c r="X364" s="261"/>
      <c r="Y364" s="261"/>
      <c r="Z364" s="261" t="s">
        <v>40</v>
      </c>
      <c r="AA364" s="261" t="s">
        <v>41</v>
      </c>
      <c r="AB364" s="261"/>
      <c r="AC364" s="261"/>
      <c r="AD364" s="261"/>
    </row>
    <row r="365" spans="1:30" x14ac:dyDescent="0.25">
      <c r="A365" s="261" t="s">
        <v>42</v>
      </c>
      <c r="B365" s="261" t="s">
        <v>43</v>
      </c>
      <c r="C365" s="261"/>
      <c r="D365" s="261"/>
      <c r="E365" s="261"/>
      <c r="F365" s="261"/>
      <c r="G365" s="261"/>
      <c r="H365" s="261"/>
      <c r="I365" s="261"/>
      <c r="J365" s="261"/>
      <c r="K365" s="261"/>
      <c r="L365" s="261"/>
      <c r="M365" s="261"/>
      <c r="N365" s="263" t="s">
        <v>44</v>
      </c>
      <c r="O365" s="263"/>
      <c r="P365" s="263"/>
      <c r="Q365" s="263" t="s">
        <v>45</v>
      </c>
      <c r="R365" s="263"/>
      <c r="S365" s="263"/>
      <c r="T365" s="263" t="s">
        <v>46</v>
      </c>
      <c r="U365" s="263"/>
      <c r="V365" s="263"/>
      <c r="W365" s="263" t="s">
        <v>47</v>
      </c>
      <c r="X365" s="263"/>
      <c r="Y365" s="263"/>
      <c r="Z365" s="261"/>
      <c r="AA365" s="213" t="s">
        <v>44</v>
      </c>
      <c r="AB365" s="213" t="s">
        <v>45</v>
      </c>
      <c r="AC365" s="213" t="s">
        <v>46</v>
      </c>
      <c r="AD365" s="213" t="s">
        <v>47</v>
      </c>
    </row>
    <row r="366" spans="1:30" x14ac:dyDescent="0.25">
      <c r="A366" s="261"/>
      <c r="B366" s="261"/>
      <c r="C366" s="261"/>
      <c r="D366" s="261"/>
      <c r="E366" s="261"/>
      <c r="F366" s="261"/>
      <c r="G366" s="262"/>
      <c r="H366" s="261"/>
      <c r="I366" s="261"/>
      <c r="J366" s="261"/>
      <c r="K366" s="261"/>
      <c r="L366" s="261"/>
      <c r="M366" s="261"/>
      <c r="N366" s="212" t="s">
        <v>48</v>
      </c>
      <c r="O366" s="212" t="s">
        <v>49</v>
      </c>
      <c r="P366" s="212" t="s">
        <v>50</v>
      </c>
      <c r="Q366" s="212" t="s">
        <v>51</v>
      </c>
      <c r="R366" s="212" t="s">
        <v>50</v>
      </c>
      <c r="S366" s="212" t="s">
        <v>52</v>
      </c>
      <c r="T366" s="212" t="s">
        <v>52</v>
      </c>
      <c r="U366" s="212" t="s">
        <v>51</v>
      </c>
      <c r="V366" s="212" t="s">
        <v>53</v>
      </c>
      <c r="W366" s="212" t="s">
        <v>54</v>
      </c>
      <c r="X366" s="212" t="s">
        <v>55</v>
      </c>
      <c r="Y366" s="212" t="s">
        <v>56</v>
      </c>
      <c r="Z366" s="261"/>
      <c r="AA366" s="18" t="s">
        <v>57</v>
      </c>
      <c r="AB366" s="18" t="s">
        <v>58</v>
      </c>
      <c r="AC366" s="18" t="s">
        <v>59</v>
      </c>
      <c r="AD366" s="18" t="s">
        <v>60</v>
      </c>
    </row>
    <row r="367" spans="1:30" ht="45" customHeight="1" x14ac:dyDescent="0.25">
      <c r="A367" s="260" t="s">
        <v>582</v>
      </c>
      <c r="B367" s="260" t="s">
        <v>820</v>
      </c>
      <c r="C367" s="260" t="s">
        <v>584</v>
      </c>
      <c r="D367" s="321" t="s">
        <v>821</v>
      </c>
      <c r="E367" s="285" t="s">
        <v>822</v>
      </c>
      <c r="F367" s="338" t="s">
        <v>823</v>
      </c>
      <c r="G367" s="285" t="s">
        <v>824</v>
      </c>
      <c r="H367" s="268">
        <v>260</v>
      </c>
      <c r="I367" s="328" t="s">
        <v>825</v>
      </c>
      <c r="J367" s="280" t="s">
        <v>826</v>
      </c>
      <c r="K367" s="240" t="s">
        <v>827</v>
      </c>
      <c r="L367" s="286" t="s">
        <v>828</v>
      </c>
      <c r="M367" s="328" t="s">
        <v>829</v>
      </c>
      <c r="N367" s="35"/>
      <c r="O367" s="35"/>
      <c r="P367" s="35"/>
      <c r="Q367" s="35"/>
      <c r="R367" s="35"/>
      <c r="S367" s="35"/>
      <c r="T367" s="35"/>
      <c r="U367" s="35"/>
      <c r="V367" s="35"/>
      <c r="W367" s="35"/>
      <c r="X367" s="35"/>
      <c r="Y367" s="35"/>
      <c r="Z367" s="311">
        <v>303811972</v>
      </c>
      <c r="AA367" s="303">
        <v>50</v>
      </c>
      <c r="AB367" s="303">
        <v>60</v>
      </c>
      <c r="AC367" s="303">
        <v>70</v>
      </c>
      <c r="AD367" s="303">
        <v>80</v>
      </c>
    </row>
    <row r="368" spans="1:30" ht="45" customHeight="1" x14ac:dyDescent="0.25">
      <c r="A368" s="260"/>
      <c r="B368" s="260"/>
      <c r="C368" s="260"/>
      <c r="D368" s="321"/>
      <c r="E368" s="285"/>
      <c r="F368" s="338"/>
      <c r="G368" s="285"/>
      <c r="H368" s="268"/>
      <c r="I368" s="328"/>
      <c r="J368" s="280"/>
      <c r="K368" s="240" t="s">
        <v>830</v>
      </c>
      <c r="L368" s="286"/>
      <c r="M368" s="328"/>
      <c r="N368" s="35"/>
      <c r="O368" s="35"/>
      <c r="P368" s="35"/>
      <c r="Q368" s="35"/>
      <c r="R368" s="35"/>
      <c r="S368" s="35"/>
      <c r="T368" s="35"/>
      <c r="U368" s="35"/>
      <c r="V368" s="35"/>
      <c r="W368" s="35"/>
      <c r="X368" s="35"/>
      <c r="Y368" s="35"/>
      <c r="Z368" s="311"/>
      <c r="AA368" s="304"/>
      <c r="AB368" s="304"/>
      <c r="AC368" s="304"/>
      <c r="AD368" s="304"/>
    </row>
    <row r="369" spans="1:30" ht="45" customHeight="1" x14ac:dyDescent="0.25">
      <c r="A369" s="260"/>
      <c r="B369" s="260"/>
      <c r="C369" s="260"/>
      <c r="D369" s="321"/>
      <c r="E369" s="285"/>
      <c r="F369" s="338"/>
      <c r="G369" s="285"/>
      <c r="H369" s="268"/>
      <c r="I369" s="328"/>
      <c r="J369" s="280"/>
      <c r="K369" s="240" t="s">
        <v>831</v>
      </c>
      <c r="L369" s="286"/>
      <c r="M369" s="328"/>
      <c r="N369" s="35"/>
      <c r="O369" s="35"/>
      <c r="P369" s="35"/>
      <c r="Q369" s="35"/>
      <c r="R369" s="35"/>
      <c r="S369" s="35"/>
      <c r="T369" s="35"/>
      <c r="U369" s="35"/>
      <c r="V369" s="35"/>
      <c r="W369" s="35"/>
      <c r="X369" s="35"/>
      <c r="Y369" s="35"/>
      <c r="Z369" s="311"/>
      <c r="AA369" s="304"/>
      <c r="AB369" s="304"/>
      <c r="AC369" s="304"/>
      <c r="AD369" s="304"/>
    </row>
    <row r="370" spans="1:30" ht="45" customHeight="1" x14ac:dyDescent="0.25">
      <c r="A370" s="260"/>
      <c r="B370" s="260"/>
      <c r="C370" s="260"/>
      <c r="D370" s="321"/>
      <c r="E370" s="285"/>
      <c r="F370" s="338"/>
      <c r="G370" s="285"/>
      <c r="H370" s="268"/>
      <c r="I370" s="328"/>
      <c r="J370" s="280"/>
      <c r="K370" s="240" t="s">
        <v>832</v>
      </c>
      <c r="L370" s="286"/>
      <c r="M370" s="328"/>
      <c r="N370" s="35"/>
      <c r="O370" s="35"/>
      <c r="P370" s="35"/>
      <c r="Q370" s="35"/>
      <c r="R370" s="35"/>
      <c r="S370" s="35"/>
      <c r="T370" s="35"/>
      <c r="U370" s="35"/>
      <c r="V370" s="35"/>
      <c r="W370" s="35"/>
      <c r="X370" s="35"/>
      <c r="Y370" s="35"/>
      <c r="Z370" s="311"/>
      <c r="AA370" s="305"/>
      <c r="AB370" s="305"/>
      <c r="AC370" s="305"/>
      <c r="AD370" s="305"/>
    </row>
    <row r="371" spans="1:30" ht="45" customHeight="1" x14ac:dyDescent="0.25">
      <c r="A371" s="260"/>
      <c r="B371" s="260"/>
      <c r="C371" s="260"/>
      <c r="D371" s="285" t="s">
        <v>833</v>
      </c>
      <c r="E371" s="285" t="s">
        <v>356</v>
      </c>
      <c r="F371" s="338" t="s">
        <v>834</v>
      </c>
      <c r="G371" s="285" t="s">
        <v>835</v>
      </c>
      <c r="H371" s="324">
        <v>1</v>
      </c>
      <c r="I371" s="328" t="s">
        <v>836</v>
      </c>
      <c r="J371" s="280" t="s">
        <v>837</v>
      </c>
      <c r="K371" s="240" t="s">
        <v>838</v>
      </c>
      <c r="L371" s="286" t="s">
        <v>828</v>
      </c>
      <c r="M371" s="328" t="s">
        <v>839</v>
      </c>
      <c r="N371" s="35"/>
      <c r="O371" s="35"/>
      <c r="P371" s="35"/>
      <c r="Q371" s="35"/>
      <c r="R371" s="35"/>
      <c r="S371" s="35"/>
      <c r="T371" s="35"/>
      <c r="U371" s="35"/>
      <c r="V371" s="35"/>
      <c r="W371" s="35"/>
      <c r="X371" s="35"/>
      <c r="Y371" s="35"/>
      <c r="Z371" s="296"/>
      <c r="AA371" s="324">
        <v>0.25</v>
      </c>
      <c r="AB371" s="324">
        <v>0.25</v>
      </c>
      <c r="AC371" s="324">
        <v>0.25</v>
      </c>
      <c r="AD371" s="324">
        <v>0.25</v>
      </c>
    </row>
    <row r="372" spans="1:30" ht="45" customHeight="1" x14ac:dyDescent="0.25">
      <c r="A372" s="260"/>
      <c r="B372" s="260"/>
      <c r="C372" s="260"/>
      <c r="D372" s="285"/>
      <c r="E372" s="285"/>
      <c r="F372" s="338"/>
      <c r="G372" s="285"/>
      <c r="H372" s="324"/>
      <c r="I372" s="328"/>
      <c r="J372" s="280"/>
      <c r="K372" s="240" t="s">
        <v>840</v>
      </c>
      <c r="L372" s="286"/>
      <c r="M372" s="328"/>
      <c r="N372" s="35"/>
      <c r="O372" s="35"/>
      <c r="P372" s="35"/>
      <c r="Q372" s="35"/>
      <c r="R372" s="35"/>
      <c r="S372" s="35"/>
      <c r="T372" s="35"/>
      <c r="U372" s="35"/>
      <c r="V372" s="35"/>
      <c r="W372" s="35"/>
      <c r="X372" s="35"/>
      <c r="Y372" s="35"/>
      <c r="Z372" s="296"/>
      <c r="AA372" s="324"/>
      <c r="AB372" s="324"/>
      <c r="AC372" s="324"/>
      <c r="AD372" s="324"/>
    </row>
    <row r="373" spans="1:30" ht="45" customHeight="1" x14ac:dyDescent="0.25">
      <c r="A373" s="260"/>
      <c r="B373" s="260"/>
      <c r="C373" s="260"/>
      <c r="D373" s="285"/>
      <c r="E373" s="285"/>
      <c r="F373" s="338"/>
      <c r="G373" s="285"/>
      <c r="H373" s="324"/>
      <c r="I373" s="328"/>
      <c r="J373" s="280"/>
      <c r="K373" s="240" t="s">
        <v>841</v>
      </c>
      <c r="L373" s="286"/>
      <c r="M373" s="328"/>
      <c r="N373" s="35"/>
      <c r="O373" s="35"/>
      <c r="P373" s="35"/>
      <c r="Q373" s="35"/>
      <c r="R373" s="35"/>
      <c r="S373" s="35"/>
      <c r="T373" s="35"/>
      <c r="U373" s="35"/>
      <c r="V373" s="35"/>
      <c r="W373" s="35"/>
      <c r="X373" s="35"/>
      <c r="Y373" s="35"/>
      <c r="Z373" s="296"/>
      <c r="AA373" s="324"/>
      <c r="AB373" s="324"/>
      <c r="AC373" s="324"/>
      <c r="AD373" s="324"/>
    </row>
    <row r="374" spans="1:30" ht="45" customHeight="1" x14ac:dyDescent="0.25">
      <c r="A374" s="260"/>
      <c r="B374" s="260"/>
      <c r="C374" s="260"/>
      <c r="D374" s="285"/>
      <c r="E374" s="285"/>
      <c r="F374" s="338"/>
      <c r="G374" s="285"/>
      <c r="H374" s="324"/>
      <c r="I374" s="328"/>
      <c r="J374" s="280"/>
      <c r="K374" s="240" t="s">
        <v>832</v>
      </c>
      <c r="L374" s="286"/>
      <c r="M374" s="328"/>
      <c r="N374" s="35"/>
      <c r="O374" s="35"/>
      <c r="P374" s="35"/>
      <c r="Q374" s="35"/>
      <c r="R374" s="35"/>
      <c r="S374" s="35"/>
      <c r="T374" s="35"/>
      <c r="U374" s="35"/>
      <c r="V374" s="35"/>
      <c r="W374" s="35"/>
      <c r="X374" s="35"/>
      <c r="Y374" s="35"/>
      <c r="Z374" s="296"/>
      <c r="AA374" s="324"/>
      <c r="AB374" s="324"/>
      <c r="AC374" s="324"/>
      <c r="AD374" s="324"/>
    </row>
    <row r="376" spans="1:30" ht="15.75" x14ac:dyDescent="0.25">
      <c r="A376" s="13" t="s">
        <v>22</v>
      </c>
      <c r="B376" s="257" t="s">
        <v>843</v>
      </c>
      <c r="C376" s="257"/>
      <c r="D376" s="257"/>
      <c r="E376" s="257"/>
      <c r="F376" s="257"/>
      <c r="G376" s="257"/>
      <c r="N376" s="12"/>
      <c r="O376" s="12"/>
      <c r="P376" s="12"/>
      <c r="Q376" s="12"/>
      <c r="R376" s="12"/>
      <c r="S376" s="12"/>
      <c r="T376" s="12"/>
      <c r="U376" s="12"/>
      <c r="V376" s="12"/>
      <c r="W376" s="12"/>
      <c r="X376" s="12"/>
      <c r="Y376" s="12"/>
      <c r="Z376" s="12"/>
      <c r="AA376" s="12"/>
      <c r="AB376" s="12"/>
      <c r="AC376" s="12"/>
      <c r="AD376" s="12"/>
    </row>
    <row r="377" spans="1:30" ht="15.75" x14ac:dyDescent="0.25">
      <c r="A377" s="13" t="s">
        <v>24</v>
      </c>
      <c r="B377" s="257" t="s">
        <v>581</v>
      </c>
      <c r="C377" s="257"/>
      <c r="D377" s="257"/>
      <c r="E377" s="257"/>
      <c r="F377" s="257"/>
      <c r="G377" s="257"/>
      <c r="N377" s="12"/>
      <c r="O377" s="12"/>
      <c r="P377" s="12"/>
      <c r="Q377" s="12"/>
      <c r="R377" s="12"/>
      <c r="S377" s="12"/>
      <c r="T377" s="12"/>
      <c r="U377" s="12"/>
      <c r="V377" s="12"/>
      <c r="W377" s="12"/>
      <c r="X377" s="12"/>
      <c r="Y377" s="12"/>
      <c r="Z377" s="12"/>
      <c r="AA377" s="12"/>
      <c r="AB377" s="12"/>
      <c r="AC377" s="12"/>
      <c r="AD377" s="12"/>
    </row>
    <row r="378" spans="1:30" x14ac:dyDescent="0.25">
      <c r="A378" s="14" t="s">
        <v>26</v>
      </c>
      <c r="B378" s="258">
        <v>79631475</v>
      </c>
      <c r="C378" s="258"/>
      <c r="D378" s="258"/>
      <c r="E378" s="258"/>
      <c r="F378" s="258"/>
      <c r="G378" s="258"/>
      <c r="N378" s="12"/>
      <c r="O378" s="12"/>
      <c r="P378" s="12"/>
      <c r="Q378" s="12"/>
      <c r="R378" s="12"/>
      <c r="S378" s="12"/>
      <c r="T378" s="12"/>
      <c r="U378" s="12"/>
      <c r="V378" s="12"/>
      <c r="W378" s="12"/>
      <c r="X378" s="12"/>
      <c r="Y378" s="12"/>
      <c r="Z378" s="12"/>
      <c r="AA378" s="12"/>
      <c r="AB378" s="12"/>
      <c r="AC378" s="12"/>
      <c r="AD378" s="12"/>
    </row>
    <row r="379" spans="1:30" x14ac:dyDescent="0.25">
      <c r="A379" s="214">
        <v>1</v>
      </c>
      <c r="B379" s="214">
        <v>2</v>
      </c>
      <c r="C379" s="214">
        <v>3</v>
      </c>
      <c r="D379" s="214">
        <v>4</v>
      </c>
      <c r="E379" s="214">
        <v>5</v>
      </c>
      <c r="F379" s="214">
        <v>6</v>
      </c>
      <c r="G379" s="214">
        <v>7</v>
      </c>
      <c r="H379" s="214">
        <v>8</v>
      </c>
      <c r="I379" s="214">
        <v>9</v>
      </c>
      <c r="J379" s="214">
        <v>10</v>
      </c>
      <c r="K379" s="214">
        <v>11</v>
      </c>
      <c r="L379" s="214">
        <v>12</v>
      </c>
      <c r="M379" s="214">
        <v>13</v>
      </c>
      <c r="N379" s="259">
        <v>14</v>
      </c>
      <c r="O379" s="259"/>
      <c r="P379" s="259"/>
      <c r="Q379" s="259"/>
      <c r="R379" s="259"/>
      <c r="S379" s="259"/>
      <c r="T379" s="259"/>
      <c r="U379" s="259"/>
      <c r="V379" s="259"/>
      <c r="W379" s="259"/>
      <c r="X379" s="259"/>
      <c r="Y379" s="259"/>
      <c r="Z379" s="214">
        <v>15</v>
      </c>
      <c r="AA379" s="259">
        <v>16</v>
      </c>
      <c r="AB379" s="259"/>
      <c r="AC379" s="259"/>
      <c r="AD379" s="259"/>
    </row>
    <row r="380" spans="1:30" x14ac:dyDescent="0.25">
      <c r="A380" s="260" t="s">
        <v>27</v>
      </c>
      <c r="B380" s="260"/>
      <c r="C380" s="261" t="s">
        <v>28</v>
      </c>
      <c r="D380" s="261" t="s">
        <v>29</v>
      </c>
      <c r="E380" s="261" t="s">
        <v>30</v>
      </c>
      <c r="F380" s="261" t="s">
        <v>31</v>
      </c>
      <c r="G380" s="261" t="s">
        <v>32</v>
      </c>
      <c r="H380" s="261" t="s">
        <v>33</v>
      </c>
      <c r="I380" s="261" t="s">
        <v>34</v>
      </c>
      <c r="J380" s="261" t="s">
        <v>35</v>
      </c>
      <c r="K380" s="261" t="s">
        <v>36</v>
      </c>
      <c r="L380" s="261" t="s">
        <v>37</v>
      </c>
      <c r="M380" s="261" t="s">
        <v>38</v>
      </c>
      <c r="N380" s="261" t="s">
        <v>39</v>
      </c>
      <c r="O380" s="261"/>
      <c r="P380" s="261"/>
      <c r="Q380" s="261"/>
      <c r="R380" s="261"/>
      <c r="S380" s="261"/>
      <c r="T380" s="261"/>
      <c r="U380" s="261"/>
      <c r="V380" s="261"/>
      <c r="W380" s="261"/>
      <c r="X380" s="261"/>
      <c r="Y380" s="261"/>
      <c r="Z380" s="261" t="s">
        <v>40</v>
      </c>
      <c r="AA380" s="261" t="s">
        <v>41</v>
      </c>
      <c r="AB380" s="261"/>
      <c r="AC380" s="261"/>
      <c r="AD380" s="261"/>
    </row>
    <row r="381" spans="1:30" x14ac:dyDescent="0.25">
      <c r="A381" s="261" t="s">
        <v>42</v>
      </c>
      <c r="B381" s="261" t="s">
        <v>43</v>
      </c>
      <c r="C381" s="261"/>
      <c r="D381" s="261"/>
      <c r="E381" s="261"/>
      <c r="F381" s="261"/>
      <c r="G381" s="261"/>
      <c r="H381" s="261"/>
      <c r="I381" s="261"/>
      <c r="J381" s="261"/>
      <c r="K381" s="261"/>
      <c r="L381" s="261"/>
      <c r="M381" s="261"/>
      <c r="N381" s="263" t="s">
        <v>44</v>
      </c>
      <c r="O381" s="263"/>
      <c r="P381" s="263"/>
      <c r="Q381" s="263" t="s">
        <v>45</v>
      </c>
      <c r="R381" s="263"/>
      <c r="S381" s="263"/>
      <c r="T381" s="263" t="s">
        <v>46</v>
      </c>
      <c r="U381" s="263"/>
      <c r="V381" s="263"/>
      <c r="W381" s="263" t="s">
        <v>47</v>
      </c>
      <c r="X381" s="263"/>
      <c r="Y381" s="263"/>
      <c r="Z381" s="261"/>
      <c r="AA381" s="213" t="s">
        <v>44</v>
      </c>
      <c r="AB381" s="213" t="s">
        <v>45</v>
      </c>
      <c r="AC381" s="213" t="s">
        <v>46</v>
      </c>
      <c r="AD381" s="213" t="s">
        <v>47</v>
      </c>
    </row>
    <row r="382" spans="1:30" x14ac:dyDescent="0.25">
      <c r="A382" s="261"/>
      <c r="B382" s="261"/>
      <c r="C382" s="261"/>
      <c r="D382" s="261"/>
      <c r="E382" s="261"/>
      <c r="F382" s="261"/>
      <c r="G382" s="262"/>
      <c r="H382" s="261"/>
      <c r="I382" s="261"/>
      <c r="J382" s="261"/>
      <c r="K382" s="261"/>
      <c r="L382" s="261"/>
      <c r="M382" s="261"/>
      <c r="N382" s="212" t="s">
        <v>48</v>
      </c>
      <c r="O382" s="212" t="s">
        <v>49</v>
      </c>
      <c r="P382" s="212" t="s">
        <v>50</v>
      </c>
      <c r="Q382" s="212" t="s">
        <v>51</v>
      </c>
      <c r="R382" s="212" t="s">
        <v>50</v>
      </c>
      <c r="S382" s="212" t="s">
        <v>52</v>
      </c>
      <c r="T382" s="212" t="s">
        <v>52</v>
      </c>
      <c r="U382" s="212" t="s">
        <v>51</v>
      </c>
      <c r="V382" s="212" t="s">
        <v>53</v>
      </c>
      <c r="W382" s="212" t="s">
        <v>54</v>
      </c>
      <c r="X382" s="212" t="s">
        <v>55</v>
      </c>
      <c r="Y382" s="212" t="s">
        <v>56</v>
      </c>
      <c r="Z382" s="261"/>
      <c r="AA382" s="18" t="s">
        <v>57</v>
      </c>
      <c r="AB382" s="18" t="s">
        <v>58</v>
      </c>
      <c r="AC382" s="18" t="s">
        <v>59</v>
      </c>
      <c r="AD382" s="18" t="s">
        <v>60</v>
      </c>
    </row>
    <row r="383" spans="1:30" ht="45" customHeight="1" x14ac:dyDescent="0.25">
      <c r="A383" s="260" t="s">
        <v>844</v>
      </c>
      <c r="B383" s="289" t="s">
        <v>845</v>
      </c>
      <c r="C383" s="260" t="s">
        <v>846</v>
      </c>
      <c r="D383" s="285" t="s">
        <v>847</v>
      </c>
      <c r="E383" s="285" t="s">
        <v>248</v>
      </c>
      <c r="F383" s="338" t="s">
        <v>848</v>
      </c>
      <c r="G383" s="269" t="s">
        <v>849</v>
      </c>
      <c r="H383" s="303">
        <v>1</v>
      </c>
      <c r="I383" s="328" t="s">
        <v>850</v>
      </c>
      <c r="J383" s="281" t="s">
        <v>851</v>
      </c>
      <c r="K383" s="240" t="s">
        <v>852</v>
      </c>
      <c r="L383" s="286" t="s">
        <v>478</v>
      </c>
      <c r="M383" s="328" t="s">
        <v>853</v>
      </c>
      <c r="N383" s="35"/>
      <c r="O383" s="35"/>
      <c r="P383" s="243"/>
      <c r="Q383" s="243"/>
      <c r="R383" s="243"/>
      <c r="S383" s="243"/>
      <c r="T383" s="243"/>
      <c r="U383" s="243"/>
      <c r="V383" s="243"/>
      <c r="W383" s="243"/>
      <c r="X383" s="243"/>
      <c r="Y383" s="243"/>
      <c r="Z383" s="296"/>
      <c r="AA383" s="300"/>
      <c r="AB383" s="300"/>
      <c r="AC383" s="300"/>
      <c r="AD383" s="303">
        <v>1</v>
      </c>
    </row>
    <row r="384" spans="1:30" ht="45" customHeight="1" x14ac:dyDescent="0.25">
      <c r="A384" s="260"/>
      <c r="B384" s="290"/>
      <c r="C384" s="260"/>
      <c r="D384" s="285"/>
      <c r="E384" s="285"/>
      <c r="F384" s="338"/>
      <c r="G384" s="270"/>
      <c r="H384" s="304"/>
      <c r="I384" s="328"/>
      <c r="J384" s="282"/>
      <c r="K384" s="240" t="s">
        <v>854</v>
      </c>
      <c r="L384" s="286"/>
      <c r="M384" s="328"/>
      <c r="N384" s="243"/>
      <c r="O384" s="243"/>
      <c r="P384" s="35"/>
      <c r="Q384" s="35"/>
      <c r="R384" s="243"/>
      <c r="S384" s="243"/>
      <c r="T384" s="243"/>
      <c r="U384" s="243"/>
      <c r="V384" s="243"/>
      <c r="W384" s="243"/>
      <c r="X384" s="243"/>
      <c r="Y384" s="243"/>
      <c r="Z384" s="296"/>
      <c r="AA384" s="301"/>
      <c r="AB384" s="301"/>
      <c r="AC384" s="301"/>
      <c r="AD384" s="304"/>
    </row>
    <row r="385" spans="1:30" ht="45" customHeight="1" x14ac:dyDescent="0.25">
      <c r="A385" s="260"/>
      <c r="B385" s="290"/>
      <c r="C385" s="260"/>
      <c r="D385" s="285"/>
      <c r="E385" s="285"/>
      <c r="F385" s="338"/>
      <c r="G385" s="270"/>
      <c r="H385" s="304"/>
      <c r="I385" s="328"/>
      <c r="J385" s="282"/>
      <c r="K385" s="240" t="s">
        <v>855</v>
      </c>
      <c r="L385" s="286"/>
      <c r="M385" s="328"/>
      <c r="N385" s="243"/>
      <c r="O385" s="243"/>
      <c r="P385" s="243"/>
      <c r="Q385" s="243"/>
      <c r="R385" s="35"/>
      <c r="S385" s="243"/>
      <c r="T385" s="243"/>
      <c r="U385" s="243"/>
      <c r="V385" s="243"/>
      <c r="W385" s="243"/>
      <c r="X385" s="243"/>
      <c r="Y385" s="243"/>
      <c r="Z385" s="296"/>
      <c r="AA385" s="301"/>
      <c r="AB385" s="301"/>
      <c r="AC385" s="301"/>
      <c r="AD385" s="304"/>
    </row>
    <row r="386" spans="1:30" ht="45" customHeight="1" x14ac:dyDescent="0.25">
      <c r="A386" s="260"/>
      <c r="B386" s="290"/>
      <c r="C386" s="260"/>
      <c r="D386" s="285"/>
      <c r="E386" s="285"/>
      <c r="F386" s="338"/>
      <c r="G386" s="270"/>
      <c r="H386" s="304"/>
      <c r="I386" s="328"/>
      <c r="J386" s="282"/>
      <c r="K386" s="240" t="s">
        <v>856</v>
      </c>
      <c r="L386" s="286"/>
      <c r="M386" s="328"/>
      <c r="N386" s="243"/>
      <c r="O386" s="243"/>
      <c r="P386" s="243"/>
      <c r="Q386" s="243"/>
      <c r="R386" s="243"/>
      <c r="S386" s="35"/>
      <c r="T386" s="35"/>
      <c r="U386" s="243"/>
      <c r="V386" s="243"/>
      <c r="W386" s="243"/>
      <c r="X386" s="243"/>
      <c r="Y386" s="243"/>
      <c r="Z386" s="296"/>
      <c r="AA386" s="301"/>
      <c r="AB386" s="301"/>
      <c r="AC386" s="301"/>
      <c r="AD386" s="304"/>
    </row>
    <row r="387" spans="1:30" ht="45" customHeight="1" x14ac:dyDescent="0.25">
      <c r="A387" s="260"/>
      <c r="B387" s="291"/>
      <c r="C387" s="260"/>
      <c r="D387" s="285"/>
      <c r="E387" s="285"/>
      <c r="F387" s="338"/>
      <c r="G387" s="271"/>
      <c r="H387" s="305"/>
      <c r="I387" s="328"/>
      <c r="J387" s="283"/>
      <c r="K387" s="240" t="s">
        <v>857</v>
      </c>
      <c r="L387" s="286"/>
      <c r="M387" s="328"/>
      <c r="N387" s="243"/>
      <c r="O387" s="243"/>
      <c r="P387" s="243"/>
      <c r="Q387" s="243"/>
      <c r="R387" s="243"/>
      <c r="S387" s="243"/>
      <c r="T387" s="243"/>
      <c r="U387" s="35"/>
      <c r="V387" s="35"/>
      <c r="W387" s="35"/>
      <c r="X387" s="243"/>
      <c r="Y387" s="243"/>
      <c r="Z387" s="296"/>
      <c r="AA387" s="302"/>
      <c r="AB387" s="302"/>
      <c r="AC387" s="302"/>
      <c r="AD387" s="305"/>
    </row>
    <row r="388" spans="1:30" ht="45" customHeight="1" x14ac:dyDescent="0.25">
      <c r="A388" s="260"/>
      <c r="B388" s="289" t="s">
        <v>858</v>
      </c>
      <c r="C388" s="260"/>
      <c r="D388" s="285" t="s">
        <v>859</v>
      </c>
      <c r="E388" s="285" t="s">
        <v>65</v>
      </c>
      <c r="F388" s="285" t="s">
        <v>860</v>
      </c>
      <c r="G388" s="285" t="s">
        <v>587</v>
      </c>
      <c r="H388" s="483">
        <v>1</v>
      </c>
      <c r="I388" s="328" t="s">
        <v>861</v>
      </c>
      <c r="J388" s="289" t="s">
        <v>862</v>
      </c>
      <c r="K388" s="240" t="s">
        <v>863</v>
      </c>
      <c r="L388" s="286" t="s">
        <v>478</v>
      </c>
      <c r="M388" s="328" t="s">
        <v>864</v>
      </c>
      <c r="N388" s="35"/>
      <c r="O388" s="243"/>
      <c r="P388" s="243"/>
      <c r="Q388" s="243"/>
      <c r="R388" s="243"/>
      <c r="S388" s="243"/>
      <c r="T388" s="243"/>
      <c r="U388" s="243"/>
      <c r="V388" s="243"/>
      <c r="W388" s="243"/>
      <c r="X388" s="243"/>
      <c r="Y388" s="243"/>
      <c r="Z388" s="296"/>
      <c r="AA388" s="300"/>
      <c r="AB388" s="303">
        <v>1</v>
      </c>
      <c r="AC388" s="300"/>
      <c r="AD388" s="300"/>
    </row>
    <row r="389" spans="1:30" ht="45" customHeight="1" x14ac:dyDescent="0.25">
      <c r="A389" s="260"/>
      <c r="B389" s="290"/>
      <c r="C389" s="260"/>
      <c r="D389" s="285"/>
      <c r="E389" s="285"/>
      <c r="F389" s="285"/>
      <c r="G389" s="285"/>
      <c r="H389" s="484"/>
      <c r="I389" s="328"/>
      <c r="J389" s="290"/>
      <c r="K389" s="240" t="s">
        <v>865</v>
      </c>
      <c r="L389" s="286"/>
      <c r="M389" s="328"/>
      <c r="N389" s="35"/>
      <c r="O389" s="35"/>
      <c r="P389" s="243"/>
      <c r="Q389" s="243"/>
      <c r="R389" s="243"/>
      <c r="S389" s="243"/>
      <c r="T389" s="243"/>
      <c r="U389" s="243"/>
      <c r="V389" s="243"/>
      <c r="W389" s="243"/>
      <c r="X389" s="243"/>
      <c r="Y389" s="243"/>
      <c r="Z389" s="296"/>
      <c r="AA389" s="301"/>
      <c r="AB389" s="304"/>
      <c r="AC389" s="301"/>
      <c r="AD389" s="301"/>
    </row>
    <row r="390" spans="1:30" ht="45" customHeight="1" x14ac:dyDescent="0.25">
      <c r="A390" s="260"/>
      <c r="B390" s="290"/>
      <c r="C390" s="260"/>
      <c r="D390" s="285"/>
      <c r="E390" s="285"/>
      <c r="F390" s="285"/>
      <c r="G390" s="285"/>
      <c r="H390" s="484"/>
      <c r="I390" s="328"/>
      <c r="J390" s="290"/>
      <c r="K390" s="240" t="s">
        <v>866</v>
      </c>
      <c r="L390" s="286"/>
      <c r="M390" s="328"/>
      <c r="N390" s="35"/>
      <c r="O390" s="35"/>
      <c r="P390" s="35"/>
      <c r="Q390" s="35"/>
      <c r="R390" s="243"/>
      <c r="S390" s="243"/>
      <c r="T390" s="243"/>
      <c r="U390" s="243"/>
      <c r="V390" s="243"/>
      <c r="W390" s="243"/>
      <c r="X390" s="243"/>
      <c r="Y390" s="243"/>
      <c r="Z390" s="296"/>
      <c r="AA390" s="301"/>
      <c r="AB390" s="304"/>
      <c r="AC390" s="301"/>
      <c r="AD390" s="301"/>
    </row>
    <row r="391" spans="1:30" ht="45" customHeight="1" x14ac:dyDescent="0.25">
      <c r="A391" s="260"/>
      <c r="B391" s="290"/>
      <c r="C391" s="260"/>
      <c r="D391" s="285"/>
      <c r="E391" s="285"/>
      <c r="F391" s="285"/>
      <c r="G391" s="285"/>
      <c r="H391" s="484"/>
      <c r="I391" s="328"/>
      <c r="J391" s="290"/>
      <c r="K391" s="240" t="s">
        <v>867</v>
      </c>
      <c r="L391" s="286"/>
      <c r="M391" s="328"/>
      <c r="N391" s="35"/>
      <c r="O391" s="35"/>
      <c r="P391" s="35"/>
      <c r="Q391" s="35"/>
      <c r="R391" s="243"/>
      <c r="S391" s="243"/>
      <c r="T391" s="243"/>
      <c r="U391" s="243"/>
      <c r="V391" s="243"/>
      <c r="W391" s="243"/>
      <c r="X391" s="243"/>
      <c r="Y391" s="243"/>
      <c r="Z391" s="296"/>
      <c r="AA391" s="301"/>
      <c r="AB391" s="304"/>
      <c r="AC391" s="301"/>
      <c r="AD391" s="301"/>
    </row>
    <row r="392" spans="1:30" ht="45" customHeight="1" x14ac:dyDescent="0.25">
      <c r="A392" s="260"/>
      <c r="B392" s="290"/>
      <c r="C392" s="260"/>
      <c r="D392" s="285"/>
      <c r="E392" s="285"/>
      <c r="F392" s="285"/>
      <c r="G392" s="285"/>
      <c r="H392" s="485"/>
      <c r="I392" s="328"/>
      <c r="J392" s="291"/>
      <c r="K392" s="240" t="s">
        <v>868</v>
      </c>
      <c r="L392" s="286"/>
      <c r="M392" s="328"/>
      <c r="N392" s="35"/>
      <c r="O392" s="35"/>
      <c r="P392" s="35"/>
      <c r="Q392" s="35"/>
      <c r="R392" s="35"/>
      <c r="S392" s="35"/>
      <c r="T392" s="35"/>
      <c r="U392" s="35"/>
      <c r="V392" s="35"/>
      <c r="W392" s="35"/>
      <c r="X392" s="35"/>
      <c r="Y392" s="35"/>
      <c r="Z392" s="296"/>
      <c r="AA392" s="302"/>
      <c r="AB392" s="305"/>
      <c r="AC392" s="302"/>
      <c r="AD392" s="302"/>
    </row>
    <row r="393" spans="1:30" ht="45" customHeight="1" x14ac:dyDescent="0.25">
      <c r="A393" s="260"/>
      <c r="B393" s="290"/>
      <c r="C393" s="260"/>
      <c r="D393" s="285" t="s">
        <v>869</v>
      </c>
      <c r="E393" s="285" t="s">
        <v>248</v>
      </c>
      <c r="F393" s="338" t="s">
        <v>870</v>
      </c>
      <c r="G393" s="269" t="s">
        <v>871</v>
      </c>
      <c r="H393" s="303">
        <v>4</v>
      </c>
      <c r="I393" s="328" t="s">
        <v>861</v>
      </c>
      <c r="J393" s="281" t="s">
        <v>872</v>
      </c>
      <c r="K393" s="240" t="s">
        <v>873</v>
      </c>
      <c r="L393" s="286" t="s">
        <v>478</v>
      </c>
      <c r="M393" s="328" t="s">
        <v>874</v>
      </c>
      <c r="N393" s="35"/>
      <c r="O393" s="243"/>
      <c r="P393" s="35"/>
      <c r="Q393" s="243"/>
      <c r="R393" s="243"/>
      <c r="S393" s="35"/>
      <c r="T393" s="243"/>
      <c r="U393" s="243"/>
      <c r="V393" s="35"/>
      <c r="W393" s="243"/>
      <c r="X393" s="243"/>
      <c r="Y393" s="35"/>
      <c r="Z393" s="296"/>
      <c r="AA393" s="303">
        <v>1</v>
      </c>
      <c r="AB393" s="303">
        <v>1</v>
      </c>
      <c r="AC393" s="303">
        <v>1</v>
      </c>
      <c r="AD393" s="303">
        <v>1</v>
      </c>
    </row>
    <row r="394" spans="1:30" ht="45" customHeight="1" x14ac:dyDescent="0.25">
      <c r="A394" s="260"/>
      <c r="B394" s="290"/>
      <c r="C394" s="260"/>
      <c r="D394" s="285"/>
      <c r="E394" s="285"/>
      <c r="F394" s="338"/>
      <c r="G394" s="270"/>
      <c r="H394" s="304"/>
      <c r="I394" s="328"/>
      <c r="J394" s="282"/>
      <c r="K394" s="240" t="s">
        <v>875</v>
      </c>
      <c r="L394" s="286"/>
      <c r="M394" s="328"/>
      <c r="N394" s="35"/>
      <c r="O394" s="243"/>
      <c r="P394" s="35"/>
      <c r="Q394" s="243"/>
      <c r="R394" s="243"/>
      <c r="S394" s="35"/>
      <c r="T394" s="243"/>
      <c r="U394" s="243"/>
      <c r="V394" s="35"/>
      <c r="W394" s="243"/>
      <c r="X394" s="243"/>
      <c r="Y394" s="35"/>
      <c r="Z394" s="296"/>
      <c r="AA394" s="304"/>
      <c r="AB394" s="304"/>
      <c r="AC394" s="304"/>
      <c r="AD394" s="304"/>
    </row>
    <row r="395" spans="1:30" ht="45" customHeight="1" x14ac:dyDescent="0.25">
      <c r="A395" s="260"/>
      <c r="B395" s="290"/>
      <c r="C395" s="260"/>
      <c r="D395" s="285"/>
      <c r="E395" s="285"/>
      <c r="F395" s="338"/>
      <c r="G395" s="270"/>
      <c r="H395" s="304"/>
      <c r="I395" s="328"/>
      <c r="J395" s="282"/>
      <c r="K395" s="240" t="s">
        <v>876</v>
      </c>
      <c r="L395" s="286"/>
      <c r="M395" s="328"/>
      <c r="N395" s="35"/>
      <c r="O395" s="243"/>
      <c r="P395" s="35"/>
      <c r="Q395" s="243"/>
      <c r="R395" s="243"/>
      <c r="S395" s="35"/>
      <c r="T395" s="243"/>
      <c r="U395" s="243"/>
      <c r="V395" s="35"/>
      <c r="W395" s="243"/>
      <c r="X395" s="243"/>
      <c r="Y395" s="35"/>
      <c r="Z395" s="296"/>
      <c r="AA395" s="304"/>
      <c r="AB395" s="304"/>
      <c r="AC395" s="304"/>
      <c r="AD395" s="304"/>
    </row>
    <row r="396" spans="1:30" ht="45" customHeight="1" x14ac:dyDescent="0.25">
      <c r="A396" s="260"/>
      <c r="B396" s="290"/>
      <c r="C396" s="260"/>
      <c r="D396" s="285"/>
      <c r="E396" s="285"/>
      <c r="F396" s="338"/>
      <c r="G396" s="270"/>
      <c r="H396" s="304"/>
      <c r="I396" s="328"/>
      <c r="J396" s="282"/>
      <c r="K396" s="240" t="s">
        <v>877</v>
      </c>
      <c r="L396" s="286"/>
      <c r="M396" s="328"/>
      <c r="N396" s="35"/>
      <c r="O396" s="243"/>
      <c r="P396" s="35"/>
      <c r="Q396" s="243"/>
      <c r="R396" s="243"/>
      <c r="S396" s="35"/>
      <c r="T396" s="243"/>
      <c r="U396" s="243"/>
      <c r="V396" s="35"/>
      <c r="W396" s="243"/>
      <c r="X396" s="243"/>
      <c r="Y396" s="35"/>
      <c r="Z396" s="296"/>
      <c r="AA396" s="304"/>
      <c r="AB396" s="304"/>
      <c r="AC396" s="304"/>
      <c r="AD396" s="304"/>
    </row>
    <row r="397" spans="1:30" ht="45" customHeight="1" x14ac:dyDescent="0.25">
      <c r="A397" s="260"/>
      <c r="B397" s="290"/>
      <c r="C397" s="260"/>
      <c r="D397" s="285"/>
      <c r="E397" s="285"/>
      <c r="F397" s="338"/>
      <c r="G397" s="271"/>
      <c r="H397" s="305"/>
      <c r="I397" s="328"/>
      <c r="J397" s="283"/>
      <c r="K397" s="240" t="s">
        <v>878</v>
      </c>
      <c r="L397" s="286"/>
      <c r="M397" s="328"/>
      <c r="N397" s="35"/>
      <c r="O397" s="243"/>
      <c r="P397" s="35"/>
      <c r="Q397" s="243"/>
      <c r="R397" s="243"/>
      <c r="S397" s="35"/>
      <c r="T397" s="243"/>
      <c r="U397" s="243"/>
      <c r="V397" s="35"/>
      <c r="W397" s="243"/>
      <c r="X397" s="243"/>
      <c r="Y397" s="35"/>
      <c r="Z397" s="296"/>
      <c r="AA397" s="305"/>
      <c r="AB397" s="305"/>
      <c r="AC397" s="305"/>
      <c r="AD397" s="305"/>
    </row>
    <row r="398" spans="1:30" ht="45" customHeight="1" x14ac:dyDescent="0.25">
      <c r="A398" s="260"/>
      <c r="B398" s="290"/>
      <c r="C398" s="260"/>
      <c r="D398" s="269" t="s">
        <v>879</v>
      </c>
      <c r="E398" s="285" t="s">
        <v>65</v>
      </c>
      <c r="F398" s="269" t="s">
        <v>880</v>
      </c>
      <c r="G398" s="269" t="s">
        <v>881</v>
      </c>
      <c r="H398" s="303">
        <v>8</v>
      </c>
      <c r="I398" s="329" t="s">
        <v>882</v>
      </c>
      <c r="J398" s="290" t="s">
        <v>883</v>
      </c>
      <c r="K398" s="240" t="s">
        <v>884</v>
      </c>
      <c r="L398" s="286" t="s">
        <v>478</v>
      </c>
      <c r="M398" s="330" t="s">
        <v>885</v>
      </c>
      <c r="N398" s="35"/>
      <c r="O398" s="243"/>
      <c r="P398" s="243"/>
      <c r="Q398" s="35"/>
      <c r="R398" s="243"/>
      <c r="S398" s="243"/>
      <c r="T398" s="35"/>
      <c r="U398" s="243"/>
      <c r="V398" s="243"/>
      <c r="W398" s="35"/>
      <c r="X398" s="243"/>
      <c r="Y398" s="243"/>
      <c r="Z398" s="265"/>
      <c r="AA398" s="303">
        <v>2</v>
      </c>
      <c r="AB398" s="303">
        <v>2</v>
      </c>
      <c r="AC398" s="303">
        <v>2</v>
      </c>
      <c r="AD398" s="303">
        <v>2</v>
      </c>
    </row>
    <row r="399" spans="1:30" ht="45" customHeight="1" x14ac:dyDescent="0.25">
      <c r="A399" s="260"/>
      <c r="B399" s="290"/>
      <c r="C399" s="260"/>
      <c r="D399" s="270"/>
      <c r="E399" s="285"/>
      <c r="F399" s="270"/>
      <c r="G399" s="270"/>
      <c r="H399" s="304"/>
      <c r="I399" s="330"/>
      <c r="J399" s="290"/>
      <c r="K399" s="240" t="s">
        <v>886</v>
      </c>
      <c r="L399" s="286"/>
      <c r="M399" s="330"/>
      <c r="N399" s="243"/>
      <c r="O399" s="35"/>
      <c r="P399" s="243"/>
      <c r="Q399" s="243"/>
      <c r="R399" s="35"/>
      <c r="S399" s="243"/>
      <c r="T399" s="243"/>
      <c r="U399" s="35"/>
      <c r="V399" s="243"/>
      <c r="W399" s="243"/>
      <c r="X399" s="35"/>
      <c r="Y399" s="243"/>
      <c r="Z399" s="265"/>
      <c r="AA399" s="304"/>
      <c r="AB399" s="304"/>
      <c r="AC399" s="304"/>
      <c r="AD399" s="304"/>
    </row>
    <row r="400" spans="1:30" ht="45" customHeight="1" x14ac:dyDescent="0.25">
      <c r="A400" s="260"/>
      <c r="B400" s="290"/>
      <c r="C400" s="260"/>
      <c r="D400" s="270"/>
      <c r="E400" s="285"/>
      <c r="F400" s="270"/>
      <c r="G400" s="271"/>
      <c r="H400" s="305"/>
      <c r="I400" s="331"/>
      <c r="J400" s="290"/>
      <c r="K400" s="240" t="s">
        <v>887</v>
      </c>
      <c r="L400" s="286"/>
      <c r="M400" s="330"/>
      <c r="N400" s="243"/>
      <c r="O400" s="243"/>
      <c r="P400" s="35"/>
      <c r="Q400" s="243"/>
      <c r="R400" s="243"/>
      <c r="S400" s="35"/>
      <c r="T400" s="243"/>
      <c r="U400" s="243"/>
      <c r="V400" s="35"/>
      <c r="W400" s="243"/>
      <c r="X400" s="243"/>
      <c r="Y400" s="35"/>
      <c r="Z400" s="265"/>
      <c r="AA400" s="304"/>
      <c r="AB400" s="304"/>
      <c r="AC400" s="304"/>
      <c r="AD400" s="304"/>
    </row>
    <row r="401" spans="1:30" ht="45" customHeight="1" x14ac:dyDescent="0.25">
      <c r="A401" s="260"/>
      <c r="B401" s="290"/>
      <c r="C401" s="260"/>
      <c r="D401" s="270"/>
      <c r="E401" s="285"/>
      <c r="F401" s="270"/>
      <c r="G401" s="269" t="s">
        <v>888</v>
      </c>
      <c r="H401" s="303">
        <v>18</v>
      </c>
      <c r="I401" s="329" t="s">
        <v>889</v>
      </c>
      <c r="J401" s="290"/>
      <c r="K401" s="240" t="s">
        <v>890</v>
      </c>
      <c r="L401" s="286"/>
      <c r="M401" s="330"/>
      <c r="N401" s="35"/>
      <c r="O401" s="35"/>
      <c r="P401" s="35"/>
      <c r="Q401" s="35"/>
      <c r="R401" s="35"/>
      <c r="S401" s="35"/>
      <c r="T401" s="35"/>
      <c r="U401" s="35"/>
      <c r="V401" s="35"/>
      <c r="W401" s="35"/>
      <c r="X401" s="35"/>
      <c r="Y401" s="35"/>
      <c r="Z401" s="265"/>
      <c r="AA401" s="268">
        <v>6</v>
      </c>
      <c r="AB401" s="268">
        <v>4</v>
      </c>
      <c r="AC401" s="268">
        <v>4</v>
      </c>
      <c r="AD401" s="268">
        <v>4</v>
      </c>
    </row>
    <row r="402" spans="1:30" ht="45" customHeight="1" x14ac:dyDescent="0.25">
      <c r="A402" s="260"/>
      <c r="B402" s="290"/>
      <c r="C402" s="260"/>
      <c r="D402" s="270"/>
      <c r="E402" s="285"/>
      <c r="F402" s="270"/>
      <c r="G402" s="270"/>
      <c r="H402" s="304"/>
      <c r="I402" s="330"/>
      <c r="J402" s="290"/>
      <c r="K402" s="240" t="s">
        <v>891</v>
      </c>
      <c r="L402" s="286"/>
      <c r="M402" s="330"/>
      <c r="N402" s="243"/>
      <c r="O402" s="35"/>
      <c r="P402" s="35"/>
      <c r="Q402" s="243"/>
      <c r="R402" s="35"/>
      <c r="S402" s="35"/>
      <c r="T402" s="243"/>
      <c r="U402" s="35"/>
      <c r="V402" s="35"/>
      <c r="W402" s="243"/>
      <c r="X402" s="35"/>
      <c r="Y402" s="35"/>
      <c r="Z402" s="265"/>
      <c r="AA402" s="268"/>
      <c r="AB402" s="268"/>
      <c r="AC402" s="268"/>
      <c r="AD402" s="268"/>
    </row>
    <row r="403" spans="1:30" ht="45" customHeight="1" x14ac:dyDescent="0.25">
      <c r="A403" s="260"/>
      <c r="B403" s="290"/>
      <c r="C403" s="260"/>
      <c r="D403" s="271"/>
      <c r="E403" s="285"/>
      <c r="F403" s="271"/>
      <c r="G403" s="271"/>
      <c r="H403" s="305"/>
      <c r="I403" s="331"/>
      <c r="J403" s="291"/>
      <c r="K403" s="240" t="s">
        <v>892</v>
      </c>
      <c r="L403" s="286"/>
      <c r="M403" s="331"/>
      <c r="N403" s="243"/>
      <c r="O403" s="243"/>
      <c r="P403" s="35"/>
      <c r="Q403" s="243"/>
      <c r="R403" s="243"/>
      <c r="S403" s="35"/>
      <c r="T403" s="243"/>
      <c r="U403" s="243"/>
      <c r="V403" s="35"/>
      <c r="W403" s="243"/>
      <c r="X403" s="243"/>
      <c r="Y403" s="35"/>
      <c r="Z403" s="266"/>
      <c r="AA403" s="268"/>
      <c r="AB403" s="268"/>
      <c r="AC403" s="268"/>
      <c r="AD403" s="268"/>
    </row>
    <row r="404" spans="1:30" ht="45" customHeight="1" x14ac:dyDescent="0.25">
      <c r="A404" s="260"/>
      <c r="B404" s="290"/>
      <c r="C404" s="260"/>
      <c r="D404" s="321" t="s">
        <v>893</v>
      </c>
      <c r="E404" s="285" t="s">
        <v>65</v>
      </c>
      <c r="F404" s="338" t="s">
        <v>894</v>
      </c>
      <c r="G404" s="269" t="s">
        <v>895</v>
      </c>
      <c r="H404" s="303">
        <v>12</v>
      </c>
      <c r="I404" s="328" t="s">
        <v>896</v>
      </c>
      <c r="J404" s="281" t="s">
        <v>897</v>
      </c>
      <c r="K404" s="240" t="s">
        <v>873</v>
      </c>
      <c r="L404" s="286" t="s">
        <v>478</v>
      </c>
      <c r="M404" s="328" t="s">
        <v>898</v>
      </c>
      <c r="N404" s="35"/>
      <c r="O404" s="243"/>
      <c r="P404" s="243"/>
      <c r="Q404" s="35"/>
      <c r="R404" s="243"/>
      <c r="S404" s="243"/>
      <c r="T404" s="35"/>
      <c r="U404" s="243"/>
      <c r="V404" s="243"/>
      <c r="W404" s="35"/>
      <c r="X404" s="243"/>
      <c r="Y404" s="243"/>
      <c r="Z404" s="311">
        <v>2610000</v>
      </c>
      <c r="AA404" s="303">
        <v>3</v>
      </c>
      <c r="AB404" s="303">
        <v>3</v>
      </c>
      <c r="AC404" s="303">
        <v>3</v>
      </c>
      <c r="AD404" s="303">
        <v>3</v>
      </c>
    </row>
    <row r="405" spans="1:30" ht="45" customHeight="1" x14ac:dyDescent="0.25">
      <c r="A405" s="260"/>
      <c r="B405" s="290"/>
      <c r="C405" s="260"/>
      <c r="D405" s="321"/>
      <c r="E405" s="285"/>
      <c r="F405" s="338"/>
      <c r="G405" s="270"/>
      <c r="H405" s="304"/>
      <c r="I405" s="328"/>
      <c r="J405" s="282"/>
      <c r="K405" s="240" t="s">
        <v>875</v>
      </c>
      <c r="L405" s="286"/>
      <c r="M405" s="328"/>
      <c r="N405" s="243"/>
      <c r="O405" s="35"/>
      <c r="P405" s="243"/>
      <c r="Q405" s="243"/>
      <c r="R405" s="35"/>
      <c r="S405" s="243"/>
      <c r="T405" s="243"/>
      <c r="U405" s="35"/>
      <c r="V405" s="243"/>
      <c r="W405" s="243"/>
      <c r="X405" s="35"/>
      <c r="Y405" s="243"/>
      <c r="Z405" s="311"/>
      <c r="AA405" s="304"/>
      <c r="AB405" s="304"/>
      <c r="AC405" s="304"/>
      <c r="AD405" s="304"/>
    </row>
    <row r="406" spans="1:30" ht="45" customHeight="1" x14ac:dyDescent="0.25">
      <c r="A406" s="260"/>
      <c r="B406" s="290"/>
      <c r="C406" s="260"/>
      <c r="D406" s="321"/>
      <c r="E406" s="285"/>
      <c r="F406" s="338"/>
      <c r="G406" s="270"/>
      <c r="H406" s="304"/>
      <c r="I406" s="328"/>
      <c r="J406" s="282"/>
      <c r="K406" s="240" t="s">
        <v>876</v>
      </c>
      <c r="L406" s="286"/>
      <c r="M406" s="328"/>
      <c r="N406" s="243"/>
      <c r="O406" s="35"/>
      <c r="P406" s="35"/>
      <c r="Q406" s="243"/>
      <c r="R406" s="243"/>
      <c r="S406" s="35"/>
      <c r="T406" s="243"/>
      <c r="U406" s="35"/>
      <c r="V406" s="35"/>
      <c r="W406" s="243"/>
      <c r="X406" s="35"/>
      <c r="Y406" s="35"/>
      <c r="Z406" s="311"/>
      <c r="AA406" s="304"/>
      <c r="AB406" s="304"/>
      <c r="AC406" s="304"/>
      <c r="AD406" s="304"/>
    </row>
    <row r="407" spans="1:30" ht="45" customHeight="1" x14ac:dyDescent="0.25">
      <c r="A407" s="260"/>
      <c r="B407" s="290"/>
      <c r="C407" s="260"/>
      <c r="D407" s="321"/>
      <c r="E407" s="285"/>
      <c r="F407" s="338"/>
      <c r="G407" s="270"/>
      <c r="H407" s="304"/>
      <c r="I407" s="328"/>
      <c r="J407" s="282"/>
      <c r="K407" s="240" t="s">
        <v>877</v>
      </c>
      <c r="L407" s="286"/>
      <c r="M407" s="328"/>
      <c r="N407" s="243"/>
      <c r="O407" s="35"/>
      <c r="P407" s="35"/>
      <c r="Q407" s="243"/>
      <c r="R407" s="243"/>
      <c r="S407" s="35"/>
      <c r="T407" s="243"/>
      <c r="U407" s="35"/>
      <c r="V407" s="35"/>
      <c r="W407" s="243"/>
      <c r="X407" s="35"/>
      <c r="Y407" s="35"/>
      <c r="Z407" s="311"/>
      <c r="AA407" s="304"/>
      <c r="AB407" s="304"/>
      <c r="AC407" s="304"/>
      <c r="AD407" s="304"/>
    </row>
    <row r="408" spans="1:30" ht="45" customHeight="1" x14ac:dyDescent="0.25">
      <c r="A408" s="260"/>
      <c r="B408" s="290"/>
      <c r="C408" s="260"/>
      <c r="D408" s="321"/>
      <c r="E408" s="285"/>
      <c r="F408" s="338"/>
      <c r="G408" s="271"/>
      <c r="H408" s="305"/>
      <c r="I408" s="328"/>
      <c r="J408" s="283"/>
      <c r="K408" s="240" t="s">
        <v>899</v>
      </c>
      <c r="L408" s="286"/>
      <c r="M408" s="328"/>
      <c r="N408" s="243"/>
      <c r="O408" s="35"/>
      <c r="P408" s="35"/>
      <c r="Q408" s="243"/>
      <c r="R408" s="243"/>
      <c r="S408" s="35"/>
      <c r="T408" s="243"/>
      <c r="U408" s="35"/>
      <c r="V408" s="35"/>
      <c r="W408" s="243"/>
      <c r="X408" s="35"/>
      <c r="Y408" s="35"/>
      <c r="Z408" s="311"/>
      <c r="AA408" s="305"/>
      <c r="AB408" s="305"/>
      <c r="AC408" s="305"/>
      <c r="AD408" s="305"/>
    </row>
    <row r="409" spans="1:30" ht="45" customHeight="1" x14ac:dyDescent="0.25">
      <c r="A409" s="260"/>
      <c r="B409" s="260" t="s">
        <v>900</v>
      </c>
      <c r="C409" s="260"/>
      <c r="D409" s="285" t="s">
        <v>901</v>
      </c>
      <c r="E409" s="285" t="s">
        <v>65</v>
      </c>
      <c r="F409" s="285" t="s">
        <v>902</v>
      </c>
      <c r="G409" s="269" t="s">
        <v>895</v>
      </c>
      <c r="H409" s="303">
        <v>4</v>
      </c>
      <c r="I409" s="329" t="s">
        <v>903</v>
      </c>
      <c r="J409" s="289" t="s">
        <v>904</v>
      </c>
      <c r="K409" s="240" t="s">
        <v>873</v>
      </c>
      <c r="L409" s="286" t="s">
        <v>478</v>
      </c>
      <c r="M409" s="328" t="s">
        <v>905</v>
      </c>
      <c r="N409" s="35"/>
      <c r="O409" s="35"/>
      <c r="P409" s="35"/>
      <c r="Q409" s="243"/>
      <c r="R409" s="243"/>
      <c r="S409" s="243"/>
      <c r="T409" s="243"/>
      <c r="U409" s="35"/>
      <c r="V409" s="35"/>
      <c r="W409" s="35"/>
      <c r="X409" s="243"/>
      <c r="Y409" s="243"/>
      <c r="Z409" s="265"/>
      <c r="AA409" s="300"/>
      <c r="AB409" s="303">
        <v>2</v>
      </c>
      <c r="AC409" s="300"/>
      <c r="AD409" s="303">
        <v>2</v>
      </c>
    </row>
    <row r="410" spans="1:30" ht="45" customHeight="1" x14ac:dyDescent="0.25">
      <c r="A410" s="260"/>
      <c r="B410" s="260"/>
      <c r="C410" s="260"/>
      <c r="D410" s="285"/>
      <c r="E410" s="285"/>
      <c r="F410" s="285"/>
      <c r="G410" s="270"/>
      <c r="H410" s="304"/>
      <c r="I410" s="330"/>
      <c r="J410" s="290"/>
      <c r="K410" s="240" t="s">
        <v>906</v>
      </c>
      <c r="L410" s="286"/>
      <c r="M410" s="328"/>
      <c r="N410" s="243"/>
      <c r="O410" s="243"/>
      <c r="P410" s="35"/>
      <c r="Q410" s="243"/>
      <c r="R410" s="243"/>
      <c r="S410" s="243"/>
      <c r="T410" s="243"/>
      <c r="U410" s="243"/>
      <c r="V410" s="243"/>
      <c r="W410" s="35"/>
      <c r="X410" s="243"/>
      <c r="Y410" s="243"/>
      <c r="Z410" s="265"/>
      <c r="AA410" s="301"/>
      <c r="AB410" s="304"/>
      <c r="AC410" s="301"/>
      <c r="AD410" s="304"/>
    </row>
    <row r="411" spans="1:30" ht="45" customHeight="1" x14ac:dyDescent="0.25">
      <c r="A411" s="260"/>
      <c r="B411" s="260"/>
      <c r="C411" s="260"/>
      <c r="D411" s="285"/>
      <c r="E411" s="285"/>
      <c r="F411" s="285"/>
      <c r="G411" s="271"/>
      <c r="H411" s="305"/>
      <c r="I411" s="330"/>
      <c r="J411" s="290"/>
      <c r="K411" s="240" t="s">
        <v>907</v>
      </c>
      <c r="L411" s="286"/>
      <c r="M411" s="328"/>
      <c r="N411" s="243"/>
      <c r="O411" s="243"/>
      <c r="P411" s="243"/>
      <c r="Q411" s="35"/>
      <c r="R411" s="243"/>
      <c r="S411" s="243"/>
      <c r="T411" s="243"/>
      <c r="U411" s="243"/>
      <c r="V411" s="243"/>
      <c r="W411" s="243"/>
      <c r="X411" s="35"/>
      <c r="Y411" s="243"/>
      <c r="Z411" s="265"/>
      <c r="AA411" s="302"/>
      <c r="AB411" s="305"/>
      <c r="AC411" s="302"/>
      <c r="AD411" s="305"/>
    </row>
    <row r="412" spans="1:30" ht="45" customHeight="1" x14ac:dyDescent="0.25">
      <c r="A412" s="260"/>
      <c r="B412" s="260"/>
      <c r="C412" s="260"/>
      <c r="D412" s="285"/>
      <c r="E412" s="285"/>
      <c r="F412" s="285"/>
      <c r="G412" s="269" t="s">
        <v>908</v>
      </c>
      <c r="H412" s="303">
        <v>2</v>
      </c>
      <c r="I412" s="328" t="s">
        <v>909</v>
      </c>
      <c r="J412" s="290"/>
      <c r="K412" s="240" t="s">
        <v>910</v>
      </c>
      <c r="L412" s="286"/>
      <c r="M412" s="328"/>
      <c r="N412" s="35"/>
      <c r="O412" s="35"/>
      <c r="P412" s="35"/>
      <c r="Q412" s="243"/>
      <c r="R412" s="243"/>
      <c r="S412" s="243"/>
      <c r="T412" s="243"/>
      <c r="U412" s="243"/>
      <c r="V412" s="243"/>
      <c r="W412" s="243"/>
      <c r="X412" s="243"/>
      <c r="Y412" s="243"/>
      <c r="Z412" s="265"/>
      <c r="AA412" s="300"/>
      <c r="AB412" s="303">
        <v>2</v>
      </c>
      <c r="AC412" s="300"/>
      <c r="AD412" s="300"/>
    </row>
    <row r="413" spans="1:30" ht="45" customHeight="1" x14ac:dyDescent="0.25">
      <c r="A413" s="260"/>
      <c r="B413" s="260"/>
      <c r="C413" s="260"/>
      <c r="D413" s="285"/>
      <c r="E413" s="285"/>
      <c r="F413" s="285"/>
      <c r="G413" s="270"/>
      <c r="H413" s="304"/>
      <c r="I413" s="328"/>
      <c r="J413" s="290"/>
      <c r="K413" s="240" t="s">
        <v>911</v>
      </c>
      <c r="L413" s="286"/>
      <c r="M413" s="328"/>
      <c r="N413" s="35"/>
      <c r="O413" s="35"/>
      <c r="P413" s="35"/>
      <c r="Q413" s="243"/>
      <c r="R413" s="243"/>
      <c r="S413" s="243"/>
      <c r="T413" s="243"/>
      <c r="U413" s="243"/>
      <c r="V413" s="243"/>
      <c r="W413" s="243"/>
      <c r="X413" s="243"/>
      <c r="Y413" s="243"/>
      <c r="Z413" s="265"/>
      <c r="AA413" s="301"/>
      <c r="AB413" s="304"/>
      <c r="AC413" s="301"/>
      <c r="AD413" s="301"/>
    </row>
    <row r="414" spans="1:30" ht="45" customHeight="1" x14ac:dyDescent="0.25">
      <c r="A414" s="260"/>
      <c r="B414" s="260"/>
      <c r="C414" s="260"/>
      <c r="D414" s="285"/>
      <c r="E414" s="285"/>
      <c r="F414" s="285"/>
      <c r="G414" s="271"/>
      <c r="H414" s="305"/>
      <c r="I414" s="328"/>
      <c r="J414" s="291"/>
      <c r="K414" s="240" t="s">
        <v>887</v>
      </c>
      <c r="L414" s="286"/>
      <c r="M414" s="328"/>
      <c r="N414" s="243"/>
      <c r="O414" s="243"/>
      <c r="P414" s="243"/>
      <c r="Q414" s="35"/>
      <c r="R414" s="35"/>
      <c r="S414" s="35"/>
      <c r="T414" s="35"/>
      <c r="U414" s="35"/>
      <c r="V414" s="35"/>
      <c r="W414" s="35"/>
      <c r="X414" s="35"/>
      <c r="Y414" s="35"/>
      <c r="Z414" s="266"/>
      <c r="AA414" s="302"/>
      <c r="AB414" s="305"/>
      <c r="AC414" s="302"/>
      <c r="AD414" s="302"/>
    </row>
    <row r="415" spans="1:30" ht="45" customHeight="1" x14ac:dyDescent="0.25">
      <c r="A415" s="260"/>
      <c r="B415" s="260"/>
      <c r="C415" s="260"/>
      <c r="D415" s="285" t="s">
        <v>912</v>
      </c>
      <c r="E415" s="285" t="s">
        <v>248</v>
      </c>
      <c r="F415" s="338" t="s">
        <v>913</v>
      </c>
      <c r="G415" s="269" t="s">
        <v>914</v>
      </c>
      <c r="H415" s="303">
        <v>1</v>
      </c>
      <c r="I415" s="328" t="s">
        <v>861</v>
      </c>
      <c r="J415" s="289" t="s">
        <v>915</v>
      </c>
      <c r="K415" s="240" t="s">
        <v>873</v>
      </c>
      <c r="L415" s="286" t="s">
        <v>478</v>
      </c>
      <c r="M415" s="328" t="s">
        <v>916</v>
      </c>
      <c r="N415" s="35"/>
      <c r="O415" s="35"/>
      <c r="P415" s="35"/>
      <c r="Q415" s="35"/>
      <c r="R415" s="35"/>
      <c r="S415" s="35"/>
      <c r="T415" s="35"/>
      <c r="U415" s="35"/>
      <c r="V415" s="35"/>
      <c r="W415" s="35"/>
      <c r="X415" s="35"/>
      <c r="Y415" s="243"/>
      <c r="Z415" s="265"/>
      <c r="AA415" s="300"/>
      <c r="AB415" s="300"/>
      <c r="AC415" s="300"/>
      <c r="AD415" s="303">
        <v>1</v>
      </c>
    </row>
    <row r="416" spans="1:30" ht="45" customHeight="1" x14ac:dyDescent="0.25">
      <c r="A416" s="260"/>
      <c r="B416" s="260"/>
      <c r="C416" s="260"/>
      <c r="D416" s="285"/>
      <c r="E416" s="285"/>
      <c r="F416" s="338"/>
      <c r="G416" s="270"/>
      <c r="H416" s="304"/>
      <c r="I416" s="328"/>
      <c r="J416" s="290"/>
      <c r="K416" s="240" t="s">
        <v>875</v>
      </c>
      <c r="L416" s="286"/>
      <c r="M416" s="328"/>
      <c r="N416" s="243"/>
      <c r="O416" s="243"/>
      <c r="P416" s="243"/>
      <c r="Q416" s="243"/>
      <c r="R416" s="243"/>
      <c r="S416" s="35"/>
      <c r="T416" s="243"/>
      <c r="U416" s="243"/>
      <c r="V416" s="243"/>
      <c r="W416" s="243"/>
      <c r="X416" s="243"/>
      <c r="Y416" s="243"/>
      <c r="Z416" s="265"/>
      <c r="AA416" s="301"/>
      <c r="AB416" s="301"/>
      <c r="AC416" s="301"/>
      <c r="AD416" s="304"/>
    </row>
    <row r="417" spans="1:30" ht="45" customHeight="1" x14ac:dyDescent="0.25">
      <c r="A417" s="260"/>
      <c r="B417" s="260"/>
      <c r="C417" s="260"/>
      <c r="D417" s="285"/>
      <c r="E417" s="285"/>
      <c r="F417" s="338"/>
      <c r="G417" s="270"/>
      <c r="H417" s="304"/>
      <c r="I417" s="328"/>
      <c r="J417" s="290"/>
      <c r="K417" s="240" t="s">
        <v>917</v>
      </c>
      <c r="L417" s="286"/>
      <c r="M417" s="328"/>
      <c r="N417" s="243"/>
      <c r="O417" s="243"/>
      <c r="P417" s="243"/>
      <c r="Q417" s="243"/>
      <c r="R417" s="243"/>
      <c r="S417" s="35"/>
      <c r="T417" s="35"/>
      <c r="U417" s="35"/>
      <c r="V417" s="35"/>
      <c r="W417" s="35"/>
      <c r="X417" s="35"/>
      <c r="Y417" s="243"/>
      <c r="Z417" s="265"/>
      <c r="AA417" s="301"/>
      <c r="AB417" s="301"/>
      <c r="AC417" s="301"/>
      <c r="AD417" s="304"/>
    </row>
    <row r="418" spans="1:30" ht="45" customHeight="1" x14ac:dyDescent="0.25">
      <c r="A418" s="260"/>
      <c r="B418" s="260"/>
      <c r="C418" s="260"/>
      <c r="D418" s="285"/>
      <c r="E418" s="285"/>
      <c r="F418" s="338"/>
      <c r="G418" s="270"/>
      <c r="H418" s="304"/>
      <c r="I418" s="328"/>
      <c r="J418" s="290"/>
      <c r="K418" s="240" t="s">
        <v>877</v>
      </c>
      <c r="L418" s="286"/>
      <c r="M418" s="328"/>
      <c r="N418" s="243"/>
      <c r="O418" s="243"/>
      <c r="P418" s="243"/>
      <c r="Q418" s="243"/>
      <c r="R418" s="243"/>
      <c r="S418" s="243"/>
      <c r="T418" s="243"/>
      <c r="U418" s="243"/>
      <c r="V418" s="243"/>
      <c r="W418" s="35"/>
      <c r="X418" s="243"/>
      <c r="Y418" s="243"/>
      <c r="Z418" s="265"/>
      <c r="AA418" s="301"/>
      <c r="AB418" s="301"/>
      <c r="AC418" s="301"/>
      <c r="AD418" s="304"/>
    </row>
    <row r="419" spans="1:30" ht="45" customHeight="1" x14ac:dyDescent="0.25">
      <c r="A419" s="260"/>
      <c r="B419" s="260"/>
      <c r="C419" s="260"/>
      <c r="D419" s="285"/>
      <c r="E419" s="285"/>
      <c r="F419" s="338"/>
      <c r="G419" s="271"/>
      <c r="H419" s="305"/>
      <c r="I419" s="328"/>
      <c r="J419" s="291"/>
      <c r="K419" s="240" t="s">
        <v>899</v>
      </c>
      <c r="L419" s="286"/>
      <c r="M419" s="328"/>
      <c r="N419" s="243"/>
      <c r="O419" s="243"/>
      <c r="P419" s="243"/>
      <c r="Q419" s="243"/>
      <c r="R419" s="243"/>
      <c r="S419" s="243"/>
      <c r="T419" s="243"/>
      <c r="U419" s="243"/>
      <c r="V419" s="243"/>
      <c r="W419" s="35"/>
      <c r="X419" s="35"/>
      <c r="Y419" s="35"/>
      <c r="Z419" s="265"/>
      <c r="AA419" s="302"/>
      <c r="AB419" s="302"/>
      <c r="AC419" s="302"/>
      <c r="AD419" s="305"/>
    </row>
    <row r="420" spans="1:30" ht="45" customHeight="1" x14ac:dyDescent="0.25">
      <c r="A420" s="260"/>
      <c r="B420" s="260"/>
      <c r="C420" s="260"/>
      <c r="D420" s="321" t="s">
        <v>918</v>
      </c>
      <c r="E420" s="285" t="s">
        <v>65</v>
      </c>
      <c r="F420" s="338" t="s">
        <v>919</v>
      </c>
      <c r="G420" s="269" t="s">
        <v>920</v>
      </c>
      <c r="H420" s="292">
        <v>1</v>
      </c>
      <c r="I420" s="328" t="s">
        <v>921</v>
      </c>
      <c r="J420" s="281" t="s">
        <v>922</v>
      </c>
      <c r="K420" s="240" t="s">
        <v>923</v>
      </c>
      <c r="L420" s="286" t="s">
        <v>478</v>
      </c>
      <c r="M420" s="328" t="s">
        <v>924</v>
      </c>
      <c r="N420" s="97"/>
      <c r="O420" s="97"/>
      <c r="P420" s="97"/>
      <c r="Q420" s="97"/>
      <c r="R420" s="97"/>
      <c r="S420" s="97"/>
      <c r="T420" s="97"/>
      <c r="U420" s="97"/>
      <c r="V420" s="97"/>
      <c r="W420" s="97"/>
      <c r="X420" s="97"/>
      <c r="Y420" s="97"/>
      <c r="Z420" s="311">
        <v>5540000</v>
      </c>
      <c r="AA420" s="292">
        <v>0.25</v>
      </c>
      <c r="AB420" s="292">
        <v>0.25</v>
      </c>
      <c r="AC420" s="292">
        <v>0.25</v>
      </c>
      <c r="AD420" s="292">
        <v>0.25</v>
      </c>
    </row>
    <row r="421" spans="1:30" ht="45" customHeight="1" x14ac:dyDescent="0.25">
      <c r="A421" s="260"/>
      <c r="B421" s="260"/>
      <c r="C421" s="260"/>
      <c r="D421" s="321"/>
      <c r="E421" s="285"/>
      <c r="F421" s="338"/>
      <c r="G421" s="270"/>
      <c r="H421" s="293"/>
      <c r="I421" s="328"/>
      <c r="J421" s="282"/>
      <c r="K421" s="240" t="s">
        <v>925</v>
      </c>
      <c r="L421" s="286"/>
      <c r="M421" s="328"/>
      <c r="N421" s="97"/>
      <c r="O421" s="97"/>
      <c r="P421" s="97"/>
      <c r="Q421" s="97"/>
      <c r="R421" s="97"/>
      <c r="S421" s="97"/>
      <c r="T421" s="97"/>
      <c r="U421" s="97"/>
      <c r="V421" s="97"/>
      <c r="W421" s="97"/>
      <c r="X421" s="97"/>
      <c r="Y421" s="97"/>
      <c r="Z421" s="311"/>
      <c r="AA421" s="293"/>
      <c r="AB421" s="293"/>
      <c r="AC421" s="293"/>
      <c r="AD421" s="293"/>
    </row>
    <row r="422" spans="1:30" ht="45" customHeight="1" x14ac:dyDescent="0.25">
      <c r="A422" s="260"/>
      <c r="B422" s="260"/>
      <c r="C422" s="260"/>
      <c r="D422" s="321"/>
      <c r="E422" s="285"/>
      <c r="F422" s="338"/>
      <c r="G422" s="270"/>
      <c r="H422" s="293"/>
      <c r="I422" s="328"/>
      <c r="J422" s="282"/>
      <c r="K422" s="240" t="s">
        <v>926</v>
      </c>
      <c r="L422" s="286"/>
      <c r="M422" s="328"/>
      <c r="N422" s="97"/>
      <c r="O422" s="97"/>
      <c r="P422" s="97"/>
      <c r="Q422" s="97"/>
      <c r="R422" s="97"/>
      <c r="S422" s="97"/>
      <c r="T422" s="97"/>
      <c r="U422" s="97"/>
      <c r="V422" s="97"/>
      <c r="W422" s="97"/>
      <c r="X422" s="97"/>
      <c r="Y422" s="97"/>
      <c r="Z422" s="311"/>
      <c r="AA422" s="293"/>
      <c r="AB422" s="293"/>
      <c r="AC422" s="293"/>
      <c r="AD422" s="293"/>
    </row>
    <row r="423" spans="1:30" ht="45" customHeight="1" x14ac:dyDescent="0.25">
      <c r="A423" s="260"/>
      <c r="B423" s="260"/>
      <c r="C423" s="260"/>
      <c r="D423" s="321"/>
      <c r="E423" s="285"/>
      <c r="F423" s="338"/>
      <c r="G423" s="270"/>
      <c r="H423" s="293"/>
      <c r="I423" s="328"/>
      <c r="J423" s="282"/>
      <c r="K423" s="240" t="s">
        <v>927</v>
      </c>
      <c r="L423" s="286"/>
      <c r="M423" s="328"/>
      <c r="N423" s="97"/>
      <c r="O423" s="97"/>
      <c r="P423" s="97"/>
      <c r="Q423" s="97"/>
      <c r="R423" s="97"/>
      <c r="S423" s="97"/>
      <c r="T423" s="97"/>
      <c r="U423" s="97"/>
      <c r="V423" s="97"/>
      <c r="W423" s="97"/>
      <c r="X423" s="97"/>
      <c r="Y423" s="97"/>
      <c r="Z423" s="311"/>
      <c r="AA423" s="293"/>
      <c r="AB423" s="293"/>
      <c r="AC423" s="293"/>
      <c r="AD423" s="293"/>
    </row>
    <row r="424" spans="1:30" ht="45" customHeight="1" x14ac:dyDescent="0.25">
      <c r="A424" s="260"/>
      <c r="B424" s="260"/>
      <c r="C424" s="260"/>
      <c r="D424" s="321"/>
      <c r="E424" s="285"/>
      <c r="F424" s="338"/>
      <c r="G424" s="271"/>
      <c r="H424" s="466"/>
      <c r="I424" s="328"/>
      <c r="J424" s="283"/>
      <c r="K424" s="240" t="s">
        <v>928</v>
      </c>
      <c r="L424" s="286"/>
      <c r="M424" s="328"/>
      <c r="N424" s="97"/>
      <c r="O424" s="97"/>
      <c r="P424" s="97"/>
      <c r="Q424" s="97"/>
      <c r="R424" s="97"/>
      <c r="S424" s="97"/>
      <c r="T424" s="97"/>
      <c r="U424" s="97"/>
      <c r="V424" s="97"/>
      <c r="W424" s="97"/>
      <c r="X424" s="97"/>
      <c r="Y424" s="97"/>
      <c r="Z424" s="311"/>
      <c r="AA424" s="466"/>
      <c r="AB424" s="466"/>
      <c r="AC424" s="466"/>
      <c r="AD424" s="466"/>
    </row>
    <row r="425" spans="1:30" ht="45" customHeight="1" x14ac:dyDescent="0.25">
      <c r="A425" s="260"/>
      <c r="B425" s="260"/>
      <c r="C425" s="260"/>
      <c r="D425" s="285" t="s">
        <v>929</v>
      </c>
      <c r="E425" s="285" t="s">
        <v>65</v>
      </c>
      <c r="F425" s="338" t="s">
        <v>930</v>
      </c>
      <c r="G425" s="269" t="s">
        <v>931</v>
      </c>
      <c r="H425" s="303">
        <v>1</v>
      </c>
      <c r="I425" s="328" t="s">
        <v>861</v>
      </c>
      <c r="J425" s="281" t="s">
        <v>2302</v>
      </c>
      <c r="K425" s="240" t="s">
        <v>873</v>
      </c>
      <c r="L425" s="286" t="s">
        <v>478</v>
      </c>
      <c r="M425" s="328" t="s">
        <v>916</v>
      </c>
      <c r="N425" s="97"/>
      <c r="O425" s="97"/>
      <c r="P425" s="97"/>
      <c r="Q425" s="97"/>
      <c r="R425" s="97"/>
      <c r="S425" s="97"/>
      <c r="T425" s="243"/>
      <c r="U425" s="243"/>
      <c r="V425" s="243"/>
      <c r="W425" s="243"/>
      <c r="X425" s="243"/>
      <c r="Y425" s="243"/>
      <c r="Z425" s="300"/>
      <c r="AA425" s="300"/>
      <c r="AB425" s="303">
        <v>1</v>
      </c>
      <c r="AC425" s="300"/>
      <c r="AD425" s="300"/>
    </row>
    <row r="426" spans="1:30" ht="45" customHeight="1" x14ac:dyDescent="0.25">
      <c r="A426" s="260"/>
      <c r="B426" s="260"/>
      <c r="C426" s="260"/>
      <c r="D426" s="285"/>
      <c r="E426" s="285"/>
      <c r="F426" s="338"/>
      <c r="G426" s="270"/>
      <c r="H426" s="304"/>
      <c r="I426" s="328"/>
      <c r="J426" s="282"/>
      <c r="K426" s="240" t="s">
        <v>875</v>
      </c>
      <c r="L426" s="286"/>
      <c r="M426" s="328"/>
      <c r="N426" s="243"/>
      <c r="O426" s="243"/>
      <c r="P426" s="97"/>
      <c r="Q426" s="97"/>
      <c r="R426" s="97"/>
      <c r="S426" s="97"/>
      <c r="T426" s="243"/>
      <c r="U426" s="243"/>
      <c r="V426" s="243"/>
      <c r="W426" s="243"/>
      <c r="X426" s="243"/>
      <c r="Y426" s="243"/>
      <c r="Z426" s="301"/>
      <c r="AA426" s="301"/>
      <c r="AB426" s="304"/>
      <c r="AC426" s="301"/>
      <c r="AD426" s="301"/>
    </row>
    <row r="427" spans="1:30" ht="45" customHeight="1" x14ac:dyDescent="0.25">
      <c r="A427" s="260"/>
      <c r="B427" s="260"/>
      <c r="C427" s="260"/>
      <c r="D427" s="285"/>
      <c r="E427" s="285"/>
      <c r="F427" s="338"/>
      <c r="G427" s="270"/>
      <c r="H427" s="304"/>
      <c r="I427" s="328"/>
      <c r="J427" s="282"/>
      <c r="K427" s="240" t="s">
        <v>917</v>
      </c>
      <c r="L427" s="286"/>
      <c r="M427" s="328"/>
      <c r="N427" s="243"/>
      <c r="O427" s="243"/>
      <c r="P427" s="97"/>
      <c r="Q427" s="97"/>
      <c r="R427" s="97"/>
      <c r="S427" s="97"/>
      <c r="T427" s="243"/>
      <c r="U427" s="243"/>
      <c r="V427" s="243"/>
      <c r="W427" s="243"/>
      <c r="X427" s="243"/>
      <c r="Y427" s="243"/>
      <c r="Z427" s="301"/>
      <c r="AA427" s="301"/>
      <c r="AB427" s="304"/>
      <c r="AC427" s="301"/>
      <c r="AD427" s="301"/>
    </row>
    <row r="428" spans="1:30" ht="45" customHeight="1" x14ac:dyDescent="0.25">
      <c r="A428" s="260"/>
      <c r="B428" s="260"/>
      <c r="C428" s="260"/>
      <c r="D428" s="285"/>
      <c r="E428" s="285"/>
      <c r="F428" s="338"/>
      <c r="G428" s="270"/>
      <c r="H428" s="304"/>
      <c r="I428" s="328"/>
      <c r="J428" s="282"/>
      <c r="K428" s="240" t="s">
        <v>932</v>
      </c>
      <c r="L428" s="286"/>
      <c r="M428" s="328"/>
      <c r="N428" s="243"/>
      <c r="O428" s="243"/>
      <c r="P428" s="243"/>
      <c r="Q428" s="243"/>
      <c r="R428" s="243"/>
      <c r="S428" s="97"/>
      <c r="T428" s="243"/>
      <c r="U428" s="243"/>
      <c r="V428" s="243"/>
      <c r="W428" s="243"/>
      <c r="X428" s="243"/>
      <c r="Y428" s="243"/>
      <c r="Z428" s="301"/>
      <c r="AA428" s="301"/>
      <c r="AB428" s="304"/>
      <c r="AC428" s="301"/>
      <c r="AD428" s="301"/>
    </row>
    <row r="429" spans="1:30" ht="45" customHeight="1" x14ac:dyDescent="0.25">
      <c r="A429" s="260"/>
      <c r="B429" s="260"/>
      <c r="C429" s="260"/>
      <c r="D429" s="285"/>
      <c r="E429" s="285"/>
      <c r="F429" s="338"/>
      <c r="G429" s="271"/>
      <c r="H429" s="305"/>
      <c r="I429" s="328"/>
      <c r="J429" s="283"/>
      <c r="K429" s="240" t="s">
        <v>899</v>
      </c>
      <c r="L429" s="286"/>
      <c r="M429" s="328"/>
      <c r="N429" s="243"/>
      <c r="O429" s="243"/>
      <c r="P429" s="243"/>
      <c r="Q429" s="243"/>
      <c r="R429" s="243"/>
      <c r="T429" s="243"/>
      <c r="U429" s="243"/>
      <c r="V429" s="243"/>
      <c r="W429" s="243"/>
      <c r="X429" s="243"/>
      <c r="Y429" s="97"/>
      <c r="Z429" s="302"/>
      <c r="AA429" s="302"/>
      <c r="AB429" s="305"/>
      <c r="AC429" s="302"/>
      <c r="AD429" s="302"/>
    </row>
    <row r="430" spans="1:30" ht="45" customHeight="1" x14ac:dyDescent="0.25">
      <c r="A430" s="260"/>
      <c r="B430" s="289" t="s">
        <v>933</v>
      </c>
      <c r="C430" s="260"/>
      <c r="D430" s="285" t="s">
        <v>934</v>
      </c>
      <c r="E430" s="285" t="s">
        <v>65</v>
      </c>
      <c r="F430" s="338" t="s">
        <v>935</v>
      </c>
      <c r="G430" s="269" t="s">
        <v>485</v>
      </c>
      <c r="H430" s="303">
        <v>1</v>
      </c>
      <c r="I430" s="328" t="s">
        <v>936</v>
      </c>
      <c r="J430" s="281" t="s">
        <v>937</v>
      </c>
      <c r="K430" s="240" t="s">
        <v>938</v>
      </c>
      <c r="L430" s="286" t="s">
        <v>478</v>
      </c>
      <c r="M430" s="328" t="s">
        <v>939</v>
      </c>
      <c r="N430" s="35"/>
      <c r="O430" s="243"/>
      <c r="P430" s="243"/>
      <c r="Q430" s="243"/>
      <c r="R430" s="243"/>
      <c r="S430" s="243"/>
      <c r="T430" s="243"/>
      <c r="U430" s="243"/>
      <c r="V430" s="243"/>
      <c r="W430" s="243"/>
      <c r="X430" s="243"/>
      <c r="Y430" s="243"/>
      <c r="Z430" s="300"/>
      <c r="AA430" s="300"/>
      <c r="AB430" s="303">
        <v>1</v>
      </c>
      <c r="AC430" s="300"/>
      <c r="AD430" s="300"/>
    </row>
    <row r="431" spans="1:30" ht="45" customHeight="1" x14ac:dyDescent="0.25">
      <c r="A431" s="260"/>
      <c r="B431" s="290"/>
      <c r="C431" s="260"/>
      <c r="D431" s="285"/>
      <c r="E431" s="285"/>
      <c r="F431" s="338"/>
      <c r="G431" s="270"/>
      <c r="H431" s="304"/>
      <c r="I431" s="328"/>
      <c r="J431" s="282"/>
      <c r="K431" s="240" t="s">
        <v>940</v>
      </c>
      <c r="L431" s="286"/>
      <c r="M431" s="328"/>
      <c r="N431" s="243"/>
      <c r="O431" s="35"/>
      <c r="P431" s="243"/>
      <c r="Q431" s="243"/>
      <c r="R431" s="243"/>
      <c r="S431" s="243"/>
      <c r="T431" s="243"/>
      <c r="U431" s="243"/>
      <c r="V431" s="243"/>
      <c r="W431" s="243"/>
      <c r="X431" s="243"/>
      <c r="Y431" s="243"/>
      <c r="Z431" s="301"/>
      <c r="AA431" s="301"/>
      <c r="AB431" s="304"/>
      <c r="AC431" s="301"/>
      <c r="AD431" s="301"/>
    </row>
    <row r="432" spans="1:30" ht="45" customHeight="1" x14ac:dyDescent="0.25">
      <c r="A432" s="260"/>
      <c r="B432" s="290"/>
      <c r="C432" s="260"/>
      <c r="D432" s="285"/>
      <c r="E432" s="285"/>
      <c r="F432" s="338"/>
      <c r="G432" s="270"/>
      <c r="H432" s="304"/>
      <c r="I432" s="328"/>
      <c r="J432" s="282"/>
      <c r="K432" s="240" t="s">
        <v>941</v>
      </c>
      <c r="L432" s="286"/>
      <c r="M432" s="328"/>
      <c r="N432" s="243"/>
      <c r="O432" s="243"/>
      <c r="P432" s="35"/>
      <c r="Q432" s="35"/>
      <c r="R432" s="243"/>
      <c r="S432" s="243"/>
      <c r="T432" s="243"/>
      <c r="U432" s="243"/>
      <c r="V432" s="243"/>
      <c r="W432" s="243"/>
      <c r="X432" s="243"/>
      <c r="Y432" s="243"/>
      <c r="Z432" s="301"/>
      <c r="AA432" s="301"/>
      <c r="AB432" s="304"/>
      <c r="AC432" s="301"/>
      <c r="AD432" s="301"/>
    </row>
    <row r="433" spans="1:30" ht="45" customHeight="1" x14ac:dyDescent="0.25">
      <c r="A433" s="260"/>
      <c r="B433" s="290"/>
      <c r="C433" s="260"/>
      <c r="D433" s="285"/>
      <c r="E433" s="285"/>
      <c r="F433" s="338"/>
      <c r="G433" s="270"/>
      <c r="H433" s="304"/>
      <c r="I433" s="328"/>
      <c r="J433" s="282"/>
      <c r="K433" s="240" t="s">
        <v>942</v>
      </c>
      <c r="L433" s="286"/>
      <c r="M433" s="328"/>
      <c r="N433" s="243"/>
      <c r="O433" s="243"/>
      <c r="P433" s="243"/>
      <c r="Q433" s="35"/>
      <c r="R433" s="35"/>
      <c r="S433" s="243"/>
      <c r="T433" s="243"/>
      <c r="U433" s="243"/>
      <c r="V433" s="243"/>
      <c r="W433" s="243"/>
      <c r="X433" s="243"/>
      <c r="Y433" s="243"/>
      <c r="Z433" s="301"/>
      <c r="AA433" s="301"/>
      <c r="AB433" s="304"/>
      <c r="AC433" s="301"/>
      <c r="AD433" s="301"/>
    </row>
    <row r="434" spans="1:30" ht="45" customHeight="1" x14ac:dyDescent="0.25">
      <c r="A434" s="260"/>
      <c r="B434" s="290"/>
      <c r="C434" s="260"/>
      <c r="D434" s="285"/>
      <c r="E434" s="285"/>
      <c r="F434" s="338"/>
      <c r="G434" s="271"/>
      <c r="H434" s="305"/>
      <c r="I434" s="328"/>
      <c r="J434" s="283"/>
      <c r="K434" s="240" t="s">
        <v>943</v>
      </c>
      <c r="L434" s="286"/>
      <c r="M434" s="328"/>
      <c r="N434" s="243"/>
      <c r="O434" s="243"/>
      <c r="P434" s="243"/>
      <c r="Q434" s="243"/>
      <c r="R434" s="35"/>
      <c r="S434" s="243"/>
      <c r="T434" s="243"/>
      <c r="U434" s="243"/>
      <c r="V434" s="243"/>
      <c r="W434" s="243"/>
      <c r="X434" s="243"/>
      <c r="Y434" s="243"/>
      <c r="Z434" s="302"/>
      <c r="AA434" s="302"/>
      <c r="AB434" s="305"/>
      <c r="AC434" s="302"/>
      <c r="AD434" s="302"/>
    </row>
    <row r="435" spans="1:30" ht="45" customHeight="1" x14ac:dyDescent="0.25">
      <c r="A435" s="260"/>
      <c r="B435" s="290"/>
      <c r="C435" s="260"/>
      <c r="D435" s="285" t="s">
        <v>944</v>
      </c>
      <c r="E435" s="285" t="s">
        <v>248</v>
      </c>
      <c r="F435" s="338" t="s">
        <v>945</v>
      </c>
      <c r="G435" s="269" t="s">
        <v>946</v>
      </c>
      <c r="H435" s="303">
        <v>6</v>
      </c>
      <c r="I435" s="328" t="s">
        <v>861</v>
      </c>
      <c r="J435" s="281" t="s">
        <v>947</v>
      </c>
      <c r="K435" s="240" t="s">
        <v>873</v>
      </c>
      <c r="L435" s="286" t="s">
        <v>478</v>
      </c>
      <c r="M435" s="328" t="s">
        <v>916</v>
      </c>
      <c r="N435" s="243"/>
      <c r="O435" s="35"/>
      <c r="P435" s="243"/>
      <c r="Q435" s="243"/>
      <c r="R435" s="243"/>
      <c r="S435" s="243"/>
      <c r="T435" s="243"/>
      <c r="U435" s="35"/>
      <c r="V435" s="243"/>
      <c r="W435" s="243"/>
      <c r="X435" s="243"/>
      <c r="Y435" s="243"/>
      <c r="Z435" s="300"/>
      <c r="AA435" s="303">
        <v>3</v>
      </c>
      <c r="AB435" s="300"/>
      <c r="AC435" s="303">
        <v>3</v>
      </c>
      <c r="AD435" s="300"/>
    </row>
    <row r="436" spans="1:30" ht="45" customHeight="1" x14ac:dyDescent="0.25">
      <c r="A436" s="260"/>
      <c r="B436" s="290"/>
      <c r="C436" s="260"/>
      <c r="D436" s="285"/>
      <c r="E436" s="285"/>
      <c r="F436" s="338"/>
      <c r="G436" s="270"/>
      <c r="H436" s="304"/>
      <c r="I436" s="328"/>
      <c r="J436" s="282"/>
      <c r="K436" s="240" t="s">
        <v>875</v>
      </c>
      <c r="L436" s="286"/>
      <c r="M436" s="328"/>
      <c r="N436" s="243"/>
      <c r="O436" s="35"/>
      <c r="P436" s="243"/>
      <c r="Q436" s="243"/>
      <c r="R436" s="243"/>
      <c r="S436" s="243"/>
      <c r="T436" s="243"/>
      <c r="U436" s="35"/>
      <c r="V436" s="243"/>
      <c r="W436" s="243"/>
      <c r="X436" s="243"/>
      <c r="Y436" s="243"/>
      <c r="Z436" s="301"/>
      <c r="AA436" s="304"/>
      <c r="AB436" s="301"/>
      <c r="AC436" s="304"/>
      <c r="AD436" s="301"/>
    </row>
    <row r="437" spans="1:30" ht="45" customHeight="1" x14ac:dyDescent="0.25">
      <c r="A437" s="260"/>
      <c r="B437" s="290"/>
      <c r="C437" s="260"/>
      <c r="D437" s="285"/>
      <c r="E437" s="285"/>
      <c r="F437" s="338"/>
      <c r="G437" s="270"/>
      <c r="H437" s="304"/>
      <c r="I437" s="328"/>
      <c r="J437" s="282"/>
      <c r="K437" s="240" t="s">
        <v>948</v>
      </c>
      <c r="L437" s="286"/>
      <c r="M437" s="328"/>
      <c r="N437" s="243"/>
      <c r="O437" s="35"/>
      <c r="P437" s="243"/>
      <c r="Q437" s="243"/>
      <c r="R437" s="243"/>
      <c r="S437" s="243"/>
      <c r="T437" s="243"/>
      <c r="U437" s="35"/>
      <c r="V437" s="243"/>
      <c r="W437" s="243"/>
      <c r="X437" s="243"/>
      <c r="Y437" s="243"/>
      <c r="Z437" s="301"/>
      <c r="AA437" s="304"/>
      <c r="AB437" s="301"/>
      <c r="AC437" s="304"/>
      <c r="AD437" s="301"/>
    </row>
    <row r="438" spans="1:30" ht="45" customHeight="1" x14ac:dyDescent="0.25">
      <c r="A438" s="260"/>
      <c r="B438" s="290"/>
      <c r="C438" s="260"/>
      <c r="D438" s="285"/>
      <c r="E438" s="285"/>
      <c r="F438" s="338"/>
      <c r="G438" s="270"/>
      <c r="H438" s="304"/>
      <c r="I438" s="328"/>
      <c r="J438" s="282"/>
      <c r="K438" s="240" t="s">
        <v>877</v>
      </c>
      <c r="L438" s="286"/>
      <c r="M438" s="328"/>
      <c r="N438" s="243"/>
      <c r="O438" s="35"/>
      <c r="P438" s="243"/>
      <c r="Q438" s="243"/>
      <c r="R438" s="243"/>
      <c r="S438" s="243"/>
      <c r="T438" s="243"/>
      <c r="U438" s="35"/>
      <c r="V438" s="243"/>
      <c r="W438" s="243"/>
      <c r="X438" s="243"/>
      <c r="Y438" s="243"/>
      <c r="Z438" s="301"/>
      <c r="AA438" s="304"/>
      <c r="AB438" s="301"/>
      <c r="AC438" s="304"/>
      <c r="AD438" s="301"/>
    </row>
    <row r="439" spans="1:30" ht="45" customHeight="1" x14ac:dyDescent="0.25">
      <c r="A439" s="260"/>
      <c r="B439" s="290"/>
      <c r="C439" s="260"/>
      <c r="D439" s="285"/>
      <c r="E439" s="285"/>
      <c r="F439" s="338"/>
      <c r="G439" s="271"/>
      <c r="H439" s="305"/>
      <c r="I439" s="328"/>
      <c r="J439" s="283"/>
      <c r="K439" s="240" t="s">
        <v>949</v>
      </c>
      <c r="L439" s="286"/>
      <c r="M439" s="328"/>
      <c r="N439" s="243"/>
      <c r="O439" s="35"/>
      <c r="P439" s="243"/>
      <c r="Q439" s="243"/>
      <c r="R439" s="243"/>
      <c r="S439" s="243"/>
      <c r="T439" s="243"/>
      <c r="U439" s="35"/>
      <c r="V439" s="243"/>
      <c r="W439" s="243"/>
      <c r="X439" s="243"/>
      <c r="Y439" s="243"/>
      <c r="Z439" s="302"/>
      <c r="AA439" s="305"/>
      <c r="AB439" s="302"/>
      <c r="AC439" s="305"/>
      <c r="AD439" s="302"/>
    </row>
    <row r="440" spans="1:30" ht="45" customHeight="1" x14ac:dyDescent="0.25">
      <c r="A440" s="260"/>
      <c r="B440" s="290"/>
      <c r="C440" s="260"/>
      <c r="D440" s="285" t="s">
        <v>950</v>
      </c>
      <c r="E440" s="285" t="s">
        <v>65</v>
      </c>
      <c r="F440" s="338" t="s">
        <v>951</v>
      </c>
      <c r="G440" s="269" t="s">
        <v>895</v>
      </c>
      <c r="H440" s="303">
        <v>2</v>
      </c>
      <c r="I440" s="328" t="s">
        <v>952</v>
      </c>
      <c r="J440" s="281" t="s">
        <v>953</v>
      </c>
      <c r="K440" s="240" t="s">
        <v>873</v>
      </c>
      <c r="L440" s="286" t="s">
        <v>478</v>
      </c>
      <c r="M440" s="328" t="s">
        <v>916</v>
      </c>
      <c r="N440" s="243"/>
      <c r="O440" s="243"/>
      <c r="P440" s="243"/>
      <c r="Q440" s="35"/>
      <c r="R440" s="243"/>
      <c r="S440" s="243"/>
      <c r="T440" s="243"/>
      <c r="U440" s="243"/>
      <c r="V440" s="35"/>
      <c r="W440" s="243"/>
      <c r="X440" s="243"/>
      <c r="Y440" s="243"/>
      <c r="Z440" s="300"/>
      <c r="AA440" s="300"/>
      <c r="AB440" s="303">
        <v>1</v>
      </c>
      <c r="AC440" s="300"/>
      <c r="AD440" s="303">
        <v>1</v>
      </c>
    </row>
    <row r="441" spans="1:30" ht="45" customHeight="1" x14ac:dyDescent="0.25">
      <c r="A441" s="260"/>
      <c r="B441" s="290"/>
      <c r="C441" s="260"/>
      <c r="D441" s="285"/>
      <c r="E441" s="285"/>
      <c r="F441" s="338"/>
      <c r="G441" s="270"/>
      <c r="H441" s="304"/>
      <c r="I441" s="328"/>
      <c r="J441" s="282"/>
      <c r="K441" s="240" t="s">
        <v>875</v>
      </c>
      <c r="L441" s="286"/>
      <c r="M441" s="328"/>
      <c r="N441" s="243"/>
      <c r="O441" s="243"/>
      <c r="P441" s="243"/>
      <c r="Q441" s="243"/>
      <c r="R441" s="35"/>
      <c r="S441" s="243"/>
      <c r="T441" s="243"/>
      <c r="U441" s="243"/>
      <c r="V441" s="243"/>
      <c r="W441" s="35"/>
      <c r="X441" s="243"/>
      <c r="Y441" s="243"/>
      <c r="Z441" s="301"/>
      <c r="AA441" s="301"/>
      <c r="AB441" s="304"/>
      <c r="AC441" s="301"/>
      <c r="AD441" s="304"/>
    </row>
    <row r="442" spans="1:30" ht="45" customHeight="1" x14ac:dyDescent="0.25">
      <c r="A442" s="260"/>
      <c r="B442" s="290"/>
      <c r="C442" s="260"/>
      <c r="D442" s="285"/>
      <c r="E442" s="285"/>
      <c r="F442" s="338"/>
      <c r="G442" s="270"/>
      <c r="H442" s="304"/>
      <c r="I442" s="328"/>
      <c r="J442" s="282"/>
      <c r="K442" s="240" t="s">
        <v>948</v>
      </c>
      <c r="L442" s="286"/>
      <c r="M442" s="328"/>
      <c r="N442" s="243"/>
      <c r="O442" s="243"/>
      <c r="P442" s="243"/>
      <c r="Q442" s="243"/>
      <c r="R442" s="35"/>
      <c r="S442" s="35"/>
      <c r="T442" s="243"/>
      <c r="U442" s="243"/>
      <c r="V442" s="243"/>
      <c r="W442" s="35"/>
      <c r="X442" s="35"/>
      <c r="Y442" s="243"/>
      <c r="Z442" s="301"/>
      <c r="AA442" s="301"/>
      <c r="AB442" s="304"/>
      <c r="AC442" s="301"/>
      <c r="AD442" s="304"/>
    </row>
    <row r="443" spans="1:30" ht="45" customHeight="1" x14ac:dyDescent="0.25">
      <c r="A443" s="260"/>
      <c r="B443" s="290"/>
      <c r="C443" s="260"/>
      <c r="D443" s="285"/>
      <c r="E443" s="285"/>
      <c r="F443" s="338"/>
      <c r="G443" s="270"/>
      <c r="H443" s="304"/>
      <c r="I443" s="328"/>
      <c r="J443" s="282"/>
      <c r="K443" s="240" t="s">
        <v>877</v>
      </c>
      <c r="L443" s="286"/>
      <c r="M443" s="328"/>
      <c r="N443" s="243"/>
      <c r="O443" s="243"/>
      <c r="P443" s="243"/>
      <c r="Q443" s="243"/>
      <c r="R443" s="35"/>
      <c r="S443" s="35"/>
      <c r="T443" s="243"/>
      <c r="U443" s="243"/>
      <c r="V443" s="243"/>
      <c r="W443" s="35"/>
      <c r="X443" s="35"/>
      <c r="Y443" s="243"/>
      <c r="Z443" s="301"/>
      <c r="AA443" s="301"/>
      <c r="AB443" s="304"/>
      <c r="AC443" s="301"/>
      <c r="AD443" s="304"/>
    </row>
    <row r="444" spans="1:30" ht="45" customHeight="1" x14ac:dyDescent="0.25">
      <c r="A444" s="260"/>
      <c r="B444" s="290"/>
      <c r="C444" s="260"/>
      <c r="D444" s="285"/>
      <c r="E444" s="285"/>
      <c r="F444" s="338"/>
      <c r="G444" s="271"/>
      <c r="H444" s="305"/>
      <c r="I444" s="328"/>
      <c r="J444" s="283"/>
      <c r="K444" s="240" t="s">
        <v>899</v>
      </c>
      <c r="L444" s="286"/>
      <c r="M444" s="328"/>
      <c r="N444" s="243"/>
      <c r="O444" s="243"/>
      <c r="P444" s="243"/>
      <c r="Q444" s="243"/>
      <c r="R444" s="35"/>
      <c r="S444" s="35"/>
      <c r="T444" s="243"/>
      <c r="U444" s="243"/>
      <c r="V444" s="243"/>
      <c r="W444" s="35"/>
      <c r="X444" s="35"/>
      <c r="Y444" s="243"/>
      <c r="Z444" s="302"/>
      <c r="AA444" s="302"/>
      <c r="AB444" s="305"/>
      <c r="AC444" s="302"/>
      <c r="AD444" s="305"/>
    </row>
    <row r="445" spans="1:30" ht="45" customHeight="1" x14ac:dyDescent="0.25">
      <c r="A445" s="260"/>
      <c r="B445" s="290"/>
      <c r="C445" s="260"/>
      <c r="D445" s="285" t="s">
        <v>954</v>
      </c>
      <c r="E445" s="285" t="s">
        <v>248</v>
      </c>
      <c r="F445" s="285" t="s">
        <v>955</v>
      </c>
      <c r="G445" s="269" t="s">
        <v>956</v>
      </c>
      <c r="H445" s="303">
        <v>1</v>
      </c>
      <c r="I445" s="328" t="s">
        <v>957</v>
      </c>
      <c r="J445" s="281" t="s">
        <v>953</v>
      </c>
      <c r="K445" s="240" t="s">
        <v>958</v>
      </c>
      <c r="L445" s="286" t="s">
        <v>478</v>
      </c>
      <c r="M445" s="329" t="s">
        <v>939</v>
      </c>
      <c r="N445" s="35"/>
      <c r="O445" s="35"/>
      <c r="P445" s="35"/>
      <c r="Q445" s="243"/>
      <c r="R445" s="243"/>
      <c r="S445" s="243"/>
      <c r="T445" s="243"/>
      <c r="U445" s="243"/>
      <c r="V445" s="243"/>
      <c r="W445" s="243"/>
      <c r="X445" s="243"/>
      <c r="Y445" s="243"/>
      <c r="Z445" s="300"/>
      <c r="AA445" s="303">
        <v>1</v>
      </c>
      <c r="AB445" s="300"/>
      <c r="AC445" s="300"/>
      <c r="AD445" s="300"/>
    </row>
    <row r="446" spans="1:30" ht="45" customHeight="1" x14ac:dyDescent="0.25">
      <c r="A446" s="260"/>
      <c r="B446" s="290"/>
      <c r="C446" s="260"/>
      <c r="D446" s="285"/>
      <c r="E446" s="285"/>
      <c r="F446" s="285"/>
      <c r="G446" s="270"/>
      <c r="H446" s="304"/>
      <c r="I446" s="328"/>
      <c r="J446" s="282"/>
      <c r="K446" s="240" t="s">
        <v>959</v>
      </c>
      <c r="L446" s="286"/>
      <c r="M446" s="330"/>
      <c r="N446" s="35"/>
      <c r="O446" s="35"/>
      <c r="P446" s="35"/>
      <c r="Q446" s="243"/>
      <c r="R446" s="243"/>
      <c r="S446" s="243"/>
      <c r="T446" s="243"/>
      <c r="U446" s="243"/>
      <c r="V446" s="243"/>
      <c r="W446" s="243"/>
      <c r="X446" s="243"/>
      <c r="Y446" s="243"/>
      <c r="Z446" s="301"/>
      <c r="AA446" s="304"/>
      <c r="AB446" s="301"/>
      <c r="AC446" s="301"/>
      <c r="AD446" s="301"/>
    </row>
    <row r="447" spans="1:30" ht="45" customHeight="1" x14ac:dyDescent="0.25">
      <c r="A447" s="260"/>
      <c r="B447" s="290"/>
      <c r="C447" s="260"/>
      <c r="D447" s="285"/>
      <c r="E447" s="285"/>
      <c r="F447" s="285"/>
      <c r="G447" s="270"/>
      <c r="H447" s="304"/>
      <c r="I447" s="328"/>
      <c r="J447" s="282"/>
      <c r="K447" s="240" t="s">
        <v>960</v>
      </c>
      <c r="L447" s="286"/>
      <c r="M447" s="330"/>
      <c r="N447" s="35"/>
      <c r="O447" s="35"/>
      <c r="P447" s="35"/>
      <c r="Q447" s="243"/>
      <c r="R447" s="243"/>
      <c r="S447" s="243"/>
      <c r="T447" s="243"/>
      <c r="U447" s="243"/>
      <c r="V447" s="243"/>
      <c r="W447" s="243"/>
      <c r="X447" s="243"/>
      <c r="Y447" s="243"/>
      <c r="Z447" s="301"/>
      <c r="AA447" s="304"/>
      <c r="AB447" s="301"/>
      <c r="AC447" s="301"/>
      <c r="AD447" s="301"/>
    </row>
    <row r="448" spans="1:30" ht="45" customHeight="1" x14ac:dyDescent="0.25">
      <c r="A448" s="260"/>
      <c r="B448" s="290"/>
      <c r="C448" s="260"/>
      <c r="D448" s="285"/>
      <c r="E448" s="285"/>
      <c r="F448" s="285"/>
      <c r="G448" s="270"/>
      <c r="H448" s="304"/>
      <c r="I448" s="328"/>
      <c r="J448" s="282"/>
      <c r="K448" s="240" t="s">
        <v>961</v>
      </c>
      <c r="L448" s="286"/>
      <c r="M448" s="330"/>
      <c r="N448" s="35"/>
      <c r="O448" s="35"/>
      <c r="P448" s="35"/>
      <c r="Q448" s="243"/>
      <c r="R448" s="243"/>
      <c r="S448" s="243"/>
      <c r="T448" s="243"/>
      <c r="U448" s="243"/>
      <c r="V448" s="243"/>
      <c r="W448" s="243"/>
      <c r="X448" s="243"/>
      <c r="Y448" s="243"/>
      <c r="Z448" s="301"/>
      <c r="AA448" s="304"/>
      <c r="AB448" s="301"/>
      <c r="AC448" s="301"/>
      <c r="AD448" s="301"/>
    </row>
    <row r="449" spans="1:30" ht="45" customHeight="1" x14ac:dyDescent="0.25">
      <c r="A449" s="260"/>
      <c r="B449" s="290"/>
      <c r="C449" s="260"/>
      <c r="D449" s="285"/>
      <c r="E449" s="285"/>
      <c r="F449" s="285"/>
      <c r="G449" s="271"/>
      <c r="H449" s="305"/>
      <c r="I449" s="328"/>
      <c r="J449" s="283"/>
      <c r="K449" s="93" t="s">
        <v>962</v>
      </c>
      <c r="L449" s="286"/>
      <c r="M449" s="331"/>
      <c r="N449" s="98"/>
      <c r="O449" s="98"/>
      <c r="P449" s="98"/>
      <c r="Q449" s="242"/>
      <c r="R449" s="242"/>
      <c r="S449" s="242"/>
      <c r="T449" s="242"/>
      <c r="U449" s="242"/>
      <c r="V449" s="242"/>
      <c r="W449" s="242"/>
      <c r="X449" s="242"/>
      <c r="Y449" s="242"/>
      <c r="Z449" s="302"/>
      <c r="AA449" s="305"/>
      <c r="AB449" s="302"/>
      <c r="AC449" s="302"/>
      <c r="AD449" s="302"/>
    </row>
    <row r="450" spans="1:30" ht="45" customHeight="1" x14ac:dyDescent="0.25">
      <c r="A450" s="260"/>
      <c r="B450" s="290"/>
      <c r="C450" s="260"/>
      <c r="D450" s="285" t="s">
        <v>963</v>
      </c>
      <c r="E450" s="285" t="s">
        <v>65</v>
      </c>
      <c r="F450" s="285" t="s">
        <v>964</v>
      </c>
      <c r="G450" s="269" t="s">
        <v>956</v>
      </c>
      <c r="H450" s="303">
        <v>2</v>
      </c>
      <c r="I450" s="328" t="s">
        <v>861</v>
      </c>
      <c r="J450" s="281" t="s">
        <v>965</v>
      </c>
      <c r="K450" s="240" t="s">
        <v>958</v>
      </c>
      <c r="L450" s="286" t="s">
        <v>478</v>
      </c>
      <c r="M450" s="329" t="s">
        <v>939</v>
      </c>
      <c r="N450" s="35"/>
      <c r="O450" s="35"/>
      <c r="P450" s="35"/>
      <c r="Q450" s="35"/>
      <c r="R450" s="35"/>
      <c r="S450" s="35"/>
      <c r="T450" s="35"/>
      <c r="U450" s="35"/>
      <c r="V450" s="35"/>
      <c r="W450" s="243"/>
      <c r="X450" s="243"/>
      <c r="Y450" s="243"/>
      <c r="Z450" s="300"/>
      <c r="AA450" s="300"/>
      <c r="AB450" s="303">
        <v>1</v>
      </c>
      <c r="AC450" s="303">
        <v>1</v>
      </c>
      <c r="AD450" s="300"/>
    </row>
    <row r="451" spans="1:30" ht="45" customHeight="1" x14ac:dyDescent="0.25">
      <c r="A451" s="260"/>
      <c r="B451" s="290"/>
      <c r="C451" s="260"/>
      <c r="D451" s="285"/>
      <c r="E451" s="285"/>
      <c r="F451" s="285"/>
      <c r="G451" s="270"/>
      <c r="H451" s="304"/>
      <c r="I451" s="328"/>
      <c r="J451" s="282"/>
      <c r="K451" s="240" t="s">
        <v>959</v>
      </c>
      <c r="L451" s="286"/>
      <c r="M451" s="330"/>
      <c r="N451" s="35"/>
      <c r="O451" s="35"/>
      <c r="P451" s="35"/>
      <c r="Q451" s="35"/>
      <c r="R451" s="35"/>
      <c r="S451" s="35"/>
      <c r="T451" s="35"/>
      <c r="U451" s="35"/>
      <c r="V451" s="35"/>
      <c r="W451" s="243"/>
      <c r="X451" s="243"/>
      <c r="Y451" s="243"/>
      <c r="Z451" s="301"/>
      <c r="AA451" s="301"/>
      <c r="AB451" s="304"/>
      <c r="AC451" s="304"/>
      <c r="AD451" s="301"/>
    </row>
    <row r="452" spans="1:30" ht="45" customHeight="1" x14ac:dyDescent="0.25">
      <c r="A452" s="260"/>
      <c r="B452" s="290"/>
      <c r="C452" s="260"/>
      <c r="D452" s="285"/>
      <c r="E452" s="285"/>
      <c r="F452" s="285"/>
      <c r="G452" s="270"/>
      <c r="H452" s="304"/>
      <c r="I452" s="328"/>
      <c r="J452" s="282"/>
      <c r="K452" s="240" t="s">
        <v>960</v>
      </c>
      <c r="L452" s="286"/>
      <c r="M452" s="330"/>
      <c r="N452" s="35"/>
      <c r="O452" s="35"/>
      <c r="P452" s="35"/>
      <c r="Q452" s="35"/>
      <c r="R452" s="35"/>
      <c r="S452" s="35"/>
      <c r="T452" s="35"/>
      <c r="U452" s="35"/>
      <c r="V452" s="35"/>
      <c r="W452" s="243"/>
      <c r="X452" s="243"/>
      <c r="Y452" s="243"/>
      <c r="Z452" s="301"/>
      <c r="AA452" s="301"/>
      <c r="AB452" s="304"/>
      <c r="AC452" s="304"/>
      <c r="AD452" s="301"/>
    </row>
    <row r="453" spans="1:30" ht="45" customHeight="1" x14ac:dyDescent="0.25">
      <c r="A453" s="260"/>
      <c r="B453" s="290"/>
      <c r="C453" s="260"/>
      <c r="D453" s="285"/>
      <c r="E453" s="285"/>
      <c r="F453" s="285"/>
      <c r="G453" s="270"/>
      <c r="H453" s="304"/>
      <c r="I453" s="328"/>
      <c r="J453" s="282"/>
      <c r="K453" s="240" t="s">
        <v>961</v>
      </c>
      <c r="L453" s="286"/>
      <c r="M453" s="330"/>
      <c r="N453" s="35"/>
      <c r="O453" s="35"/>
      <c r="P453" s="35"/>
      <c r="Q453" s="35"/>
      <c r="R453" s="35"/>
      <c r="S453" s="35"/>
      <c r="T453" s="35"/>
      <c r="U453" s="35"/>
      <c r="V453" s="35"/>
      <c r="W453" s="243"/>
      <c r="X453" s="243"/>
      <c r="Y453" s="243"/>
      <c r="Z453" s="301"/>
      <c r="AA453" s="301"/>
      <c r="AB453" s="304"/>
      <c r="AC453" s="304"/>
      <c r="AD453" s="301"/>
    </row>
    <row r="454" spans="1:30" ht="45" customHeight="1" x14ac:dyDescent="0.25">
      <c r="A454" s="260"/>
      <c r="B454" s="291"/>
      <c r="C454" s="260"/>
      <c r="D454" s="285"/>
      <c r="E454" s="285"/>
      <c r="F454" s="285"/>
      <c r="G454" s="271"/>
      <c r="H454" s="305"/>
      <c r="I454" s="328"/>
      <c r="J454" s="283"/>
      <c r="K454" s="93" t="s">
        <v>962</v>
      </c>
      <c r="L454" s="286"/>
      <c r="M454" s="331"/>
      <c r="N454" s="35"/>
      <c r="O454" s="35"/>
      <c r="P454" s="35"/>
      <c r="Q454" s="35"/>
      <c r="R454" s="35"/>
      <c r="S454" s="35"/>
      <c r="T454" s="35"/>
      <c r="U454" s="35"/>
      <c r="V454" s="35"/>
      <c r="W454" s="243"/>
      <c r="X454" s="243"/>
      <c r="Y454" s="243"/>
      <c r="Z454" s="302"/>
      <c r="AA454" s="302"/>
      <c r="AB454" s="305"/>
      <c r="AC454" s="305"/>
      <c r="AD454" s="302"/>
    </row>
    <row r="455" spans="1:30" ht="45" customHeight="1" x14ac:dyDescent="0.25">
      <c r="A455" s="260"/>
      <c r="B455" s="260" t="s">
        <v>966</v>
      </c>
      <c r="C455" s="260"/>
      <c r="D455" s="269" t="s">
        <v>967</v>
      </c>
      <c r="E455" s="285" t="s">
        <v>65</v>
      </c>
      <c r="F455" s="269" t="s">
        <v>968</v>
      </c>
      <c r="G455" s="269" t="s">
        <v>969</v>
      </c>
      <c r="H455" s="303">
        <v>1</v>
      </c>
      <c r="I455" s="328" t="s">
        <v>970</v>
      </c>
      <c r="J455" s="289" t="s">
        <v>971</v>
      </c>
      <c r="K455" s="240" t="s">
        <v>972</v>
      </c>
      <c r="L455" s="286" t="s">
        <v>478</v>
      </c>
      <c r="M455" s="329" t="s">
        <v>939</v>
      </c>
      <c r="N455" s="36"/>
      <c r="O455" s="36"/>
      <c r="P455" s="36"/>
      <c r="Q455" s="208"/>
      <c r="R455" s="208"/>
      <c r="S455" s="208"/>
      <c r="T455" s="208"/>
      <c r="U455" s="208"/>
      <c r="V455" s="208"/>
      <c r="W455" s="208"/>
      <c r="X455" s="208"/>
      <c r="Y455" s="208"/>
      <c r="Z455" s="300"/>
      <c r="AA455" s="486"/>
      <c r="AB455" s="489"/>
      <c r="AC455" s="486"/>
      <c r="AD455" s="492">
        <v>1</v>
      </c>
    </row>
    <row r="456" spans="1:30" ht="45" customHeight="1" x14ac:dyDescent="0.25">
      <c r="A456" s="260"/>
      <c r="B456" s="260"/>
      <c r="C456" s="260"/>
      <c r="D456" s="270"/>
      <c r="E456" s="285"/>
      <c r="F456" s="270"/>
      <c r="G456" s="270"/>
      <c r="H456" s="304"/>
      <c r="I456" s="328"/>
      <c r="J456" s="290"/>
      <c r="K456" s="240" t="s">
        <v>854</v>
      </c>
      <c r="L456" s="286"/>
      <c r="M456" s="330"/>
      <c r="N456" s="208"/>
      <c r="O456" s="208"/>
      <c r="P456" s="208"/>
      <c r="Q456" s="36"/>
      <c r="R456" s="208"/>
      <c r="S456" s="208"/>
      <c r="T456" s="208"/>
      <c r="U456" s="208"/>
      <c r="V456" s="208"/>
      <c r="W456" s="208"/>
      <c r="X456" s="208"/>
      <c r="Y456" s="208"/>
      <c r="Z456" s="301"/>
      <c r="AA456" s="487"/>
      <c r="AB456" s="490"/>
      <c r="AC456" s="487"/>
      <c r="AD456" s="492"/>
    </row>
    <row r="457" spans="1:30" ht="45" customHeight="1" x14ac:dyDescent="0.25">
      <c r="A457" s="260"/>
      <c r="B457" s="260"/>
      <c r="C457" s="260"/>
      <c r="D457" s="270"/>
      <c r="E457" s="285"/>
      <c r="F457" s="270"/>
      <c r="G457" s="270"/>
      <c r="H457" s="304"/>
      <c r="I457" s="328"/>
      <c r="J457" s="290"/>
      <c r="K457" s="240" t="s">
        <v>855</v>
      </c>
      <c r="L457" s="286"/>
      <c r="M457" s="330"/>
      <c r="N457" s="208"/>
      <c r="O457" s="208"/>
      <c r="P457" s="208"/>
      <c r="Q457" s="208"/>
      <c r="R457" s="36"/>
      <c r="S457" s="36"/>
      <c r="T457" s="208"/>
      <c r="U457" s="208"/>
      <c r="V457" s="208"/>
      <c r="W457" s="208"/>
      <c r="X457" s="208"/>
      <c r="Y457" s="208"/>
      <c r="Z457" s="301"/>
      <c r="AA457" s="487"/>
      <c r="AB457" s="490"/>
      <c r="AC457" s="487"/>
      <c r="AD457" s="492"/>
    </row>
    <row r="458" spans="1:30" ht="45" customHeight="1" x14ac:dyDescent="0.25">
      <c r="A458" s="260"/>
      <c r="B458" s="260"/>
      <c r="C458" s="260"/>
      <c r="D458" s="270"/>
      <c r="E458" s="285"/>
      <c r="F458" s="270"/>
      <c r="G458" s="270"/>
      <c r="H458" s="304"/>
      <c r="I458" s="328"/>
      <c r="J458" s="290"/>
      <c r="K458" s="240" t="s">
        <v>973</v>
      </c>
      <c r="L458" s="286"/>
      <c r="M458" s="330"/>
      <c r="N458" s="208"/>
      <c r="O458" s="208"/>
      <c r="P458" s="208"/>
      <c r="Q458" s="208"/>
      <c r="R458" s="208"/>
      <c r="S458" s="208"/>
      <c r="T458" s="36"/>
      <c r="U458" s="36"/>
      <c r="V458" s="36"/>
      <c r="W458" s="36"/>
      <c r="X458" s="36"/>
      <c r="Y458" s="36"/>
      <c r="Z458" s="301"/>
      <c r="AA458" s="487"/>
      <c r="AB458" s="490"/>
      <c r="AC458" s="487"/>
      <c r="AD458" s="492"/>
    </row>
    <row r="459" spans="1:30" ht="45" customHeight="1" x14ac:dyDescent="0.25">
      <c r="A459" s="260"/>
      <c r="B459" s="260"/>
      <c r="C459" s="260"/>
      <c r="D459" s="271"/>
      <c r="E459" s="285"/>
      <c r="F459" s="271"/>
      <c r="G459" s="271"/>
      <c r="H459" s="305"/>
      <c r="I459" s="328"/>
      <c r="J459" s="291"/>
      <c r="K459" s="240" t="s">
        <v>857</v>
      </c>
      <c r="L459" s="286"/>
      <c r="M459" s="331"/>
      <c r="N459" s="208"/>
      <c r="O459" s="208"/>
      <c r="P459" s="208"/>
      <c r="Q459" s="208"/>
      <c r="R459" s="208"/>
      <c r="S459" s="208"/>
      <c r="T459" s="208"/>
      <c r="U459" s="208"/>
      <c r="V459" s="208"/>
      <c r="W459" s="36"/>
      <c r="X459" s="36"/>
      <c r="Y459" s="36"/>
      <c r="Z459" s="302"/>
      <c r="AA459" s="488"/>
      <c r="AB459" s="491"/>
      <c r="AC459" s="488"/>
      <c r="AD459" s="492"/>
    </row>
    <row r="461" spans="1:30" ht="15.75" x14ac:dyDescent="0.25">
      <c r="A461" s="13" t="s">
        <v>22</v>
      </c>
      <c r="B461" s="257" t="s">
        <v>1061</v>
      </c>
      <c r="C461" s="257"/>
      <c r="D461" s="257"/>
      <c r="E461" s="257"/>
      <c r="F461" s="257"/>
      <c r="G461" s="257"/>
      <c r="N461" s="12"/>
      <c r="O461" s="12"/>
      <c r="P461" s="12"/>
      <c r="Q461" s="12"/>
      <c r="R461" s="12"/>
      <c r="S461" s="12"/>
      <c r="T461" s="12"/>
      <c r="U461" s="12"/>
      <c r="V461" s="12"/>
      <c r="W461" s="12"/>
      <c r="X461" s="12"/>
      <c r="Y461" s="12"/>
      <c r="Z461" s="12"/>
      <c r="AA461" s="12"/>
      <c r="AB461" s="12"/>
      <c r="AC461" s="12"/>
      <c r="AD461" s="12"/>
    </row>
    <row r="462" spans="1:30" ht="15.75" x14ac:dyDescent="0.25">
      <c r="A462" s="13" t="s">
        <v>24</v>
      </c>
      <c r="B462" s="257" t="s">
        <v>976</v>
      </c>
      <c r="C462" s="257"/>
      <c r="D462" s="257"/>
      <c r="E462" s="257"/>
      <c r="F462" s="257"/>
      <c r="G462" s="257"/>
      <c r="N462" s="12"/>
      <c r="O462" s="12"/>
      <c r="P462" s="12"/>
      <c r="Q462" s="12"/>
      <c r="R462" s="12"/>
      <c r="S462" s="12"/>
      <c r="T462" s="12"/>
      <c r="U462" s="12"/>
      <c r="V462" s="12"/>
      <c r="W462" s="12"/>
      <c r="X462" s="12"/>
      <c r="Y462" s="12"/>
      <c r="Z462" s="12"/>
      <c r="AA462" s="12"/>
      <c r="AB462" s="12"/>
      <c r="AC462" s="12"/>
      <c r="AD462" s="12"/>
    </row>
    <row r="463" spans="1:30" x14ac:dyDescent="0.25">
      <c r="A463" s="14" t="s">
        <v>26</v>
      </c>
      <c r="B463" s="258">
        <v>126402678</v>
      </c>
      <c r="C463" s="258"/>
      <c r="D463" s="258"/>
      <c r="E463" s="258"/>
      <c r="F463" s="258"/>
      <c r="G463" s="258"/>
      <c r="N463" s="12"/>
      <c r="O463" s="12"/>
      <c r="P463" s="12"/>
      <c r="Q463" s="12"/>
      <c r="R463" s="12"/>
      <c r="S463" s="12"/>
      <c r="T463" s="12"/>
      <c r="U463" s="12"/>
      <c r="V463" s="12"/>
      <c r="W463" s="12"/>
      <c r="X463" s="12"/>
      <c r="Y463" s="12"/>
      <c r="Z463" s="12"/>
      <c r="AA463" s="12"/>
      <c r="AB463" s="12"/>
      <c r="AC463" s="12"/>
      <c r="AD463" s="12"/>
    </row>
    <row r="464" spans="1:30" ht="18.75" x14ac:dyDescent="0.25">
      <c r="A464" s="460" t="s">
        <v>1062</v>
      </c>
      <c r="B464" s="460"/>
      <c r="C464" s="460"/>
      <c r="D464" s="460"/>
      <c r="E464" s="460"/>
      <c r="F464" s="460"/>
      <c r="G464" s="460"/>
      <c r="H464" s="460"/>
      <c r="I464" s="460"/>
      <c r="J464" s="460"/>
      <c r="K464" s="460"/>
      <c r="L464" s="460"/>
      <c r="M464" s="460"/>
      <c r="N464" s="460"/>
      <c r="O464" s="460"/>
      <c r="P464" s="460"/>
      <c r="Q464" s="460"/>
      <c r="R464" s="460"/>
      <c r="S464" s="460"/>
      <c r="T464" s="460"/>
      <c r="U464" s="460"/>
      <c r="V464" s="460"/>
      <c r="W464" s="460"/>
      <c r="X464" s="460"/>
      <c r="Y464" s="460"/>
      <c r="Z464" s="460"/>
      <c r="AA464" s="460"/>
      <c r="AB464" s="460"/>
      <c r="AC464" s="460"/>
      <c r="AD464" s="460"/>
    </row>
    <row r="465" spans="1:30" x14ac:dyDescent="0.25">
      <c r="A465" s="214">
        <v>1</v>
      </c>
      <c r="B465" s="214">
        <v>2</v>
      </c>
      <c r="C465" s="214">
        <v>3</v>
      </c>
      <c r="D465" s="214">
        <v>4</v>
      </c>
      <c r="E465" s="214">
        <v>5</v>
      </c>
      <c r="F465" s="214">
        <v>6</v>
      </c>
      <c r="G465" s="214">
        <v>7</v>
      </c>
      <c r="H465" s="214">
        <v>8</v>
      </c>
      <c r="I465" s="214">
        <v>9</v>
      </c>
      <c r="J465" s="214">
        <v>10</v>
      </c>
      <c r="K465" s="214">
        <v>11</v>
      </c>
      <c r="L465" s="214">
        <v>12</v>
      </c>
      <c r="M465" s="214">
        <v>13</v>
      </c>
      <c r="N465" s="259">
        <v>14</v>
      </c>
      <c r="O465" s="259"/>
      <c r="P465" s="259"/>
      <c r="Q465" s="259"/>
      <c r="R465" s="259"/>
      <c r="S465" s="259"/>
      <c r="T465" s="259"/>
      <c r="U465" s="259"/>
      <c r="V465" s="259"/>
      <c r="W465" s="259"/>
      <c r="X465" s="259"/>
      <c r="Y465" s="259"/>
      <c r="Z465" s="214">
        <v>15</v>
      </c>
      <c r="AA465" s="259">
        <v>16</v>
      </c>
      <c r="AB465" s="259"/>
      <c r="AC465" s="259"/>
      <c r="AD465" s="259"/>
    </row>
    <row r="466" spans="1:30" x14ac:dyDescent="0.25">
      <c r="A466" s="260" t="s">
        <v>27</v>
      </c>
      <c r="B466" s="260"/>
      <c r="C466" s="261" t="s">
        <v>28</v>
      </c>
      <c r="D466" s="261" t="s">
        <v>29</v>
      </c>
      <c r="E466" s="261" t="s">
        <v>30</v>
      </c>
      <c r="F466" s="261" t="s">
        <v>31</v>
      </c>
      <c r="G466" s="261" t="s">
        <v>32</v>
      </c>
      <c r="H466" s="261" t="s">
        <v>33</v>
      </c>
      <c r="I466" s="261" t="s">
        <v>34</v>
      </c>
      <c r="J466" s="261" t="s">
        <v>35</v>
      </c>
      <c r="K466" s="261" t="s">
        <v>36</v>
      </c>
      <c r="L466" s="261" t="s">
        <v>37</v>
      </c>
      <c r="M466" s="261" t="s">
        <v>38</v>
      </c>
      <c r="N466" s="261" t="s">
        <v>39</v>
      </c>
      <c r="O466" s="261"/>
      <c r="P466" s="261"/>
      <c r="Q466" s="261"/>
      <c r="R466" s="261"/>
      <c r="S466" s="261"/>
      <c r="T466" s="261"/>
      <c r="U466" s="261"/>
      <c r="V466" s="261"/>
      <c r="W466" s="261"/>
      <c r="X466" s="261"/>
      <c r="Y466" s="261"/>
      <c r="Z466" s="261" t="s">
        <v>977</v>
      </c>
      <c r="AA466" s="261" t="s">
        <v>41</v>
      </c>
      <c r="AB466" s="261"/>
      <c r="AC466" s="261"/>
      <c r="AD466" s="261"/>
    </row>
    <row r="467" spans="1:30" x14ac:dyDescent="0.25">
      <c r="A467" s="261" t="s">
        <v>42</v>
      </c>
      <c r="B467" s="261" t="s">
        <v>43</v>
      </c>
      <c r="C467" s="261"/>
      <c r="D467" s="261"/>
      <c r="E467" s="261"/>
      <c r="F467" s="261"/>
      <c r="G467" s="261"/>
      <c r="H467" s="261"/>
      <c r="I467" s="261"/>
      <c r="J467" s="261"/>
      <c r="K467" s="261"/>
      <c r="L467" s="261"/>
      <c r="M467" s="261"/>
      <c r="N467" s="263" t="s">
        <v>44</v>
      </c>
      <c r="O467" s="263"/>
      <c r="P467" s="263"/>
      <c r="Q467" s="263" t="s">
        <v>45</v>
      </c>
      <c r="R467" s="263"/>
      <c r="S467" s="263"/>
      <c r="T467" s="263" t="s">
        <v>46</v>
      </c>
      <c r="U467" s="263"/>
      <c r="V467" s="263"/>
      <c r="W467" s="263" t="s">
        <v>47</v>
      </c>
      <c r="X467" s="263"/>
      <c r="Y467" s="263"/>
      <c r="Z467" s="261"/>
      <c r="AA467" s="213" t="s">
        <v>44</v>
      </c>
      <c r="AB467" s="213" t="s">
        <v>45</v>
      </c>
      <c r="AC467" s="213" t="s">
        <v>46</v>
      </c>
      <c r="AD467" s="213" t="s">
        <v>47</v>
      </c>
    </row>
    <row r="468" spans="1:30" x14ac:dyDescent="0.25">
      <c r="A468" s="261"/>
      <c r="B468" s="261"/>
      <c r="C468" s="261"/>
      <c r="D468" s="261"/>
      <c r="E468" s="261"/>
      <c r="F468" s="261"/>
      <c r="G468" s="262"/>
      <c r="H468" s="261"/>
      <c r="I468" s="261"/>
      <c r="J468" s="261"/>
      <c r="K468" s="261"/>
      <c r="L468" s="261"/>
      <c r="M468" s="261"/>
      <c r="N468" s="212" t="s">
        <v>48</v>
      </c>
      <c r="O468" s="212" t="s">
        <v>49</v>
      </c>
      <c r="P468" s="212" t="s">
        <v>50</v>
      </c>
      <c r="Q468" s="212" t="s">
        <v>51</v>
      </c>
      <c r="R468" s="212" t="s">
        <v>50</v>
      </c>
      <c r="S468" s="212" t="s">
        <v>52</v>
      </c>
      <c r="T468" s="212" t="s">
        <v>52</v>
      </c>
      <c r="U468" s="212" t="s">
        <v>51</v>
      </c>
      <c r="V468" s="212" t="s">
        <v>53</v>
      </c>
      <c r="W468" s="212" t="s">
        <v>54</v>
      </c>
      <c r="X468" s="212" t="s">
        <v>55</v>
      </c>
      <c r="Y468" s="212" t="s">
        <v>56</v>
      </c>
      <c r="Z468" s="261"/>
      <c r="AA468" s="18" t="s">
        <v>57</v>
      </c>
      <c r="AB468" s="18" t="s">
        <v>58</v>
      </c>
      <c r="AC468" s="18" t="s">
        <v>59</v>
      </c>
      <c r="AD468" s="18" t="s">
        <v>60</v>
      </c>
    </row>
    <row r="469" spans="1:30" ht="45" customHeight="1" x14ac:dyDescent="0.25">
      <c r="A469" s="493" t="s">
        <v>978</v>
      </c>
      <c r="B469" s="494" t="s">
        <v>979</v>
      </c>
      <c r="C469" s="493" t="s">
        <v>980</v>
      </c>
      <c r="D469" s="497" t="s">
        <v>981</v>
      </c>
      <c r="E469" s="498" t="s">
        <v>248</v>
      </c>
      <c r="F469" s="499" t="s">
        <v>982</v>
      </c>
      <c r="G469" s="507" t="s">
        <v>983</v>
      </c>
      <c r="H469" s="504">
        <v>2</v>
      </c>
      <c r="I469" s="516" t="s">
        <v>984</v>
      </c>
      <c r="J469" s="517" t="s">
        <v>985</v>
      </c>
      <c r="K469" s="75" t="s">
        <v>986</v>
      </c>
      <c r="L469" s="498" t="s">
        <v>987</v>
      </c>
      <c r="M469" s="516" t="s">
        <v>988</v>
      </c>
      <c r="N469" s="76"/>
      <c r="O469" s="77"/>
      <c r="P469" s="77"/>
      <c r="Q469" s="76"/>
      <c r="R469" s="76"/>
      <c r="S469" s="76"/>
      <c r="T469" s="76"/>
      <c r="U469" s="76"/>
      <c r="V469" s="76"/>
      <c r="W469" s="76"/>
      <c r="X469" s="76"/>
      <c r="Y469" s="76"/>
      <c r="Z469" s="500"/>
      <c r="AA469" s="501"/>
      <c r="AB469" s="504">
        <v>1</v>
      </c>
      <c r="AC469" s="501"/>
      <c r="AD469" s="504">
        <v>1</v>
      </c>
    </row>
    <row r="470" spans="1:30" ht="45" customHeight="1" x14ac:dyDescent="0.25">
      <c r="A470" s="493"/>
      <c r="B470" s="495"/>
      <c r="C470" s="493"/>
      <c r="D470" s="497"/>
      <c r="E470" s="498"/>
      <c r="F470" s="499"/>
      <c r="G470" s="508"/>
      <c r="H470" s="505"/>
      <c r="I470" s="516"/>
      <c r="J470" s="518"/>
      <c r="K470" s="75" t="s">
        <v>989</v>
      </c>
      <c r="L470" s="498"/>
      <c r="M470" s="516"/>
      <c r="N470" s="76"/>
      <c r="O470" s="76"/>
      <c r="P470" s="77"/>
      <c r="Q470" s="76"/>
      <c r="R470" s="76"/>
      <c r="S470" s="76"/>
      <c r="T470" s="76"/>
      <c r="U470" s="76"/>
      <c r="V470" s="76"/>
      <c r="W470" s="76"/>
      <c r="X470" s="76"/>
      <c r="Y470" s="76"/>
      <c r="Z470" s="500"/>
      <c r="AA470" s="502"/>
      <c r="AB470" s="505"/>
      <c r="AC470" s="502"/>
      <c r="AD470" s="505"/>
    </row>
    <row r="471" spans="1:30" ht="45" customHeight="1" x14ac:dyDescent="0.25">
      <c r="A471" s="493"/>
      <c r="B471" s="495"/>
      <c r="C471" s="493"/>
      <c r="D471" s="497"/>
      <c r="E471" s="498"/>
      <c r="F471" s="499"/>
      <c r="G471" s="508"/>
      <c r="H471" s="505"/>
      <c r="I471" s="516"/>
      <c r="J471" s="518"/>
      <c r="K471" s="75" t="s">
        <v>990</v>
      </c>
      <c r="L471" s="498"/>
      <c r="M471" s="516"/>
      <c r="N471" s="76"/>
      <c r="O471" s="76"/>
      <c r="P471" s="77"/>
      <c r="Q471" s="77"/>
      <c r="R471" s="77"/>
      <c r="S471" s="76"/>
      <c r="T471" s="76"/>
      <c r="U471" s="76"/>
      <c r="V471" s="76"/>
      <c r="W471" s="76"/>
      <c r="X471" s="76"/>
      <c r="Y471" s="76"/>
      <c r="Z471" s="500"/>
      <c r="AA471" s="502"/>
      <c r="AB471" s="505"/>
      <c r="AC471" s="502"/>
      <c r="AD471" s="505"/>
    </row>
    <row r="472" spans="1:30" ht="45" customHeight="1" x14ac:dyDescent="0.25">
      <c r="A472" s="493"/>
      <c r="B472" s="495"/>
      <c r="C472" s="493"/>
      <c r="D472" s="497"/>
      <c r="E472" s="498"/>
      <c r="F472" s="499"/>
      <c r="G472" s="508"/>
      <c r="H472" s="505"/>
      <c r="I472" s="516"/>
      <c r="J472" s="518"/>
      <c r="K472" s="75" t="s">
        <v>991</v>
      </c>
      <c r="L472" s="498"/>
      <c r="M472" s="516"/>
      <c r="N472" s="76"/>
      <c r="O472" s="76"/>
      <c r="P472" s="76"/>
      <c r="Q472" s="76"/>
      <c r="R472" s="76"/>
      <c r="S472" s="77"/>
      <c r="T472" s="76"/>
      <c r="U472" s="76"/>
      <c r="V472" s="76"/>
      <c r="W472" s="76"/>
      <c r="X472" s="76"/>
      <c r="Y472" s="76"/>
      <c r="Z472" s="500"/>
      <c r="AA472" s="502"/>
      <c r="AB472" s="505"/>
      <c r="AC472" s="502"/>
      <c r="AD472" s="505"/>
    </row>
    <row r="473" spans="1:30" ht="45" customHeight="1" x14ac:dyDescent="0.25">
      <c r="A473" s="493"/>
      <c r="B473" s="495"/>
      <c r="C473" s="493"/>
      <c r="D473" s="497"/>
      <c r="E473" s="498"/>
      <c r="F473" s="499"/>
      <c r="G473" s="509"/>
      <c r="H473" s="506"/>
      <c r="I473" s="516"/>
      <c r="J473" s="519"/>
      <c r="K473" s="75" t="s">
        <v>992</v>
      </c>
      <c r="L473" s="498"/>
      <c r="M473" s="516"/>
      <c r="N473" s="76"/>
      <c r="O473" s="76"/>
      <c r="P473" s="76"/>
      <c r="Q473" s="76"/>
      <c r="R473" s="76"/>
      <c r="S473" s="99"/>
      <c r="T473" s="77"/>
      <c r="U473" s="77"/>
      <c r="V473" s="77"/>
      <c r="W473" s="76"/>
      <c r="X473" s="76"/>
      <c r="Y473" s="76"/>
      <c r="Z473" s="500"/>
      <c r="AA473" s="503"/>
      <c r="AB473" s="506"/>
      <c r="AC473" s="503"/>
      <c r="AD473" s="506"/>
    </row>
    <row r="474" spans="1:30" ht="45" customHeight="1" x14ac:dyDescent="0.25">
      <c r="A474" s="493"/>
      <c r="B474" s="495"/>
      <c r="C474" s="493"/>
      <c r="D474" s="507" t="s">
        <v>993</v>
      </c>
      <c r="E474" s="510" t="s">
        <v>248</v>
      </c>
      <c r="F474" s="513" t="s">
        <v>994</v>
      </c>
      <c r="G474" s="497" t="s">
        <v>995</v>
      </c>
      <c r="H474" s="497">
        <v>1</v>
      </c>
      <c r="I474" s="524" t="s">
        <v>996</v>
      </c>
      <c r="J474" s="527" t="s">
        <v>997</v>
      </c>
      <c r="K474" s="75" t="s">
        <v>998</v>
      </c>
      <c r="L474" s="498" t="s">
        <v>987</v>
      </c>
      <c r="M474" s="516" t="s">
        <v>999</v>
      </c>
      <c r="N474" s="77"/>
      <c r="O474" s="77"/>
      <c r="P474" s="77"/>
      <c r="Q474" s="77"/>
      <c r="R474" s="77"/>
      <c r="S474" s="76"/>
      <c r="T474" s="76"/>
      <c r="U474" s="76"/>
      <c r="V474" s="76"/>
      <c r="W474" s="76"/>
      <c r="X474" s="76"/>
      <c r="Y474" s="76"/>
      <c r="Z474" s="500"/>
      <c r="AA474" s="520"/>
      <c r="AB474" s="497">
        <v>1</v>
      </c>
      <c r="AC474" s="520"/>
      <c r="AD474" s="520"/>
    </row>
    <row r="475" spans="1:30" ht="45" customHeight="1" x14ac:dyDescent="0.25">
      <c r="A475" s="493"/>
      <c r="B475" s="495"/>
      <c r="C475" s="493"/>
      <c r="D475" s="508"/>
      <c r="E475" s="511"/>
      <c r="F475" s="514"/>
      <c r="G475" s="497"/>
      <c r="H475" s="497"/>
      <c r="I475" s="525"/>
      <c r="J475" s="528"/>
      <c r="K475" s="75" t="s">
        <v>1000</v>
      </c>
      <c r="L475" s="498"/>
      <c r="M475" s="516"/>
      <c r="N475" s="76"/>
      <c r="O475" s="77"/>
      <c r="P475" s="76"/>
      <c r="Q475" s="76"/>
      <c r="R475" s="100"/>
      <c r="S475" s="100"/>
      <c r="T475" s="100"/>
      <c r="U475" s="100"/>
      <c r="V475" s="100"/>
      <c r="W475" s="100"/>
      <c r="X475" s="100"/>
      <c r="Y475" s="100"/>
      <c r="Z475" s="500"/>
      <c r="AA475" s="520"/>
      <c r="AB475" s="497"/>
      <c r="AC475" s="520"/>
      <c r="AD475" s="520"/>
    </row>
    <row r="476" spans="1:30" ht="45" customHeight="1" x14ac:dyDescent="0.25">
      <c r="A476" s="493"/>
      <c r="B476" s="495"/>
      <c r="C476" s="493"/>
      <c r="D476" s="508"/>
      <c r="E476" s="511"/>
      <c r="F476" s="514"/>
      <c r="G476" s="510" t="s">
        <v>1001</v>
      </c>
      <c r="H476" s="510">
        <v>6</v>
      </c>
      <c r="I476" s="525"/>
      <c r="J476" s="528"/>
      <c r="K476" s="75" t="s">
        <v>1002</v>
      </c>
      <c r="L476" s="498"/>
      <c r="M476" s="516"/>
      <c r="N476" s="76"/>
      <c r="O476" s="77"/>
      <c r="P476" s="77"/>
      <c r="Q476" s="76"/>
      <c r="R476" s="100"/>
      <c r="S476" s="100"/>
      <c r="T476" s="100"/>
      <c r="U476" s="100"/>
      <c r="V476" s="100"/>
      <c r="W476" s="100"/>
      <c r="X476" s="100"/>
      <c r="Y476" s="100"/>
      <c r="Z476" s="500"/>
      <c r="AA476" s="521"/>
      <c r="AB476" s="510">
        <v>3</v>
      </c>
      <c r="AC476" s="510">
        <v>2</v>
      </c>
      <c r="AD476" s="510">
        <v>1</v>
      </c>
    </row>
    <row r="477" spans="1:30" ht="45" customHeight="1" x14ac:dyDescent="0.25">
      <c r="A477" s="493"/>
      <c r="B477" s="495"/>
      <c r="C477" s="493"/>
      <c r="D477" s="508"/>
      <c r="E477" s="511"/>
      <c r="F477" s="514"/>
      <c r="G477" s="511"/>
      <c r="H477" s="511"/>
      <c r="I477" s="525"/>
      <c r="J477" s="528"/>
      <c r="K477" s="75" t="s">
        <v>1003</v>
      </c>
      <c r="L477" s="498"/>
      <c r="M477" s="516"/>
      <c r="N477" s="76"/>
      <c r="O477" s="77"/>
      <c r="P477" s="77"/>
      <c r="Q477" s="100"/>
      <c r="R477" s="100"/>
      <c r="S477" s="100"/>
      <c r="T477" s="100"/>
      <c r="U477" s="100"/>
      <c r="V477" s="100"/>
      <c r="W477" s="100"/>
      <c r="X477" s="100"/>
      <c r="Y477" s="100"/>
      <c r="Z477" s="500"/>
      <c r="AA477" s="522"/>
      <c r="AB477" s="511"/>
      <c r="AC477" s="511"/>
      <c r="AD477" s="511"/>
    </row>
    <row r="478" spans="1:30" ht="45" customHeight="1" x14ac:dyDescent="0.25">
      <c r="A478" s="493"/>
      <c r="B478" s="496"/>
      <c r="C478" s="493"/>
      <c r="D478" s="509"/>
      <c r="E478" s="512"/>
      <c r="F478" s="515"/>
      <c r="G478" s="512"/>
      <c r="H478" s="512"/>
      <c r="I478" s="526"/>
      <c r="J478" s="529"/>
      <c r="K478" s="75" t="s">
        <v>1004</v>
      </c>
      <c r="L478" s="498"/>
      <c r="M478" s="516"/>
      <c r="N478" s="76"/>
      <c r="O478" s="100"/>
      <c r="P478" s="77"/>
      <c r="Q478" s="77"/>
      <c r="R478" s="77"/>
      <c r="S478" s="77"/>
      <c r="T478" s="77"/>
      <c r="U478" s="77"/>
      <c r="V478" s="77"/>
      <c r="W478" s="77"/>
      <c r="X478" s="77"/>
      <c r="Y478" s="77"/>
      <c r="Z478" s="500"/>
      <c r="AA478" s="523"/>
      <c r="AB478" s="512"/>
      <c r="AC478" s="512"/>
      <c r="AD478" s="512"/>
    </row>
    <row r="479" spans="1:30" ht="45" customHeight="1" x14ac:dyDescent="0.25">
      <c r="A479" s="493"/>
      <c r="B479" s="493"/>
      <c r="C479" s="493"/>
      <c r="D479" s="497" t="s">
        <v>1005</v>
      </c>
      <c r="E479" s="497" t="s">
        <v>65</v>
      </c>
      <c r="F479" s="499" t="s">
        <v>1006</v>
      </c>
      <c r="G479" s="507" t="s">
        <v>1007</v>
      </c>
      <c r="H479" s="504" t="s">
        <v>1008</v>
      </c>
      <c r="I479" s="516" t="s">
        <v>1009</v>
      </c>
      <c r="J479" s="527" t="s">
        <v>1010</v>
      </c>
      <c r="K479" s="101" t="s">
        <v>1011</v>
      </c>
      <c r="L479" s="498" t="s">
        <v>987</v>
      </c>
      <c r="M479" s="516" t="s">
        <v>1012</v>
      </c>
      <c r="N479" s="77"/>
      <c r="O479" s="77"/>
      <c r="P479" s="100"/>
      <c r="Q479" s="100"/>
      <c r="R479" s="100"/>
      <c r="S479" s="100"/>
      <c r="T479" s="100"/>
      <c r="U479" s="100"/>
      <c r="V479" s="100"/>
      <c r="W479" s="100"/>
      <c r="X479" s="100"/>
      <c r="Y479" s="100"/>
      <c r="Z479" s="530">
        <v>700000</v>
      </c>
      <c r="AA479" s="531">
        <v>0.21249999999999999</v>
      </c>
      <c r="AB479" s="531">
        <v>0.21249999999999999</v>
      </c>
      <c r="AC479" s="531">
        <v>0.21249999999999999</v>
      </c>
      <c r="AD479" s="531">
        <v>0.21249999999999999</v>
      </c>
    </row>
    <row r="480" spans="1:30" ht="45" customHeight="1" x14ac:dyDescent="0.25">
      <c r="A480" s="493"/>
      <c r="B480" s="493"/>
      <c r="C480" s="493"/>
      <c r="D480" s="497"/>
      <c r="E480" s="497"/>
      <c r="F480" s="499"/>
      <c r="G480" s="508"/>
      <c r="H480" s="505"/>
      <c r="I480" s="516"/>
      <c r="J480" s="518"/>
      <c r="K480" s="101" t="s">
        <v>1013</v>
      </c>
      <c r="L480" s="498"/>
      <c r="M480" s="516"/>
      <c r="N480" s="100"/>
      <c r="O480" s="77"/>
      <c r="P480" s="77"/>
      <c r="Q480" s="77"/>
      <c r="R480" s="77"/>
      <c r="S480" s="77"/>
      <c r="T480" s="77"/>
      <c r="U480" s="77"/>
      <c r="V480" s="77"/>
      <c r="W480" s="77"/>
      <c r="X480" s="77"/>
      <c r="Y480" s="77"/>
      <c r="Z480" s="530"/>
      <c r="AA480" s="532"/>
      <c r="AB480" s="532"/>
      <c r="AC480" s="532"/>
      <c r="AD480" s="532"/>
    </row>
    <row r="481" spans="1:30" ht="45" customHeight="1" x14ac:dyDescent="0.25">
      <c r="A481" s="493"/>
      <c r="B481" s="493"/>
      <c r="C481" s="493"/>
      <c r="D481" s="497"/>
      <c r="E481" s="497"/>
      <c r="F481" s="499"/>
      <c r="G481" s="508"/>
      <c r="H481" s="505"/>
      <c r="I481" s="516"/>
      <c r="J481" s="518"/>
      <c r="K481" s="101" t="s">
        <v>1014</v>
      </c>
      <c r="L481" s="498"/>
      <c r="M481" s="516"/>
      <c r="N481" s="100"/>
      <c r="O481" s="77"/>
      <c r="P481" s="77"/>
      <c r="Q481" s="77"/>
      <c r="R481" s="77"/>
      <c r="S481" s="77"/>
      <c r="T481" s="77"/>
      <c r="U481" s="77"/>
      <c r="V481" s="77"/>
      <c r="W481" s="77"/>
      <c r="X481" s="77"/>
      <c r="Y481" s="77"/>
      <c r="Z481" s="530"/>
      <c r="AA481" s="532"/>
      <c r="AB481" s="532"/>
      <c r="AC481" s="532"/>
      <c r="AD481" s="532"/>
    </row>
    <row r="482" spans="1:30" ht="45" customHeight="1" x14ac:dyDescent="0.25">
      <c r="A482" s="493"/>
      <c r="B482" s="493"/>
      <c r="C482" s="493"/>
      <c r="D482" s="497"/>
      <c r="E482" s="497"/>
      <c r="F482" s="499"/>
      <c r="G482" s="508"/>
      <c r="H482" s="505"/>
      <c r="I482" s="516"/>
      <c r="J482" s="518"/>
      <c r="K482" s="101" t="s">
        <v>1015</v>
      </c>
      <c r="L482" s="498"/>
      <c r="M482" s="516"/>
      <c r="N482" s="100"/>
      <c r="O482" s="77"/>
      <c r="P482" s="77"/>
      <c r="Q482" s="77"/>
      <c r="R482" s="77"/>
      <c r="S482" s="77"/>
      <c r="T482" s="77"/>
      <c r="U482" s="77"/>
      <c r="V482" s="77"/>
      <c r="W482" s="77"/>
      <c r="X482" s="77"/>
      <c r="Y482" s="77"/>
      <c r="Z482" s="530"/>
      <c r="AA482" s="532"/>
      <c r="AB482" s="532"/>
      <c r="AC482" s="532"/>
      <c r="AD482" s="532"/>
    </row>
    <row r="483" spans="1:30" ht="45" customHeight="1" x14ac:dyDescent="0.25">
      <c r="A483" s="493"/>
      <c r="B483" s="493"/>
      <c r="C483" s="493"/>
      <c r="D483" s="497"/>
      <c r="E483" s="497"/>
      <c r="F483" s="499"/>
      <c r="G483" s="508"/>
      <c r="H483" s="505"/>
      <c r="I483" s="516"/>
      <c r="J483" s="518"/>
      <c r="K483" s="101" t="s">
        <v>1016</v>
      </c>
      <c r="L483" s="498"/>
      <c r="M483" s="516"/>
      <c r="N483" s="100"/>
      <c r="O483" s="77"/>
      <c r="P483" s="77"/>
      <c r="Q483" s="77"/>
      <c r="R483" s="77"/>
      <c r="S483" s="77"/>
      <c r="T483" s="77"/>
      <c r="U483" s="77"/>
      <c r="V483" s="77"/>
      <c r="W483" s="77"/>
      <c r="X483" s="77"/>
      <c r="Y483" s="77"/>
      <c r="Z483" s="530"/>
      <c r="AA483" s="532"/>
      <c r="AB483" s="532"/>
      <c r="AC483" s="532"/>
      <c r="AD483" s="532"/>
    </row>
    <row r="484" spans="1:30" ht="45" customHeight="1" x14ac:dyDescent="0.25">
      <c r="A484" s="493"/>
      <c r="B484" s="493"/>
      <c r="C484" s="493"/>
      <c r="D484" s="533" t="s">
        <v>1017</v>
      </c>
      <c r="E484" s="498" t="s">
        <v>65</v>
      </c>
      <c r="F484" s="499" t="s">
        <v>1018</v>
      </c>
      <c r="G484" s="507" t="s">
        <v>621</v>
      </c>
      <c r="H484" s="504">
        <v>3740</v>
      </c>
      <c r="I484" s="516" t="s">
        <v>1019</v>
      </c>
      <c r="J484" s="527" t="s">
        <v>1020</v>
      </c>
      <c r="K484" s="101" t="s">
        <v>1021</v>
      </c>
      <c r="L484" s="498" t="s">
        <v>987</v>
      </c>
      <c r="M484" s="516" t="s">
        <v>1022</v>
      </c>
      <c r="N484" s="77"/>
      <c r="O484" s="77"/>
      <c r="P484" s="77"/>
      <c r="Q484" s="77"/>
      <c r="R484" s="77"/>
      <c r="S484" s="77"/>
      <c r="T484" s="77"/>
      <c r="U484" s="77"/>
      <c r="V484" s="77"/>
      <c r="W484" s="77"/>
      <c r="X484" s="77"/>
      <c r="Y484" s="77"/>
      <c r="Z484" s="530">
        <v>11504509</v>
      </c>
      <c r="AA484" s="504">
        <v>150</v>
      </c>
      <c r="AB484" s="504">
        <v>1165</v>
      </c>
      <c r="AC484" s="504">
        <v>1735</v>
      </c>
      <c r="AD484" s="504">
        <v>690</v>
      </c>
    </row>
    <row r="485" spans="1:30" ht="45" customHeight="1" x14ac:dyDescent="0.25">
      <c r="A485" s="493"/>
      <c r="B485" s="493"/>
      <c r="C485" s="493"/>
      <c r="D485" s="533"/>
      <c r="E485" s="498"/>
      <c r="F485" s="499"/>
      <c r="G485" s="508"/>
      <c r="H485" s="505"/>
      <c r="I485" s="516"/>
      <c r="J485" s="518"/>
      <c r="K485" s="101" t="s">
        <v>1023</v>
      </c>
      <c r="L485" s="498"/>
      <c r="M485" s="516"/>
      <c r="N485" s="100"/>
      <c r="O485" s="77"/>
      <c r="P485" s="77"/>
      <c r="Q485" s="77"/>
      <c r="R485" s="77"/>
      <c r="S485" s="77"/>
      <c r="T485" s="77"/>
      <c r="U485" s="77"/>
      <c r="V485" s="77"/>
      <c r="W485" s="77"/>
      <c r="X485" s="77"/>
      <c r="Y485" s="100"/>
      <c r="Z485" s="530"/>
      <c r="AA485" s="505"/>
      <c r="AB485" s="505"/>
      <c r="AC485" s="505"/>
      <c r="AD485" s="505"/>
    </row>
    <row r="486" spans="1:30" ht="45" customHeight="1" x14ac:dyDescent="0.25">
      <c r="A486" s="493"/>
      <c r="B486" s="493"/>
      <c r="C486" s="493"/>
      <c r="D486" s="533"/>
      <c r="E486" s="498"/>
      <c r="F486" s="499"/>
      <c r="G486" s="508"/>
      <c r="H486" s="505"/>
      <c r="I486" s="516"/>
      <c r="J486" s="518"/>
      <c r="K486" s="101" t="s">
        <v>1024</v>
      </c>
      <c r="L486" s="498"/>
      <c r="M486" s="516"/>
      <c r="N486" s="100"/>
      <c r="O486" s="77"/>
      <c r="P486" s="77"/>
      <c r="Q486" s="77"/>
      <c r="R486" s="77"/>
      <c r="S486" s="77"/>
      <c r="T486" s="77"/>
      <c r="U486" s="77"/>
      <c r="V486" s="77"/>
      <c r="W486" s="77"/>
      <c r="X486" s="77"/>
      <c r="Y486" s="77"/>
      <c r="Z486" s="530"/>
      <c r="AA486" s="505"/>
      <c r="AB486" s="505"/>
      <c r="AC486" s="505"/>
      <c r="AD486" s="505"/>
    </row>
    <row r="487" spans="1:30" ht="45" customHeight="1" x14ac:dyDescent="0.25">
      <c r="A487" s="493"/>
      <c r="B487" s="493"/>
      <c r="C487" s="493"/>
      <c r="D487" s="533"/>
      <c r="E487" s="498"/>
      <c r="F487" s="499"/>
      <c r="G487" s="508"/>
      <c r="H487" s="505"/>
      <c r="I487" s="516"/>
      <c r="J487" s="518"/>
      <c r="K487" s="102" t="s">
        <v>1025</v>
      </c>
      <c r="L487" s="498"/>
      <c r="M487" s="516"/>
      <c r="N487" s="77"/>
      <c r="O487" s="77"/>
      <c r="P487" s="77"/>
      <c r="Q487" s="77"/>
      <c r="R487" s="77"/>
      <c r="S487" s="77"/>
      <c r="T487" s="77"/>
      <c r="U487" s="77"/>
      <c r="V487" s="77"/>
      <c r="W487" s="77"/>
      <c r="X487" s="77"/>
      <c r="Y487" s="77"/>
      <c r="Z487" s="530"/>
      <c r="AA487" s="505"/>
      <c r="AB487" s="505"/>
      <c r="AC487" s="505"/>
      <c r="AD487" s="505"/>
    </row>
    <row r="488" spans="1:30" ht="45" customHeight="1" x14ac:dyDescent="0.25">
      <c r="A488" s="493"/>
      <c r="B488" s="494" t="s">
        <v>1026</v>
      </c>
      <c r="C488" s="493"/>
      <c r="D488" s="499" t="s">
        <v>1027</v>
      </c>
      <c r="E488" s="497" t="s">
        <v>248</v>
      </c>
      <c r="F488" s="499" t="s">
        <v>1028</v>
      </c>
      <c r="G488" s="507" t="s">
        <v>1029</v>
      </c>
      <c r="H488" s="504">
        <v>1</v>
      </c>
      <c r="I488" s="516" t="s">
        <v>1030</v>
      </c>
      <c r="J488" s="527" t="s">
        <v>1031</v>
      </c>
      <c r="K488" s="103" t="s">
        <v>1032</v>
      </c>
      <c r="L488" s="498" t="s">
        <v>987</v>
      </c>
      <c r="M488" s="516" t="s">
        <v>1033</v>
      </c>
      <c r="N488" s="77"/>
      <c r="O488" s="76"/>
      <c r="P488" s="76"/>
      <c r="Q488" s="76"/>
      <c r="R488" s="76"/>
      <c r="S488" s="76"/>
      <c r="T488" s="76"/>
      <c r="U488" s="76"/>
      <c r="V488" s="76"/>
      <c r="W488" s="76"/>
      <c r="X488" s="76"/>
      <c r="Y488" s="76"/>
      <c r="Z488" s="500"/>
      <c r="AA488" s="501"/>
      <c r="AB488" s="504">
        <v>1</v>
      </c>
      <c r="AC488" s="501"/>
      <c r="AD488" s="501"/>
    </row>
    <row r="489" spans="1:30" ht="45" customHeight="1" x14ac:dyDescent="0.25">
      <c r="A489" s="493"/>
      <c r="B489" s="495"/>
      <c r="C489" s="493"/>
      <c r="D489" s="499"/>
      <c r="E489" s="497"/>
      <c r="F489" s="499"/>
      <c r="G489" s="508"/>
      <c r="H489" s="505"/>
      <c r="I489" s="516"/>
      <c r="J489" s="518"/>
      <c r="K489" s="103" t="s">
        <v>1034</v>
      </c>
      <c r="L489" s="498"/>
      <c r="M489" s="516"/>
      <c r="N489" s="77"/>
      <c r="O489" s="77"/>
      <c r="P489" s="76"/>
      <c r="Q489" s="76"/>
      <c r="R489" s="76"/>
      <c r="S489" s="76"/>
      <c r="T489" s="76"/>
      <c r="U489" s="76"/>
      <c r="V489" s="76"/>
      <c r="W489" s="76"/>
      <c r="X489" s="76"/>
      <c r="Y489" s="76"/>
      <c r="Z489" s="500"/>
      <c r="AA489" s="502"/>
      <c r="AB489" s="505"/>
      <c r="AC489" s="502"/>
      <c r="AD489" s="502"/>
    </row>
    <row r="490" spans="1:30" ht="45" customHeight="1" x14ac:dyDescent="0.25">
      <c r="A490" s="493"/>
      <c r="B490" s="495"/>
      <c r="C490" s="493"/>
      <c r="D490" s="499"/>
      <c r="E490" s="497"/>
      <c r="F490" s="499"/>
      <c r="G490" s="508"/>
      <c r="H490" s="505"/>
      <c r="I490" s="516"/>
      <c r="J490" s="518"/>
      <c r="K490" s="103" t="s">
        <v>1035</v>
      </c>
      <c r="L490" s="498"/>
      <c r="M490" s="516"/>
      <c r="N490" s="77"/>
      <c r="O490" s="77"/>
      <c r="P490" s="76"/>
      <c r="Q490" s="76"/>
      <c r="R490" s="76"/>
      <c r="S490" s="76"/>
      <c r="T490" s="76"/>
      <c r="U490" s="76"/>
      <c r="V490" s="76"/>
      <c r="W490" s="76"/>
      <c r="X490" s="76"/>
      <c r="Y490" s="76"/>
      <c r="Z490" s="500"/>
      <c r="AA490" s="502"/>
      <c r="AB490" s="505"/>
      <c r="AC490" s="502"/>
      <c r="AD490" s="502"/>
    </row>
    <row r="491" spans="1:30" ht="45" customHeight="1" x14ac:dyDescent="0.25">
      <c r="A491" s="493"/>
      <c r="B491" s="495"/>
      <c r="C491" s="493"/>
      <c r="D491" s="499"/>
      <c r="E491" s="497"/>
      <c r="F491" s="499"/>
      <c r="G491" s="508"/>
      <c r="H491" s="505"/>
      <c r="I491" s="516"/>
      <c r="J491" s="518"/>
      <c r="K491" s="103" t="s">
        <v>1036</v>
      </c>
      <c r="L491" s="498"/>
      <c r="M491" s="516"/>
      <c r="N491" s="76"/>
      <c r="O491" s="77"/>
      <c r="P491" s="76"/>
      <c r="Q491" s="76"/>
      <c r="R491" s="76"/>
      <c r="S491" s="76"/>
      <c r="T491" s="76"/>
      <c r="U491" s="76"/>
      <c r="V491" s="76"/>
      <c r="W491" s="76"/>
      <c r="X491" s="76"/>
      <c r="Y491" s="76"/>
      <c r="Z491" s="500"/>
      <c r="AA491" s="502"/>
      <c r="AB491" s="505"/>
      <c r="AC491" s="502"/>
      <c r="AD491" s="502"/>
    </row>
    <row r="492" spans="1:30" ht="45" customHeight="1" x14ac:dyDescent="0.25">
      <c r="A492" s="493"/>
      <c r="B492" s="496"/>
      <c r="C492" s="493"/>
      <c r="D492" s="499"/>
      <c r="E492" s="497"/>
      <c r="F492" s="499"/>
      <c r="G492" s="509"/>
      <c r="H492" s="506"/>
      <c r="I492" s="516"/>
      <c r="J492" s="519"/>
      <c r="K492" s="103" t="s">
        <v>1037</v>
      </c>
      <c r="L492" s="498"/>
      <c r="M492" s="516"/>
      <c r="N492" s="76"/>
      <c r="O492" s="77"/>
      <c r="P492" s="77"/>
      <c r="Q492" s="77"/>
      <c r="R492" s="76"/>
      <c r="S492" s="76"/>
      <c r="T492" s="76"/>
      <c r="U492" s="76"/>
      <c r="V492" s="76"/>
      <c r="W492" s="76"/>
      <c r="X492" s="76"/>
      <c r="Y492" s="76"/>
      <c r="Z492" s="500"/>
      <c r="AA492" s="503"/>
      <c r="AB492" s="506"/>
      <c r="AC492" s="503"/>
      <c r="AD492" s="503"/>
    </row>
    <row r="493" spans="1:30" ht="45" customHeight="1" x14ac:dyDescent="0.25">
      <c r="A493" s="493"/>
      <c r="B493" s="493" t="s">
        <v>1038</v>
      </c>
      <c r="C493" s="493"/>
      <c r="D493" s="507" t="s">
        <v>1039</v>
      </c>
      <c r="E493" s="497" t="s">
        <v>248</v>
      </c>
      <c r="F493" s="534" t="s">
        <v>1040</v>
      </c>
      <c r="G493" s="507" t="s">
        <v>1041</v>
      </c>
      <c r="H493" s="504">
        <v>1</v>
      </c>
      <c r="I493" s="516" t="s">
        <v>1042</v>
      </c>
      <c r="J493" s="507" t="s">
        <v>1043</v>
      </c>
      <c r="K493" s="103" t="s">
        <v>1044</v>
      </c>
      <c r="L493" s="498" t="s">
        <v>987</v>
      </c>
      <c r="M493" s="516" t="s">
        <v>1045</v>
      </c>
      <c r="N493" s="76"/>
      <c r="O493" s="77"/>
      <c r="P493" s="77"/>
      <c r="Q493" s="77"/>
      <c r="R493" s="77"/>
      <c r="S493" s="77"/>
      <c r="T493" s="77"/>
      <c r="U493" s="77"/>
      <c r="V493" s="76"/>
      <c r="W493" s="76"/>
      <c r="X493" s="76"/>
      <c r="Y493" s="76"/>
      <c r="Z493" s="500"/>
      <c r="AA493" s="501"/>
      <c r="AB493" s="501"/>
      <c r="AC493" s="504">
        <v>1</v>
      </c>
      <c r="AD493" s="501"/>
    </row>
    <row r="494" spans="1:30" ht="45" customHeight="1" x14ac:dyDescent="0.25">
      <c r="A494" s="493"/>
      <c r="B494" s="493"/>
      <c r="C494" s="493"/>
      <c r="D494" s="508"/>
      <c r="E494" s="497"/>
      <c r="F494" s="534"/>
      <c r="G494" s="508"/>
      <c r="H494" s="505"/>
      <c r="I494" s="516"/>
      <c r="J494" s="508"/>
      <c r="K494" s="103" t="s">
        <v>1046</v>
      </c>
      <c r="L494" s="498"/>
      <c r="M494" s="516"/>
      <c r="N494" s="76"/>
      <c r="O494" s="77"/>
      <c r="P494" s="77"/>
      <c r="Q494" s="77"/>
      <c r="R494" s="77"/>
      <c r="S494" s="77"/>
      <c r="T494" s="77"/>
      <c r="U494" s="77"/>
      <c r="V494" s="76"/>
      <c r="W494" s="76"/>
      <c r="X494" s="76"/>
      <c r="Y494" s="76"/>
      <c r="Z494" s="500"/>
      <c r="AA494" s="502"/>
      <c r="AB494" s="502"/>
      <c r="AC494" s="505"/>
      <c r="AD494" s="502"/>
    </row>
    <row r="495" spans="1:30" ht="45" customHeight="1" x14ac:dyDescent="0.25">
      <c r="A495" s="493"/>
      <c r="B495" s="493"/>
      <c r="C495" s="493"/>
      <c r="D495" s="508"/>
      <c r="E495" s="497"/>
      <c r="F495" s="534"/>
      <c r="G495" s="508"/>
      <c r="H495" s="505"/>
      <c r="I495" s="516"/>
      <c r="J495" s="508"/>
      <c r="K495" s="103" t="s">
        <v>1047</v>
      </c>
      <c r="L495" s="498"/>
      <c r="M495" s="516"/>
      <c r="N495" s="76"/>
      <c r="O495" s="77"/>
      <c r="P495" s="77"/>
      <c r="Q495" s="77"/>
      <c r="R495" s="77"/>
      <c r="S495" s="77"/>
      <c r="T495" s="77"/>
      <c r="U495" s="77"/>
      <c r="V495" s="76"/>
      <c r="W495" s="76"/>
      <c r="X495" s="76"/>
      <c r="Y495" s="76"/>
      <c r="Z495" s="500"/>
      <c r="AA495" s="502"/>
      <c r="AB495" s="502"/>
      <c r="AC495" s="505"/>
      <c r="AD495" s="502"/>
    </row>
    <row r="496" spans="1:30" ht="45" customHeight="1" x14ac:dyDescent="0.25">
      <c r="A496" s="493"/>
      <c r="B496" s="493"/>
      <c r="C496" s="493"/>
      <c r="D496" s="508"/>
      <c r="E496" s="497"/>
      <c r="F496" s="534"/>
      <c r="G496" s="508"/>
      <c r="H496" s="505"/>
      <c r="I496" s="516"/>
      <c r="J496" s="508"/>
      <c r="K496" s="103" t="s">
        <v>1048</v>
      </c>
      <c r="L496" s="498"/>
      <c r="M496" s="516"/>
      <c r="N496" s="76"/>
      <c r="O496" s="77"/>
      <c r="P496" s="77"/>
      <c r="Q496" s="77"/>
      <c r="R496" s="77"/>
      <c r="S496" s="77"/>
      <c r="T496" s="77"/>
      <c r="U496" s="77"/>
      <c r="V496" s="76"/>
      <c r="W496" s="76"/>
      <c r="X496" s="76"/>
      <c r="Y496" s="76"/>
      <c r="Z496" s="500"/>
      <c r="AA496" s="502"/>
      <c r="AB496" s="502"/>
      <c r="AC496" s="505"/>
      <c r="AD496" s="502"/>
    </row>
    <row r="497" spans="1:30" ht="45" customHeight="1" x14ac:dyDescent="0.25">
      <c r="A497" s="493"/>
      <c r="B497" s="493"/>
      <c r="C497" s="493"/>
      <c r="D497" s="509"/>
      <c r="E497" s="497"/>
      <c r="F497" s="534"/>
      <c r="G497" s="509"/>
      <c r="H497" s="506"/>
      <c r="I497" s="516"/>
      <c r="J497" s="509"/>
      <c r="K497" s="103" t="s">
        <v>1049</v>
      </c>
      <c r="L497" s="498"/>
      <c r="M497" s="516"/>
      <c r="N497" s="76"/>
      <c r="O497" s="77"/>
      <c r="P497" s="77"/>
      <c r="Q497" s="77"/>
      <c r="R497" s="77"/>
      <c r="S497" s="77"/>
      <c r="T497" s="77"/>
      <c r="U497" s="77"/>
      <c r="V497" s="76"/>
      <c r="W497" s="76"/>
      <c r="X497" s="76"/>
      <c r="Y497" s="76"/>
      <c r="Z497" s="500"/>
      <c r="AA497" s="503"/>
      <c r="AB497" s="503"/>
      <c r="AC497" s="506"/>
      <c r="AD497" s="503"/>
    </row>
    <row r="498" spans="1:30" ht="45" customHeight="1" x14ac:dyDescent="0.25">
      <c r="A498" s="493"/>
      <c r="B498" s="493"/>
      <c r="C498" s="493"/>
      <c r="D498" s="497" t="s">
        <v>1050</v>
      </c>
      <c r="E498" s="497" t="s">
        <v>248</v>
      </c>
      <c r="F498" s="499" t="s">
        <v>1051</v>
      </c>
      <c r="G498" s="507" t="s">
        <v>1052</v>
      </c>
      <c r="H498" s="504">
        <v>10</v>
      </c>
      <c r="I498" s="516" t="s">
        <v>1053</v>
      </c>
      <c r="J498" s="507" t="s">
        <v>1054</v>
      </c>
      <c r="K498" s="103" t="s">
        <v>1055</v>
      </c>
      <c r="L498" s="498" t="s">
        <v>987</v>
      </c>
      <c r="M498" s="516" t="s">
        <v>1045</v>
      </c>
      <c r="N498" s="76"/>
      <c r="O498" s="77"/>
      <c r="P498" s="77"/>
      <c r="Q498" s="77"/>
      <c r="R498" s="77"/>
      <c r="S498" s="77"/>
      <c r="T498" s="77"/>
      <c r="U498" s="77"/>
      <c r="V498" s="77"/>
      <c r="W498" s="77"/>
      <c r="X498" s="77"/>
      <c r="Y498" s="76"/>
      <c r="Z498" s="500"/>
      <c r="AA498" s="504">
        <v>2</v>
      </c>
      <c r="AB498" s="504">
        <v>3</v>
      </c>
      <c r="AC498" s="504">
        <v>3</v>
      </c>
      <c r="AD498" s="504">
        <v>2</v>
      </c>
    </row>
    <row r="499" spans="1:30" ht="45" customHeight="1" x14ac:dyDescent="0.25">
      <c r="A499" s="493"/>
      <c r="B499" s="493"/>
      <c r="C499" s="493"/>
      <c r="D499" s="497"/>
      <c r="E499" s="497"/>
      <c r="F499" s="499"/>
      <c r="G499" s="508"/>
      <c r="H499" s="505"/>
      <c r="I499" s="516"/>
      <c r="J499" s="508"/>
      <c r="K499" s="103" t="s">
        <v>1056</v>
      </c>
      <c r="L499" s="498"/>
      <c r="M499" s="516"/>
      <c r="N499" s="76"/>
      <c r="O499" s="77"/>
      <c r="P499" s="77"/>
      <c r="Q499" s="77"/>
      <c r="R499" s="77"/>
      <c r="S499" s="77"/>
      <c r="T499" s="77"/>
      <c r="U499" s="77"/>
      <c r="V499" s="77"/>
      <c r="W499" s="77"/>
      <c r="X499" s="77"/>
      <c r="Y499" s="76"/>
      <c r="Z499" s="500"/>
      <c r="AA499" s="505"/>
      <c r="AB499" s="505"/>
      <c r="AC499" s="505"/>
      <c r="AD499" s="505"/>
    </row>
    <row r="500" spans="1:30" ht="45" customHeight="1" x14ac:dyDescent="0.25">
      <c r="A500" s="493"/>
      <c r="B500" s="493"/>
      <c r="C500" s="493"/>
      <c r="D500" s="497"/>
      <c r="E500" s="497"/>
      <c r="F500" s="499"/>
      <c r="G500" s="508"/>
      <c r="H500" s="505"/>
      <c r="I500" s="516"/>
      <c r="J500" s="508"/>
      <c r="K500" s="103" t="s">
        <v>1057</v>
      </c>
      <c r="L500" s="498"/>
      <c r="M500" s="516"/>
      <c r="N500" s="76"/>
      <c r="O500" s="77"/>
      <c r="P500" s="77"/>
      <c r="Q500" s="77"/>
      <c r="R500" s="77"/>
      <c r="S500" s="77"/>
      <c r="T500" s="77"/>
      <c r="U500" s="77"/>
      <c r="V500" s="77"/>
      <c r="W500" s="77"/>
      <c r="X500" s="77"/>
      <c r="Y500" s="76"/>
      <c r="Z500" s="500"/>
      <c r="AA500" s="505"/>
      <c r="AB500" s="505"/>
      <c r="AC500" s="505"/>
      <c r="AD500" s="505"/>
    </row>
    <row r="501" spans="1:30" ht="45" customHeight="1" x14ac:dyDescent="0.25">
      <c r="A501" s="493"/>
      <c r="B501" s="493"/>
      <c r="C501" s="493"/>
      <c r="D501" s="497"/>
      <c r="E501" s="497"/>
      <c r="F501" s="499"/>
      <c r="G501" s="508"/>
      <c r="H501" s="505"/>
      <c r="I501" s="516"/>
      <c r="J501" s="508"/>
      <c r="K501" s="103" t="s">
        <v>1058</v>
      </c>
      <c r="L501" s="498"/>
      <c r="M501" s="516"/>
      <c r="N501" s="76"/>
      <c r="O501" s="77"/>
      <c r="P501" s="77"/>
      <c r="Q501" s="77"/>
      <c r="R501" s="77"/>
      <c r="S501" s="77"/>
      <c r="T501" s="77"/>
      <c r="U501" s="77"/>
      <c r="V501" s="77"/>
      <c r="W501" s="77"/>
      <c r="X501" s="77"/>
      <c r="Y501" s="76"/>
      <c r="Z501" s="500"/>
      <c r="AA501" s="505"/>
      <c r="AB501" s="505"/>
      <c r="AC501" s="505"/>
      <c r="AD501" s="505"/>
    </row>
    <row r="502" spans="1:30" ht="45" customHeight="1" x14ac:dyDescent="0.25">
      <c r="A502" s="493"/>
      <c r="B502" s="493"/>
      <c r="C502" s="493"/>
      <c r="D502" s="497"/>
      <c r="E502" s="497"/>
      <c r="F502" s="499"/>
      <c r="G502" s="509"/>
      <c r="H502" s="506"/>
      <c r="I502" s="516"/>
      <c r="J502" s="509"/>
      <c r="K502" s="103" t="s">
        <v>2303</v>
      </c>
      <c r="L502" s="498"/>
      <c r="M502" s="516"/>
      <c r="N502" s="76"/>
      <c r="O502" s="77"/>
      <c r="P502" s="77"/>
      <c r="Q502" s="77"/>
      <c r="R502" s="77"/>
      <c r="S502" s="77"/>
      <c r="T502" s="77"/>
      <c r="U502" s="77"/>
      <c r="V502" s="77"/>
      <c r="W502" s="77"/>
      <c r="X502" s="77"/>
      <c r="Y502" s="76"/>
      <c r="Z502" s="500"/>
      <c r="AA502" s="506"/>
      <c r="AB502" s="506"/>
      <c r="AC502" s="506"/>
      <c r="AD502" s="506"/>
    </row>
    <row r="503" spans="1:30" ht="18.75" x14ac:dyDescent="0.25">
      <c r="A503" s="460" t="s">
        <v>1063</v>
      </c>
      <c r="B503" s="460"/>
      <c r="C503" s="460"/>
      <c r="D503" s="460"/>
      <c r="E503" s="460"/>
      <c r="F503" s="460"/>
      <c r="G503" s="460"/>
      <c r="H503" s="460"/>
      <c r="I503" s="460"/>
      <c r="J503" s="460"/>
      <c r="K503" s="460"/>
      <c r="L503" s="460"/>
      <c r="M503" s="460"/>
      <c r="N503" s="460"/>
      <c r="O503" s="460"/>
      <c r="P503" s="460"/>
      <c r="Q503" s="460"/>
      <c r="R503" s="460"/>
      <c r="S503" s="460"/>
      <c r="T503" s="460"/>
      <c r="U503" s="460"/>
      <c r="V503" s="460"/>
      <c r="W503" s="460"/>
      <c r="X503" s="460"/>
      <c r="Y503" s="460"/>
      <c r="Z503" s="460"/>
      <c r="AA503" s="460"/>
      <c r="AB503" s="460"/>
      <c r="AC503" s="460"/>
      <c r="AD503" s="460"/>
    </row>
    <row r="504" spans="1:30" x14ac:dyDescent="0.25">
      <c r="A504" s="214">
        <v>1</v>
      </c>
      <c r="B504" s="214">
        <v>2</v>
      </c>
      <c r="C504" s="214">
        <v>3</v>
      </c>
      <c r="D504" s="214">
        <v>4</v>
      </c>
      <c r="E504" s="214">
        <v>5</v>
      </c>
      <c r="F504" s="214">
        <v>6</v>
      </c>
      <c r="G504" s="214">
        <v>7</v>
      </c>
      <c r="H504" s="214">
        <v>8</v>
      </c>
      <c r="I504" s="214">
        <v>9</v>
      </c>
      <c r="J504" s="214">
        <v>10</v>
      </c>
      <c r="K504" s="214">
        <v>11</v>
      </c>
      <c r="L504" s="214">
        <v>12</v>
      </c>
      <c r="M504" s="214">
        <v>13</v>
      </c>
      <c r="N504" s="259">
        <v>14</v>
      </c>
      <c r="O504" s="259"/>
      <c r="P504" s="259"/>
      <c r="Q504" s="259"/>
      <c r="R504" s="259"/>
      <c r="S504" s="259"/>
      <c r="T504" s="259"/>
      <c r="U504" s="259"/>
      <c r="V504" s="259"/>
      <c r="W504" s="259"/>
      <c r="X504" s="259"/>
      <c r="Y504" s="259"/>
      <c r="Z504" s="214">
        <v>15</v>
      </c>
      <c r="AA504" s="259">
        <v>16</v>
      </c>
      <c r="AB504" s="259"/>
      <c r="AC504" s="259"/>
      <c r="AD504" s="259"/>
    </row>
    <row r="505" spans="1:30" x14ac:dyDescent="0.25">
      <c r="A505" s="260" t="s">
        <v>27</v>
      </c>
      <c r="B505" s="260"/>
      <c r="C505" s="261" t="s">
        <v>28</v>
      </c>
      <c r="D505" s="261" t="s">
        <v>29</v>
      </c>
      <c r="E505" s="261" t="s">
        <v>30</v>
      </c>
      <c r="F505" s="261" t="s">
        <v>31</v>
      </c>
      <c r="G505" s="261" t="s">
        <v>32</v>
      </c>
      <c r="H505" s="261" t="s">
        <v>33</v>
      </c>
      <c r="I505" s="261" t="s">
        <v>34</v>
      </c>
      <c r="J505" s="261" t="s">
        <v>35</v>
      </c>
      <c r="K505" s="261" t="s">
        <v>36</v>
      </c>
      <c r="L505" s="261" t="s">
        <v>37</v>
      </c>
      <c r="M505" s="261" t="s">
        <v>38</v>
      </c>
      <c r="N505" s="261" t="s">
        <v>39</v>
      </c>
      <c r="O505" s="261"/>
      <c r="P505" s="261"/>
      <c r="Q505" s="261"/>
      <c r="R505" s="261"/>
      <c r="S505" s="261"/>
      <c r="T505" s="261"/>
      <c r="U505" s="261"/>
      <c r="V505" s="261"/>
      <c r="W505" s="261"/>
      <c r="X505" s="261"/>
      <c r="Y505" s="261"/>
      <c r="Z505" s="261" t="s">
        <v>40</v>
      </c>
      <c r="AA505" s="261" t="s">
        <v>41</v>
      </c>
      <c r="AB505" s="261"/>
      <c r="AC505" s="261"/>
      <c r="AD505" s="261"/>
    </row>
    <row r="506" spans="1:30" x14ac:dyDescent="0.25">
      <c r="A506" s="261" t="s">
        <v>42</v>
      </c>
      <c r="B506" s="261" t="s">
        <v>43</v>
      </c>
      <c r="C506" s="261"/>
      <c r="D506" s="261"/>
      <c r="E506" s="261"/>
      <c r="F506" s="261"/>
      <c r="G506" s="261"/>
      <c r="H506" s="261"/>
      <c r="I506" s="261"/>
      <c r="J506" s="261"/>
      <c r="K506" s="261"/>
      <c r="L506" s="261"/>
      <c r="M506" s="261"/>
      <c r="N506" s="263" t="s">
        <v>44</v>
      </c>
      <c r="O506" s="263"/>
      <c r="P506" s="263"/>
      <c r="Q506" s="263" t="s">
        <v>45</v>
      </c>
      <c r="R506" s="263"/>
      <c r="S506" s="263"/>
      <c r="T506" s="263" t="s">
        <v>46</v>
      </c>
      <c r="U506" s="263"/>
      <c r="V506" s="263"/>
      <c r="W506" s="263" t="s">
        <v>47</v>
      </c>
      <c r="X506" s="263"/>
      <c r="Y506" s="263"/>
      <c r="Z506" s="261"/>
      <c r="AA506" s="213" t="s">
        <v>44</v>
      </c>
      <c r="AB506" s="213" t="s">
        <v>45</v>
      </c>
      <c r="AC506" s="213" t="s">
        <v>46</v>
      </c>
      <c r="AD506" s="213" t="s">
        <v>47</v>
      </c>
    </row>
    <row r="507" spans="1:30" x14ac:dyDescent="0.25">
      <c r="A507" s="261"/>
      <c r="B507" s="261"/>
      <c r="C507" s="261"/>
      <c r="D507" s="261"/>
      <c r="E507" s="261"/>
      <c r="F507" s="261"/>
      <c r="G507" s="262"/>
      <c r="H507" s="261"/>
      <c r="I507" s="261"/>
      <c r="J507" s="261"/>
      <c r="K507" s="261"/>
      <c r="L507" s="261"/>
      <c r="M507" s="261"/>
      <c r="N507" s="212" t="s">
        <v>48</v>
      </c>
      <c r="O507" s="212" t="s">
        <v>49</v>
      </c>
      <c r="P507" s="212" t="s">
        <v>50</v>
      </c>
      <c r="Q507" s="212" t="s">
        <v>51</v>
      </c>
      <c r="R507" s="212" t="s">
        <v>50</v>
      </c>
      <c r="S507" s="212" t="s">
        <v>52</v>
      </c>
      <c r="T507" s="212" t="s">
        <v>52</v>
      </c>
      <c r="U507" s="212" t="s">
        <v>51</v>
      </c>
      <c r="V507" s="212" t="s">
        <v>53</v>
      </c>
      <c r="W507" s="212" t="s">
        <v>54</v>
      </c>
      <c r="X507" s="212" t="s">
        <v>55</v>
      </c>
      <c r="Y507" s="212" t="s">
        <v>56</v>
      </c>
      <c r="Z507" s="261"/>
      <c r="AA507" s="18" t="s">
        <v>57</v>
      </c>
      <c r="AB507" s="18" t="s">
        <v>58</v>
      </c>
      <c r="AC507" s="18" t="s">
        <v>59</v>
      </c>
      <c r="AD507" s="18" t="s">
        <v>60</v>
      </c>
    </row>
    <row r="508" spans="1:30" ht="45" customHeight="1" x14ac:dyDescent="0.25">
      <c r="A508" s="493" t="s">
        <v>1064</v>
      </c>
      <c r="B508" s="493" t="s">
        <v>1065</v>
      </c>
      <c r="C508" s="493" t="s">
        <v>1066</v>
      </c>
      <c r="D508" s="497" t="s">
        <v>1067</v>
      </c>
      <c r="E508" s="498" t="s">
        <v>65</v>
      </c>
      <c r="F508" s="499" t="s">
        <v>1068</v>
      </c>
      <c r="G508" s="497" t="s">
        <v>1069</v>
      </c>
      <c r="H508" s="497">
        <v>1</v>
      </c>
      <c r="I508" s="516" t="s">
        <v>1070</v>
      </c>
      <c r="J508" s="536" t="s">
        <v>1071</v>
      </c>
      <c r="K508" s="105" t="s">
        <v>1072</v>
      </c>
      <c r="L508" s="498" t="s">
        <v>1073</v>
      </c>
      <c r="M508" s="516" t="s">
        <v>1074</v>
      </c>
      <c r="N508" s="100"/>
      <c r="O508" s="100"/>
      <c r="P508" s="100"/>
      <c r="Q508" s="77"/>
      <c r="R508" s="77"/>
      <c r="S508" s="77"/>
      <c r="T508" s="76"/>
      <c r="U508" s="76"/>
      <c r="V508" s="76"/>
      <c r="W508" s="76"/>
      <c r="X508" s="76"/>
      <c r="Y508" s="76"/>
      <c r="Z508" s="229"/>
      <c r="AA508" s="232"/>
      <c r="AB508" s="535">
        <v>1</v>
      </c>
      <c r="AC508" s="232"/>
      <c r="AD508" s="232"/>
    </row>
    <row r="509" spans="1:30" ht="45" customHeight="1" x14ac:dyDescent="0.25">
      <c r="A509" s="493"/>
      <c r="B509" s="493"/>
      <c r="C509" s="493"/>
      <c r="D509" s="497"/>
      <c r="E509" s="498"/>
      <c r="F509" s="499"/>
      <c r="G509" s="497"/>
      <c r="H509" s="497"/>
      <c r="I509" s="516"/>
      <c r="J509" s="536"/>
      <c r="K509" s="105" t="s">
        <v>1075</v>
      </c>
      <c r="L509" s="498"/>
      <c r="M509" s="516"/>
      <c r="N509" s="100"/>
      <c r="O509" s="100"/>
      <c r="P509" s="100"/>
      <c r="Q509" s="77"/>
      <c r="R509" s="77"/>
      <c r="S509" s="77"/>
      <c r="T509" s="76"/>
      <c r="U509" s="76"/>
      <c r="V509" s="76"/>
      <c r="W509" s="76"/>
      <c r="X509" s="76"/>
      <c r="Y509" s="76"/>
      <c r="Z509" s="229"/>
      <c r="AA509" s="232"/>
      <c r="AB509" s="535"/>
      <c r="AC509" s="232"/>
      <c r="AD509" s="232"/>
    </row>
    <row r="510" spans="1:30" ht="45" customHeight="1" x14ac:dyDescent="0.25">
      <c r="A510" s="493"/>
      <c r="B510" s="493" t="s">
        <v>1076</v>
      </c>
      <c r="C510" s="493"/>
      <c r="D510" s="497" t="s">
        <v>1077</v>
      </c>
      <c r="E510" s="497" t="s">
        <v>248</v>
      </c>
      <c r="F510" s="499" t="s">
        <v>1078</v>
      </c>
      <c r="G510" s="497" t="s">
        <v>1079</v>
      </c>
      <c r="H510" s="535">
        <v>1</v>
      </c>
      <c r="I510" s="516" t="s">
        <v>1070</v>
      </c>
      <c r="J510" s="536" t="s">
        <v>1080</v>
      </c>
      <c r="K510" s="75" t="s">
        <v>1081</v>
      </c>
      <c r="L510" s="498" t="s">
        <v>1073</v>
      </c>
      <c r="M510" s="516" t="s">
        <v>1082</v>
      </c>
      <c r="N510" s="76"/>
      <c r="O510" s="77"/>
      <c r="P510" s="76"/>
      <c r="Q510" s="76"/>
      <c r="R510" s="76"/>
      <c r="S510" s="76"/>
      <c r="T510" s="76"/>
      <c r="U510" s="76"/>
      <c r="V510" s="76"/>
      <c r="W510" s="76"/>
      <c r="X510" s="76"/>
      <c r="Y510" s="76"/>
      <c r="Z510" s="500"/>
      <c r="AA510" s="500"/>
      <c r="AB510" s="500"/>
      <c r="AC510" s="500"/>
      <c r="AD510" s="497">
        <v>1</v>
      </c>
    </row>
    <row r="511" spans="1:30" ht="45" customHeight="1" x14ac:dyDescent="0.25">
      <c r="A511" s="493"/>
      <c r="B511" s="493"/>
      <c r="C511" s="493"/>
      <c r="D511" s="497"/>
      <c r="E511" s="497"/>
      <c r="F511" s="499"/>
      <c r="G511" s="497"/>
      <c r="H511" s="535"/>
      <c r="I511" s="516"/>
      <c r="J511" s="536"/>
      <c r="K511" s="75" t="s">
        <v>1083</v>
      </c>
      <c r="L511" s="498"/>
      <c r="M511" s="516"/>
      <c r="N511" s="76"/>
      <c r="O511" s="76"/>
      <c r="P511" s="77"/>
      <c r="Q511" s="77"/>
      <c r="R511" s="76"/>
      <c r="S511" s="76"/>
      <c r="T511" s="76"/>
      <c r="U511" s="76"/>
      <c r="V511" s="76"/>
      <c r="W511" s="76"/>
      <c r="X511" s="76"/>
      <c r="Y511" s="76"/>
      <c r="Z511" s="500"/>
      <c r="AA511" s="500"/>
      <c r="AB511" s="500"/>
      <c r="AC511" s="500"/>
      <c r="AD511" s="497"/>
    </row>
    <row r="512" spans="1:30" ht="45" customHeight="1" x14ac:dyDescent="0.25">
      <c r="A512" s="493"/>
      <c r="B512" s="493"/>
      <c r="C512" s="493"/>
      <c r="D512" s="497"/>
      <c r="E512" s="497"/>
      <c r="F512" s="499"/>
      <c r="G512" s="497"/>
      <c r="H512" s="535"/>
      <c r="I512" s="516"/>
      <c r="J512" s="536"/>
      <c r="K512" s="75" t="s">
        <v>1084</v>
      </c>
      <c r="L512" s="498"/>
      <c r="M512" s="516"/>
      <c r="N512" s="76"/>
      <c r="O512" s="76"/>
      <c r="P512" s="76"/>
      <c r="Q512" s="76"/>
      <c r="R512" s="77"/>
      <c r="S512" s="77"/>
      <c r="T512" s="76"/>
      <c r="U512" s="76"/>
      <c r="V512" s="76"/>
      <c r="W512" s="76"/>
      <c r="X512" s="76"/>
      <c r="Y512" s="76"/>
      <c r="Z512" s="500"/>
      <c r="AA512" s="500"/>
      <c r="AB512" s="500"/>
      <c r="AC512" s="500"/>
      <c r="AD512" s="497"/>
    </row>
    <row r="513" spans="1:30" ht="45" customHeight="1" x14ac:dyDescent="0.25">
      <c r="A513" s="493"/>
      <c r="B513" s="493"/>
      <c r="C513" s="493"/>
      <c r="D513" s="497"/>
      <c r="E513" s="497"/>
      <c r="F513" s="499"/>
      <c r="G513" s="497"/>
      <c r="H513" s="535"/>
      <c r="I513" s="516"/>
      <c r="J513" s="536"/>
      <c r="K513" s="75" t="s">
        <v>1085</v>
      </c>
      <c r="L513" s="498"/>
      <c r="M513" s="516"/>
      <c r="N513" s="76"/>
      <c r="O513" s="76"/>
      <c r="P513" s="76"/>
      <c r="Q513" s="76"/>
      <c r="R513" s="76"/>
      <c r="S513" s="76"/>
      <c r="T513" s="76"/>
      <c r="U513" s="76"/>
      <c r="V513" s="100"/>
      <c r="W513" s="77"/>
      <c r="X513" s="76"/>
      <c r="Y513" s="76"/>
      <c r="Z513" s="500"/>
      <c r="AA513" s="500"/>
      <c r="AB513" s="500"/>
      <c r="AC513" s="500"/>
      <c r="AD513" s="497"/>
    </row>
    <row r="514" spans="1:30" ht="45" customHeight="1" x14ac:dyDescent="0.25">
      <c r="A514" s="493"/>
      <c r="B514" s="493" t="s">
        <v>1086</v>
      </c>
      <c r="C514" s="493"/>
      <c r="D514" s="533" t="s">
        <v>1087</v>
      </c>
      <c r="E514" s="497" t="s">
        <v>65</v>
      </c>
      <c r="F514" s="499" t="s">
        <v>1088</v>
      </c>
      <c r="G514" s="533" t="s">
        <v>1089</v>
      </c>
      <c r="H514" s="537">
        <v>5550</v>
      </c>
      <c r="I514" s="516" t="s">
        <v>1090</v>
      </c>
      <c r="J514" s="536" t="s">
        <v>1091</v>
      </c>
      <c r="K514" s="103" t="s">
        <v>1092</v>
      </c>
      <c r="L514" s="498" t="s">
        <v>1073</v>
      </c>
      <c r="M514" s="516" t="s">
        <v>1093</v>
      </c>
      <c r="N514" s="77"/>
      <c r="O514" s="77"/>
      <c r="P514" s="77"/>
      <c r="Q514" s="77"/>
      <c r="R514" s="77"/>
      <c r="S514" s="77"/>
      <c r="T514" s="77"/>
      <c r="U514" s="77"/>
      <c r="V514" s="77"/>
      <c r="W514" s="77"/>
      <c r="X514" s="77"/>
      <c r="Y514" s="77"/>
      <c r="Z514" s="530">
        <v>24083406</v>
      </c>
      <c r="AA514" s="537">
        <v>888</v>
      </c>
      <c r="AB514" s="537">
        <v>1554</v>
      </c>
      <c r="AC514" s="537">
        <v>1554</v>
      </c>
      <c r="AD514" s="537">
        <v>1554</v>
      </c>
    </row>
    <row r="515" spans="1:30" ht="45" customHeight="1" x14ac:dyDescent="0.25">
      <c r="A515" s="493"/>
      <c r="B515" s="493"/>
      <c r="C515" s="493"/>
      <c r="D515" s="533"/>
      <c r="E515" s="497"/>
      <c r="F515" s="499"/>
      <c r="G515" s="533"/>
      <c r="H515" s="537"/>
      <c r="I515" s="516"/>
      <c r="J515" s="536"/>
      <c r="K515" s="103" t="s">
        <v>1094</v>
      </c>
      <c r="L515" s="498"/>
      <c r="M515" s="516"/>
      <c r="N515" s="77"/>
      <c r="O515" s="77"/>
      <c r="P515" s="77"/>
      <c r="Q515" s="77"/>
      <c r="R515" s="77"/>
      <c r="S515" s="77"/>
      <c r="T515" s="77"/>
      <c r="U515" s="77"/>
      <c r="V515" s="77"/>
      <c r="W515" s="77"/>
      <c r="X515" s="77"/>
      <c r="Y515" s="77"/>
      <c r="Z515" s="530"/>
      <c r="AA515" s="537"/>
      <c r="AB515" s="537"/>
      <c r="AC515" s="537"/>
      <c r="AD515" s="537"/>
    </row>
    <row r="516" spans="1:30" ht="45" customHeight="1" x14ac:dyDescent="0.25">
      <c r="A516" s="493"/>
      <c r="B516" s="493"/>
      <c r="C516" s="493"/>
      <c r="D516" s="533"/>
      <c r="E516" s="497"/>
      <c r="F516" s="499"/>
      <c r="G516" s="497" t="s">
        <v>1095</v>
      </c>
      <c r="H516" s="537">
        <v>8789</v>
      </c>
      <c r="I516" s="516"/>
      <c r="J516" s="536"/>
      <c r="K516" s="103" t="s">
        <v>1096</v>
      </c>
      <c r="L516" s="498"/>
      <c r="M516" s="516"/>
      <c r="N516" s="77"/>
      <c r="O516" s="77"/>
      <c r="P516" s="77"/>
      <c r="Q516" s="77"/>
      <c r="R516" s="77"/>
      <c r="S516" s="77"/>
      <c r="T516" s="77"/>
      <c r="U516" s="77"/>
      <c r="V516" s="77"/>
      <c r="W516" s="77"/>
      <c r="X516" s="77"/>
      <c r="Y516" s="77"/>
      <c r="Z516" s="530"/>
      <c r="AA516" s="545">
        <v>883</v>
      </c>
      <c r="AB516" s="545">
        <v>2636</v>
      </c>
      <c r="AC516" s="545">
        <v>2635</v>
      </c>
      <c r="AD516" s="545">
        <v>2635</v>
      </c>
    </row>
    <row r="517" spans="1:30" ht="45" customHeight="1" x14ac:dyDescent="0.25">
      <c r="A517" s="493"/>
      <c r="B517" s="493"/>
      <c r="C517" s="493"/>
      <c r="D517" s="533"/>
      <c r="E517" s="497"/>
      <c r="F517" s="499"/>
      <c r="G517" s="497"/>
      <c r="H517" s="537"/>
      <c r="I517" s="516"/>
      <c r="J517" s="536"/>
      <c r="K517" s="103" t="s">
        <v>1098</v>
      </c>
      <c r="L517" s="498"/>
      <c r="M517" s="516"/>
      <c r="N517" s="77"/>
      <c r="O517" s="77"/>
      <c r="P517" s="77"/>
      <c r="Q517" s="77"/>
      <c r="R517" s="77"/>
      <c r="S517" s="77"/>
      <c r="T517" s="77"/>
      <c r="U517" s="77"/>
      <c r="V517" s="77"/>
      <c r="W517" s="77"/>
      <c r="X517" s="77"/>
      <c r="Y517" s="77"/>
      <c r="Z517" s="530"/>
      <c r="AA517" s="546"/>
      <c r="AB517" s="546"/>
      <c r="AC517" s="546"/>
      <c r="AD517" s="546"/>
    </row>
    <row r="518" spans="1:30" ht="45" customHeight="1" x14ac:dyDescent="0.25">
      <c r="A518" s="493"/>
      <c r="B518" s="493"/>
      <c r="C518" s="493"/>
      <c r="D518" s="533"/>
      <c r="E518" s="497"/>
      <c r="F518" s="499"/>
      <c r="G518" s="497"/>
      <c r="H518" s="537"/>
      <c r="I518" s="516"/>
      <c r="J518" s="536"/>
      <c r="K518" s="103" t="s">
        <v>1099</v>
      </c>
      <c r="L518" s="498"/>
      <c r="M518" s="516"/>
      <c r="N518" s="77"/>
      <c r="O518" s="77"/>
      <c r="P518" s="77"/>
      <c r="Q518" s="77"/>
      <c r="R518" s="77"/>
      <c r="S518" s="77"/>
      <c r="T518" s="77"/>
      <c r="U518" s="77"/>
      <c r="V518" s="77"/>
      <c r="W518" s="77"/>
      <c r="X518" s="77"/>
      <c r="Y518" s="77"/>
      <c r="Z518" s="530"/>
      <c r="AA518" s="547"/>
      <c r="AB518" s="547"/>
      <c r="AC518" s="547"/>
      <c r="AD518" s="547"/>
    </row>
    <row r="519" spans="1:30" ht="45" customHeight="1" x14ac:dyDescent="0.25">
      <c r="A519" s="493"/>
      <c r="B519" s="493"/>
      <c r="C519" s="493"/>
      <c r="D519" s="533"/>
      <c r="E519" s="497"/>
      <c r="F519" s="499"/>
      <c r="G519" s="497" t="s">
        <v>1097</v>
      </c>
      <c r="H519" s="497">
        <v>80</v>
      </c>
      <c r="I519" s="516"/>
      <c r="J519" s="536"/>
      <c r="K519" s="103" t="s">
        <v>1100</v>
      </c>
      <c r="L519" s="498"/>
      <c r="M519" s="516"/>
      <c r="N519" s="77"/>
      <c r="O519" s="77"/>
      <c r="P519" s="77"/>
      <c r="Q519" s="77"/>
      <c r="R519" s="77"/>
      <c r="S519" s="77"/>
      <c r="T519" s="76"/>
      <c r="U519" s="76"/>
      <c r="V519" s="76"/>
      <c r="W519" s="76"/>
      <c r="X519" s="76"/>
      <c r="Y519" s="76"/>
      <c r="Z519" s="530"/>
      <c r="AA519" s="548"/>
      <c r="AB519" s="545">
        <v>80</v>
      </c>
      <c r="AC519" s="548"/>
      <c r="AD519" s="548"/>
    </row>
    <row r="520" spans="1:30" ht="45" customHeight="1" x14ac:dyDescent="0.25">
      <c r="A520" s="493"/>
      <c r="B520" s="493"/>
      <c r="C520" s="493"/>
      <c r="D520" s="533"/>
      <c r="E520" s="497"/>
      <c r="F520" s="499"/>
      <c r="G520" s="497"/>
      <c r="H520" s="497"/>
      <c r="I520" s="516"/>
      <c r="J520" s="536"/>
      <c r="K520" s="103" t="s">
        <v>1101</v>
      </c>
      <c r="L520" s="498"/>
      <c r="M520" s="516"/>
      <c r="N520" s="77"/>
      <c r="O520" s="77"/>
      <c r="P520" s="77"/>
      <c r="Q520" s="77"/>
      <c r="R520" s="77"/>
      <c r="S520" s="77"/>
      <c r="T520" s="76"/>
      <c r="U520" s="76"/>
      <c r="V520" s="76"/>
      <c r="W520" s="76"/>
      <c r="X520" s="76"/>
      <c r="Y520" s="76"/>
      <c r="Z520" s="530"/>
      <c r="AA520" s="549"/>
      <c r="AB520" s="546"/>
      <c r="AC520" s="549"/>
      <c r="AD520" s="549"/>
    </row>
    <row r="521" spans="1:30" ht="45" customHeight="1" x14ac:dyDescent="0.25">
      <c r="A521" s="493"/>
      <c r="B521" s="493"/>
      <c r="C521" s="493"/>
      <c r="D521" s="533"/>
      <c r="E521" s="497"/>
      <c r="F521" s="499"/>
      <c r="G521" s="497"/>
      <c r="H521" s="497"/>
      <c r="I521" s="516"/>
      <c r="J521" s="536"/>
      <c r="K521" s="103" t="s">
        <v>1102</v>
      </c>
      <c r="L521" s="498"/>
      <c r="M521" s="516"/>
      <c r="N521" s="76"/>
      <c r="O521" s="76"/>
      <c r="P521" s="76"/>
      <c r="Q521" s="76"/>
      <c r="R521" s="76"/>
      <c r="S521" s="77"/>
      <c r="T521" s="76"/>
      <c r="U521" s="76"/>
      <c r="V521" s="76"/>
      <c r="W521" s="76"/>
      <c r="X521" s="76"/>
      <c r="Y521" s="76"/>
      <c r="Z521" s="530"/>
      <c r="AA521" s="550"/>
      <c r="AB521" s="547"/>
      <c r="AC521" s="550"/>
      <c r="AD521" s="550"/>
    </row>
    <row r="522" spans="1:30" ht="45" customHeight="1" x14ac:dyDescent="0.25">
      <c r="A522" s="493"/>
      <c r="B522" s="493"/>
      <c r="C522" s="493"/>
      <c r="D522" s="498" t="s">
        <v>1103</v>
      </c>
      <c r="E522" s="498" t="s">
        <v>248</v>
      </c>
      <c r="F522" s="534" t="s">
        <v>1104</v>
      </c>
      <c r="G522" s="498" t="s">
        <v>1105</v>
      </c>
      <c r="H522" s="538">
        <v>100</v>
      </c>
      <c r="I522" s="536" t="s">
        <v>1106</v>
      </c>
      <c r="J522" s="536" t="s">
        <v>1107</v>
      </c>
      <c r="K522" s="103" t="s">
        <v>1108</v>
      </c>
      <c r="L522" s="498" t="s">
        <v>1073</v>
      </c>
      <c r="M522" s="536" t="s">
        <v>814</v>
      </c>
      <c r="N522" s="77"/>
      <c r="O522" s="77"/>
      <c r="P522" s="77"/>
      <c r="Q522" s="77"/>
      <c r="R522" s="77"/>
      <c r="S522" s="77"/>
      <c r="T522" s="100"/>
      <c r="U522" s="100"/>
      <c r="V522" s="100"/>
      <c r="W522" s="100"/>
      <c r="X522" s="100"/>
      <c r="Y522" s="100"/>
      <c r="Z522" s="500"/>
      <c r="AA522" s="539"/>
      <c r="AB522" s="538">
        <v>100</v>
      </c>
      <c r="AC522" s="539"/>
      <c r="AD522" s="539"/>
    </row>
    <row r="523" spans="1:30" ht="45" customHeight="1" x14ac:dyDescent="0.25">
      <c r="A523" s="493"/>
      <c r="B523" s="493"/>
      <c r="C523" s="493"/>
      <c r="D523" s="498"/>
      <c r="E523" s="498"/>
      <c r="F523" s="534"/>
      <c r="G523" s="498"/>
      <c r="H523" s="538"/>
      <c r="I523" s="536"/>
      <c r="J523" s="536"/>
      <c r="K523" s="75" t="s">
        <v>1109</v>
      </c>
      <c r="L523" s="498"/>
      <c r="M523" s="536"/>
      <c r="N523" s="77"/>
      <c r="O523" s="77"/>
      <c r="P523" s="77"/>
      <c r="Q523" s="77"/>
      <c r="R523" s="77"/>
      <c r="S523" s="77"/>
      <c r="T523" s="100"/>
      <c r="U523" s="100"/>
      <c r="V523" s="100"/>
      <c r="W523" s="100"/>
      <c r="X523" s="100"/>
      <c r="Y523" s="100"/>
      <c r="Z523" s="500"/>
      <c r="AA523" s="539"/>
      <c r="AB523" s="538"/>
      <c r="AC523" s="539"/>
      <c r="AD523" s="539"/>
    </row>
    <row r="524" spans="1:30" ht="45" customHeight="1" x14ac:dyDescent="0.25">
      <c r="A524" s="493"/>
      <c r="B524" s="493"/>
      <c r="C524" s="493"/>
      <c r="D524" s="498"/>
      <c r="E524" s="498"/>
      <c r="F524" s="534"/>
      <c r="G524" s="497" t="s">
        <v>1110</v>
      </c>
      <c r="H524" s="540">
        <v>150</v>
      </c>
      <c r="I524" s="536"/>
      <c r="J524" s="536"/>
      <c r="K524" s="75" t="s">
        <v>1111</v>
      </c>
      <c r="L524" s="498"/>
      <c r="M524" s="536"/>
      <c r="N524" s="100"/>
      <c r="O524" s="100"/>
      <c r="P524" s="100"/>
      <c r="Q524" s="77"/>
      <c r="R524" s="77"/>
      <c r="S524" s="77"/>
      <c r="T524" s="100"/>
      <c r="U524" s="100"/>
      <c r="V524" s="100"/>
      <c r="W524" s="100"/>
      <c r="X524" s="100"/>
      <c r="Y524" s="100"/>
      <c r="Z524" s="500"/>
      <c r="AA524" s="539"/>
      <c r="AB524" s="538">
        <v>150</v>
      </c>
      <c r="AC524" s="539"/>
      <c r="AD524" s="539"/>
    </row>
    <row r="525" spans="1:30" ht="45" customHeight="1" x14ac:dyDescent="0.25">
      <c r="A525" s="493"/>
      <c r="B525" s="493"/>
      <c r="C525" s="493"/>
      <c r="D525" s="498"/>
      <c r="E525" s="498"/>
      <c r="F525" s="534"/>
      <c r="G525" s="497"/>
      <c r="H525" s="540"/>
      <c r="I525" s="536"/>
      <c r="J525" s="536"/>
      <c r="K525" s="75" t="s">
        <v>1112</v>
      </c>
      <c r="L525" s="498"/>
      <c r="M525" s="536"/>
      <c r="N525" s="77"/>
      <c r="O525" s="77"/>
      <c r="P525" s="77"/>
      <c r="Q525" s="77"/>
      <c r="R525" s="77"/>
      <c r="S525" s="77"/>
      <c r="T525" s="100"/>
      <c r="U525" s="100"/>
      <c r="V525" s="100"/>
      <c r="W525" s="100"/>
      <c r="X525" s="100"/>
      <c r="Y525" s="100"/>
      <c r="Z525" s="500"/>
      <c r="AA525" s="539"/>
      <c r="AB525" s="538"/>
      <c r="AC525" s="539"/>
      <c r="AD525" s="539"/>
    </row>
    <row r="526" spans="1:30" ht="45" customHeight="1" x14ac:dyDescent="0.25">
      <c r="A526" s="493"/>
      <c r="B526" s="493"/>
      <c r="C526" s="493"/>
      <c r="D526" s="498"/>
      <c r="E526" s="498"/>
      <c r="F526" s="534"/>
      <c r="G526" s="497"/>
      <c r="H526" s="540"/>
      <c r="I526" s="536"/>
      <c r="J526" s="536"/>
      <c r="K526" s="107" t="s">
        <v>1113</v>
      </c>
      <c r="L526" s="498"/>
      <c r="M526" s="536"/>
      <c r="N526" s="100"/>
      <c r="O526" s="100"/>
      <c r="P526" s="100"/>
      <c r="Q526" s="100"/>
      <c r="R526" s="100"/>
      <c r="S526" s="77"/>
      <c r="T526" s="100"/>
      <c r="U526" s="100"/>
      <c r="V526" s="100"/>
      <c r="W526" s="100"/>
      <c r="X526" s="100"/>
      <c r="Y526" s="100"/>
      <c r="Z526" s="500"/>
      <c r="AA526" s="539"/>
      <c r="AB526" s="538"/>
      <c r="AC526" s="539"/>
      <c r="AD526" s="539"/>
    </row>
    <row r="527" spans="1:30" ht="45" customHeight="1" x14ac:dyDescent="0.25">
      <c r="A527" s="493"/>
      <c r="B527" s="493"/>
      <c r="C527" s="493"/>
      <c r="D527" s="497" t="s">
        <v>1114</v>
      </c>
      <c r="E527" s="497" t="s">
        <v>248</v>
      </c>
      <c r="F527" s="499" t="s">
        <v>1115</v>
      </c>
      <c r="G527" s="497" t="s">
        <v>1116</v>
      </c>
      <c r="H527" s="540">
        <v>100</v>
      </c>
      <c r="I527" s="516" t="s">
        <v>1117</v>
      </c>
      <c r="J527" s="516" t="s">
        <v>1118</v>
      </c>
      <c r="K527" s="75" t="s">
        <v>1119</v>
      </c>
      <c r="L527" s="498" t="s">
        <v>1073</v>
      </c>
      <c r="M527" s="498" t="s">
        <v>814</v>
      </c>
      <c r="N527" s="77"/>
      <c r="O527" s="100"/>
      <c r="P527" s="100"/>
      <c r="Q527" s="100"/>
      <c r="R527" s="100"/>
      <c r="S527" s="100"/>
      <c r="T527" s="100"/>
      <c r="U527" s="100"/>
      <c r="V527" s="100"/>
      <c r="W527" s="100"/>
      <c r="X527" s="100"/>
      <c r="Y527" s="100"/>
      <c r="Z527" s="500"/>
      <c r="AA527" s="539"/>
      <c r="AB527" s="538">
        <v>100</v>
      </c>
      <c r="AC527" s="539"/>
      <c r="AD527" s="539"/>
    </row>
    <row r="528" spans="1:30" ht="45" customHeight="1" x14ac:dyDescent="0.25">
      <c r="A528" s="493"/>
      <c r="B528" s="493"/>
      <c r="C528" s="493"/>
      <c r="D528" s="497"/>
      <c r="E528" s="497"/>
      <c r="F528" s="499"/>
      <c r="G528" s="497"/>
      <c r="H528" s="540"/>
      <c r="I528" s="516"/>
      <c r="J528" s="516"/>
      <c r="K528" s="75" t="s">
        <v>1120</v>
      </c>
      <c r="L528" s="498"/>
      <c r="M528" s="498"/>
      <c r="N528" s="100"/>
      <c r="O528" s="77"/>
      <c r="P528" s="77"/>
      <c r="Q528" s="77"/>
      <c r="R528" s="100"/>
      <c r="S528" s="100"/>
      <c r="T528" s="100"/>
      <c r="U528" s="100"/>
      <c r="V528" s="100"/>
      <c r="W528" s="100"/>
      <c r="X528" s="100"/>
      <c r="Y528" s="100"/>
      <c r="Z528" s="500"/>
      <c r="AA528" s="539"/>
      <c r="AB528" s="538"/>
      <c r="AC528" s="539"/>
      <c r="AD528" s="539"/>
    </row>
    <row r="529" spans="1:30" ht="45" customHeight="1" x14ac:dyDescent="0.25">
      <c r="A529" s="493"/>
      <c r="B529" s="493"/>
      <c r="C529" s="493"/>
      <c r="D529" s="497"/>
      <c r="E529" s="497"/>
      <c r="F529" s="499"/>
      <c r="G529" s="497"/>
      <c r="H529" s="540"/>
      <c r="I529" s="516"/>
      <c r="J529" s="516"/>
      <c r="K529" s="75" t="s">
        <v>1121</v>
      </c>
      <c r="L529" s="498"/>
      <c r="M529" s="498"/>
      <c r="N529" s="100"/>
      <c r="O529" s="100"/>
      <c r="P529" s="77"/>
      <c r="Q529" s="77"/>
      <c r="R529" s="77"/>
      <c r="S529" s="100"/>
      <c r="T529" s="100"/>
      <c r="U529" s="100"/>
      <c r="V529" s="100"/>
      <c r="W529" s="100"/>
      <c r="X529" s="100"/>
      <c r="Y529" s="100"/>
      <c r="Z529" s="500"/>
      <c r="AA529" s="539"/>
      <c r="AB529" s="538"/>
      <c r="AC529" s="539"/>
      <c r="AD529" s="539"/>
    </row>
    <row r="530" spans="1:30" ht="45" customHeight="1" x14ac:dyDescent="0.25">
      <c r="A530" s="493"/>
      <c r="B530" s="493"/>
      <c r="C530" s="493"/>
      <c r="D530" s="497"/>
      <c r="E530" s="497"/>
      <c r="F530" s="499"/>
      <c r="G530" s="497"/>
      <c r="H530" s="540"/>
      <c r="I530" s="516"/>
      <c r="J530" s="516"/>
      <c r="K530" s="75" t="s">
        <v>1122</v>
      </c>
      <c r="L530" s="498"/>
      <c r="M530" s="498"/>
      <c r="N530" s="100"/>
      <c r="O530" s="100"/>
      <c r="P530" s="100"/>
      <c r="Q530" s="100"/>
      <c r="R530" s="100"/>
      <c r="S530" s="77"/>
      <c r="T530" s="100"/>
      <c r="U530" s="100"/>
      <c r="V530" s="100"/>
      <c r="W530" s="100"/>
      <c r="X530" s="100"/>
      <c r="Y530" s="100"/>
      <c r="Z530" s="500"/>
      <c r="AA530" s="539"/>
      <c r="AB530" s="538"/>
      <c r="AC530" s="539"/>
      <c r="AD530" s="539"/>
    </row>
    <row r="531" spans="1:30" ht="45" customHeight="1" x14ac:dyDescent="0.25">
      <c r="A531" s="493"/>
      <c r="B531" s="493"/>
      <c r="C531" s="493"/>
      <c r="D531" s="497" t="s">
        <v>1123</v>
      </c>
      <c r="E531" s="497" t="s">
        <v>65</v>
      </c>
      <c r="F531" s="499" t="s">
        <v>1124</v>
      </c>
      <c r="G531" s="541" t="s">
        <v>1125</v>
      </c>
      <c r="H531" s="542">
        <v>17</v>
      </c>
      <c r="I531" s="516" t="s">
        <v>1126</v>
      </c>
      <c r="J531" s="536" t="s">
        <v>1127</v>
      </c>
      <c r="K531" s="75" t="s">
        <v>1128</v>
      </c>
      <c r="L531" s="498" t="s">
        <v>1073</v>
      </c>
      <c r="M531" s="516" t="s">
        <v>814</v>
      </c>
      <c r="N531" s="77"/>
      <c r="O531" s="77"/>
      <c r="P531" s="77"/>
      <c r="Q531" s="77"/>
      <c r="R531" s="77"/>
      <c r="S531" s="77"/>
      <c r="T531" s="77"/>
      <c r="U531" s="77"/>
      <c r="V531" s="77"/>
      <c r="W531" s="77"/>
      <c r="X531" s="77"/>
      <c r="Y531" s="77"/>
      <c r="Z531" s="530">
        <v>9360000</v>
      </c>
      <c r="AA531" s="542">
        <v>4</v>
      </c>
      <c r="AB531" s="542">
        <v>4</v>
      </c>
      <c r="AC531" s="542">
        <v>4</v>
      </c>
      <c r="AD531" s="542">
        <v>5</v>
      </c>
    </row>
    <row r="532" spans="1:30" ht="45" customHeight="1" x14ac:dyDescent="0.25">
      <c r="A532" s="493"/>
      <c r="B532" s="493"/>
      <c r="C532" s="493"/>
      <c r="D532" s="497"/>
      <c r="E532" s="497"/>
      <c r="F532" s="499"/>
      <c r="G532" s="541"/>
      <c r="H532" s="542"/>
      <c r="I532" s="516"/>
      <c r="J532" s="536"/>
      <c r="K532" s="75" t="s">
        <v>1129</v>
      </c>
      <c r="L532" s="498"/>
      <c r="M532" s="516"/>
      <c r="N532" s="77"/>
      <c r="O532" s="77"/>
      <c r="P532" s="77"/>
      <c r="Q532" s="76"/>
      <c r="R532" s="76"/>
      <c r="S532" s="76"/>
      <c r="T532" s="76"/>
      <c r="U532" s="76"/>
      <c r="V532" s="76"/>
      <c r="W532" s="76"/>
      <c r="X532" s="76"/>
      <c r="Y532" s="76"/>
      <c r="Z532" s="530"/>
      <c r="AA532" s="542"/>
      <c r="AB532" s="542"/>
      <c r="AC532" s="542"/>
      <c r="AD532" s="542"/>
    </row>
    <row r="533" spans="1:30" ht="45" customHeight="1" x14ac:dyDescent="0.25">
      <c r="A533" s="493"/>
      <c r="B533" s="493"/>
      <c r="C533" s="493"/>
      <c r="D533" s="497"/>
      <c r="E533" s="497"/>
      <c r="F533" s="499"/>
      <c r="G533" s="541"/>
      <c r="H533" s="542"/>
      <c r="I533" s="516"/>
      <c r="J533" s="536"/>
      <c r="K533" s="75" t="s">
        <v>1130</v>
      </c>
      <c r="L533" s="498"/>
      <c r="M533" s="516"/>
      <c r="N533" s="77"/>
      <c r="O533" s="77"/>
      <c r="P533" s="77"/>
      <c r="Q533" s="77"/>
      <c r="R533" s="77"/>
      <c r="S533" s="77"/>
      <c r="T533" s="77"/>
      <c r="U533" s="77"/>
      <c r="V533" s="77"/>
      <c r="W533" s="77"/>
      <c r="X533" s="77"/>
      <c r="Y533" s="77"/>
      <c r="Z533" s="530"/>
      <c r="AA533" s="542"/>
      <c r="AB533" s="542"/>
      <c r="AC533" s="542"/>
      <c r="AD533" s="542"/>
    </row>
    <row r="534" spans="1:30" ht="45" customHeight="1" x14ac:dyDescent="0.25">
      <c r="A534" s="493"/>
      <c r="B534" s="493"/>
      <c r="C534" s="493"/>
      <c r="D534" s="497"/>
      <c r="E534" s="497"/>
      <c r="F534" s="499"/>
      <c r="G534" s="541"/>
      <c r="H534" s="542"/>
      <c r="I534" s="516"/>
      <c r="J534" s="536"/>
      <c r="K534" s="75" t="s">
        <v>1131</v>
      </c>
      <c r="L534" s="498"/>
      <c r="M534" s="516"/>
      <c r="N534" s="77"/>
      <c r="O534" s="77"/>
      <c r="P534" s="77"/>
      <c r="Q534" s="77"/>
      <c r="R534" s="77"/>
      <c r="S534" s="77"/>
      <c r="T534" s="77"/>
      <c r="U534" s="77"/>
      <c r="V534" s="77"/>
      <c r="W534" s="77"/>
      <c r="X534" s="77"/>
      <c r="Y534" s="77"/>
      <c r="Z534" s="530"/>
      <c r="AA534" s="542"/>
      <c r="AB534" s="542"/>
      <c r="AC534" s="542"/>
      <c r="AD534" s="542"/>
    </row>
    <row r="535" spans="1:30" ht="45" customHeight="1" x14ac:dyDescent="0.25">
      <c r="A535" s="493"/>
      <c r="B535" s="493"/>
      <c r="C535" s="493"/>
      <c r="D535" s="497"/>
      <c r="E535" s="497"/>
      <c r="F535" s="499"/>
      <c r="G535" s="541"/>
      <c r="H535" s="542"/>
      <c r="I535" s="516"/>
      <c r="J535" s="536"/>
      <c r="K535" s="75" t="s">
        <v>1132</v>
      </c>
      <c r="L535" s="498"/>
      <c r="M535" s="516"/>
      <c r="N535" s="77"/>
      <c r="O535" s="77"/>
      <c r="P535" s="77"/>
      <c r="Q535" s="77"/>
      <c r="R535" s="77"/>
      <c r="S535" s="77"/>
      <c r="T535" s="77"/>
      <c r="U535" s="77"/>
      <c r="V535" s="77"/>
      <c r="W535" s="77"/>
      <c r="X535" s="77"/>
      <c r="Y535" s="77"/>
      <c r="Z535" s="530"/>
      <c r="AA535" s="542"/>
      <c r="AB535" s="542"/>
      <c r="AC535" s="542"/>
      <c r="AD535" s="542"/>
    </row>
    <row r="536" spans="1:30" ht="45" customHeight="1" x14ac:dyDescent="0.25">
      <c r="A536" s="493"/>
      <c r="B536" s="493"/>
      <c r="C536" s="493"/>
      <c r="D536" s="497" t="s">
        <v>1133</v>
      </c>
      <c r="E536" s="497" t="s">
        <v>248</v>
      </c>
      <c r="F536" s="499" t="s">
        <v>1134</v>
      </c>
      <c r="G536" s="230" t="s">
        <v>1135</v>
      </c>
      <c r="H536" s="227">
        <v>1</v>
      </c>
      <c r="I536" s="516" t="s">
        <v>1136</v>
      </c>
      <c r="J536" s="516" t="s">
        <v>1137</v>
      </c>
      <c r="K536" s="75" t="s">
        <v>1138</v>
      </c>
      <c r="L536" s="498" t="s">
        <v>1073</v>
      </c>
      <c r="M536" s="536" t="s">
        <v>1139</v>
      </c>
      <c r="N536" s="100"/>
      <c r="O536" s="100"/>
      <c r="P536" s="100"/>
      <c r="Q536" s="100"/>
      <c r="R536" s="100"/>
      <c r="S536" s="100"/>
      <c r="T536" s="77"/>
      <c r="U536" s="100"/>
      <c r="V536" s="100"/>
      <c r="W536" s="100"/>
      <c r="X536" s="100"/>
      <c r="Y536" s="100"/>
      <c r="Z536" s="500"/>
      <c r="AA536" s="226"/>
      <c r="AB536" s="226"/>
      <c r="AC536" s="231">
        <v>1</v>
      </c>
      <c r="AD536" s="226"/>
    </row>
    <row r="537" spans="1:30" ht="45" customHeight="1" x14ac:dyDescent="0.25">
      <c r="A537" s="493"/>
      <c r="B537" s="493"/>
      <c r="C537" s="493"/>
      <c r="D537" s="497"/>
      <c r="E537" s="497"/>
      <c r="F537" s="499"/>
      <c r="G537" s="230" t="s">
        <v>1140</v>
      </c>
      <c r="H537" s="227">
        <v>1</v>
      </c>
      <c r="I537" s="516"/>
      <c r="J537" s="516"/>
      <c r="K537" s="75" t="s">
        <v>1141</v>
      </c>
      <c r="L537" s="498"/>
      <c r="M537" s="536"/>
      <c r="N537" s="100"/>
      <c r="O537" s="100"/>
      <c r="P537" s="100"/>
      <c r="Q537" s="100"/>
      <c r="R537" s="100"/>
      <c r="S537" s="100"/>
      <c r="T537" s="100"/>
      <c r="U537" s="100"/>
      <c r="V537" s="100"/>
      <c r="W537" s="100"/>
      <c r="X537" s="100"/>
      <c r="Y537" s="77"/>
      <c r="Z537" s="500"/>
      <c r="AA537" s="231">
        <v>1</v>
      </c>
      <c r="AB537" s="226"/>
      <c r="AC537" s="226"/>
      <c r="AD537" s="226"/>
    </row>
    <row r="538" spans="1:30" ht="45" customHeight="1" x14ac:dyDescent="0.25">
      <c r="A538" s="493"/>
      <c r="B538" s="493"/>
      <c r="C538" s="493"/>
      <c r="D538" s="497" t="s">
        <v>1142</v>
      </c>
      <c r="E538" s="497" t="s">
        <v>65</v>
      </c>
      <c r="F538" s="499" t="s">
        <v>1143</v>
      </c>
      <c r="G538" s="499" t="s">
        <v>1144</v>
      </c>
      <c r="H538" s="542">
        <v>5</v>
      </c>
      <c r="I538" s="516" t="s">
        <v>1145</v>
      </c>
      <c r="J538" s="516" t="s">
        <v>1146</v>
      </c>
      <c r="K538" s="75" t="s">
        <v>1147</v>
      </c>
      <c r="L538" s="498"/>
      <c r="M538" s="536" t="s">
        <v>1139</v>
      </c>
      <c r="N538" s="77"/>
      <c r="O538" s="77"/>
      <c r="P538" s="77"/>
      <c r="Q538" s="77"/>
      <c r="R538" s="77"/>
      <c r="S538" s="77"/>
      <c r="T538" s="77"/>
      <c r="U538" s="77"/>
      <c r="V538" s="77"/>
      <c r="W538" s="77"/>
      <c r="X538" s="77"/>
      <c r="Y538" s="77"/>
      <c r="Z538" s="500"/>
      <c r="AA538" s="543"/>
      <c r="AB538" s="544">
        <v>1</v>
      </c>
      <c r="AC538" s="544">
        <v>2</v>
      </c>
      <c r="AD538" s="544">
        <v>2</v>
      </c>
    </row>
    <row r="539" spans="1:30" ht="45" customHeight="1" x14ac:dyDescent="0.25">
      <c r="A539" s="493"/>
      <c r="B539" s="493"/>
      <c r="C539" s="493"/>
      <c r="D539" s="497"/>
      <c r="E539" s="497"/>
      <c r="F539" s="499"/>
      <c r="G539" s="499"/>
      <c r="H539" s="542"/>
      <c r="I539" s="516"/>
      <c r="J539" s="516"/>
      <c r="K539" s="75" t="s">
        <v>1148</v>
      </c>
      <c r="L539" s="498"/>
      <c r="M539" s="536"/>
      <c r="N539" s="77"/>
      <c r="O539" s="77"/>
      <c r="P539" s="77"/>
      <c r="Q539" s="77"/>
      <c r="R539" s="77"/>
      <c r="S539" s="77"/>
      <c r="T539" s="77"/>
      <c r="U539" s="77"/>
      <c r="V539" s="77"/>
      <c r="W539" s="77"/>
      <c r="X539" s="77"/>
      <c r="Y539" s="77"/>
      <c r="Z539" s="500"/>
      <c r="AA539" s="543"/>
      <c r="AB539" s="544"/>
      <c r="AC539" s="544"/>
      <c r="AD539" s="544"/>
    </row>
    <row r="540" spans="1:30" ht="45" customHeight="1" x14ac:dyDescent="0.25">
      <c r="A540" s="493"/>
      <c r="B540" s="493"/>
      <c r="C540" s="493"/>
      <c r="D540" s="497"/>
      <c r="E540" s="497"/>
      <c r="F540" s="499"/>
      <c r="G540" s="499"/>
      <c r="H540" s="542"/>
      <c r="I540" s="516"/>
      <c r="J540" s="516"/>
      <c r="K540" s="112" t="s">
        <v>1149</v>
      </c>
      <c r="L540" s="498"/>
      <c r="M540" s="536"/>
      <c r="N540" s="77"/>
      <c r="O540" s="77"/>
      <c r="P540" s="100"/>
      <c r="Q540" s="100"/>
      <c r="R540" s="100"/>
      <c r="S540" s="100"/>
      <c r="T540" s="100"/>
      <c r="U540" s="100"/>
      <c r="V540" s="100"/>
      <c r="W540" s="100"/>
      <c r="X540" s="100"/>
      <c r="Y540" s="100"/>
      <c r="Z540" s="500"/>
      <c r="AA540" s="543"/>
      <c r="AB540" s="544"/>
      <c r="AC540" s="544"/>
      <c r="AD540" s="544"/>
    </row>
    <row r="541" spans="1:30" ht="45" customHeight="1" x14ac:dyDescent="0.25">
      <c r="A541" s="493"/>
      <c r="B541" s="493"/>
      <c r="C541" s="493"/>
      <c r="D541" s="497"/>
      <c r="E541" s="497"/>
      <c r="F541" s="499"/>
      <c r="G541" s="499"/>
      <c r="H541" s="542"/>
      <c r="I541" s="516"/>
      <c r="J541" s="516"/>
      <c r="K541" s="112" t="s">
        <v>1150</v>
      </c>
      <c r="L541" s="498"/>
      <c r="M541" s="536"/>
      <c r="N541" s="100"/>
      <c r="O541" s="100"/>
      <c r="P541" s="77"/>
      <c r="Q541" s="77"/>
      <c r="R541" s="77"/>
      <c r="S541" s="77"/>
      <c r="T541" s="77"/>
      <c r="U541" s="77"/>
      <c r="V541" s="77"/>
      <c r="W541" s="77"/>
      <c r="X541" s="100"/>
      <c r="Y541" s="100"/>
      <c r="Z541" s="500"/>
      <c r="AA541" s="543"/>
      <c r="AB541" s="544"/>
      <c r="AC541" s="544"/>
      <c r="AD541" s="544"/>
    </row>
    <row r="542" spans="1:30" ht="45" customHeight="1" x14ac:dyDescent="0.25">
      <c r="A542" s="493"/>
      <c r="B542" s="493"/>
      <c r="C542" s="493"/>
      <c r="D542" s="497"/>
      <c r="E542" s="497"/>
      <c r="F542" s="499"/>
      <c r="G542" s="541" t="s">
        <v>1151</v>
      </c>
      <c r="H542" s="542">
        <v>5550</v>
      </c>
      <c r="I542" s="516"/>
      <c r="J542" s="516"/>
      <c r="K542" s="112" t="s">
        <v>1152</v>
      </c>
      <c r="L542" s="498"/>
      <c r="M542" s="536"/>
      <c r="N542" s="100"/>
      <c r="O542" s="100"/>
      <c r="P542" s="77"/>
      <c r="Q542" s="77"/>
      <c r="R542" s="77"/>
      <c r="S542" s="77"/>
      <c r="T542" s="77"/>
      <c r="U542" s="77"/>
      <c r="V542" s="77"/>
      <c r="W542" s="77"/>
      <c r="X542" s="100"/>
      <c r="Y542" s="100"/>
      <c r="Z542" s="500"/>
      <c r="AA542" s="543"/>
      <c r="AB542" s="544">
        <v>2442</v>
      </c>
      <c r="AC542" s="544">
        <v>1554</v>
      </c>
      <c r="AD542" s="544">
        <v>1554</v>
      </c>
    </row>
    <row r="543" spans="1:30" ht="45" customHeight="1" x14ac:dyDescent="0.25">
      <c r="A543" s="493"/>
      <c r="B543" s="493"/>
      <c r="C543" s="493"/>
      <c r="D543" s="497"/>
      <c r="E543" s="497"/>
      <c r="F543" s="499"/>
      <c r="G543" s="541"/>
      <c r="H543" s="542"/>
      <c r="I543" s="516"/>
      <c r="J543" s="516"/>
      <c r="K543" s="112" t="s">
        <v>1153</v>
      </c>
      <c r="L543" s="498"/>
      <c r="M543" s="536"/>
      <c r="N543" s="100"/>
      <c r="O543" s="100"/>
      <c r="P543" s="77"/>
      <c r="Q543" s="77"/>
      <c r="R543" s="77"/>
      <c r="S543" s="77"/>
      <c r="T543" s="77"/>
      <c r="U543" s="77"/>
      <c r="V543" s="77"/>
      <c r="W543" s="77"/>
      <c r="X543" s="100"/>
      <c r="Y543" s="100"/>
      <c r="Z543" s="500"/>
      <c r="AA543" s="543"/>
      <c r="AB543" s="544"/>
      <c r="AC543" s="544"/>
      <c r="AD543" s="544"/>
    </row>
    <row r="544" spans="1:30" ht="45" customHeight="1" x14ac:dyDescent="0.25">
      <c r="A544" s="493"/>
      <c r="B544" s="493"/>
      <c r="C544" s="493"/>
      <c r="D544" s="497"/>
      <c r="E544" s="497"/>
      <c r="F544" s="499"/>
      <c r="G544" s="541" t="s">
        <v>1154</v>
      </c>
      <c r="H544" s="542">
        <v>1</v>
      </c>
      <c r="I544" s="516"/>
      <c r="J544" s="516"/>
      <c r="K544" s="112" t="s">
        <v>1155</v>
      </c>
      <c r="L544" s="498"/>
      <c r="M544" s="536"/>
      <c r="N544" s="100"/>
      <c r="O544" s="100"/>
      <c r="P544" s="100"/>
      <c r="Q544" s="100"/>
      <c r="R544" s="100"/>
      <c r="S544" s="100"/>
      <c r="T544" s="100"/>
      <c r="U544" s="100"/>
      <c r="V544" s="77"/>
      <c r="W544" s="77"/>
      <c r="X544" s="77"/>
      <c r="Y544" s="100"/>
      <c r="Z544" s="500"/>
      <c r="AA544" s="543"/>
      <c r="AB544" s="543"/>
      <c r="AC544" s="543"/>
      <c r="AD544" s="544">
        <v>1</v>
      </c>
    </row>
    <row r="545" spans="1:30" ht="45" customHeight="1" x14ac:dyDescent="0.25">
      <c r="A545" s="493"/>
      <c r="B545" s="493"/>
      <c r="C545" s="493"/>
      <c r="D545" s="497"/>
      <c r="E545" s="497"/>
      <c r="F545" s="499"/>
      <c r="G545" s="541"/>
      <c r="H545" s="542"/>
      <c r="I545" s="516"/>
      <c r="J545" s="516"/>
      <c r="K545" s="112" t="s">
        <v>1156</v>
      </c>
      <c r="L545" s="498"/>
      <c r="M545" s="536"/>
      <c r="N545" s="100"/>
      <c r="O545" s="100"/>
      <c r="P545" s="100"/>
      <c r="Q545" s="77"/>
      <c r="R545" s="77"/>
      <c r="S545" s="77"/>
      <c r="T545" s="100"/>
      <c r="U545" s="100"/>
      <c r="V545" s="100"/>
      <c r="W545" s="100"/>
      <c r="X545" s="100"/>
      <c r="Y545" s="100"/>
      <c r="Z545" s="500"/>
      <c r="AA545" s="543"/>
      <c r="AB545" s="543"/>
      <c r="AC545" s="543"/>
      <c r="AD545" s="544">
        <v>1</v>
      </c>
    </row>
    <row r="546" spans="1:30" ht="45" customHeight="1" x14ac:dyDescent="0.25">
      <c r="A546" s="493"/>
      <c r="B546" s="493"/>
      <c r="C546" s="493"/>
      <c r="D546" s="497" t="s">
        <v>1157</v>
      </c>
      <c r="E546" s="497" t="s">
        <v>248</v>
      </c>
      <c r="F546" s="499" t="s">
        <v>1158</v>
      </c>
      <c r="G546" s="497" t="s">
        <v>1159</v>
      </c>
      <c r="H546" s="542">
        <v>1</v>
      </c>
      <c r="I546" s="516" t="s">
        <v>1160</v>
      </c>
      <c r="J546" s="536" t="s">
        <v>1127</v>
      </c>
      <c r="K546" s="75" t="s">
        <v>1161</v>
      </c>
      <c r="L546" s="498" t="s">
        <v>1073</v>
      </c>
      <c r="M546" s="516" t="s">
        <v>939</v>
      </c>
      <c r="N546" s="77"/>
      <c r="O546" s="77"/>
      <c r="P546" s="77"/>
      <c r="Q546" s="77"/>
      <c r="R546" s="77"/>
      <c r="S546" s="77"/>
      <c r="T546" s="76"/>
      <c r="U546" s="76"/>
      <c r="V546" s="76"/>
      <c r="W546" s="76"/>
      <c r="X546" s="76"/>
      <c r="Y546" s="76"/>
      <c r="Z546" s="500"/>
      <c r="AA546" s="543"/>
      <c r="AB546" s="543"/>
      <c r="AC546" s="543"/>
      <c r="AD546" s="542">
        <v>1</v>
      </c>
    </row>
    <row r="547" spans="1:30" ht="45" customHeight="1" x14ac:dyDescent="0.25">
      <c r="A547" s="493"/>
      <c r="B547" s="493"/>
      <c r="C547" s="493"/>
      <c r="D547" s="497"/>
      <c r="E547" s="497"/>
      <c r="F547" s="499"/>
      <c r="G547" s="497"/>
      <c r="H547" s="542"/>
      <c r="I547" s="516"/>
      <c r="J547" s="536"/>
      <c r="K547" s="75" t="s">
        <v>1162</v>
      </c>
      <c r="L547" s="498"/>
      <c r="M547" s="516"/>
      <c r="N547" s="77"/>
      <c r="O547" s="77"/>
      <c r="P547" s="77"/>
      <c r="Q547" s="77"/>
      <c r="R547" s="77"/>
      <c r="S547" s="77"/>
      <c r="T547" s="77"/>
      <c r="U547" s="77"/>
      <c r="V547" s="77"/>
      <c r="W547" s="77"/>
      <c r="X547" s="77"/>
      <c r="Y547" s="76"/>
      <c r="Z547" s="500"/>
      <c r="AA547" s="543"/>
      <c r="AB547" s="543"/>
      <c r="AC547" s="543"/>
      <c r="AD547" s="542"/>
    </row>
    <row r="548" spans="1:30" ht="45" customHeight="1" x14ac:dyDescent="0.25">
      <c r="A548" s="493"/>
      <c r="B548" s="493"/>
      <c r="C548" s="493"/>
      <c r="D548" s="497"/>
      <c r="E548" s="497"/>
      <c r="F548" s="499"/>
      <c r="G548" s="497"/>
      <c r="H548" s="542"/>
      <c r="I548" s="516"/>
      <c r="J548" s="536"/>
      <c r="K548" s="75" t="s">
        <v>1163</v>
      </c>
      <c r="L548" s="498"/>
      <c r="M548" s="516"/>
      <c r="N548" s="76"/>
      <c r="O548" s="76"/>
      <c r="P548" s="76"/>
      <c r="Q548" s="76"/>
      <c r="R548" s="76"/>
      <c r="S548" s="76"/>
      <c r="T548" s="76"/>
      <c r="U548" s="76"/>
      <c r="V548" s="76"/>
      <c r="W548" s="76"/>
      <c r="X548" s="77"/>
      <c r="Y548" s="77"/>
      <c r="Z548" s="500"/>
      <c r="AA548" s="543"/>
      <c r="AB548" s="543"/>
      <c r="AC548" s="543"/>
      <c r="AD548" s="542"/>
    </row>
    <row r="550" spans="1:30" x14ac:dyDescent="0.25">
      <c r="A550" s="8"/>
      <c r="B550" s="8"/>
      <c r="C550" s="8"/>
      <c r="D550" s="9"/>
      <c r="E550" s="8"/>
      <c r="F550" s="8"/>
      <c r="G550" s="8"/>
      <c r="H550" s="8"/>
      <c r="I550" s="12"/>
      <c r="J550" s="12"/>
      <c r="K550" s="9"/>
      <c r="L550" s="12"/>
      <c r="M550" s="12"/>
      <c r="N550" s="12"/>
      <c r="O550" s="12"/>
      <c r="P550" s="12"/>
      <c r="Q550" s="12"/>
      <c r="R550" s="12"/>
      <c r="S550" s="12"/>
      <c r="T550" s="12"/>
      <c r="U550" s="12"/>
      <c r="V550" s="12"/>
      <c r="W550" s="12"/>
      <c r="X550" s="12"/>
      <c r="Y550" s="12"/>
      <c r="Z550" s="12"/>
      <c r="AA550" s="12"/>
      <c r="AB550" s="12"/>
      <c r="AC550" s="12"/>
      <c r="AD550" s="12"/>
    </row>
    <row r="551" spans="1:30" ht="15.75" x14ac:dyDescent="0.25">
      <c r="A551" s="13" t="s">
        <v>22</v>
      </c>
      <c r="B551" s="257" t="s">
        <v>1299</v>
      </c>
      <c r="C551" s="257"/>
      <c r="D551" s="257"/>
      <c r="E551" s="257"/>
      <c r="F551" s="257"/>
      <c r="G551" s="257"/>
      <c r="N551" s="12"/>
      <c r="O551" s="12"/>
      <c r="P551" s="12"/>
      <c r="Q551" s="12"/>
      <c r="R551" s="12"/>
      <c r="S551" s="12"/>
      <c r="T551" s="12"/>
      <c r="U551" s="12"/>
      <c r="V551" s="12"/>
      <c r="W551" s="12"/>
      <c r="X551" s="12"/>
      <c r="Y551" s="12"/>
      <c r="Z551" s="12"/>
      <c r="AA551" s="12"/>
      <c r="AB551" s="12"/>
      <c r="AC551" s="12"/>
      <c r="AD551" s="12"/>
    </row>
    <row r="552" spans="1:30" ht="15.75" x14ac:dyDescent="0.25">
      <c r="A552" s="13" t="s">
        <v>24</v>
      </c>
      <c r="B552" s="257" t="s">
        <v>1165</v>
      </c>
      <c r="C552" s="257"/>
      <c r="D552" s="257"/>
      <c r="E552" s="257"/>
      <c r="F552" s="257"/>
      <c r="G552" s="257"/>
      <c r="N552" s="12"/>
      <c r="O552" s="12"/>
      <c r="P552" s="12"/>
      <c r="Q552" s="12"/>
      <c r="R552" s="12"/>
      <c r="S552" s="12"/>
      <c r="T552" s="12"/>
      <c r="U552" s="12"/>
      <c r="V552" s="12"/>
      <c r="W552" s="12"/>
      <c r="X552" s="12"/>
      <c r="Y552" s="12"/>
      <c r="Z552" s="12"/>
      <c r="AA552" s="12"/>
      <c r="AB552" s="12"/>
      <c r="AC552" s="12"/>
      <c r="AD552" s="12"/>
    </row>
    <row r="553" spans="1:30" x14ac:dyDescent="0.25">
      <c r="A553" s="14" t="s">
        <v>26</v>
      </c>
      <c r="B553" s="551"/>
      <c r="C553" s="551"/>
      <c r="D553" s="551"/>
      <c r="E553" s="551"/>
      <c r="F553" s="551"/>
      <c r="G553" s="551"/>
      <c r="N553" s="12"/>
      <c r="O553" s="12"/>
      <c r="P553" s="12"/>
      <c r="Q553" s="12"/>
      <c r="R553" s="12"/>
      <c r="S553" s="12"/>
      <c r="T553" s="12"/>
      <c r="U553" s="12"/>
      <c r="V553" s="12"/>
      <c r="W553" s="12"/>
      <c r="X553" s="12"/>
      <c r="Y553" s="12"/>
      <c r="Z553" s="12"/>
      <c r="AA553" s="12"/>
      <c r="AB553" s="12"/>
      <c r="AC553" s="12"/>
      <c r="AD553" s="12"/>
    </row>
    <row r="554" spans="1:30" ht="18.75" x14ac:dyDescent="0.25">
      <c r="A554" s="460" t="s">
        <v>1164</v>
      </c>
      <c r="B554" s="460"/>
      <c r="C554" s="460"/>
      <c r="D554" s="460"/>
      <c r="E554" s="460"/>
      <c r="F554" s="460"/>
      <c r="G554" s="460"/>
      <c r="H554" s="460"/>
      <c r="I554" s="460"/>
      <c r="J554" s="460"/>
      <c r="K554" s="460"/>
      <c r="L554" s="460"/>
      <c r="M554" s="460"/>
      <c r="N554" s="460"/>
      <c r="O554" s="460"/>
      <c r="P554" s="460"/>
      <c r="Q554" s="460"/>
      <c r="R554" s="460"/>
      <c r="S554" s="460"/>
      <c r="T554" s="460"/>
      <c r="U554" s="460"/>
      <c r="V554" s="460"/>
      <c r="W554" s="460"/>
      <c r="X554" s="460"/>
      <c r="Y554" s="460"/>
      <c r="Z554" s="460"/>
      <c r="AA554" s="460"/>
      <c r="AB554" s="460"/>
      <c r="AC554" s="460"/>
      <c r="AD554" s="460"/>
    </row>
    <row r="555" spans="1:30" x14ac:dyDescent="0.25">
      <c r="A555" s="214">
        <v>1</v>
      </c>
      <c r="B555" s="214">
        <v>2</v>
      </c>
      <c r="C555" s="214">
        <v>3</v>
      </c>
      <c r="D555" s="214">
        <v>4</v>
      </c>
      <c r="E555" s="214">
        <v>5</v>
      </c>
      <c r="F555" s="214">
        <v>6</v>
      </c>
      <c r="G555" s="214">
        <v>7</v>
      </c>
      <c r="H555" s="214">
        <v>8</v>
      </c>
      <c r="I555" s="214">
        <v>9</v>
      </c>
      <c r="J555" s="214">
        <v>10</v>
      </c>
      <c r="K555" s="214">
        <v>11</v>
      </c>
      <c r="L555" s="214">
        <v>12</v>
      </c>
      <c r="M555" s="214">
        <v>13</v>
      </c>
      <c r="N555" s="259">
        <v>14</v>
      </c>
      <c r="O555" s="259"/>
      <c r="P555" s="259"/>
      <c r="Q555" s="259"/>
      <c r="R555" s="259"/>
      <c r="S555" s="259"/>
      <c r="T555" s="259"/>
      <c r="U555" s="259"/>
      <c r="V555" s="259"/>
      <c r="W555" s="259"/>
      <c r="X555" s="259"/>
      <c r="Y555" s="259"/>
      <c r="Z555" s="214">
        <v>15</v>
      </c>
      <c r="AA555" s="259">
        <v>16</v>
      </c>
      <c r="AB555" s="259"/>
      <c r="AC555" s="259"/>
      <c r="AD555" s="259"/>
    </row>
    <row r="556" spans="1:30" x14ac:dyDescent="0.25">
      <c r="A556" s="260" t="s">
        <v>27</v>
      </c>
      <c r="B556" s="260"/>
      <c r="C556" s="261" t="s">
        <v>28</v>
      </c>
      <c r="D556" s="261" t="s">
        <v>29</v>
      </c>
      <c r="E556" s="261" t="s">
        <v>30</v>
      </c>
      <c r="F556" s="261" t="s">
        <v>31</v>
      </c>
      <c r="G556" s="261" t="s">
        <v>32</v>
      </c>
      <c r="H556" s="261" t="s">
        <v>33</v>
      </c>
      <c r="I556" s="261" t="s">
        <v>34</v>
      </c>
      <c r="J556" s="261" t="s">
        <v>35</v>
      </c>
      <c r="K556" s="261" t="s">
        <v>36</v>
      </c>
      <c r="L556" s="261" t="s">
        <v>37</v>
      </c>
      <c r="M556" s="261" t="s">
        <v>38</v>
      </c>
      <c r="N556" s="261" t="s">
        <v>39</v>
      </c>
      <c r="O556" s="261"/>
      <c r="P556" s="261"/>
      <c r="Q556" s="261"/>
      <c r="R556" s="261"/>
      <c r="S556" s="261"/>
      <c r="T556" s="261"/>
      <c r="U556" s="261"/>
      <c r="V556" s="261"/>
      <c r="W556" s="261"/>
      <c r="X556" s="261"/>
      <c r="Y556" s="261"/>
      <c r="Z556" s="261" t="s">
        <v>977</v>
      </c>
      <c r="AA556" s="261" t="s">
        <v>41</v>
      </c>
      <c r="AB556" s="261"/>
      <c r="AC556" s="261"/>
      <c r="AD556" s="261"/>
    </row>
    <row r="557" spans="1:30" x14ac:dyDescent="0.25">
      <c r="A557" s="261" t="s">
        <v>42</v>
      </c>
      <c r="B557" s="261" t="s">
        <v>43</v>
      </c>
      <c r="C557" s="261"/>
      <c r="D557" s="261"/>
      <c r="E557" s="261"/>
      <c r="F557" s="261"/>
      <c r="G557" s="261"/>
      <c r="H557" s="261"/>
      <c r="I557" s="261"/>
      <c r="J557" s="261"/>
      <c r="K557" s="261"/>
      <c r="L557" s="261"/>
      <c r="M557" s="261"/>
      <c r="N557" s="263" t="s">
        <v>44</v>
      </c>
      <c r="O557" s="263"/>
      <c r="P557" s="263"/>
      <c r="Q557" s="263" t="s">
        <v>45</v>
      </c>
      <c r="R557" s="263"/>
      <c r="S557" s="263"/>
      <c r="T557" s="263" t="s">
        <v>46</v>
      </c>
      <c r="U557" s="263"/>
      <c r="V557" s="263"/>
      <c r="W557" s="263" t="s">
        <v>47</v>
      </c>
      <c r="X557" s="263"/>
      <c r="Y557" s="263"/>
      <c r="Z557" s="261"/>
      <c r="AA557" s="213" t="s">
        <v>44</v>
      </c>
      <c r="AB557" s="213" t="s">
        <v>45</v>
      </c>
      <c r="AC557" s="213" t="s">
        <v>46</v>
      </c>
      <c r="AD557" s="213" t="s">
        <v>47</v>
      </c>
    </row>
    <row r="558" spans="1:30" x14ac:dyDescent="0.25">
      <c r="A558" s="261"/>
      <c r="B558" s="261"/>
      <c r="C558" s="261"/>
      <c r="D558" s="261"/>
      <c r="E558" s="261"/>
      <c r="F558" s="261"/>
      <c r="G558" s="262"/>
      <c r="H558" s="261"/>
      <c r="I558" s="261"/>
      <c r="J558" s="261"/>
      <c r="K558" s="261"/>
      <c r="L558" s="261"/>
      <c r="M558" s="261"/>
      <c r="N558" s="212" t="s">
        <v>48</v>
      </c>
      <c r="O558" s="212" t="s">
        <v>49</v>
      </c>
      <c r="P558" s="212" t="s">
        <v>50</v>
      </c>
      <c r="Q558" s="212" t="s">
        <v>51</v>
      </c>
      <c r="R558" s="212" t="s">
        <v>50</v>
      </c>
      <c r="S558" s="212" t="s">
        <v>52</v>
      </c>
      <c r="T558" s="212" t="s">
        <v>52</v>
      </c>
      <c r="U558" s="212" t="s">
        <v>51</v>
      </c>
      <c r="V558" s="212" t="s">
        <v>53</v>
      </c>
      <c r="W558" s="212" t="s">
        <v>54</v>
      </c>
      <c r="X558" s="212" t="s">
        <v>55</v>
      </c>
      <c r="Y558" s="212" t="s">
        <v>56</v>
      </c>
      <c r="Z558" s="261"/>
      <c r="AA558" s="18" t="s">
        <v>57</v>
      </c>
      <c r="AB558" s="18" t="s">
        <v>58</v>
      </c>
      <c r="AC558" s="18" t="s">
        <v>59</v>
      </c>
      <c r="AD558" s="18" t="s">
        <v>60</v>
      </c>
    </row>
    <row r="559" spans="1:30" ht="45" customHeight="1" x14ac:dyDescent="0.25">
      <c r="A559" s="289" t="s">
        <v>1166</v>
      </c>
      <c r="B559" s="290" t="s">
        <v>1167</v>
      </c>
      <c r="C559" s="290" t="s">
        <v>1168</v>
      </c>
      <c r="D559" s="285" t="s">
        <v>1169</v>
      </c>
      <c r="E559" s="285" t="s">
        <v>248</v>
      </c>
      <c r="F559" s="338" t="s">
        <v>1170</v>
      </c>
      <c r="G559" s="272" t="s">
        <v>1171</v>
      </c>
      <c r="H559" s="294">
        <v>0.8</v>
      </c>
      <c r="I559" s="328" t="s">
        <v>1172</v>
      </c>
      <c r="J559" s="281" t="s">
        <v>1173</v>
      </c>
      <c r="K559" s="240" t="s">
        <v>1174</v>
      </c>
      <c r="L559" s="286" t="s">
        <v>1175</v>
      </c>
      <c r="M559" s="328" t="s">
        <v>1176</v>
      </c>
      <c r="N559" s="35"/>
      <c r="O559" s="35"/>
      <c r="P559" s="35"/>
      <c r="Q559" s="35"/>
      <c r="R559" s="35"/>
      <c r="S559" s="35"/>
      <c r="T559" s="35"/>
      <c r="U559" s="35"/>
      <c r="V559" s="35"/>
      <c r="W559" s="35"/>
      <c r="X559" s="35"/>
      <c r="Y559" s="35"/>
      <c r="Z559" s="296"/>
      <c r="AA559" s="292">
        <v>0.05</v>
      </c>
      <c r="AB559" s="292">
        <v>0.35</v>
      </c>
      <c r="AC559" s="292">
        <v>0.3</v>
      </c>
      <c r="AD559" s="292">
        <v>0.1</v>
      </c>
    </row>
    <row r="560" spans="1:30" ht="45" customHeight="1" x14ac:dyDescent="0.25">
      <c r="A560" s="290"/>
      <c r="B560" s="290"/>
      <c r="C560" s="290"/>
      <c r="D560" s="285"/>
      <c r="E560" s="285"/>
      <c r="F560" s="338"/>
      <c r="G560" s="274"/>
      <c r="H560" s="554"/>
      <c r="I560" s="328"/>
      <c r="J560" s="282"/>
      <c r="K560" s="240" t="s">
        <v>1177</v>
      </c>
      <c r="L560" s="286"/>
      <c r="M560" s="328"/>
      <c r="N560" s="35"/>
      <c r="O560" s="35"/>
      <c r="P560" s="35"/>
      <c r="Q560" s="35"/>
      <c r="R560" s="35"/>
      <c r="S560" s="35"/>
      <c r="T560" s="35"/>
      <c r="U560" s="35"/>
      <c r="V560" s="35"/>
      <c r="W560" s="35"/>
      <c r="X560" s="35"/>
      <c r="Y560" s="35"/>
      <c r="Z560" s="296"/>
      <c r="AA560" s="466"/>
      <c r="AB560" s="466"/>
      <c r="AC560" s="466"/>
      <c r="AD560" s="466"/>
    </row>
    <row r="561" spans="1:30" ht="45" customHeight="1" x14ac:dyDescent="0.25">
      <c r="A561" s="290"/>
      <c r="B561" s="290"/>
      <c r="C561" s="290"/>
      <c r="D561" s="285"/>
      <c r="E561" s="285"/>
      <c r="F561" s="338"/>
      <c r="G561" s="272" t="s">
        <v>1178</v>
      </c>
      <c r="H561" s="306">
        <v>12</v>
      </c>
      <c r="I561" s="328"/>
      <c r="J561" s="282"/>
      <c r="K561" s="240" t="s">
        <v>1179</v>
      </c>
      <c r="L561" s="286"/>
      <c r="M561" s="328"/>
      <c r="N561" s="35"/>
      <c r="O561" s="35"/>
      <c r="P561" s="35"/>
      <c r="Q561" s="35"/>
      <c r="R561" s="35"/>
      <c r="S561" s="35"/>
      <c r="T561" s="35"/>
      <c r="U561" s="35"/>
      <c r="V561" s="35"/>
      <c r="W561" s="35"/>
      <c r="X561" s="35"/>
      <c r="Y561" s="35"/>
      <c r="Z561" s="296"/>
      <c r="AA561" s="312">
        <v>3</v>
      </c>
      <c r="AB561" s="312">
        <v>3</v>
      </c>
      <c r="AC561" s="312">
        <v>3</v>
      </c>
      <c r="AD561" s="312">
        <v>3</v>
      </c>
    </row>
    <row r="562" spans="1:30" ht="45" customHeight="1" x14ac:dyDescent="0.25">
      <c r="A562" s="290"/>
      <c r="B562" s="290"/>
      <c r="C562" s="290"/>
      <c r="D562" s="285"/>
      <c r="E562" s="285"/>
      <c r="F562" s="338"/>
      <c r="G562" s="273"/>
      <c r="H562" s="307"/>
      <c r="I562" s="328"/>
      <c r="J562" s="282"/>
      <c r="K562" s="240" t="s">
        <v>1180</v>
      </c>
      <c r="L562" s="286"/>
      <c r="M562" s="328"/>
      <c r="N562" s="35"/>
      <c r="O562" s="35"/>
      <c r="P562" s="35"/>
      <c r="Q562" s="35"/>
      <c r="R562" s="35"/>
      <c r="S562" s="35"/>
      <c r="T562" s="35"/>
      <c r="U562" s="35"/>
      <c r="V562" s="35"/>
      <c r="W562" s="35"/>
      <c r="X562" s="35"/>
      <c r="Y562" s="35"/>
      <c r="Z562" s="296"/>
      <c r="AA562" s="313"/>
      <c r="AB562" s="313"/>
      <c r="AC562" s="313"/>
      <c r="AD562" s="313"/>
    </row>
    <row r="563" spans="1:30" ht="45" customHeight="1" x14ac:dyDescent="0.25">
      <c r="A563" s="290"/>
      <c r="B563" s="291"/>
      <c r="C563" s="290"/>
      <c r="D563" s="285"/>
      <c r="E563" s="285"/>
      <c r="F563" s="338"/>
      <c r="G563" s="274"/>
      <c r="H563" s="316"/>
      <c r="I563" s="328"/>
      <c r="J563" s="283"/>
      <c r="K563" s="240" t="s">
        <v>1181</v>
      </c>
      <c r="L563" s="286"/>
      <c r="M563" s="328"/>
      <c r="N563" s="35"/>
      <c r="O563" s="35"/>
      <c r="P563" s="35"/>
      <c r="Q563" s="35"/>
      <c r="R563" s="35"/>
      <c r="S563" s="35"/>
      <c r="T563" s="35"/>
      <c r="U563" s="35"/>
      <c r="V563" s="35"/>
      <c r="W563" s="35"/>
      <c r="X563" s="35"/>
      <c r="Y563" s="35"/>
      <c r="Z563" s="296"/>
      <c r="AA563" s="314"/>
      <c r="AB563" s="314"/>
      <c r="AC563" s="314"/>
      <c r="AD563" s="314"/>
    </row>
    <row r="564" spans="1:30" ht="45" customHeight="1" x14ac:dyDescent="0.25">
      <c r="A564" s="290"/>
      <c r="B564" s="289" t="s">
        <v>1182</v>
      </c>
      <c r="C564" s="290"/>
      <c r="D564" s="419" t="s">
        <v>1183</v>
      </c>
      <c r="E564" s="285" t="s">
        <v>248</v>
      </c>
      <c r="F564" s="285" t="s">
        <v>1184</v>
      </c>
      <c r="G564" s="269" t="s">
        <v>1185</v>
      </c>
      <c r="H564" s="303">
        <v>1</v>
      </c>
      <c r="I564" s="328" t="s">
        <v>1186</v>
      </c>
      <c r="J564" s="281" t="s">
        <v>1187</v>
      </c>
      <c r="K564" s="240" t="s">
        <v>1188</v>
      </c>
      <c r="L564" s="286" t="s">
        <v>1175</v>
      </c>
      <c r="M564" s="328" t="s">
        <v>1189</v>
      </c>
      <c r="N564" s="243"/>
      <c r="O564" s="243"/>
      <c r="P564" s="243"/>
      <c r="Q564" s="243"/>
      <c r="R564" s="243"/>
      <c r="S564" s="243"/>
      <c r="T564" s="243"/>
      <c r="U564" s="243"/>
      <c r="V564" s="243"/>
      <c r="W564" s="35"/>
      <c r="X564" s="35"/>
      <c r="Y564" s="35"/>
      <c r="Z564" s="296"/>
      <c r="AA564" s="300"/>
      <c r="AB564" s="300"/>
      <c r="AC564" s="300"/>
      <c r="AD564" s="303">
        <v>1</v>
      </c>
    </row>
    <row r="565" spans="1:30" ht="45" customHeight="1" x14ac:dyDescent="0.25">
      <c r="A565" s="290"/>
      <c r="B565" s="290"/>
      <c r="C565" s="290"/>
      <c r="D565" s="419"/>
      <c r="E565" s="285"/>
      <c r="F565" s="285"/>
      <c r="G565" s="270"/>
      <c r="H565" s="304"/>
      <c r="I565" s="328"/>
      <c r="J565" s="282"/>
      <c r="K565" s="240" t="s">
        <v>1190</v>
      </c>
      <c r="L565" s="286"/>
      <c r="M565" s="328"/>
      <c r="N565" s="243"/>
      <c r="O565" s="243"/>
      <c r="P565" s="243"/>
      <c r="Q565" s="243"/>
      <c r="R565" s="243"/>
      <c r="S565" s="243"/>
      <c r="T565" s="243"/>
      <c r="U565" s="243"/>
      <c r="V565" s="243"/>
      <c r="W565" s="35"/>
      <c r="X565" s="35"/>
      <c r="Y565" s="35"/>
      <c r="Z565" s="296"/>
      <c r="AA565" s="301"/>
      <c r="AB565" s="301"/>
      <c r="AC565" s="301"/>
      <c r="AD565" s="304"/>
    </row>
    <row r="566" spans="1:30" ht="45" customHeight="1" x14ac:dyDescent="0.25">
      <c r="A566" s="290"/>
      <c r="B566" s="290"/>
      <c r="C566" s="290"/>
      <c r="D566" s="419"/>
      <c r="E566" s="285"/>
      <c r="F566" s="285"/>
      <c r="G566" s="270"/>
      <c r="H566" s="304"/>
      <c r="I566" s="328"/>
      <c r="J566" s="282"/>
      <c r="K566" s="240" t="s">
        <v>1191</v>
      </c>
      <c r="L566" s="286"/>
      <c r="M566" s="328"/>
      <c r="N566" s="243"/>
      <c r="O566" s="243"/>
      <c r="P566" s="243"/>
      <c r="Q566" s="243"/>
      <c r="R566" s="243"/>
      <c r="S566" s="243"/>
      <c r="T566" s="243"/>
      <c r="U566" s="243"/>
      <c r="V566" s="243"/>
      <c r="W566" s="35"/>
      <c r="X566" s="35"/>
      <c r="Y566" s="35"/>
      <c r="Z566" s="296"/>
      <c r="AA566" s="301"/>
      <c r="AB566" s="301"/>
      <c r="AC566" s="301"/>
      <c r="AD566" s="304"/>
    </row>
    <row r="567" spans="1:30" ht="45" customHeight="1" x14ac:dyDescent="0.25">
      <c r="A567" s="290"/>
      <c r="B567" s="290"/>
      <c r="C567" s="290"/>
      <c r="D567" s="419"/>
      <c r="E567" s="285"/>
      <c r="F567" s="285"/>
      <c r="G567" s="270"/>
      <c r="H567" s="304"/>
      <c r="I567" s="328"/>
      <c r="J567" s="282"/>
      <c r="K567" s="240" t="s">
        <v>1192</v>
      </c>
      <c r="L567" s="286"/>
      <c r="M567" s="328"/>
      <c r="N567" s="243"/>
      <c r="O567" s="243"/>
      <c r="P567" s="243"/>
      <c r="Q567" s="243"/>
      <c r="R567" s="243"/>
      <c r="S567" s="243"/>
      <c r="T567" s="243"/>
      <c r="U567" s="243"/>
      <c r="V567" s="243"/>
      <c r="W567" s="35"/>
      <c r="X567" s="35"/>
      <c r="Y567" s="35"/>
      <c r="Z567" s="296"/>
      <c r="AA567" s="301"/>
      <c r="AB567" s="301"/>
      <c r="AC567" s="301"/>
      <c r="AD567" s="304"/>
    </row>
    <row r="568" spans="1:30" ht="45" customHeight="1" x14ac:dyDescent="0.25">
      <c r="A568" s="290"/>
      <c r="B568" s="291"/>
      <c r="C568" s="290"/>
      <c r="D568" s="419"/>
      <c r="E568" s="285"/>
      <c r="F568" s="285"/>
      <c r="G568" s="271"/>
      <c r="H568" s="305"/>
      <c r="I568" s="328"/>
      <c r="J568" s="283"/>
      <c r="K568" s="240" t="s">
        <v>1193</v>
      </c>
      <c r="L568" s="286"/>
      <c r="M568" s="328"/>
      <c r="N568" s="243"/>
      <c r="O568" s="243"/>
      <c r="P568" s="243"/>
      <c r="Q568" s="243"/>
      <c r="R568" s="243"/>
      <c r="S568" s="243"/>
      <c r="T568" s="243"/>
      <c r="U568" s="243"/>
      <c r="V568" s="243"/>
      <c r="W568" s="35"/>
      <c r="X568" s="35"/>
      <c r="Y568" s="35"/>
      <c r="Z568" s="296"/>
      <c r="AA568" s="302"/>
      <c r="AB568" s="302"/>
      <c r="AC568" s="302"/>
      <c r="AD568" s="305"/>
    </row>
    <row r="569" spans="1:30" ht="45" customHeight="1" x14ac:dyDescent="0.25">
      <c r="A569" s="290"/>
      <c r="B569" s="552"/>
      <c r="C569" s="290"/>
      <c r="D569" s="285" t="s">
        <v>1194</v>
      </c>
      <c r="E569" s="285" t="s">
        <v>248</v>
      </c>
      <c r="F569" s="338" t="s">
        <v>1195</v>
      </c>
      <c r="G569" s="269" t="s">
        <v>1196</v>
      </c>
      <c r="H569" s="292">
        <v>1</v>
      </c>
      <c r="I569" s="328" t="s">
        <v>1197</v>
      </c>
      <c r="J569" s="281" t="s">
        <v>1198</v>
      </c>
      <c r="K569" s="240" t="s">
        <v>1199</v>
      </c>
      <c r="L569" s="286" t="s">
        <v>1175</v>
      </c>
      <c r="M569" s="328" t="s">
        <v>814</v>
      </c>
      <c r="N569" s="35" t="s">
        <v>1200</v>
      </c>
      <c r="O569" s="116" t="s">
        <v>1200</v>
      </c>
      <c r="P569" s="116" t="s">
        <v>1200</v>
      </c>
      <c r="Q569" s="117" t="s">
        <v>1200</v>
      </c>
      <c r="R569" s="117" t="s">
        <v>1200</v>
      </c>
      <c r="S569" s="117" t="s">
        <v>1200</v>
      </c>
      <c r="T569" s="117" t="s">
        <v>1200</v>
      </c>
      <c r="U569" s="117" t="s">
        <v>1200</v>
      </c>
      <c r="V569" s="116" t="s">
        <v>1200</v>
      </c>
      <c r="W569" s="116" t="s">
        <v>1200</v>
      </c>
      <c r="X569" s="116" t="s">
        <v>1200</v>
      </c>
      <c r="Y569" s="116" t="s">
        <v>1200</v>
      </c>
      <c r="Z569" s="296"/>
      <c r="AA569" s="292">
        <v>0.25</v>
      </c>
      <c r="AB569" s="292">
        <v>0.25</v>
      </c>
      <c r="AC569" s="292">
        <v>0.25</v>
      </c>
      <c r="AD569" s="292">
        <v>0.25</v>
      </c>
    </row>
    <row r="570" spans="1:30" ht="45" customHeight="1" x14ac:dyDescent="0.25">
      <c r="A570" s="290"/>
      <c r="B570" s="553"/>
      <c r="C570" s="290"/>
      <c r="D570" s="285"/>
      <c r="E570" s="285"/>
      <c r="F570" s="338"/>
      <c r="G570" s="270"/>
      <c r="H570" s="293"/>
      <c r="I570" s="328"/>
      <c r="J570" s="282"/>
      <c r="K570" s="240" t="s">
        <v>1201</v>
      </c>
      <c r="L570" s="286"/>
      <c r="M570" s="328"/>
      <c r="N570" s="118" t="s">
        <v>1200</v>
      </c>
      <c r="O570" s="35" t="s">
        <v>1200</v>
      </c>
      <c r="P570" s="35" t="s">
        <v>1200</v>
      </c>
      <c r="Q570" s="35" t="s">
        <v>1200</v>
      </c>
      <c r="R570" s="35" t="s">
        <v>1200</v>
      </c>
      <c r="S570" s="35" t="s">
        <v>1200</v>
      </c>
      <c r="T570" s="35" t="s">
        <v>1200</v>
      </c>
      <c r="U570" s="35" t="s">
        <v>1200</v>
      </c>
      <c r="V570" s="35" t="s">
        <v>1200</v>
      </c>
      <c r="W570" s="35" t="s">
        <v>1200</v>
      </c>
      <c r="X570" s="35" t="s">
        <v>1200</v>
      </c>
      <c r="Y570" s="35" t="s">
        <v>1200</v>
      </c>
      <c r="Z570" s="296"/>
      <c r="AA570" s="293"/>
      <c r="AB570" s="293"/>
      <c r="AC570" s="293"/>
      <c r="AD570" s="293"/>
    </row>
    <row r="571" spans="1:30" ht="45" customHeight="1" x14ac:dyDescent="0.25">
      <c r="A571" s="290"/>
      <c r="B571" s="553"/>
      <c r="C571" s="290"/>
      <c r="D571" s="285"/>
      <c r="E571" s="285"/>
      <c r="F571" s="338"/>
      <c r="G571" s="270"/>
      <c r="H571" s="293"/>
      <c r="I571" s="328"/>
      <c r="J571" s="282"/>
      <c r="K571" s="240" t="s">
        <v>1202</v>
      </c>
      <c r="L571" s="286"/>
      <c r="M571" s="328"/>
      <c r="N571" s="118" t="s">
        <v>1200</v>
      </c>
      <c r="O571" s="35" t="s">
        <v>1200</v>
      </c>
      <c r="P571" s="35" t="s">
        <v>1200</v>
      </c>
      <c r="Q571" s="35" t="s">
        <v>1200</v>
      </c>
      <c r="R571" s="35" t="s">
        <v>1200</v>
      </c>
      <c r="S571" s="35" t="s">
        <v>1200</v>
      </c>
      <c r="T571" s="35" t="s">
        <v>1200</v>
      </c>
      <c r="U571" s="35" t="s">
        <v>1200</v>
      </c>
      <c r="V571" s="35" t="s">
        <v>1200</v>
      </c>
      <c r="W571" s="35" t="s">
        <v>1200</v>
      </c>
      <c r="X571" s="35" t="s">
        <v>1200</v>
      </c>
      <c r="Y571" s="35" t="s">
        <v>1200</v>
      </c>
      <c r="Z571" s="296"/>
      <c r="AA571" s="293"/>
      <c r="AB571" s="293"/>
      <c r="AC571" s="293"/>
      <c r="AD571" s="293"/>
    </row>
    <row r="572" spans="1:30" ht="45" customHeight="1" x14ac:dyDescent="0.25">
      <c r="A572" s="290"/>
      <c r="B572" s="553"/>
      <c r="C572" s="290"/>
      <c r="D572" s="285"/>
      <c r="E572" s="285"/>
      <c r="F572" s="338"/>
      <c r="G572" s="270"/>
      <c r="H572" s="293"/>
      <c r="I572" s="328"/>
      <c r="J572" s="282"/>
      <c r="K572" s="240" t="s">
        <v>1203</v>
      </c>
      <c r="L572" s="286"/>
      <c r="M572" s="328"/>
      <c r="N572" s="118" t="s">
        <v>1200</v>
      </c>
      <c r="O572" s="35" t="s">
        <v>1200</v>
      </c>
      <c r="P572" s="35" t="s">
        <v>1200</v>
      </c>
      <c r="Q572" s="35" t="s">
        <v>1200</v>
      </c>
      <c r="R572" s="35" t="s">
        <v>1200</v>
      </c>
      <c r="S572" s="35" t="s">
        <v>1200</v>
      </c>
      <c r="T572" s="35" t="s">
        <v>1200</v>
      </c>
      <c r="U572" s="35" t="s">
        <v>1200</v>
      </c>
      <c r="V572" s="35" t="s">
        <v>1200</v>
      </c>
      <c r="W572" s="35" t="s">
        <v>1200</v>
      </c>
      <c r="X572" s="35" t="s">
        <v>1200</v>
      </c>
      <c r="Y572" s="35" t="s">
        <v>1200</v>
      </c>
      <c r="Z572" s="296"/>
      <c r="AA572" s="293"/>
      <c r="AB572" s="293"/>
      <c r="AC572" s="293"/>
      <c r="AD572" s="293"/>
    </row>
    <row r="573" spans="1:30" ht="45" customHeight="1" x14ac:dyDescent="0.25">
      <c r="A573" s="290"/>
      <c r="B573" s="552"/>
      <c r="C573" s="290"/>
      <c r="D573" s="285" t="s">
        <v>1204</v>
      </c>
      <c r="E573" s="285" t="s">
        <v>248</v>
      </c>
      <c r="F573" s="338" t="s">
        <v>1205</v>
      </c>
      <c r="G573" s="269" t="s">
        <v>1206</v>
      </c>
      <c r="H573" s="269">
        <v>2</v>
      </c>
      <c r="I573" s="328" t="s">
        <v>1207</v>
      </c>
      <c r="J573" s="281" t="s">
        <v>1208</v>
      </c>
      <c r="K573" s="125" t="s">
        <v>1209</v>
      </c>
      <c r="L573" s="286" t="s">
        <v>1175</v>
      </c>
      <c r="M573" s="328" t="s">
        <v>1210</v>
      </c>
      <c r="N573" s="126" t="s">
        <v>1200</v>
      </c>
      <c r="O573" s="116" t="s">
        <v>1200</v>
      </c>
      <c r="P573" s="116" t="s">
        <v>1200</v>
      </c>
      <c r="Q573" s="35" t="s">
        <v>1200</v>
      </c>
      <c r="R573" s="116" t="s">
        <v>1200</v>
      </c>
      <c r="S573" s="116" t="s">
        <v>1200</v>
      </c>
      <c r="T573" s="116" t="s">
        <v>1200</v>
      </c>
      <c r="U573" s="116" t="s">
        <v>1200</v>
      </c>
      <c r="V573" s="116" t="s">
        <v>1200</v>
      </c>
      <c r="W573" s="116" t="s">
        <v>1200</v>
      </c>
      <c r="X573" s="116" t="s">
        <v>1200</v>
      </c>
      <c r="Y573" s="35" t="s">
        <v>1200</v>
      </c>
      <c r="Z573" s="296"/>
      <c r="AA573" s="555"/>
      <c r="AB573" s="269">
        <v>1</v>
      </c>
      <c r="AC573" s="555"/>
      <c r="AD573" s="269">
        <v>1</v>
      </c>
    </row>
    <row r="574" spans="1:30" ht="45" customHeight="1" x14ac:dyDescent="0.25">
      <c r="A574" s="290"/>
      <c r="B574" s="553"/>
      <c r="C574" s="290"/>
      <c r="D574" s="285"/>
      <c r="E574" s="285"/>
      <c r="F574" s="338"/>
      <c r="G574" s="271"/>
      <c r="H574" s="271"/>
      <c r="I574" s="328"/>
      <c r="J574" s="282"/>
      <c r="K574" s="125" t="s">
        <v>1201</v>
      </c>
      <c r="L574" s="286"/>
      <c r="M574" s="328"/>
      <c r="N574" s="127" t="s">
        <v>1200</v>
      </c>
      <c r="O574" s="119" t="s">
        <v>1200</v>
      </c>
      <c r="P574" s="119" t="s">
        <v>1200</v>
      </c>
      <c r="Q574" s="35" t="s">
        <v>1200</v>
      </c>
      <c r="R574" s="128" t="s">
        <v>1200</v>
      </c>
      <c r="S574" s="128" t="s">
        <v>1200</v>
      </c>
      <c r="T574" s="128" t="s">
        <v>1200</v>
      </c>
      <c r="U574" s="128" t="s">
        <v>1200</v>
      </c>
      <c r="V574" s="120" t="s">
        <v>1200</v>
      </c>
      <c r="W574" s="119" t="s">
        <v>1200</v>
      </c>
      <c r="X574" s="128" t="s">
        <v>1200</v>
      </c>
      <c r="Y574" s="35" t="s">
        <v>1200</v>
      </c>
      <c r="Z574" s="296"/>
      <c r="AA574" s="556"/>
      <c r="AB574" s="271"/>
      <c r="AC574" s="556"/>
      <c r="AD574" s="271"/>
    </row>
    <row r="575" spans="1:30" ht="45" customHeight="1" x14ac:dyDescent="0.25">
      <c r="A575" s="290"/>
      <c r="B575" s="553"/>
      <c r="C575" s="290"/>
      <c r="D575" s="285"/>
      <c r="E575" s="285"/>
      <c r="F575" s="338"/>
      <c r="G575" s="269" t="s">
        <v>1211</v>
      </c>
      <c r="H575" s="269">
        <v>2</v>
      </c>
      <c r="I575" s="328"/>
      <c r="J575" s="282"/>
      <c r="K575" s="125" t="s">
        <v>1212</v>
      </c>
      <c r="L575" s="286"/>
      <c r="M575" s="328"/>
      <c r="N575" s="129" t="s">
        <v>1200</v>
      </c>
      <c r="O575" s="119" t="s">
        <v>1200</v>
      </c>
      <c r="P575" s="119" t="s">
        <v>1200</v>
      </c>
      <c r="Q575" s="130" t="s">
        <v>1200</v>
      </c>
      <c r="R575" s="35" t="s">
        <v>1200</v>
      </c>
      <c r="S575" s="130" t="s">
        <v>1200</v>
      </c>
      <c r="T575" s="130" t="s">
        <v>1200</v>
      </c>
      <c r="U575" s="35" t="s">
        <v>1200</v>
      </c>
      <c r="V575" s="130" t="s">
        <v>1200</v>
      </c>
      <c r="W575" s="130" t="s">
        <v>1200</v>
      </c>
      <c r="X575" s="116" t="s">
        <v>1200</v>
      </c>
      <c r="Y575" s="119" t="s">
        <v>1200</v>
      </c>
      <c r="Z575" s="296"/>
      <c r="AA575" s="555"/>
      <c r="AB575" s="269">
        <v>1</v>
      </c>
      <c r="AC575" s="269">
        <v>1</v>
      </c>
      <c r="AD575" s="555"/>
    </row>
    <row r="576" spans="1:30" ht="45" customHeight="1" x14ac:dyDescent="0.25">
      <c r="A576" s="290"/>
      <c r="B576" s="553"/>
      <c r="C576" s="290"/>
      <c r="D576" s="285"/>
      <c r="E576" s="285"/>
      <c r="F576" s="338"/>
      <c r="G576" s="270"/>
      <c r="H576" s="270"/>
      <c r="I576" s="328"/>
      <c r="J576" s="282"/>
      <c r="K576" s="125" t="s">
        <v>1213</v>
      </c>
      <c r="L576" s="286"/>
      <c r="M576" s="328"/>
      <c r="N576" s="129" t="s">
        <v>1200</v>
      </c>
      <c r="O576" s="130" t="s">
        <v>1200</v>
      </c>
      <c r="P576" s="119" t="s">
        <v>1200</v>
      </c>
      <c r="Q576" s="130" t="s">
        <v>1200</v>
      </c>
      <c r="R576" s="35" t="s">
        <v>1200</v>
      </c>
      <c r="S576" s="130" t="s">
        <v>1200</v>
      </c>
      <c r="T576" s="130" t="s">
        <v>1200</v>
      </c>
      <c r="U576" s="35" t="s">
        <v>1200</v>
      </c>
      <c r="V576" s="130" t="s">
        <v>1200</v>
      </c>
      <c r="W576" s="130" t="s">
        <v>1200</v>
      </c>
      <c r="X576" s="119" t="s">
        <v>1200</v>
      </c>
      <c r="Y576" s="119" t="s">
        <v>1200</v>
      </c>
      <c r="Z576" s="296"/>
      <c r="AA576" s="557"/>
      <c r="AB576" s="270"/>
      <c r="AC576" s="270"/>
      <c r="AD576" s="557"/>
    </row>
    <row r="577" spans="1:30" ht="45" customHeight="1" x14ac:dyDescent="0.25">
      <c r="A577" s="290"/>
      <c r="B577" s="552"/>
      <c r="C577" s="290"/>
      <c r="D577" s="285" t="s">
        <v>1214</v>
      </c>
      <c r="E577" s="285" t="s">
        <v>248</v>
      </c>
      <c r="F577" s="338" t="s">
        <v>1215</v>
      </c>
      <c r="G577" s="272" t="s">
        <v>1216</v>
      </c>
      <c r="H577" s="294">
        <v>1</v>
      </c>
      <c r="I577" s="281" t="s">
        <v>1217</v>
      </c>
      <c r="J577" s="281" t="s">
        <v>1300</v>
      </c>
      <c r="K577" s="22" t="s">
        <v>1218</v>
      </c>
      <c r="L577" s="286" t="s">
        <v>1175</v>
      </c>
      <c r="M577" s="328" t="s">
        <v>1219</v>
      </c>
      <c r="N577" s="35" t="s">
        <v>1200</v>
      </c>
      <c r="O577" s="121" t="s">
        <v>1200</v>
      </c>
      <c r="P577" s="121" t="s">
        <v>1200</v>
      </c>
      <c r="Q577" s="121" t="s">
        <v>1200</v>
      </c>
      <c r="R577" s="121" t="s">
        <v>1200</v>
      </c>
      <c r="S577" s="121" t="s">
        <v>1200</v>
      </c>
      <c r="T577" s="121" t="s">
        <v>1200</v>
      </c>
      <c r="U577" s="121" t="s">
        <v>1200</v>
      </c>
      <c r="V577" s="121" t="s">
        <v>1200</v>
      </c>
      <c r="W577" s="121" t="s">
        <v>1200</v>
      </c>
      <c r="X577" s="121" t="s">
        <v>1200</v>
      </c>
      <c r="Y577" s="121" t="s">
        <v>1200</v>
      </c>
      <c r="Z577" s="296"/>
      <c r="AA577" s="294">
        <v>1</v>
      </c>
      <c r="AB577" s="300"/>
      <c r="AC577" s="300"/>
      <c r="AD577" s="300"/>
    </row>
    <row r="578" spans="1:30" ht="45" customHeight="1" x14ac:dyDescent="0.25">
      <c r="A578" s="290"/>
      <c r="B578" s="553"/>
      <c r="C578" s="290"/>
      <c r="D578" s="285"/>
      <c r="E578" s="285"/>
      <c r="F578" s="338"/>
      <c r="G578" s="273"/>
      <c r="H578" s="295"/>
      <c r="I578" s="282"/>
      <c r="J578" s="282"/>
      <c r="K578" s="22" t="s">
        <v>1220</v>
      </c>
      <c r="L578" s="286"/>
      <c r="M578" s="328"/>
      <c r="N578" s="35" t="s">
        <v>1200</v>
      </c>
      <c r="O578" s="131" t="s">
        <v>1200</v>
      </c>
      <c r="P578" s="131" t="s">
        <v>1200</v>
      </c>
      <c r="Q578" s="131" t="s">
        <v>1200</v>
      </c>
      <c r="R578" s="131" t="s">
        <v>1200</v>
      </c>
      <c r="S578" s="131" t="s">
        <v>1200</v>
      </c>
      <c r="T578" s="131" t="s">
        <v>1200</v>
      </c>
      <c r="U578" s="131" t="s">
        <v>1200</v>
      </c>
      <c r="V578" s="131" t="s">
        <v>1200</v>
      </c>
      <c r="W578" s="131" t="s">
        <v>1200</v>
      </c>
      <c r="X578" s="131" t="s">
        <v>1200</v>
      </c>
      <c r="Y578" s="131" t="s">
        <v>1200</v>
      </c>
      <c r="Z578" s="296"/>
      <c r="AA578" s="295"/>
      <c r="AB578" s="301"/>
      <c r="AC578" s="301"/>
      <c r="AD578" s="301"/>
    </row>
    <row r="579" spans="1:30" ht="45" customHeight="1" x14ac:dyDescent="0.25">
      <c r="A579" s="290"/>
      <c r="B579" s="553"/>
      <c r="C579" s="290"/>
      <c r="D579" s="285"/>
      <c r="E579" s="285"/>
      <c r="F579" s="338"/>
      <c r="G579" s="273"/>
      <c r="H579" s="295"/>
      <c r="I579" s="282"/>
      <c r="J579" s="282"/>
      <c r="K579" s="22" t="s">
        <v>1221</v>
      </c>
      <c r="L579" s="286"/>
      <c r="M579" s="328"/>
      <c r="N579" s="35" t="s">
        <v>1200</v>
      </c>
      <c r="O579" s="35" t="s">
        <v>1200</v>
      </c>
      <c r="P579" s="35" t="s">
        <v>1200</v>
      </c>
      <c r="Q579" s="35" t="s">
        <v>1200</v>
      </c>
      <c r="R579" s="35" t="s">
        <v>1200</v>
      </c>
      <c r="S579" s="35" t="s">
        <v>1200</v>
      </c>
      <c r="T579" s="35" t="s">
        <v>1200</v>
      </c>
      <c r="U579" s="35" t="s">
        <v>1200</v>
      </c>
      <c r="V579" s="35" t="s">
        <v>1200</v>
      </c>
      <c r="W579" s="35" t="s">
        <v>1200</v>
      </c>
      <c r="X579" s="35" t="s">
        <v>1200</v>
      </c>
      <c r="Y579" s="35" t="s">
        <v>1200</v>
      </c>
      <c r="Z579" s="296"/>
      <c r="AA579" s="295"/>
      <c r="AB579" s="301"/>
      <c r="AC579" s="301"/>
      <c r="AD579" s="301"/>
    </row>
    <row r="580" spans="1:30" ht="45" customHeight="1" x14ac:dyDescent="0.25">
      <c r="A580" s="290"/>
      <c r="B580" s="553"/>
      <c r="C580" s="290"/>
      <c r="D580" s="285"/>
      <c r="E580" s="285"/>
      <c r="F580" s="338"/>
      <c r="G580" s="273"/>
      <c r="H580" s="295"/>
      <c r="I580" s="282"/>
      <c r="J580" s="282"/>
      <c r="K580" s="22" t="s">
        <v>1222</v>
      </c>
      <c r="L580" s="286"/>
      <c r="M580" s="328"/>
      <c r="N580" s="118" t="s">
        <v>1200</v>
      </c>
      <c r="O580" s="35" t="s">
        <v>1200</v>
      </c>
      <c r="P580" s="131" t="s">
        <v>1200</v>
      </c>
      <c r="Q580" s="131" t="s">
        <v>1200</v>
      </c>
      <c r="R580" s="131" t="s">
        <v>1200</v>
      </c>
      <c r="S580" s="131" t="s">
        <v>1200</v>
      </c>
      <c r="T580" s="131" t="s">
        <v>1200</v>
      </c>
      <c r="U580" s="131" t="s">
        <v>1200</v>
      </c>
      <c r="V580" s="131" t="s">
        <v>1200</v>
      </c>
      <c r="W580" s="131" t="s">
        <v>1200</v>
      </c>
      <c r="X580" s="131" t="s">
        <v>1200</v>
      </c>
      <c r="Y580" s="131" t="s">
        <v>1200</v>
      </c>
      <c r="Z580" s="296"/>
      <c r="AA580" s="295"/>
      <c r="AB580" s="301"/>
      <c r="AC580" s="301"/>
      <c r="AD580" s="301"/>
    </row>
    <row r="581" spans="1:30" ht="45" customHeight="1" x14ac:dyDescent="0.25">
      <c r="A581" s="290"/>
      <c r="B581" s="558"/>
      <c r="C581" s="290"/>
      <c r="D581" s="285"/>
      <c r="E581" s="285"/>
      <c r="F581" s="338"/>
      <c r="G581" s="274"/>
      <c r="H581" s="554"/>
      <c r="I581" s="283"/>
      <c r="J581" s="283"/>
      <c r="K581" s="22" t="s">
        <v>1223</v>
      </c>
      <c r="L581" s="286"/>
      <c r="M581" s="328"/>
      <c r="N581" s="118" t="s">
        <v>1200</v>
      </c>
      <c r="O581" s="35" t="s">
        <v>1200</v>
      </c>
      <c r="P581" s="131" t="s">
        <v>1200</v>
      </c>
      <c r="Q581" s="131" t="s">
        <v>1200</v>
      </c>
      <c r="R581" s="131" t="s">
        <v>1200</v>
      </c>
      <c r="S581" s="131" t="s">
        <v>1200</v>
      </c>
      <c r="T581" s="131" t="s">
        <v>1200</v>
      </c>
      <c r="U581" s="131" t="s">
        <v>1200</v>
      </c>
      <c r="V581" s="131" t="s">
        <v>1200</v>
      </c>
      <c r="W581" s="131" t="s">
        <v>1200</v>
      </c>
      <c r="X581" s="131" t="s">
        <v>1200</v>
      </c>
      <c r="Y581" s="131" t="s">
        <v>1200</v>
      </c>
      <c r="Z581" s="296"/>
      <c r="AA581" s="554"/>
      <c r="AB581" s="302"/>
      <c r="AC581" s="302"/>
      <c r="AD581" s="302"/>
    </row>
    <row r="582" spans="1:30" ht="45" customHeight="1" x14ac:dyDescent="0.25">
      <c r="A582" s="290"/>
      <c r="B582" s="552"/>
      <c r="C582" s="290"/>
      <c r="D582" s="285" t="s">
        <v>1224</v>
      </c>
      <c r="E582" s="285" t="s">
        <v>248</v>
      </c>
      <c r="F582" s="338" t="s">
        <v>1225</v>
      </c>
      <c r="G582" s="269" t="s">
        <v>1226</v>
      </c>
      <c r="H582" s="303">
        <v>4</v>
      </c>
      <c r="I582" s="328" t="s">
        <v>1227</v>
      </c>
      <c r="J582" s="281" t="s">
        <v>1228</v>
      </c>
      <c r="K582" s="238" t="s">
        <v>1229</v>
      </c>
      <c r="L582" s="286" t="s">
        <v>1175</v>
      </c>
      <c r="M582" s="328" t="s">
        <v>829</v>
      </c>
      <c r="N582" s="35" t="s">
        <v>1200</v>
      </c>
      <c r="O582" s="35" t="s">
        <v>1200</v>
      </c>
      <c r="P582" s="35" t="s">
        <v>1200</v>
      </c>
      <c r="Q582" s="35" t="s">
        <v>1200</v>
      </c>
      <c r="R582" s="35" t="s">
        <v>1200</v>
      </c>
      <c r="S582" s="35" t="s">
        <v>1200</v>
      </c>
      <c r="T582" s="35" t="s">
        <v>1200</v>
      </c>
      <c r="U582" s="35" t="s">
        <v>1200</v>
      </c>
      <c r="V582" s="35" t="s">
        <v>1200</v>
      </c>
      <c r="W582" s="35" t="s">
        <v>1200</v>
      </c>
      <c r="X582" s="35" t="s">
        <v>1200</v>
      </c>
      <c r="Y582" s="35" t="s">
        <v>1200</v>
      </c>
      <c r="Z582" s="296"/>
      <c r="AA582" s="303">
        <v>1</v>
      </c>
      <c r="AB582" s="303">
        <v>1</v>
      </c>
      <c r="AC582" s="303">
        <v>1</v>
      </c>
      <c r="AD582" s="303">
        <v>1</v>
      </c>
    </row>
    <row r="583" spans="1:30" ht="45" customHeight="1" x14ac:dyDescent="0.25">
      <c r="A583" s="290"/>
      <c r="B583" s="553"/>
      <c r="C583" s="290"/>
      <c r="D583" s="285"/>
      <c r="E583" s="285"/>
      <c r="F583" s="338"/>
      <c r="G583" s="270"/>
      <c r="H583" s="304"/>
      <c r="I583" s="328"/>
      <c r="J583" s="282"/>
      <c r="K583" s="238" t="s">
        <v>1230</v>
      </c>
      <c r="L583" s="286"/>
      <c r="M583" s="328"/>
      <c r="N583" s="118" t="s">
        <v>1200</v>
      </c>
      <c r="O583" s="131" t="s">
        <v>1200</v>
      </c>
      <c r="P583" s="131" t="s">
        <v>1200</v>
      </c>
      <c r="Q583" s="35" t="s">
        <v>1200</v>
      </c>
      <c r="R583" s="35" t="s">
        <v>1200</v>
      </c>
      <c r="S583" s="35" t="s">
        <v>1200</v>
      </c>
      <c r="T583" s="35" t="s">
        <v>1200</v>
      </c>
      <c r="U583" s="35" t="s">
        <v>1200</v>
      </c>
      <c r="V583" s="35" t="s">
        <v>1200</v>
      </c>
      <c r="W583" s="131" t="s">
        <v>1200</v>
      </c>
      <c r="X583" s="131" t="s">
        <v>1200</v>
      </c>
      <c r="Y583" s="131" t="s">
        <v>1200</v>
      </c>
      <c r="Z583" s="296"/>
      <c r="AA583" s="304"/>
      <c r="AB583" s="304"/>
      <c r="AC583" s="304"/>
      <c r="AD583" s="304"/>
    </row>
    <row r="584" spans="1:30" ht="45" customHeight="1" x14ac:dyDescent="0.25">
      <c r="A584" s="290"/>
      <c r="B584" s="553"/>
      <c r="C584" s="290"/>
      <c r="D584" s="285"/>
      <c r="E584" s="285"/>
      <c r="F584" s="338"/>
      <c r="G584" s="270"/>
      <c r="H584" s="304"/>
      <c r="I584" s="328"/>
      <c r="J584" s="282"/>
      <c r="K584" s="238" t="s">
        <v>1231</v>
      </c>
      <c r="L584" s="286"/>
      <c r="M584" s="328"/>
      <c r="N584" s="118" t="s">
        <v>1200</v>
      </c>
      <c r="O584" s="131" t="s">
        <v>1200</v>
      </c>
      <c r="P584" s="131" t="s">
        <v>1200</v>
      </c>
      <c r="Q584" s="35" t="s">
        <v>1200</v>
      </c>
      <c r="R584" s="35" t="s">
        <v>1200</v>
      </c>
      <c r="S584" s="35" t="s">
        <v>1200</v>
      </c>
      <c r="T584" s="35" t="s">
        <v>1200</v>
      </c>
      <c r="U584" s="35" t="s">
        <v>1200</v>
      </c>
      <c r="V584" s="35" t="s">
        <v>1200</v>
      </c>
      <c r="W584" s="131" t="s">
        <v>1200</v>
      </c>
      <c r="X584" s="131" t="s">
        <v>1200</v>
      </c>
      <c r="Y584" s="131" t="s">
        <v>1200</v>
      </c>
      <c r="Z584" s="296"/>
      <c r="AA584" s="304"/>
      <c r="AB584" s="304"/>
      <c r="AC584" s="304"/>
      <c r="AD584" s="304"/>
    </row>
    <row r="585" spans="1:30" ht="45" customHeight="1" x14ac:dyDescent="0.25">
      <c r="A585" s="290"/>
      <c r="B585" s="553"/>
      <c r="C585" s="290"/>
      <c r="D585" s="285"/>
      <c r="E585" s="285"/>
      <c r="F585" s="338"/>
      <c r="G585" s="270"/>
      <c r="H585" s="304"/>
      <c r="I585" s="328"/>
      <c r="J585" s="282"/>
      <c r="K585" s="238" t="s">
        <v>1232</v>
      </c>
      <c r="L585" s="286"/>
      <c r="M585" s="328"/>
      <c r="N585" s="118" t="s">
        <v>1200</v>
      </c>
      <c r="O585" s="131" t="s">
        <v>1200</v>
      </c>
      <c r="P585" s="131" t="s">
        <v>1200</v>
      </c>
      <c r="Q585" s="131" t="s">
        <v>1200</v>
      </c>
      <c r="R585" s="131" t="s">
        <v>1200</v>
      </c>
      <c r="S585" s="35" t="s">
        <v>1200</v>
      </c>
      <c r="T585" s="131" t="s">
        <v>1200</v>
      </c>
      <c r="U585" s="131" t="s">
        <v>1200</v>
      </c>
      <c r="V585" s="35" t="s">
        <v>1200</v>
      </c>
      <c r="W585" s="131" t="s">
        <v>1200</v>
      </c>
      <c r="X585" s="131" t="s">
        <v>1200</v>
      </c>
      <c r="Y585" s="131" t="s">
        <v>1200</v>
      </c>
      <c r="Z585" s="296"/>
      <c r="AA585" s="304"/>
      <c r="AB585" s="304"/>
      <c r="AC585" s="304"/>
      <c r="AD585" s="304"/>
    </row>
    <row r="586" spans="1:30" ht="45" customHeight="1" x14ac:dyDescent="0.25">
      <c r="A586" s="290"/>
      <c r="B586" s="552"/>
      <c r="C586" s="290"/>
      <c r="D586" s="285" t="s">
        <v>1233</v>
      </c>
      <c r="E586" s="285" t="s">
        <v>248</v>
      </c>
      <c r="F586" s="338" t="s">
        <v>1234</v>
      </c>
      <c r="G586" s="269" t="s">
        <v>1235</v>
      </c>
      <c r="H586" s="303">
        <v>39</v>
      </c>
      <c r="I586" s="328" t="s">
        <v>1236</v>
      </c>
      <c r="J586" s="281" t="s">
        <v>1237</v>
      </c>
      <c r="K586" s="238" t="s">
        <v>1238</v>
      </c>
      <c r="L586" s="286" t="s">
        <v>1175</v>
      </c>
      <c r="M586" s="328" t="s">
        <v>1239</v>
      </c>
      <c r="N586" s="132" t="s">
        <v>1200</v>
      </c>
      <c r="O586" s="133" t="s">
        <v>1200</v>
      </c>
      <c r="P586" s="133" t="s">
        <v>1200</v>
      </c>
      <c r="Q586" s="133" t="s">
        <v>1200</v>
      </c>
      <c r="R586" s="133" t="s">
        <v>1200</v>
      </c>
      <c r="S586" s="133" t="s">
        <v>1200</v>
      </c>
      <c r="T586" s="133" t="s">
        <v>1200</v>
      </c>
      <c r="U586" s="133" t="s">
        <v>1200</v>
      </c>
      <c r="V586" s="133" t="s">
        <v>1200</v>
      </c>
      <c r="W586" s="133" t="s">
        <v>1200</v>
      </c>
      <c r="X586" s="133" t="s">
        <v>1200</v>
      </c>
      <c r="Y586" s="133" t="s">
        <v>1200</v>
      </c>
      <c r="Z586" s="296"/>
      <c r="AA586" s="303">
        <v>8</v>
      </c>
      <c r="AB586" s="303">
        <v>12</v>
      </c>
      <c r="AC586" s="303">
        <v>12</v>
      </c>
      <c r="AD586" s="303">
        <v>7</v>
      </c>
    </row>
    <row r="587" spans="1:30" ht="45" customHeight="1" x14ac:dyDescent="0.25">
      <c r="A587" s="290"/>
      <c r="B587" s="553"/>
      <c r="C587" s="290"/>
      <c r="D587" s="285"/>
      <c r="E587" s="285"/>
      <c r="F587" s="338"/>
      <c r="G587" s="270"/>
      <c r="H587" s="304"/>
      <c r="I587" s="328"/>
      <c r="J587" s="282"/>
      <c r="K587" s="238" t="s">
        <v>1240</v>
      </c>
      <c r="L587" s="286"/>
      <c r="M587" s="328"/>
      <c r="N587" s="134" t="s">
        <v>1200</v>
      </c>
      <c r="O587" s="135" t="s">
        <v>1200</v>
      </c>
      <c r="P587" s="135" t="s">
        <v>1200</v>
      </c>
      <c r="Q587" s="135" t="s">
        <v>1200</v>
      </c>
      <c r="R587" s="135" t="s">
        <v>1200</v>
      </c>
      <c r="S587" s="135" t="s">
        <v>1200</v>
      </c>
      <c r="T587" s="135" t="s">
        <v>1200</v>
      </c>
      <c r="U587" s="135" t="s">
        <v>1200</v>
      </c>
      <c r="V587" s="135" t="s">
        <v>1200</v>
      </c>
      <c r="W587" s="135" t="s">
        <v>1200</v>
      </c>
      <c r="X587" s="135" t="s">
        <v>1200</v>
      </c>
      <c r="Y587" s="135" t="s">
        <v>1200</v>
      </c>
      <c r="Z587" s="296"/>
      <c r="AA587" s="304"/>
      <c r="AB587" s="304"/>
      <c r="AC587" s="304"/>
      <c r="AD587" s="304"/>
    </row>
    <row r="588" spans="1:30" ht="45" customHeight="1" x14ac:dyDescent="0.25">
      <c r="A588" s="290"/>
      <c r="B588" s="553"/>
      <c r="C588" s="290"/>
      <c r="D588" s="285"/>
      <c r="E588" s="285"/>
      <c r="F588" s="338"/>
      <c r="G588" s="270"/>
      <c r="H588" s="304"/>
      <c r="I588" s="328"/>
      <c r="J588" s="282"/>
      <c r="K588" s="238" t="s">
        <v>1241</v>
      </c>
      <c r="L588" s="286"/>
      <c r="M588" s="328"/>
      <c r="N588" s="134" t="s">
        <v>1200</v>
      </c>
      <c r="O588" s="135" t="s">
        <v>1200</v>
      </c>
      <c r="P588" s="135" t="s">
        <v>1200</v>
      </c>
      <c r="Q588" s="135" t="s">
        <v>1200</v>
      </c>
      <c r="R588" s="135" t="s">
        <v>1200</v>
      </c>
      <c r="S588" s="135" t="s">
        <v>1200</v>
      </c>
      <c r="T588" s="135" t="s">
        <v>1200</v>
      </c>
      <c r="U588" s="135" t="s">
        <v>1200</v>
      </c>
      <c r="V588" s="135" t="s">
        <v>1200</v>
      </c>
      <c r="W588" s="135" t="s">
        <v>1200</v>
      </c>
      <c r="X588" s="135" t="s">
        <v>1200</v>
      </c>
      <c r="Y588" s="135" t="s">
        <v>1200</v>
      </c>
      <c r="Z588" s="296"/>
      <c r="AA588" s="304"/>
      <c r="AB588" s="304"/>
      <c r="AC588" s="304"/>
      <c r="AD588" s="304"/>
    </row>
    <row r="589" spans="1:30" ht="45" customHeight="1" x14ac:dyDescent="0.25">
      <c r="A589" s="290"/>
      <c r="B589" s="553"/>
      <c r="C589" s="290"/>
      <c r="D589" s="285"/>
      <c r="E589" s="285"/>
      <c r="F589" s="338"/>
      <c r="G589" s="270"/>
      <c r="H589" s="304"/>
      <c r="I589" s="328"/>
      <c r="J589" s="282"/>
      <c r="K589" s="238" t="s">
        <v>1242</v>
      </c>
      <c r="L589" s="286"/>
      <c r="M589" s="328"/>
      <c r="N589" s="134" t="s">
        <v>1200</v>
      </c>
      <c r="O589" s="135" t="s">
        <v>1200</v>
      </c>
      <c r="P589" s="135" t="s">
        <v>1200</v>
      </c>
      <c r="Q589" s="135" t="s">
        <v>1200</v>
      </c>
      <c r="R589" s="135" t="s">
        <v>1200</v>
      </c>
      <c r="S589" s="135" t="s">
        <v>1200</v>
      </c>
      <c r="T589" s="135" t="s">
        <v>1200</v>
      </c>
      <c r="U589" s="135" t="s">
        <v>1200</v>
      </c>
      <c r="V589" s="135" t="s">
        <v>1200</v>
      </c>
      <c r="W589" s="135" t="s">
        <v>1200</v>
      </c>
      <c r="X589" s="135" t="s">
        <v>1200</v>
      </c>
      <c r="Y589" s="135" t="s">
        <v>1200</v>
      </c>
      <c r="Z589" s="296"/>
      <c r="AA589" s="304"/>
      <c r="AB589" s="304"/>
      <c r="AC589" s="304"/>
      <c r="AD589" s="304"/>
    </row>
    <row r="590" spans="1:30" ht="45" customHeight="1" x14ac:dyDescent="0.25">
      <c r="A590" s="290"/>
      <c r="B590" s="552"/>
      <c r="C590" s="290"/>
      <c r="D590" s="269" t="s">
        <v>1243</v>
      </c>
      <c r="E590" s="269" t="s">
        <v>248</v>
      </c>
      <c r="F590" s="474" t="s">
        <v>1244</v>
      </c>
      <c r="G590" s="285" t="s">
        <v>1245</v>
      </c>
      <c r="H590" s="285">
        <v>4</v>
      </c>
      <c r="I590" s="281" t="s">
        <v>1246</v>
      </c>
      <c r="J590" s="281" t="s">
        <v>1247</v>
      </c>
      <c r="K590" s="240" t="s">
        <v>1248</v>
      </c>
      <c r="L590" s="272" t="s">
        <v>1175</v>
      </c>
      <c r="M590" s="329" t="s">
        <v>814</v>
      </c>
      <c r="N590" s="134" t="s">
        <v>1200</v>
      </c>
      <c r="O590" s="121" t="s">
        <v>1200</v>
      </c>
      <c r="P590" s="121" t="s">
        <v>1200</v>
      </c>
      <c r="Q590" s="121" t="s">
        <v>1200</v>
      </c>
      <c r="R590" s="121" t="s">
        <v>1200</v>
      </c>
      <c r="S590" s="121" t="s">
        <v>1200</v>
      </c>
      <c r="T590" s="121" t="s">
        <v>1200</v>
      </c>
      <c r="U590" s="121" t="s">
        <v>1200</v>
      </c>
      <c r="V590" s="121" t="s">
        <v>1200</v>
      </c>
      <c r="W590" s="121" t="s">
        <v>1200</v>
      </c>
      <c r="X590" s="121" t="s">
        <v>1200</v>
      </c>
      <c r="Y590" s="121" t="s">
        <v>1200</v>
      </c>
      <c r="Z590" s="264"/>
      <c r="AA590" s="285">
        <v>1</v>
      </c>
      <c r="AB590" s="285">
        <v>1</v>
      </c>
      <c r="AC590" s="285">
        <v>1</v>
      </c>
      <c r="AD590" s="285">
        <v>1</v>
      </c>
    </row>
    <row r="591" spans="1:30" ht="45" customHeight="1" x14ac:dyDescent="0.25">
      <c r="A591" s="290"/>
      <c r="B591" s="553"/>
      <c r="C591" s="290"/>
      <c r="D591" s="270"/>
      <c r="E591" s="270"/>
      <c r="F591" s="472"/>
      <c r="G591" s="285"/>
      <c r="H591" s="285"/>
      <c r="I591" s="282"/>
      <c r="J591" s="282"/>
      <c r="K591" s="240" t="s">
        <v>1249</v>
      </c>
      <c r="L591" s="273"/>
      <c r="M591" s="330"/>
      <c r="N591" s="136" t="s">
        <v>1200</v>
      </c>
      <c r="O591" s="137" t="s">
        <v>1200</v>
      </c>
      <c r="P591" s="131" t="s">
        <v>1200</v>
      </c>
      <c r="Q591" s="131" t="s">
        <v>1200</v>
      </c>
      <c r="R591" s="131" t="s">
        <v>1200</v>
      </c>
      <c r="S591" s="131" t="s">
        <v>1200</v>
      </c>
      <c r="T591" s="131" t="s">
        <v>1200</v>
      </c>
      <c r="U591" s="137" t="s">
        <v>1200</v>
      </c>
      <c r="V591" s="137" t="s">
        <v>1200</v>
      </c>
      <c r="W591" s="131" t="s">
        <v>1200</v>
      </c>
      <c r="X591" s="131" t="s">
        <v>1200</v>
      </c>
      <c r="Y591" s="131" t="s">
        <v>1200</v>
      </c>
      <c r="Z591" s="265"/>
      <c r="AA591" s="285"/>
      <c r="AB591" s="285"/>
      <c r="AC591" s="285"/>
      <c r="AD591" s="285"/>
    </row>
    <row r="592" spans="1:30" ht="45" customHeight="1" x14ac:dyDescent="0.25">
      <c r="A592" s="290"/>
      <c r="B592" s="553"/>
      <c r="C592" s="290"/>
      <c r="D592" s="270"/>
      <c r="E592" s="270"/>
      <c r="F592" s="472"/>
      <c r="G592" s="285" t="s">
        <v>1250</v>
      </c>
      <c r="H592" s="268">
        <v>4</v>
      </c>
      <c r="I592" s="282"/>
      <c r="J592" s="282"/>
      <c r="K592" s="240" t="s">
        <v>1251</v>
      </c>
      <c r="L592" s="273"/>
      <c r="M592" s="330"/>
      <c r="N592" s="136" t="s">
        <v>1200</v>
      </c>
      <c r="O592" s="137" t="s">
        <v>1200</v>
      </c>
      <c r="P592" s="137" t="s">
        <v>1200</v>
      </c>
      <c r="Q592" s="137" t="s">
        <v>1200</v>
      </c>
      <c r="R592" s="137" t="s">
        <v>1200</v>
      </c>
      <c r="S592" s="137" t="s">
        <v>1200</v>
      </c>
      <c r="T592" s="137" t="s">
        <v>1200</v>
      </c>
      <c r="U592" s="137" t="s">
        <v>1200</v>
      </c>
      <c r="V592" s="137" t="s">
        <v>1200</v>
      </c>
      <c r="W592" s="137" t="s">
        <v>1200</v>
      </c>
      <c r="X592" s="137" t="s">
        <v>1200</v>
      </c>
      <c r="Y592" s="137" t="s">
        <v>1200</v>
      </c>
      <c r="Z592" s="265"/>
      <c r="AA592" s="268">
        <v>1</v>
      </c>
      <c r="AB592" s="268">
        <v>1</v>
      </c>
      <c r="AC592" s="268">
        <v>1</v>
      </c>
      <c r="AD592" s="268">
        <v>1</v>
      </c>
    </row>
    <row r="593" spans="1:30" ht="45" customHeight="1" x14ac:dyDescent="0.25">
      <c r="A593" s="290"/>
      <c r="B593" s="553"/>
      <c r="C593" s="290"/>
      <c r="D593" s="270"/>
      <c r="E593" s="270"/>
      <c r="F593" s="472"/>
      <c r="G593" s="285"/>
      <c r="H593" s="268"/>
      <c r="I593" s="282"/>
      <c r="J593" s="282"/>
      <c r="K593" s="240" t="s">
        <v>1252</v>
      </c>
      <c r="L593" s="273"/>
      <c r="M593" s="330"/>
      <c r="N593" s="136" t="s">
        <v>1200</v>
      </c>
      <c r="O593" s="137" t="s">
        <v>1200</v>
      </c>
      <c r="P593" s="137" t="s">
        <v>1200</v>
      </c>
      <c r="Q593" s="137" t="s">
        <v>1200</v>
      </c>
      <c r="R593" s="137" t="s">
        <v>1200</v>
      </c>
      <c r="S593" s="137" t="s">
        <v>1200</v>
      </c>
      <c r="T593" s="137" t="s">
        <v>1200</v>
      </c>
      <c r="U593" s="137" t="s">
        <v>1200</v>
      </c>
      <c r="V593" s="137" t="s">
        <v>1200</v>
      </c>
      <c r="W593" s="137" t="s">
        <v>1200</v>
      </c>
      <c r="X593" s="137" t="s">
        <v>1200</v>
      </c>
      <c r="Y593" s="137" t="s">
        <v>1200</v>
      </c>
      <c r="Z593" s="265"/>
      <c r="AA593" s="268"/>
      <c r="AB593" s="268"/>
      <c r="AC593" s="268"/>
      <c r="AD593" s="268"/>
    </row>
    <row r="594" spans="1:30" ht="45" customHeight="1" x14ac:dyDescent="0.25">
      <c r="A594" s="290"/>
      <c r="B594" s="558"/>
      <c r="C594" s="290"/>
      <c r="D594" s="270"/>
      <c r="E594" s="270"/>
      <c r="F594" s="472"/>
      <c r="G594" s="285" t="s">
        <v>1253</v>
      </c>
      <c r="H594" s="559">
        <v>1</v>
      </c>
      <c r="I594" s="282"/>
      <c r="J594" s="282"/>
      <c r="K594" s="240" t="s">
        <v>1254</v>
      </c>
      <c r="L594" s="273"/>
      <c r="M594" s="330"/>
      <c r="N594" s="136" t="s">
        <v>1200</v>
      </c>
      <c r="O594" s="137" t="s">
        <v>1200</v>
      </c>
      <c r="P594" s="131" t="s">
        <v>1200</v>
      </c>
      <c r="Q594" s="137" t="s">
        <v>1200</v>
      </c>
      <c r="R594" s="137" t="s">
        <v>1200</v>
      </c>
      <c r="S594" s="131" t="s">
        <v>1200</v>
      </c>
      <c r="T594" s="137" t="s">
        <v>1200</v>
      </c>
      <c r="U594" s="137" t="s">
        <v>1200</v>
      </c>
      <c r="V594" s="131" t="s">
        <v>1200</v>
      </c>
      <c r="W594" s="137" t="s">
        <v>1200</v>
      </c>
      <c r="X594" s="137" t="s">
        <v>1200</v>
      </c>
      <c r="Y594" s="131" t="s">
        <v>1200</v>
      </c>
      <c r="Z594" s="265"/>
      <c r="AA594" s="324">
        <v>0.25</v>
      </c>
      <c r="AB594" s="324">
        <v>0.25</v>
      </c>
      <c r="AC594" s="324">
        <v>0.25</v>
      </c>
      <c r="AD594" s="324">
        <v>0.25</v>
      </c>
    </row>
    <row r="595" spans="1:30" ht="45" customHeight="1" x14ac:dyDescent="0.25">
      <c r="A595" s="290"/>
      <c r="B595" s="249"/>
      <c r="C595" s="290"/>
      <c r="D595" s="271"/>
      <c r="E595" s="271"/>
      <c r="F595" s="473"/>
      <c r="G595" s="285"/>
      <c r="H595" s="559"/>
      <c r="I595" s="283"/>
      <c r="J595" s="283"/>
      <c r="K595" s="240" t="s">
        <v>1255</v>
      </c>
      <c r="L595" s="274"/>
      <c r="M595" s="331"/>
      <c r="N595" s="136" t="s">
        <v>1200</v>
      </c>
      <c r="O595" s="137" t="s">
        <v>1200</v>
      </c>
      <c r="P595" s="137" t="s">
        <v>1200</v>
      </c>
      <c r="Q595" s="137" t="s">
        <v>1200</v>
      </c>
      <c r="R595" s="137" t="s">
        <v>1200</v>
      </c>
      <c r="S595" s="137" t="s">
        <v>1200</v>
      </c>
      <c r="T595" s="137" t="s">
        <v>1200</v>
      </c>
      <c r="U595" s="137" t="s">
        <v>1200</v>
      </c>
      <c r="V595" s="137" t="s">
        <v>1200</v>
      </c>
      <c r="W595" s="137" t="s">
        <v>1200</v>
      </c>
      <c r="X595" s="137" t="s">
        <v>1200</v>
      </c>
      <c r="Y595" s="137" t="s">
        <v>1200</v>
      </c>
      <c r="Z595" s="266"/>
      <c r="AA595" s="324"/>
      <c r="AB595" s="324"/>
      <c r="AC595" s="324"/>
      <c r="AD595" s="324"/>
    </row>
    <row r="596" spans="1:30" ht="45" customHeight="1" x14ac:dyDescent="0.25">
      <c r="A596" s="290"/>
      <c r="B596" s="249"/>
      <c r="C596" s="290"/>
      <c r="D596" s="571" t="s">
        <v>1256</v>
      </c>
      <c r="E596" s="286" t="s">
        <v>356</v>
      </c>
      <c r="F596" s="338" t="s">
        <v>1257</v>
      </c>
      <c r="G596" s="338" t="s">
        <v>1258</v>
      </c>
      <c r="H596" s="559">
        <v>1</v>
      </c>
      <c r="I596" s="269" t="s">
        <v>1259</v>
      </c>
      <c r="J596" s="286" t="s">
        <v>1301</v>
      </c>
      <c r="K596" s="239" t="s">
        <v>1260</v>
      </c>
      <c r="L596" s="286" t="s">
        <v>1261</v>
      </c>
      <c r="M596" s="328" t="s">
        <v>1262</v>
      </c>
      <c r="N596" s="124"/>
      <c r="O596" s="124"/>
      <c r="P596" s="124"/>
      <c r="Q596" s="124"/>
      <c r="R596" s="124"/>
      <c r="S596" s="124"/>
      <c r="T596" s="124"/>
      <c r="U596" s="124"/>
      <c r="V596" s="124"/>
      <c r="W596" s="124"/>
      <c r="X596" s="124"/>
      <c r="Y596" s="124"/>
      <c r="Z596" s="568"/>
      <c r="AA596" s="324">
        <v>0.25</v>
      </c>
      <c r="AB596" s="324">
        <v>0.25</v>
      </c>
      <c r="AC596" s="324">
        <v>0.25</v>
      </c>
      <c r="AD596" s="324">
        <v>0.25</v>
      </c>
    </row>
    <row r="597" spans="1:30" ht="45" customHeight="1" x14ac:dyDescent="0.25">
      <c r="A597" s="290"/>
      <c r="B597" s="249"/>
      <c r="C597" s="290"/>
      <c r="D597" s="571"/>
      <c r="E597" s="286"/>
      <c r="F597" s="338"/>
      <c r="G597" s="338"/>
      <c r="H597" s="559"/>
      <c r="I597" s="560"/>
      <c r="J597" s="286"/>
      <c r="K597" s="239" t="s">
        <v>1263</v>
      </c>
      <c r="L597" s="286"/>
      <c r="M597" s="328"/>
      <c r="N597" s="124"/>
      <c r="O597" s="124"/>
      <c r="P597" s="124"/>
      <c r="Q597" s="124"/>
      <c r="R597" s="124"/>
      <c r="S597" s="124"/>
      <c r="T597" s="124"/>
      <c r="U597" s="124"/>
      <c r="V597" s="124"/>
      <c r="W597" s="124"/>
      <c r="X597" s="124"/>
      <c r="Y597" s="124"/>
      <c r="Z597" s="569"/>
      <c r="AA597" s="324"/>
      <c r="AB597" s="324"/>
      <c r="AC597" s="324"/>
      <c r="AD597" s="324"/>
    </row>
    <row r="598" spans="1:30" ht="45" customHeight="1" x14ac:dyDescent="0.25">
      <c r="A598" s="290"/>
      <c r="B598" s="249"/>
      <c r="C598" s="290"/>
      <c r="D598" s="571"/>
      <c r="E598" s="286"/>
      <c r="F598" s="338"/>
      <c r="G598" s="338" t="s">
        <v>1264</v>
      </c>
      <c r="H598" s="559">
        <v>1</v>
      </c>
      <c r="I598" s="560"/>
      <c r="J598" s="286"/>
      <c r="K598" s="239" t="s">
        <v>1265</v>
      </c>
      <c r="L598" s="286"/>
      <c r="M598" s="328"/>
      <c r="N598" s="124"/>
      <c r="O598" s="124"/>
      <c r="P598" s="124"/>
      <c r="Q598" s="124"/>
      <c r="R598" s="124"/>
      <c r="S598" s="124"/>
      <c r="T598" s="124"/>
      <c r="U598" s="124"/>
      <c r="V598" s="124"/>
      <c r="W598" s="124"/>
      <c r="X598" s="124"/>
      <c r="Y598" s="124"/>
      <c r="Z598" s="569"/>
      <c r="AA598" s="324">
        <v>0.25</v>
      </c>
      <c r="AB598" s="324">
        <v>0.25</v>
      </c>
      <c r="AC598" s="324">
        <v>0.25</v>
      </c>
      <c r="AD598" s="324">
        <v>0.25</v>
      </c>
    </row>
    <row r="599" spans="1:30" ht="45" customHeight="1" x14ac:dyDescent="0.25">
      <c r="A599" s="290"/>
      <c r="B599" s="249"/>
      <c r="C599" s="290"/>
      <c r="D599" s="571"/>
      <c r="E599" s="286"/>
      <c r="F599" s="338"/>
      <c r="G599" s="338"/>
      <c r="H599" s="559"/>
      <c r="I599" s="560"/>
      <c r="J599" s="286"/>
      <c r="K599" s="238" t="s">
        <v>1266</v>
      </c>
      <c r="L599" s="286"/>
      <c r="M599" s="328"/>
      <c r="N599" s="124"/>
      <c r="O599" s="124"/>
      <c r="P599" s="124"/>
      <c r="Q599" s="124"/>
      <c r="R599" s="124"/>
      <c r="S599" s="124"/>
      <c r="T599" s="124"/>
      <c r="U599" s="124"/>
      <c r="V599" s="124"/>
      <c r="W599" s="124"/>
      <c r="X599" s="124"/>
      <c r="Y599" s="124"/>
      <c r="Z599" s="569"/>
      <c r="AA599" s="324"/>
      <c r="AB599" s="324"/>
      <c r="AC599" s="324"/>
      <c r="AD599" s="324"/>
    </row>
    <row r="600" spans="1:30" ht="45" customHeight="1" x14ac:dyDescent="0.25">
      <c r="A600" s="290"/>
      <c r="B600" s="249"/>
      <c r="C600" s="290"/>
      <c r="D600" s="571"/>
      <c r="E600" s="286"/>
      <c r="F600" s="338"/>
      <c r="G600" s="338" t="s">
        <v>1267</v>
      </c>
      <c r="H600" s="328">
        <v>12</v>
      </c>
      <c r="I600" s="560"/>
      <c r="J600" s="286"/>
      <c r="K600" s="239" t="s">
        <v>1268</v>
      </c>
      <c r="L600" s="286"/>
      <c r="M600" s="328"/>
      <c r="N600" s="124"/>
      <c r="O600" s="124"/>
      <c r="P600" s="124"/>
      <c r="Q600" s="124"/>
      <c r="R600" s="124"/>
      <c r="S600" s="124"/>
      <c r="T600" s="124"/>
      <c r="U600" s="124"/>
      <c r="V600" s="124"/>
      <c r="W600" s="124"/>
      <c r="X600" s="124"/>
      <c r="Y600" s="124"/>
      <c r="Z600" s="569"/>
      <c r="AA600" s="328">
        <v>3</v>
      </c>
      <c r="AB600" s="328">
        <v>3</v>
      </c>
      <c r="AC600" s="328">
        <v>3</v>
      </c>
      <c r="AD600" s="328">
        <v>3</v>
      </c>
    </row>
    <row r="601" spans="1:30" ht="45" customHeight="1" x14ac:dyDescent="0.25">
      <c r="A601" s="290"/>
      <c r="B601" s="249"/>
      <c r="C601" s="290"/>
      <c r="D601" s="571"/>
      <c r="E601" s="286"/>
      <c r="F601" s="338"/>
      <c r="G601" s="338"/>
      <c r="H601" s="328"/>
      <c r="I601" s="560"/>
      <c r="J601" s="286"/>
      <c r="K601" s="239" t="s">
        <v>1269</v>
      </c>
      <c r="L601" s="286"/>
      <c r="M601" s="328"/>
      <c r="N601" s="124"/>
      <c r="O601" s="124"/>
      <c r="P601" s="124"/>
      <c r="Q601" s="124"/>
      <c r="R601" s="124"/>
      <c r="S601" s="124"/>
      <c r="T601" s="124"/>
      <c r="U601" s="124"/>
      <c r="V601" s="124"/>
      <c r="W601" s="124"/>
      <c r="X601" s="124"/>
      <c r="Y601" s="124"/>
      <c r="Z601" s="569"/>
      <c r="AA601" s="328"/>
      <c r="AB601" s="328"/>
      <c r="AC601" s="328"/>
      <c r="AD601" s="328"/>
    </row>
    <row r="602" spans="1:30" ht="45" customHeight="1" x14ac:dyDescent="0.25">
      <c r="A602" s="290"/>
      <c r="B602" s="249"/>
      <c r="C602" s="290"/>
      <c r="D602" s="571"/>
      <c r="E602" s="286"/>
      <c r="F602" s="338"/>
      <c r="G602" s="474" t="s">
        <v>1270</v>
      </c>
      <c r="H602" s="565">
        <v>1</v>
      </c>
      <c r="I602" s="560"/>
      <c r="J602" s="286"/>
      <c r="K602" s="19" t="s">
        <v>1271</v>
      </c>
      <c r="L602" s="286"/>
      <c r="M602" s="328"/>
      <c r="N602" s="124"/>
      <c r="O602" s="124"/>
      <c r="P602" s="124"/>
      <c r="Q602" s="124"/>
      <c r="R602" s="124"/>
      <c r="S602" s="124"/>
      <c r="T602" s="124"/>
      <c r="U602" s="124"/>
      <c r="V602" s="124"/>
      <c r="W602" s="124"/>
      <c r="X602" s="124"/>
      <c r="Y602" s="124"/>
      <c r="Z602" s="569"/>
      <c r="AA602" s="292">
        <v>0.25</v>
      </c>
      <c r="AB602" s="292">
        <v>0.25</v>
      </c>
      <c r="AC602" s="292">
        <v>0.25</v>
      </c>
      <c r="AD602" s="292">
        <v>0.25</v>
      </c>
    </row>
    <row r="603" spans="1:30" ht="45" customHeight="1" x14ac:dyDescent="0.25">
      <c r="A603" s="290"/>
      <c r="B603" s="249"/>
      <c r="C603" s="290"/>
      <c r="D603" s="571"/>
      <c r="E603" s="286"/>
      <c r="F603" s="338"/>
      <c r="G603" s="472"/>
      <c r="H603" s="566"/>
      <c r="I603" s="560"/>
      <c r="J603" s="286"/>
      <c r="K603" s="239" t="s">
        <v>1272</v>
      </c>
      <c r="L603" s="286"/>
      <c r="M603" s="328"/>
      <c r="N603" s="124"/>
      <c r="O603" s="124"/>
      <c r="P603" s="124"/>
      <c r="Q603" s="124"/>
      <c r="R603" s="124"/>
      <c r="S603" s="124"/>
      <c r="T603" s="124"/>
      <c r="U603" s="124"/>
      <c r="V603" s="124"/>
      <c r="W603" s="124"/>
      <c r="X603" s="124"/>
      <c r="Y603" s="124"/>
      <c r="Z603" s="569"/>
      <c r="AA603" s="293"/>
      <c r="AB603" s="293"/>
      <c r="AC603" s="293"/>
      <c r="AD603" s="293"/>
    </row>
    <row r="604" spans="1:30" ht="45" customHeight="1" x14ac:dyDescent="0.25">
      <c r="A604" s="290"/>
      <c r="B604" s="249"/>
      <c r="C604" s="290"/>
      <c r="D604" s="571"/>
      <c r="E604" s="286"/>
      <c r="F604" s="338"/>
      <c r="G604" s="473"/>
      <c r="H604" s="567"/>
      <c r="I604" s="561"/>
      <c r="J604" s="286"/>
      <c r="K604" s="239" t="s">
        <v>1273</v>
      </c>
      <c r="L604" s="286"/>
      <c r="M604" s="328"/>
      <c r="N604" s="124"/>
      <c r="O604" s="124"/>
      <c r="P604" s="124"/>
      <c r="Q604" s="124"/>
      <c r="R604" s="124"/>
      <c r="S604" s="124"/>
      <c r="T604" s="124"/>
      <c r="U604" s="124"/>
      <c r="V604" s="124"/>
      <c r="W604" s="124"/>
      <c r="X604" s="124"/>
      <c r="Y604" s="124"/>
      <c r="Z604" s="570"/>
      <c r="AA604" s="466"/>
      <c r="AB604" s="466"/>
      <c r="AC604" s="466"/>
      <c r="AD604" s="466"/>
    </row>
    <row r="605" spans="1:30" ht="45" customHeight="1" x14ac:dyDescent="0.25">
      <c r="A605" s="290"/>
      <c r="B605" s="249"/>
      <c r="C605" s="290"/>
      <c r="D605" s="562" t="s">
        <v>1274</v>
      </c>
      <c r="E605" s="286" t="s">
        <v>356</v>
      </c>
      <c r="F605" s="338" t="s">
        <v>1275</v>
      </c>
      <c r="G605" s="286" t="s">
        <v>1276</v>
      </c>
      <c r="H605" s="324">
        <v>1</v>
      </c>
      <c r="I605" s="280" t="s">
        <v>1277</v>
      </c>
      <c r="J605" s="280" t="s">
        <v>1302</v>
      </c>
      <c r="K605" s="240" t="s">
        <v>1278</v>
      </c>
      <c r="L605" s="286" t="s">
        <v>1279</v>
      </c>
      <c r="M605" s="328" t="s">
        <v>814</v>
      </c>
      <c r="N605" s="35"/>
      <c r="O605" s="35"/>
      <c r="P605" s="35"/>
      <c r="Q605" s="35"/>
      <c r="R605" s="35"/>
      <c r="S605" s="35"/>
      <c r="T605" s="35"/>
      <c r="U605" s="35"/>
      <c r="V605" s="35"/>
      <c r="W605" s="35"/>
      <c r="X605" s="35"/>
      <c r="Y605" s="35"/>
      <c r="Z605" s="264"/>
      <c r="AA605" s="292">
        <v>0.25</v>
      </c>
      <c r="AB605" s="292">
        <v>0.25</v>
      </c>
      <c r="AC605" s="292">
        <v>0.25</v>
      </c>
      <c r="AD605" s="292">
        <v>0.25</v>
      </c>
    </row>
    <row r="606" spans="1:30" ht="45" customHeight="1" x14ac:dyDescent="0.25">
      <c r="A606" s="290"/>
      <c r="B606" s="249"/>
      <c r="C606" s="290"/>
      <c r="D606" s="563"/>
      <c r="E606" s="286"/>
      <c r="F606" s="338"/>
      <c r="G606" s="286"/>
      <c r="H606" s="324"/>
      <c r="I606" s="280"/>
      <c r="J606" s="280"/>
      <c r="K606" s="240" t="s">
        <v>1280</v>
      </c>
      <c r="L606" s="286"/>
      <c r="M606" s="328"/>
      <c r="N606" s="35"/>
      <c r="O606" s="35"/>
      <c r="P606" s="35"/>
      <c r="Q606" s="35"/>
      <c r="R606" s="35"/>
      <c r="S606" s="35"/>
      <c r="T606" s="35"/>
      <c r="U606" s="35"/>
      <c r="V606" s="35"/>
      <c r="W606" s="35"/>
      <c r="X606" s="35"/>
      <c r="Y606" s="35"/>
      <c r="Z606" s="265"/>
      <c r="AA606" s="293"/>
      <c r="AB606" s="293"/>
      <c r="AC606" s="293"/>
      <c r="AD606" s="293"/>
    </row>
    <row r="607" spans="1:30" ht="45" customHeight="1" x14ac:dyDescent="0.25">
      <c r="A607" s="290"/>
      <c r="B607" s="249"/>
      <c r="C607" s="290"/>
      <c r="D607" s="563"/>
      <c r="E607" s="286"/>
      <c r="F607" s="338"/>
      <c r="G607" s="286"/>
      <c r="H607" s="324"/>
      <c r="I607" s="280"/>
      <c r="J607" s="280"/>
      <c r="K607" s="240" t="s">
        <v>1281</v>
      </c>
      <c r="L607" s="286"/>
      <c r="M607" s="328"/>
      <c r="N607" s="35"/>
      <c r="O607" s="35"/>
      <c r="P607" s="35"/>
      <c r="Q607" s="35"/>
      <c r="R607" s="35"/>
      <c r="S607" s="35"/>
      <c r="T607" s="35"/>
      <c r="U607" s="35"/>
      <c r="V607" s="35"/>
      <c r="W607" s="35"/>
      <c r="X607" s="35"/>
      <c r="Y607" s="35"/>
      <c r="Z607" s="265"/>
      <c r="AA607" s="293"/>
      <c r="AB607" s="293"/>
      <c r="AC607" s="293"/>
      <c r="AD607" s="293"/>
    </row>
    <row r="608" spans="1:30" ht="45" customHeight="1" x14ac:dyDescent="0.25">
      <c r="A608" s="290"/>
      <c r="B608" s="249"/>
      <c r="C608" s="290"/>
      <c r="D608" s="563"/>
      <c r="E608" s="286"/>
      <c r="F608" s="338"/>
      <c r="G608" s="286"/>
      <c r="H608" s="324"/>
      <c r="I608" s="280"/>
      <c r="J608" s="280"/>
      <c r="K608" s="138" t="s">
        <v>1282</v>
      </c>
      <c r="L608" s="286"/>
      <c r="M608" s="328"/>
      <c r="N608" s="35"/>
      <c r="O608" s="35"/>
      <c r="P608" s="35"/>
      <c r="Q608" s="35"/>
      <c r="R608" s="35"/>
      <c r="S608" s="35"/>
      <c r="T608" s="35"/>
      <c r="U608" s="35"/>
      <c r="V608" s="35"/>
      <c r="W608" s="35"/>
      <c r="X608" s="35"/>
      <c r="Y608" s="35"/>
      <c r="Z608" s="265"/>
      <c r="AA608" s="293"/>
      <c r="AB608" s="293"/>
      <c r="AC608" s="293"/>
      <c r="AD608" s="293"/>
    </row>
    <row r="609" spans="1:30" ht="45" customHeight="1" x14ac:dyDescent="0.25">
      <c r="A609" s="290"/>
      <c r="B609" s="249"/>
      <c r="C609" s="290"/>
      <c r="D609" s="563"/>
      <c r="E609" s="286"/>
      <c r="F609" s="338"/>
      <c r="G609" s="286"/>
      <c r="H609" s="324"/>
      <c r="I609" s="280"/>
      <c r="J609" s="280"/>
      <c r="K609" s="240" t="s">
        <v>1283</v>
      </c>
      <c r="L609" s="286"/>
      <c r="M609" s="328"/>
      <c r="N609" s="35"/>
      <c r="O609" s="35"/>
      <c r="P609" s="35"/>
      <c r="Q609" s="35"/>
      <c r="R609" s="35"/>
      <c r="S609" s="35"/>
      <c r="T609" s="35"/>
      <c r="U609" s="35"/>
      <c r="V609" s="35"/>
      <c r="W609" s="35"/>
      <c r="X609" s="35"/>
      <c r="Y609" s="35"/>
      <c r="Z609" s="265"/>
      <c r="AA609" s="293"/>
      <c r="AB609" s="293"/>
      <c r="AC609" s="293"/>
      <c r="AD609" s="293"/>
    </row>
    <row r="610" spans="1:30" ht="45" customHeight="1" x14ac:dyDescent="0.25">
      <c r="A610" s="290"/>
      <c r="B610" s="249"/>
      <c r="C610" s="290"/>
      <c r="D610" s="563"/>
      <c r="E610" s="286"/>
      <c r="F610" s="338"/>
      <c r="G610" s="286"/>
      <c r="H610" s="324"/>
      <c r="I610" s="280"/>
      <c r="J610" s="280"/>
      <c r="K610" s="240" t="s">
        <v>1284</v>
      </c>
      <c r="L610" s="286"/>
      <c r="M610" s="328"/>
      <c r="N610" s="35"/>
      <c r="O610" s="35"/>
      <c r="P610" s="35"/>
      <c r="Q610" s="35"/>
      <c r="R610" s="35"/>
      <c r="S610" s="35"/>
      <c r="T610" s="35"/>
      <c r="U610" s="35"/>
      <c r="V610" s="35"/>
      <c r="W610" s="35"/>
      <c r="X610" s="35"/>
      <c r="Y610" s="35"/>
      <c r="Z610" s="265"/>
      <c r="AA610" s="293"/>
      <c r="AB610" s="293"/>
      <c r="AC610" s="293"/>
      <c r="AD610" s="293"/>
    </row>
    <row r="611" spans="1:30" ht="45" customHeight="1" x14ac:dyDescent="0.25">
      <c r="A611" s="290"/>
      <c r="B611" s="249"/>
      <c r="C611" s="290"/>
      <c r="D611" s="563"/>
      <c r="E611" s="286"/>
      <c r="F611" s="338"/>
      <c r="G611" s="286"/>
      <c r="H611" s="324"/>
      <c r="I611" s="280"/>
      <c r="J611" s="280"/>
      <c r="K611" s="240" t="s">
        <v>1285</v>
      </c>
      <c r="L611" s="286"/>
      <c r="M611" s="328"/>
      <c r="N611" s="35"/>
      <c r="O611" s="35"/>
      <c r="P611" s="35"/>
      <c r="Q611" s="35"/>
      <c r="R611" s="35"/>
      <c r="S611" s="35"/>
      <c r="T611" s="35"/>
      <c r="U611" s="35"/>
      <c r="V611" s="35"/>
      <c r="W611" s="35"/>
      <c r="X611" s="35"/>
      <c r="Y611" s="35"/>
      <c r="Z611" s="265"/>
      <c r="AA611" s="293"/>
      <c r="AB611" s="293"/>
      <c r="AC611" s="293"/>
      <c r="AD611" s="293"/>
    </row>
    <row r="612" spans="1:30" ht="45" customHeight="1" x14ac:dyDescent="0.25">
      <c r="A612" s="290"/>
      <c r="B612" s="249"/>
      <c r="C612" s="290"/>
      <c r="D612" s="564"/>
      <c r="E612" s="286"/>
      <c r="F612" s="338"/>
      <c r="G612" s="286"/>
      <c r="H612" s="324"/>
      <c r="I612" s="280"/>
      <c r="J612" s="280"/>
      <c r="K612" s="240" t="s">
        <v>1286</v>
      </c>
      <c r="L612" s="286"/>
      <c r="M612" s="328"/>
      <c r="N612" s="35"/>
      <c r="O612" s="35"/>
      <c r="P612" s="35"/>
      <c r="Q612" s="35"/>
      <c r="R612" s="35"/>
      <c r="S612" s="35"/>
      <c r="T612" s="35"/>
      <c r="U612" s="35"/>
      <c r="V612" s="35"/>
      <c r="W612" s="35"/>
      <c r="X612" s="35"/>
      <c r="Y612" s="35"/>
      <c r="Z612" s="266"/>
      <c r="AA612" s="466"/>
      <c r="AB612" s="466"/>
      <c r="AC612" s="466"/>
      <c r="AD612" s="466"/>
    </row>
    <row r="613" spans="1:30" ht="45" customHeight="1" x14ac:dyDescent="0.25">
      <c r="A613" s="290"/>
      <c r="B613" s="552"/>
      <c r="C613" s="290"/>
      <c r="D613" s="285" t="s">
        <v>1287</v>
      </c>
      <c r="E613" s="285" t="s">
        <v>248</v>
      </c>
      <c r="F613" s="338" t="s">
        <v>1288</v>
      </c>
      <c r="G613" s="269" t="s">
        <v>1289</v>
      </c>
      <c r="H613" s="572">
        <v>1</v>
      </c>
      <c r="I613" s="328" t="s">
        <v>1290</v>
      </c>
      <c r="J613" s="281" t="s">
        <v>1291</v>
      </c>
      <c r="K613" s="240" t="s">
        <v>1292</v>
      </c>
      <c r="L613" s="286" t="s">
        <v>1293</v>
      </c>
      <c r="M613" s="328" t="s">
        <v>1294</v>
      </c>
      <c r="N613" s="35"/>
      <c r="O613" s="35"/>
      <c r="P613" s="35"/>
      <c r="Q613" s="243"/>
      <c r="R613" s="243"/>
      <c r="S613" s="243"/>
      <c r="T613" s="243"/>
      <c r="U613" s="243"/>
      <c r="V613" s="243"/>
      <c r="W613" s="243"/>
      <c r="X613" s="243"/>
      <c r="Y613" s="243"/>
      <c r="Z613" s="296"/>
      <c r="AA613" s="572">
        <v>0.1</v>
      </c>
      <c r="AB613" s="572">
        <v>0.15</v>
      </c>
      <c r="AC613" s="572">
        <v>0.25</v>
      </c>
      <c r="AD613" s="572">
        <v>0.5</v>
      </c>
    </row>
    <row r="614" spans="1:30" ht="45" customHeight="1" x14ac:dyDescent="0.25">
      <c r="A614" s="290"/>
      <c r="B614" s="553"/>
      <c r="C614" s="290"/>
      <c r="D614" s="285"/>
      <c r="E614" s="285"/>
      <c r="F614" s="338"/>
      <c r="G614" s="270"/>
      <c r="H614" s="573"/>
      <c r="I614" s="328"/>
      <c r="J614" s="282"/>
      <c r="K614" s="240" t="s">
        <v>1295</v>
      </c>
      <c r="L614" s="286"/>
      <c r="M614" s="328"/>
      <c r="N614" s="243"/>
      <c r="O614" s="243"/>
      <c r="P614" s="24"/>
      <c r="Q614" s="35"/>
      <c r="R614" s="35"/>
      <c r="S614" s="35"/>
      <c r="T614" s="243"/>
      <c r="U614" s="243"/>
      <c r="V614" s="243"/>
      <c r="W614" s="243"/>
      <c r="X614" s="243"/>
      <c r="Y614" s="243"/>
      <c r="Z614" s="296"/>
      <c r="AA614" s="573"/>
      <c r="AB614" s="573"/>
      <c r="AC614" s="573"/>
      <c r="AD614" s="573"/>
    </row>
    <row r="615" spans="1:30" ht="45" customHeight="1" x14ac:dyDescent="0.25">
      <c r="A615" s="290"/>
      <c r="B615" s="553"/>
      <c r="C615" s="290"/>
      <c r="D615" s="285"/>
      <c r="E615" s="285"/>
      <c r="F615" s="338"/>
      <c r="G615" s="270"/>
      <c r="H615" s="573"/>
      <c r="I615" s="328"/>
      <c r="J615" s="282"/>
      <c r="K615" s="240" t="s">
        <v>1296</v>
      </c>
      <c r="L615" s="286"/>
      <c r="M615" s="328"/>
      <c r="N615" s="35"/>
      <c r="O615" s="35"/>
      <c r="P615" s="35"/>
      <c r="Q615" s="35"/>
      <c r="R615" s="35"/>
      <c r="S615" s="35"/>
      <c r="T615" s="35"/>
      <c r="U615" s="35"/>
      <c r="V615" s="35"/>
      <c r="W615" s="35"/>
      <c r="X615" s="35"/>
      <c r="Y615" s="35"/>
      <c r="Z615" s="296"/>
      <c r="AA615" s="573"/>
      <c r="AB615" s="573"/>
      <c r="AC615" s="573"/>
      <c r="AD615" s="573"/>
    </row>
    <row r="616" spans="1:30" ht="45" customHeight="1" x14ac:dyDescent="0.25">
      <c r="A616" s="290"/>
      <c r="B616" s="553"/>
      <c r="C616" s="290"/>
      <c r="D616" s="285"/>
      <c r="E616" s="285"/>
      <c r="F616" s="338"/>
      <c r="G616" s="270"/>
      <c r="H616" s="573"/>
      <c r="I616" s="328"/>
      <c r="J616" s="282"/>
      <c r="K616" s="240" t="s">
        <v>1297</v>
      </c>
      <c r="L616" s="286"/>
      <c r="M616" s="328"/>
      <c r="N616" s="243"/>
      <c r="O616" s="243"/>
      <c r="P616" s="243"/>
      <c r="Q616" s="243"/>
      <c r="R616" s="243"/>
      <c r="S616" s="243"/>
      <c r="T616" s="35"/>
      <c r="U616" s="35"/>
      <c r="V616" s="35"/>
      <c r="W616" s="243"/>
      <c r="X616" s="243"/>
      <c r="Y616" s="243"/>
      <c r="Z616" s="296"/>
      <c r="AA616" s="573"/>
      <c r="AB616" s="573"/>
      <c r="AC616" s="573"/>
      <c r="AD616" s="573"/>
    </row>
    <row r="617" spans="1:30" ht="45" customHeight="1" x14ac:dyDescent="0.25">
      <c r="A617" s="291"/>
      <c r="B617" s="558"/>
      <c r="C617" s="291"/>
      <c r="D617" s="285"/>
      <c r="E617" s="285"/>
      <c r="F617" s="338"/>
      <c r="G617" s="271"/>
      <c r="H617" s="574"/>
      <c r="I617" s="328"/>
      <c r="J617" s="283"/>
      <c r="K617" s="240" t="s">
        <v>1298</v>
      </c>
      <c r="L617" s="286"/>
      <c r="M617" s="328"/>
      <c r="N617" s="243"/>
      <c r="O617" s="243"/>
      <c r="P617" s="243"/>
      <c r="Q617" s="243"/>
      <c r="R617" s="243"/>
      <c r="S617" s="243"/>
      <c r="T617" s="243"/>
      <c r="U617" s="243"/>
      <c r="V617" s="243"/>
      <c r="W617" s="35"/>
      <c r="X617" s="35"/>
      <c r="Y617" s="35"/>
      <c r="Z617" s="296"/>
      <c r="AA617" s="574"/>
      <c r="AB617" s="574"/>
      <c r="AC617" s="574"/>
      <c r="AD617" s="574"/>
    </row>
    <row r="618" spans="1:30" ht="18.75" x14ac:dyDescent="0.25">
      <c r="A618" s="460" t="s">
        <v>1440</v>
      </c>
      <c r="B618" s="460"/>
      <c r="C618" s="460"/>
      <c r="D618" s="460"/>
      <c r="E618" s="460"/>
      <c r="F618" s="460"/>
      <c r="G618" s="460"/>
      <c r="H618" s="460"/>
      <c r="I618" s="460"/>
      <c r="J618" s="460"/>
      <c r="K618" s="460"/>
      <c r="L618" s="460"/>
      <c r="M618" s="460"/>
      <c r="N618" s="460"/>
      <c r="O618" s="460"/>
      <c r="P618" s="460"/>
      <c r="Q618" s="460"/>
      <c r="R618" s="460"/>
      <c r="S618" s="460"/>
      <c r="T618" s="460"/>
      <c r="U618" s="460"/>
      <c r="V618" s="460"/>
      <c r="W618" s="460"/>
      <c r="X618" s="460"/>
      <c r="Y618" s="460"/>
      <c r="Z618" s="460"/>
      <c r="AA618" s="460"/>
      <c r="AB618" s="460"/>
      <c r="AC618" s="460"/>
      <c r="AD618" s="460"/>
    </row>
    <row r="619" spans="1:30" x14ac:dyDescent="0.25">
      <c r="A619" s="214">
        <v>1</v>
      </c>
      <c r="B619" s="214">
        <v>2</v>
      </c>
      <c r="C619" s="214">
        <v>3</v>
      </c>
      <c r="D619" s="214">
        <v>4</v>
      </c>
      <c r="E619" s="214">
        <v>5</v>
      </c>
      <c r="F619" s="214">
        <v>6</v>
      </c>
      <c r="G619" s="214">
        <v>7</v>
      </c>
      <c r="H619" s="214">
        <v>8</v>
      </c>
      <c r="I619" s="214">
        <v>9</v>
      </c>
      <c r="J619" s="214">
        <v>10</v>
      </c>
      <c r="K619" s="214">
        <v>11</v>
      </c>
      <c r="L619" s="214">
        <v>12</v>
      </c>
      <c r="M619" s="214">
        <v>13</v>
      </c>
      <c r="N619" s="259">
        <v>14</v>
      </c>
      <c r="O619" s="259"/>
      <c r="P619" s="259"/>
      <c r="Q619" s="259"/>
      <c r="R619" s="259"/>
      <c r="S619" s="259"/>
      <c r="T619" s="259"/>
      <c r="U619" s="259"/>
      <c r="V619" s="259"/>
      <c r="W619" s="259"/>
      <c r="X619" s="259"/>
      <c r="Y619" s="259"/>
      <c r="Z619" s="214">
        <v>15</v>
      </c>
      <c r="AA619" s="259">
        <v>16</v>
      </c>
      <c r="AB619" s="259"/>
      <c r="AC619" s="259"/>
      <c r="AD619" s="259"/>
    </row>
    <row r="620" spans="1:30" x14ac:dyDescent="0.25">
      <c r="A620" s="260" t="s">
        <v>27</v>
      </c>
      <c r="B620" s="260"/>
      <c r="C620" s="261" t="s">
        <v>28</v>
      </c>
      <c r="D620" s="261" t="s">
        <v>29</v>
      </c>
      <c r="E620" s="261" t="s">
        <v>30</v>
      </c>
      <c r="F620" s="261" t="s">
        <v>31</v>
      </c>
      <c r="G620" s="261" t="s">
        <v>32</v>
      </c>
      <c r="H620" s="261" t="s">
        <v>33</v>
      </c>
      <c r="I620" s="261" t="s">
        <v>34</v>
      </c>
      <c r="J620" s="261" t="s">
        <v>35</v>
      </c>
      <c r="K620" s="261" t="s">
        <v>36</v>
      </c>
      <c r="L620" s="261" t="s">
        <v>37</v>
      </c>
      <c r="M620" s="261" t="s">
        <v>38</v>
      </c>
      <c r="N620" s="261" t="s">
        <v>39</v>
      </c>
      <c r="O620" s="261"/>
      <c r="P620" s="261"/>
      <c r="Q620" s="261"/>
      <c r="R620" s="261"/>
      <c r="S620" s="261"/>
      <c r="T620" s="261"/>
      <c r="U620" s="261"/>
      <c r="V620" s="261"/>
      <c r="W620" s="261"/>
      <c r="X620" s="261"/>
      <c r="Y620" s="261"/>
      <c r="Z620" s="261" t="s">
        <v>40</v>
      </c>
      <c r="AA620" s="261" t="s">
        <v>41</v>
      </c>
      <c r="AB620" s="261"/>
      <c r="AC620" s="261"/>
      <c r="AD620" s="261"/>
    </row>
    <row r="621" spans="1:30" x14ac:dyDescent="0.25">
      <c r="A621" s="261" t="s">
        <v>42</v>
      </c>
      <c r="B621" s="261" t="s">
        <v>43</v>
      </c>
      <c r="C621" s="261"/>
      <c r="D621" s="261"/>
      <c r="E621" s="261"/>
      <c r="F621" s="261"/>
      <c r="G621" s="261"/>
      <c r="H621" s="261"/>
      <c r="I621" s="261"/>
      <c r="J621" s="261"/>
      <c r="K621" s="261"/>
      <c r="L621" s="261"/>
      <c r="M621" s="261"/>
      <c r="N621" s="263" t="s">
        <v>44</v>
      </c>
      <c r="O621" s="263"/>
      <c r="P621" s="263"/>
      <c r="Q621" s="263" t="s">
        <v>45</v>
      </c>
      <c r="R621" s="263"/>
      <c r="S621" s="263"/>
      <c r="T621" s="263" t="s">
        <v>46</v>
      </c>
      <c r="U621" s="263"/>
      <c r="V621" s="263"/>
      <c r="W621" s="263" t="s">
        <v>47</v>
      </c>
      <c r="X621" s="263"/>
      <c r="Y621" s="263"/>
      <c r="Z621" s="261"/>
      <c r="AA621" s="213" t="s">
        <v>44</v>
      </c>
      <c r="AB621" s="213" t="s">
        <v>45</v>
      </c>
      <c r="AC621" s="213" t="s">
        <v>46</v>
      </c>
      <c r="AD621" s="213" t="s">
        <v>47</v>
      </c>
    </row>
    <row r="622" spans="1:30" x14ac:dyDescent="0.25">
      <c r="A622" s="261"/>
      <c r="B622" s="261"/>
      <c r="C622" s="261"/>
      <c r="D622" s="261"/>
      <c r="E622" s="261"/>
      <c r="F622" s="261"/>
      <c r="G622" s="262"/>
      <c r="H622" s="261"/>
      <c r="I622" s="261"/>
      <c r="J622" s="261"/>
      <c r="K622" s="261"/>
      <c r="L622" s="261"/>
      <c r="M622" s="261"/>
      <c r="N622" s="212" t="s">
        <v>48</v>
      </c>
      <c r="O622" s="212" t="s">
        <v>49</v>
      </c>
      <c r="P622" s="212" t="s">
        <v>50</v>
      </c>
      <c r="Q622" s="212" t="s">
        <v>51</v>
      </c>
      <c r="R622" s="212" t="s">
        <v>50</v>
      </c>
      <c r="S622" s="212" t="s">
        <v>52</v>
      </c>
      <c r="T622" s="212" t="s">
        <v>52</v>
      </c>
      <c r="U622" s="212" t="s">
        <v>51</v>
      </c>
      <c r="V622" s="212" t="s">
        <v>53</v>
      </c>
      <c r="W622" s="212" t="s">
        <v>54</v>
      </c>
      <c r="X622" s="212" t="s">
        <v>55</v>
      </c>
      <c r="Y622" s="212" t="s">
        <v>56</v>
      </c>
      <c r="Z622" s="261"/>
      <c r="AA622" s="18" t="s">
        <v>57</v>
      </c>
      <c r="AB622" s="18" t="s">
        <v>58</v>
      </c>
      <c r="AC622" s="18" t="s">
        <v>59</v>
      </c>
      <c r="AD622" s="18" t="s">
        <v>60</v>
      </c>
    </row>
    <row r="623" spans="1:30" ht="45" customHeight="1" x14ac:dyDescent="0.25">
      <c r="A623" s="289" t="s">
        <v>1303</v>
      </c>
      <c r="B623" s="289" t="s">
        <v>1304</v>
      </c>
      <c r="C623" s="289" t="s">
        <v>1168</v>
      </c>
      <c r="D623" s="285" t="s">
        <v>1305</v>
      </c>
      <c r="E623" s="285" t="s">
        <v>248</v>
      </c>
      <c r="F623" s="419" t="s">
        <v>1306</v>
      </c>
      <c r="G623" s="269" t="s">
        <v>587</v>
      </c>
      <c r="H623" s="292">
        <v>1</v>
      </c>
      <c r="I623" s="328" t="s">
        <v>1307</v>
      </c>
      <c r="J623" s="579" t="s">
        <v>1308</v>
      </c>
      <c r="K623" s="140" t="s">
        <v>1309</v>
      </c>
      <c r="L623" s="575" t="s">
        <v>1310</v>
      </c>
      <c r="M623" s="328" t="s">
        <v>713</v>
      </c>
      <c r="N623" s="244"/>
      <c r="O623" s="244"/>
      <c r="P623" s="244"/>
      <c r="Q623" s="244"/>
      <c r="R623" s="244"/>
      <c r="S623" s="244"/>
      <c r="T623" s="142"/>
      <c r="U623" s="142"/>
      <c r="V623" s="142"/>
      <c r="W623" s="142"/>
      <c r="X623" s="142"/>
      <c r="Y623" s="142"/>
      <c r="Z623" s="582"/>
      <c r="AA623" s="586">
        <v>0.1</v>
      </c>
      <c r="AB623" s="586">
        <v>0.3</v>
      </c>
      <c r="AC623" s="586">
        <v>0.25</v>
      </c>
      <c r="AD623" s="586">
        <v>0.35</v>
      </c>
    </row>
    <row r="624" spans="1:30" ht="45" customHeight="1" x14ac:dyDescent="0.25">
      <c r="A624" s="290"/>
      <c r="B624" s="290"/>
      <c r="C624" s="290"/>
      <c r="D624" s="285"/>
      <c r="E624" s="285"/>
      <c r="F624" s="419"/>
      <c r="G624" s="270"/>
      <c r="H624" s="293"/>
      <c r="I624" s="328"/>
      <c r="J624" s="580"/>
      <c r="K624" s="140" t="s">
        <v>1311</v>
      </c>
      <c r="L624" s="575"/>
      <c r="M624" s="328"/>
      <c r="N624" s="142"/>
      <c r="O624" s="142"/>
      <c r="P624" s="142"/>
      <c r="Q624" s="142"/>
      <c r="R624" s="244"/>
      <c r="S624" s="244"/>
      <c r="T624" s="142"/>
      <c r="U624" s="142"/>
      <c r="V624" s="142"/>
      <c r="W624" s="142"/>
      <c r="X624" s="142"/>
      <c r="Y624" s="142"/>
      <c r="Z624" s="582"/>
      <c r="AA624" s="587"/>
      <c r="AB624" s="587"/>
      <c r="AC624" s="587"/>
      <c r="AD624" s="587"/>
    </row>
    <row r="625" spans="1:30" ht="45" customHeight="1" x14ac:dyDescent="0.25">
      <c r="A625" s="290"/>
      <c r="B625" s="290"/>
      <c r="C625" s="290"/>
      <c r="D625" s="285"/>
      <c r="E625" s="285"/>
      <c r="F625" s="419"/>
      <c r="G625" s="270"/>
      <c r="H625" s="293"/>
      <c r="I625" s="328"/>
      <c r="J625" s="580"/>
      <c r="K625" s="140" t="s">
        <v>1312</v>
      </c>
      <c r="L625" s="575"/>
      <c r="M625" s="328"/>
      <c r="N625" s="142"/>
      <c r="O625" s="142"/>
      <c r="P625" s="142"/>
      <c r="Q625" s="142"/>
      <c r="R625" s="142"/>
      <c r="S625" s="244"/>
      <c r="T625" s="244"/>
      <c r="U625" s="142"/>
      <c r="V625" s="142"/>
      <c r="W625" s="142"/>
      <c r="X625" s="142"/>
      <c r="Y625" s="142"/>
      <c r="Z625" s="582"/>
      <c r="AA625" s="587"/>
      <c r="AB625" s="587"/>
      <c r="AC625" s="587"/>
      <c r="AD625" s="587"/>
    </row>
    <row r="626" spans="1:30" ht="45" customHeight="1" x14ac:dyDescent="0.25">
      <c r="A626" s="290"/>
      <c r="B626" s="290"/>
      <c r="C626" s="290"/>
      <c r="D626" s="285"/>
      <c r="E626" s="285"/>
      <c r="F626" s="419"/>
      <c r="G626" s="270"/>
      <c r="H626" s="293"/>
      <c r="I626" s="328"/>
      <c r="J626" s="580"/>
      <c r="K626" s="140" t="s">
        <v>1313</v>
      </c>
      <c r="L626" s="575"/>
      <c r="M626" s="328"/>
      <c r="N626" s="142"/>
      <c r="O626" s="142"/>
      <c r="P626" s="142"/>
      <c r="Q626" s="142"/>
      <c r="R626" s="142"/>
      <c r="S626" s="142"/>
      <c r="T626" s="244"/>
      <c r="U626" s="244"/>
      <c r="V626" s="244"/>
      <c r="W626" s="142"/>
      <c r="X626" s="142"/>
      <c r="Y626" s="142"/>
      <c r="Z626" s="582"/>
      <c r="AA626" s="587"/>
      <c r="AB626" s="587"/>
      <c r="AC626" s="587"/>
      <c r="AD626" s="587"/>
    </row>
    <row r="627" spans="1:30" ht="45" customHeight="1" x14ac:dyDescent="0.25">
      <c r="A627" s="290"/>
      <c r="B627" s="290"/>
      <c r="C627" s="290"/>
      <c r="D627" s="285"/>
      <c r="E627" s="285"/>
      <c r="F627" s="419"/>
      <c r="G627" s="270"/>
      <c r="H627" s="293"/>
      <c r="I627" s="328"/>
      <c r="J627" s="580"/>
      <c r="K627" s="140" t="s">
        <v>1314</v>
      </c>
      <c r="L627" s="575"/>
      <c r="M627" s="328"/>
      <c r="N627" s="142"/>
      <c r="O627" s="142"/>
      <c r="P627" s="142"/>
      <c r="Q627" s="142"/>
      <c r="R627" s="142"/>
      <c r="S627" s="142"/>
      <c r="T627" s="244"/>
      <c r="U627" s="244"/>
      <c r="V627" s="244"/>
      <c r="W627" s="142"/>
      <c r="X627" s="142"/>
      <c r="Y627" s="142"/>
      <c r="Z627" s="582"/>
      <c r="AA627" s="587"/>
      <c r="AB627" s="587"/>
      <c r="AC627" s="587"/>
      <c r="AD627" s="587"/>
    </row>
    <row r="628" spans="1:30" ht="45" customHeight="1" x14ac:dyDescent="0.25">
      <c r="A628" s="290"/>
      <c r="B628" s="290"/>
      <c r="C628" s="290"/>
      <c r="D628" s="285"/>
      <c r="E628" s="285"/>
      <c r="F628" s="419"/>
      <c r="G628" s="271"/>
      <c r="H628" s="466"/>
      <c r="I628" s="328"/>
      <c r="J628" s="581"/>
      <c r="K628" s="140" t="s">
        <v>1315</v>
      </c>
      <c r="L628" s="575"/>
      <c r="M628" s="328"/>
      <c r="N628" s="142"/>
      <c r="O628" s="142"/>
      <c r="P628" s="142"/>
      <c r="Q628" s="142"/>
      <c r="R628" s="142"/>
      <c r="S628" s="142"/>
      <c r="T628" s="142"/>
      <c r="U628" s="142"/>
      <c r="V628" s="142"/>
      <c r="W628" s="244"/>
      <c r="X628" s="244"/>
      <c r="Y628" s="142"/>
      <c r="Z628" s="582"/>
      <c r="AA628" s="588"/>
      <c r="AB628" s="588"/>
      <c r="AC628" s="588"/>
      <c r="AD628" s="588"/>
    </row>
    <row r="629" spans="1:30" ht="45" customHeight="1" x14ac:dyDescent="0.25">
      <c r="A629" s="290"/>
      <c r="B629" s="290"/>
      <c r="C629" s="290"/>
      <c r="D629" s="285" t="s">
        <v>1316</v>
      </c>
      <c r="E629" s="285" t="s">
        <v>248</v>
      </c>
      <c r="F629" s="419" t="s">
        <v>1317</v>
      </c>
      <c r="G629" s="269" t="s">
        <v>1318</v>
      </c>
      <c r="H629" s="292">
        <v>1</v>
      </c>
      <c r="I629" s="328" t="s">
        <v>1319</v>
      </c>
      <c r="J629" s="579" t="s">
        <v>1320</v>
      </c>
      <c r="K629" s="140" t="s">
        <v>1321</v>
      </c>
      <c r="L629" s="575" t="s">
        <v>1310</v>
      </c>
      <c r="M629" s="579" t="s">
        <v>713</v>
      </c>
      <c r="N629" s="244"/>
      <c r="O629" s="142"/>
      <c r="P629" s="142"/>
      <c r="Q629" s="142"/>
      <c r="R629" s="142"/>
      <c r="S629" s="142"/>
      <c r="T629" s="142"/>
      <c r="U629" s="142"/>
      <c r="V629" s="142"/>
      <c r="W629" s="142"/>
      <c r="X629" s="142"/>
      <c r="Y629" s="142"/>
      <c r="Z629" s="582"/>
      <c r="AA629" s="583">
        <v>1</v>
      </c>
      <c r="AB629" s="576"/>
      <c r="AC629" s="576"/>
      <c r="AD629" s="576"/>
    </row>
    <row r="630" spans="1:30" ht="45" customHeight="1" x14ac:dyDescent="0.25">
      <c r="A630" s="290"/>
      <c r="B630" s="290"/>
      <c r="C630" s="290"/>
      <c r="D630" s="285"/>
      <c r="E630" s="285"/>
      <c r="F630" s="419"/>
      <c r="G630" s="270"/>
      <c r="H630" s="293"/>
      <c r="I630" s="328"/>
      <c r="J630" s="580"/>
      <c r="K630" s="140" t="s">
        <v>1322</v>
      </c>
      <c r="L630" s="575"/>
      <c r="M630" s="580"/>
      <c r="N630" s="244"/>
      <c r="O630" s="244"/>
      <c r="P630" s="142"/>
      <c r="Q630" s="142"/>
      <c r="R630" s="142"/>
      <c r="S630" s="142"/>
      <c r="T630" s="142"/>
      <c r="U630" s="142"/>
      <c r="V630" s="142"/>
      <c r="W630" s="142"/>
      <c r="X630" s="142"/>
      <c r="Y630" s="142"/>
      <c r="Z630" s="582"/>
      <c r="AA630" s="584"/>
      <c r="AB630" s="577"/>
      <c r="AC630" s="577"/>
      <c r="AD630" s="577"/>
    </row>
    <row r="631" spans="1:30" ht="45" customHeight="1" x14ac:dyDescent="0.25">
      <c r="A631" s="290"/>
      <c r="B631" s="290"/>
      <c r="C631" s="290"/>
      <c r="D631" s="285"/>
      <c r="E631" s="285"/>
      <c r="F631" s="419"/>
      <c r="G631" s="270"/>
      <c r="H631" s="293"/>
      <c r="I631" s="328"/>
      <c r="J631" s="580"/>
      <c r="K631" s="140" t="s">
        <v>1323</v>
      </c>
      <c r="L631" s="575"/>
      <c r="M631" s="580"/>
      <c r="N631" s="244"/>
      <c r="O631" s="244"/>
      <c r="P631" s="142"/>
      <c r="Q631" s="142"/>
      <c r="R631" s="142"/>
      <c r="S631" s="142"/>
      <c r="T631" s="142"/>
      <c r="U631" s="142"/>
      <c r="V631" s="142"/>
      <c r="W631" s="142"/>
      <c r="X631" s="142"/>
      <c r="Y631" s="142"/>
      <c r="Z631" s="582"/>
      <c r="AA631" s="584"/>
      <c r="AB631" s="577"/>
      <c r="AC631" s="577"/>
      <c r="AD631" s="577"/>
    </row>
    <row r="632" spans="1:30" ht="45" customHeight="1" x14ac:dyDescent="0.25">
      <c r="A632" s="290"/>
      <c r="B632" s="290"/>
      <c r="C632" s="290"/>
      <c r="D632" s="285"/>
      <c r="E632" s="285"/>
      <c r="F632" s="419"/>
      <c r="G632" s="270"/>
      <c r="H632" s="293"/>
      <c r="I632" s="328"/>
      <c r="J632" s="580"/>
      <c r="K632" s="140" t="s">
        <v>1324</v>
      </c>
      <c r="L632" s="575"/>
      <c r="M632" s="580"/>
      <c r="N632" s="142"/>
      <c r="O632" s="244"/>
      <c r="P632" s="142"/>
      <c r="Q632" s="142"/>
      <c r="R632" s="142"/>
      <c r="S632" s="142"/>
      <c r="T632" s="142"/>
      <c r="U632" s="142"/>
      <c r="V632" s="142"/>
      <c r="W632" s="142"/>
      <c r="X632" s="142"/>
      <c r="Y632" s="142"/>
      <c r="Z632" s="582"/>
      <c r="AA632" s="584"/>
      <c r="AB632" s="577"/>
      <c r="AC632" s="577"/>
      <c r="AD632" s="577"/>
    </row>
    <row r="633" spans="1:30" ht="45" customHeight="1" x14ac:dyDescent="0.25">
      <c r="A633" s="290"/>
      <c r="B633" s="290"/>
      <c r="C633" s="290"/>
      <c r="D633" s="285"/>
      <c r="E633" s="285"/>
      <c r="F633" s="419"/>
      <c r="G633" s="271"/>
      <c r="H633" s="466"/>
      <c r="I633" s="328"/>
      <c r="J633" s="581"/>
      <c r="K633" s="140" t="s">
        <v>1325</v>
      </c>
      <c r="L633" s="575"/>
      <c r="M633" s="581"/>
      <c r="N633" s="142"/>
      <c r="O633" s="244"/>
      <c r="P633" s="142"/>
      <c r="Q633" s="142"/>
      <c r="R633" s="142"/>
      <c r="S633" s="142"/>
      <c r="T633" s="142"/>
      <c r="U633" s="142"/>
      <c r="V633" s="142"/>
      <c r="W633" s="142"/>
      <c r="X633" s="142"/>
      <c r="Y633" s="142"/>
      <c r="Z633" s="582"/>
      <c r="AA633" s="585"/>
      <c r="AB633" s="578"/>
      <c r="AC633" s="578"/>
      <c r="AD633" s="578"/>
    </row>
    <row r="634" spans="1:30" ht="45" customHeight="1" x14ac:dyDescent="0.25">
      <c r="A634" s="290"/>
      <c r="B634" s="290"/>
      <c r="C634" s="290"/>
      <c r="D634" s="285" t="s">
        <v>1326</v>
      </c>
      <c r="E634" s="285" t="s">
        <v>248</v>
      </c>
      <c r="F634" s="419" t="s">
        <v>1327</v>
      </c>
      <c r="G634" s="269" t="s">
        <v>1318</v>
      </c>
      <c r="H634" s="292">
        <v>1</v>
      </c>
      <c r="I634" s="328" t="s">
        <v>1328</v>
      </c>
      <c r="J634" s="579" t="s">
        <v>1329</v>
      </c>
      <c r="K634" s="140" t="s">
        <v>1330</v>
      </c>
      <c r="L634" s="575" t="s">
        <v>1310</v>
      </c>
      <c r="M634" s="599" t="s">
        <v>713</v>
      </c>
      <c r="N634" s="244"/>
      <c r="O634" s="142"/>
      <c r="P634" s="142"/>
      <c r="Q634" s="142"/>
      <c r="R634" s="142"/>
      <c r="S634" s="142"/>
      <c r="T634" s="142"/>
      <c r="U634" s="142"/>
      <c r="V634" s="142"/>
      <c r="W634" s="142"/>
      <c r="X634" s="142"/>
      <c r="Y634" s="142"/>
      <c r="Z634" s="582"/>
      <c r="AA634" s="583">
        <f>AA629</f>
        <v>1</v>
      </c>
      <c r="AB634" s="576"/>
      <c r="AC634" s="576"/>
      <c r="AD634" s="576"/>
    </row>
    <row r="635" spans="1:30" ht="45" customHeight="1" x14ac:dyDescent="0.25">
      <c r="A635" s="290"/>
      <c r="B635" s="290"/>
      <c r="C635" s="290"/>
      <c r="D635" s="285"/>
      <c r="E635" s="285"/>
      <c r="F635" s="419"/>
      <c r="G635" s="270"/>
      <c r="H635" s="293"/>
      <c r="I635" s="328"/>
      <c r="J635" s="580"/>
      <c r="K635" s="140" t="s">
        <v>1331</v>
      </c>
      <c r="L635" s="575"/>
      <c r="M635" s="599"/>
      <c r="N635" s="244"/>
      <c r="O635" s="244"/>
      <c r="P635" s="142"/>
      <c r="Q635" s="142"/>
      <c r="R635" s="142"/>
      <c r="S635" s="142"/>
      <c r="T635" s="142"/>
      <c r="U635" s="142"/>
      <c r="V635" s="142"/>
      <c r="W635" s="142"/>
      <c r="X635" s="142"/>
      <c r="Y635" s="142"/>
      <c r="Z635" s="582"/>
      <c r="AA635" s="584"/>
      <c r="AB635" s="577"/>
      <c r="AC635" s="577"/>
      <c r="AD635" s="577"/>
    </row>
    <row r="636" spans="1:30" ht="45" customHeight="1" x14ac:dyDescent="0.25">
      <c r="A636" s="290"/>
      <c r="B636" s="290"/>
      <c r="C636" s="290"/>
      <c r="D636" s="285"/>
      <c r="E636" s="285"/>
      <c r="F636" s="419"/>
      <c r="G636" s="270"/>
      <c r="H636" s="293"/>
      <c r="I636" s="328"/>
      <c r="J636" s="580"/>
      <c r="K636" s="140" t="s">
        <v>1332</v>
      </c>
      <c r="L636" s="575"/>
      <c r="M636" s="599"/>
      <c r="N636" s="244"/>
      <c r="O636" s="244"/>
      <c r="P636" s="142"/>
      <c r="Q636" s="142"/>
      <c r="R636" s="142"/>
      <c r="S636" s="142"/>
      <c r="T636" s="142"/>
      <c r="U636" s="142"/>
      <c r="V636" s="142"/>
      <c r="W636" s="142"/>
      <c r="X636" s="142"/>
      <c r="Y636" s="142"/>
      <c r="Z636" s="582"/>
      <c r="AA636" s="584"/>
      <c r="AB636" s="577"/>
      <c r="AC636" s="577"/>
      <c r="AD636" s="577"/>
    </row>
    <row r="637" spans="1:30" ht="45" customHeight="1" x14ac:dyDescent="0.25">
      <c r="A637" s="290"/>
      <c r="B637" s="290"/>
      <c r="C637" s="290"/>
      <c r="D637" s="285"/>
      <c r="E637" s="285"/>
      <c r="F637" s="419"/>
      <c r="G637" s="270"/>
      <c r="H637" s="293"/>
      <c r="I637" s="328"/>
      <c r="J637" s="580"/>
      <c r="K637" s="140" t="s">
        <v>1324</v>
      </c>
      <c r="L637" s="575"/>
      <c r="M637" s="599"/>
      <c r="N637" s="142"/>
      <c r="O637" s="244"/>
      <c r="P637" s="142"/>
      <c r="Q637" s="142"/>
      <c r="R637" s="142"/>
      <c r="S637" s="142"/>
      <c r="T637" s="142"/>
      <c r="U637" s="142"/>
      <c r="V637" s="142"/>
      <c r="W637" s="142"/>
      <c r="X637" s="142"/>
      <c r="Y637" s="142"/>
      <c r="Z637" s="582"/>
      <c r="AA637" s="584"/>
      <c r="AB637" s="577"/>
      <c r="AC637" s="577"/>
      <c r="AD637" s="577"/>
    </row>
    <row r="638" spans="1:30" ht="45" customHeight="1" x14ac:dyDescent="0.25">
      <c r="A638" s="290"/>
      <c r="B638" s="290"/>
      <c r="C638" s="290"/>
      <c r="D638" s="285"/>
      <c r="E638" s="285"/>
      <c r="F638" s="419"/>
      <c r="G638" s="271"/>
      <c r="H638" s="466"/>
      <c r="I638" s="328"/>
      <c r="J638" s="581"/>
      <c r="K638" s="140" t="s">
        <v>1333</v>
      </c>
      <c r="L638" s="575"/>
      <c r="M638" s="599"/>
      <c r="N638" s="142"/>
      <c r="O638" s="244"/>
      <c r="P638" s="142"/>
      <c r="Q638" s="142"/>
      <c r="R638" s="142"/>
      <c r="S638" s="142"/>
      <c r="T638" s="142"/>
      <c r="U638" s="142"/>
      <c r="V638" s="142"/>
      <c r="W638" s="142"/>
      <c r="X638" s="142"/>
      <c r="Y638" s="142"/>
      <c r="Z638" s="582"/>
      <c r="AA638" s="585"/>
      <c r="AB638" s="578"/>
      <c r="AC638" s="578"/>
      <c r="AD638" s="578"/>
    </row>
    <row r="639" spans="1:30" ht="45" customHeight="1" x14ac:dyDescent="0.25">
      <c r="A639" s="290"/>
      <c r="B639" s="290"/>
      <c r="C639" s="290"/>
      <c r="D639" s="575" t="s">
        <v>1334</v>
      </c>
      <c r="E639" s="575" t="s">
        <v>248</v>
      </c>
      <c r="F639" s="598" t="s">
        <v>1335</v>
      </c>
      <c r="G639" s="269" t="s">
        <v>1336</v>
      </c>
      <c r="H639" s="292">
        <v>1</v>
      </c>
      <c r="I639" s="328" t="s">
        <v>1337</v>
      </c>
      <c r="J639" s="579" t="s">
        <v>1338</v>
      </c>
      <c r="K639" s="140" t="s">
        <v>1339</v>
      </c>
      <c r="L639" s="575" t="s">
        <v>1310</v>
      </c>
      <c r="M639" s="328" t="s">
        <v>814</v>
      </c>
      <c r="N639" s="244"/>
      <c r="O639" s="244"/>
      <c r="P639" s="142"/>
      <c r="Q639" s="142"/>
      <c r="R639" s="243"/>
      <c r="S639" s="243"/>
      <c r="T639" s="243"/>
      <c r="U639" s="243"/>
      <c r="V639" s="243"/>
      <c r="W639" s="243"/>
      <c r="X639" s="243"/>
      <c r="Y639" s="243"/>
      <c r="Z639" s="582"/>
      <c r="AA639" s="586">
        <v>0.5</v>
      </c>
      <c r="AB639" s="586">
        <v>0.5</v>
      </c>
      <c r="AC639" s="589"/>
      <c r="AD639" s="589"/>
    </row>
    <row r="640" spans="1:30" ht="45" customHeight="1" x14ac:dyDescent="0.25">
      <c r="A640" s="290"/>
      <c r="B640" s="290"/>
      <c r="C640" s="290"/>
      <c r="D640" s="575"/>
      <c r="E640" s="575"/>
      <c r="F640" s="598"/>
      <c r="G640" s="270"/>
      <c r="H640" s="293"/>
      <c r="I640" s="328"/>
      <c r="J640" s="580"/>
      <c r="K640" s="140" t="s">
        <v>1340</v>
      </c>
      <c r="L640" s="575"/>
      <c r="M640" s="328"/>
      <c r="N640" s="142"/>
      <c r="O640" s="244"/>
      <c r="P640" s="142"/>
      <c r="Q640" s="142"/>
      <c r="R640" s="243"/>
      <c r="S640" s="243"/>
      <c r="T640" s="243"/>
      <c r="U640" s="243"/>
      <c r="V640" s="243"/>
      <c r="W640" s="243"/>
      <c r="X640" s="243"/>
      <c r="Y640" s="243"/>
      <c r="Z640" s="582"/>
      <c r="AA640" s="587"/>
      <c r="AB640" s="587"/>
      <c r="AC640" s="590"/>
      <c r="AD640" s="590"/>
    </row>
    <row r="641" spans="1:30" ht="45" customHeight="1" x14ac:dyDescent="0.25">
      <c r="A641" s="290"/>
      <c r="B641" s="290"/>
      <c r="C641" s="290"/>
      <c r="D641" s="575"/>
      <c r="E641" s="575"/>
      <c r="F641" s="598"/>
      <c r="G641" s="270"/>
      <c r="H641" s="293"/>
      <c r="I641" s="328"/>
      <c r="J641" s="580"/>
      <c r="K641" s="140" t="s">
        <v>1341</v>
      </c>
      <c r="L641" s="575"/>
      <c r="M641" s="328"/>
      <c r="N641" s="243"/>
      <c r="O641" s="244"/>
      <c r="P641" s="244"/>
      <c r="Q641" s="142"/>
      <c r="R641" s="142"/>
      <c r="S641" s="142"/>
      <c r="T641" s="243"/>
      <c r="U641" s="243"/>
      <c r="V641" s="243"/>
      <c r="W641" s="243"/>
      <c r="X641" s="243"/>
      <c r="Y641" s="243"/>
      <c r="Z641" s="582"/>
      <c r="AA641" s="587"/>
      <c r="AB641" s="587"/>
      <c r="AC641" s="590"/>
      <c r="AD641" s="590"/>
    </row>
    <row r="642" spans="1:30" ht="45" customHeight="1" x14ac:dyDescent="0.25">
      <c r="A642" s="290"/>
      <c r="B642" s="290"/>
      <c r="C642" s="290"/>
      <c r="D642" s="575"/>
      <c r="E642" s="575"/>
      <c r="F642" s="598"/>
      <c r="G642" s="270"/>
      <c r="H642" s="293"/>
      <c r="I642" s="328"/>
      <c r="J642" s="580"/>
      <c r="K642" s="140" t="s">
        <v>1342</v>
      </c>
      <c r="L642" s="575"/>
      <c r="M642" s="328"/>
      <c r="N642" s="243"/>
      <c r="O642" s="243"/>
      <c r="P642" s="244"/>
      <c r="Q642" s="244"/>
      <c r="R642" s="243"/>
      <c r="S642" s="142"/>
      <c r="T642" s="142"/>
      <c r="U642" s="243"/>
      <c r="V642" s="243"/>
      <c r="W642" s="243"/>
      <c r="X642" s="243"/>
      <c r="Y642" s="243"/>
      <c r="Z642" s="582"/>
      <c r="AA642" s="587"/>
      <c r="AB642" s="587"/>
      <c r="AC642" s="590"/>
      <c r="AD642" s="590"/>
    </row>
    <row r="643" spans="1:30" ht="45" customHeight="1" x14ac:dyDescent="0.25">
      <c r="A643" s="290"/>
      <c r="B643" s="290"/>
      <c r="C643" s="290"/>
      <c r="D643" s="575"/>
      <c r="E643" s="575"/>
      <c r="F643" s="598"/>
      <c r="G643" s="270"/>
      <c r="H643" s="293"/>
      <c r="I643" s="328"/>
      <c r="J643" s="580"/>
      <c r="K643" s="140" t="s">
        <v>1343</v>
      </c>
      <c r="L643" s="575"/>
      <c r="M643" s="328"/>
      <c r="N643" s="243"/>
      <c r="O643" s="243"/>
      <c r="P643" s="243"/>
      <c r="Q643" s="244"/>
      <c r="R643" s="243"/>
      <c r="S643" s="243"/>
      <c r="T643" s="243"/>
      <c r="U643" s="243"/>
      <c r="V643" s="243"/>
      <c r="W643" s="243"/>
      <c r="X643" s="243"/>
      <c r="Y643" s="243"/>
      <c r="Z643" s="582"/>
      <c r="AA643" s="587"/>
      <c r="AB643" s="587"/>
      <c r="AC643" s="590"/>
      <c r="AD643" s="590"/>
    </row>
    <row r="644" spans="1:30" ht="45" customHeight="1" x14ac:dyDescent="0.25">
      <c r="A644" s="290"/>
      <c r="B644" s="290"/>
      <c r="C644" s="290"/>
      <c r="D644" s="575"/>
      <c r="E644" s="575"/>
      <c r="F644" s="598"/>
      <c r="G644" s="271"/>
      <c r="H644" s="466"/>
      <c r="I644" s="328"/>
      <c r="J644" s="581"/>
      <c r="K644" s="140" t="s">
        <v>1344</v>
      </c>
      <c r="L644" s="575"/>
      <c r="M644" s="328"/>
      <c r="N644" s="243"/>
      <c r="O644" s="243"/>
      <c r="P644" s="243"/>
      <c r="Q644" s="243"/>
      <c r="R644" s="244"/>
      <c r="S644" s="244"/>
      <c r="T644" s="243"/>
      <c r="U644" s="243"/>
      <c r="V644" s="243"/>
      <c r="W644" s="243"/>
      <c r="X644" s="243"/>
      <c r="Y644" s="243"/>
      <c r="Z644" s="582"/>
      <c r="AA644" s="588"/>
      <c r="AB644" s="588"/>
      <c r="AC644" s="591"/>
      <c r="AD644" s="591"/>
    </row>
    <row r="645" spans="1:30" ht="45" customHeight="1" x14ac:dyDescent="0.25">
      <c r="A645" s="290"/>
      <c r="B645" s="290"/>
      <c r="C645" s="290"/>
      <c r="D645" s="592" t="s">
        <v>1345</v>
      </c>
      <c r="E645" s="592" t="s">
        <v>248</v>
      </c>
      <c r="F645" s="595" t="s">
        <v>1346</v>
      </c>
      <c r="G645" s="269" t="s">
        <v>1347</v>
      </c>
      <c r="H645" s="324">
        <v>1</v>
      </c>
      <c r="I645" s="329" t="s">
        <v>1348</v>
      </c>
      <c r="J645" s="579" t="s">
        <v>1349</v>
      </c>
      <c r="K645" s="140" t="s">
        <v>1350</v>
      </c>
      <c r="L645" s="592" t="s">
        <v>1310</v>
      </c>
      <c r="M645" s="329" t="s">
        <v>1045</v>
      </c>
      <c r="N645" s="243"/>
      <c r="O645" s="243"/>
      <c r="P645" s="243"/>
      <c r="Q645" s="243"/>
      <c r="R645" s="244"/>
      <c r="S645" s="243"/>
      <c r="T645" s="243"/>
      <c r="U645" s="243"/>
      <c r="V645" s="243"/>
      <c r="W645" s="243"/>
      <c r="X645" s="243"/>
      <c r="Y645" s="243"/>
      <c r="Z645" s="607"/>
      <c r="AA645" s="610"/>
      <c r="AB645" s="586">
        <v>1</v>
      </c>
      <c r="AC645" s="600"/>
      <c r="AD645" s="246"/>
    </row>
    <row r="646" spans="1:30" ht="45" customHeight="1" x14ac:dyDescent="0.25">
      <c r="A646" s="290"/>
      <c r="B646" s="290"/>
      <c r="C646" s="290"/>
      <c r="D646" s="593"/>
      <c r="E646" s="593"/>
      <c r="F646" s="596"/>
      <c r="G646" s="270"/>
      <c r="H646" s="324"/>
      <c r="I646" s="330"/>
      <c r="J646" s="580"/>
      <c r="K646" s="140" t="s">
        <v>1351</v>
      </c>
      <c r="L646" s="593"/>
      <c r="M646" s="330"/>
      <c r="N646" s="243"/>
      <c r="O646" s="243"/>
      <c r="P646" s="243"/>
      <c r="Q646" s="243"/>
      <c r="R646" s="244"/>
      <c r="S646" s="243"/>
      <c r="T646" s="243"/>
      <c r="U646" s="243"/>
      <c r="V646" s="243"/>
      <c r="W646" s="243"/>
      <c r="X646" s="243"/>
      <c r="Y646" s="243"/>
      <c r="Z646" s="608"/>
      <c r="AA646" s="611"/>
      <c r="AB646" s="587"/>
      <c r="AC646" s="601"/>
      <c r="AD646" s="247"/>
    </row>
    <row r="647" spans="1:30" ht="45" customHeight="1" x14ac:dyDescent="0.25">
      <c r="A647" s="290"/>
      <c r="B647" s="290"/>
      <c r="C647" s="290"/>
      <c r="D647" s="593"/>
      <c r="E647" s="593"/>
      <c r="F647" s="596"/>
      <c r="G647" s="270"/>
      <c r="H647" s="324"/>
      <c r="I647" s="330"/>
      <c r="J647" s="580"/>
      <c r="K647" s="140" t="s">
        <v>1352</v>
      </c>
      <c r="L647" s="593"/>
      <c r="M647" s="330"/>
      <c r="N647" s="243"/>
      <c r="O647" s="243"/>
      <c r="P647" s="243"/>
      <c r="Q647" s="243"/>
      <c r="R647" s="244"/>
      <c r="S647" s="243"/>
      <c r="T647" s="243"/>
      <c r="U647" s="243"/>
      <c r="V647" s="243"/>
      <c r="W647" s="243"/>
      <c r="X647" s="243"/>
      <c r="Y647" s="243"/>
      <c r="Z647" s="608"/>
      <c r="AA647" s="611"/>
      <c r="AB647" s="587"/>
      <c r="AC647" s="601"/>
      <c r="AD647" s="247"/>
    </row>
    <row r="648" spans="1:30" ht="45" customHeight="1" x14ac:dyDescent="0.25">
      <c r="A648" s="290"/>
      <c r="B648" s="290"/>
      <c r="C648" s="290"/>
      <c r="D648" s="593"/>
      <c r="E648" s="593"/>
      <c r="F648" s="596"/>
      <c r="G648" s="270"/>
      <c r="H648" s="324"/>
      <c r="I648" s="330"/>
      <c r="J648" s="580"/>
      <c r="K648" s="140" t="s">
        <v>1353</v>
      </c>
      <c r="L648" s="593"/>
      <c r="M648" s="330"/>
      <c r="N648" s="243"/>
      <c r="O648" s="243"/>
      <c r="P648" s="243"/>
      <c r="Q648" s="243"/>
      <c r="R648" s="244"/>
      <c r="S648" s="243"/>
      <c r="T648" s="243"/>
      <c r="U648" s="243"/>
      <c r="V648" s="243"/>
      <c r="W648" s="243"/>
      <c r="X648" s="243"/>
      <c r="Y648" s="243"/>
      <c r="Z648" s="608"/>
      <c r="AA648" s="611"/>
      <c r="AB648" s="587"/>
      <c r="AC648" s="601"/>
      <c r="AD648" s="247"/>
    </row>
    <row r="649" spans="1:30" ht="45" customHeight="1" x14ac:dyDescent="0.25">
      <c r="A649" s="290"/>
      <c r="B649" s="290"/>
      <c r="C649" s="290"/>
      <c r="D649" s="593"/>
      <c r="E649" s="593"/>
      <c r="F649" s="596"/>
      <c r="G649" s="270"/>
      <c r="H649" s="324"/>
      <c r="I649" s="330"/>
      <c r="J649" s="580"/>
      <c r="K649" s="140" t="s">
        <v>1354</v>
      </c>
      <c r="L649" s="593"/>
      <c r="M649" s="330"/>
      <c r="N649" s="243"/>
      <c r="O649" s="243"/>
      <c r="P649" s="243"/>
      <c r="Q649" s="243"/>
      <c r="R649" s="243"/>
      <c r="S649" s="244"/>
      <c r="T649" s="243"/>
      <c r="U649" s="243"/>
      <c r="V649" s="243"/>
      <c r="W649" s="243"/>
      <c r="X649" s="243"/>
      <c r="Y649" s="243"/>
      <c r="Z649" s="608"/>
      <c r="AA649" s="611"/>
      <c r="AB649" s="587"/>
      <c r="AC649" s="601"/>
      <c r="AD649" s="247"/>
    </row>
    <row r="650" spans="1:30" ht="45" customHeight="1" x14ac:dyDescent="0.25">
      <c r="A650" s="290"/>
      <c r="B650" s="290"/>
      <c r="C650" s="290"/>
      <c r="D650" s="593"/>
      <c r="E650" s="593"/>
      <c r="F650" s="596"/>
      <c r="G650" s="270"/>
      <c r="H650" s="324"/>
      <c r="I650" s="330"/>
      <c r="J650" s="580"/>
      <c r="K650" s="140" t="s">
        <v>1355</v>
      </c>
      <c r="L650" s="593"/>
      <c r="M650" s="330"/>
      <c r="N650" s="243"/>
      <c r="O650" s="243"/>
      <c r="P650" s="243"/>
      <c r="Q650" s="243"/>
      <c r="R650" s="243"/>
      <c r="S650" s="244"/>
      <c r="T650" s="243"/>
      <c r="U650" s="243"/>
      <c r="V650" s="243"/>
      <c r="W650" s="243"/>
      <c r="X650" s="243"/>
      <c r="Y650" s="243"/>
      <c r="Z650" s="608"/>
      <c r="AA650" s="611"/>
      <c r="AB650" s="587"/>
      <c r="AC650" s="601"/>
      <c r="AD650" s="247"/>
    </row>
    <row r="651" spans="1:30" ht="45" customHeight="1" x14ac:dyDescent="0.25">
      <c r="A651" s="290"/>
      <c r="B651" s="290"/>
      <c r="C651" s="290"/>
      <c r="D651" s="593"/>
      <c r="E651" s="593"/>
      <c r="F651" s="596"/>
      <c r="G651" s="270"/>
      <c r="H651" s="324"/>
      <c r="I651" s="330"/>
      <c r="J651" s="580"/>
      <c r="K651" s="140" t="s">
        <v>1356</v>
      </c>
      <c r="L651" s="593"/>
      <c r="M651" s="330"/>
      <c r="N651" s="243"/>
      <c r="O651" s="243"/>
      <c r="P651" s="243"/>
      <c r="Q651" s="243"/>
      <c r="R651" s="243"/>
      <c r="S651" s="244"/>
      <c r="T651" s="243"/>
      <c r="U651" s="243"/>
      <c r="V651" s="243"/>
      <c r="W651" s="243"/>
      <c r="X651" s="243"/>
      <c r="Y651" s="243"/>
      <c r="Z651" s="608"/>
      <c r="AA651" s="611"/>
      <c r="AB651" s="587"/>
      <c r="AC651" s="601"/>
      <c r="AD651" s="247"/>
    </row>
    <row r="652" spans="1:30" ht="45" customHeight="1" x14ac:dyDescent="0.25">
      <c r="A652" s="290"/>
      <c r="B652" s="290"/>
      <c r="C652" s="290"/>
      <c r="D652" s="594"/>
      <c r="E652" s="594"/>
      <c r="F652" s="597"/>
      <c r="G652" s="271"/>
      <c r="H652" s="324"/>
      <c r="I652" s="331"/>
      <c r="J652" s="581"/>
      <c r="K652" s="140" t="s">
        <v>1357</v>
      </c>
      <c r="L652" s="594"/>
      <c r="M652" s="331"/>
      <c r="N652" s="243"/>
      <c r="O652" s="243"/>
      <c r="P652" s="243"/>
      <c r="Q652" s="243"/>
      <c r="R652" s="243"/>
      <c r="S652" s="244"/>
      <c r="T652" s="243"/>
      <c r="U652" s="243"/>
      <c r="V652" s="243"/>
      <c r="W652" s="243"/>
      <c r="X652" s="243"/>
      <c r="Y652" s="243"/>
      <c r="Z652" s="609"/>
      <c r="AA652" s="612"/>
      <c r="AB652" s="588"/>
      <c r="AC652" s="602"/>
      <c r="AD652" s="248"/>
    </row>
    <row r="653" spans="1:30" ht="45" customHeight="1" x14ac:dyDescent="0.25">
      <c r="A653" s="290"/>
      <c r="B653" s="290"/>
      <c r="C653" s="290"/>
      <c r="D653" s="269" t="s">
        <v>1358</v>
      </c>
      <c r="E653" s="592" t="s">
        <v>248</v>
      </c>
      <c r="F653" s="426" t="s">
        <v>1359</v>
      </c>
      <c r="G653" s="269" t="s">
        <v>1360</v>
      </c>
      <c r="H653" s="604">
        <v>1</v>
      </c>
      <c r="I653" s="329" t="s">
        <v>1361</v>
      </c>
      <c r="J653" s="579" t="s">
        <v>1362</v>
      </c>
      <c r="K653" s="240" t="s">
        <v>1363</v>
      </c>
      <c r="L653" s="592" t="s">
        <v>1310</v>
      </c>
      <c r="M653" s="329" t="s">
        <v>1364</v>
      </c>
      <c r="N653" s="243"/>
      <c r="O653" s="243"/>
      <c r="P653" s="243"/>
      <c r="Q653" s="244"/>
      <c r="R653" s="243"/>
      <c r="S653" s="243"/>
      <c r="T653" s="243"/>
      <c r="U653" s="243"/>
      <c r="V653" s="243"/>
      <c r="W653" s="243"/>
      <c r="X653" s="243"/>
      <c r="Y653" s="243"/>
      <c r="Z653" s="607"/>
      <c r="AA653" s="143"/>
      <c r="AB653" s="613">
        <v>1</v>
      </c>
      <c r="AC653" s="616"/>
      <c r="AD653" s="616"/>
    </row>
    <row r="654" spans="1:30" ht="45" customHeight="1" x14ac:dyDescent="0.25">
      <c r="A654" s="290"/>
      <c r="B654" s="290"/>
      <c r="C654" s="290"/>
      <c r="D654" s="270"/>
      <c r="E654" s="593"/>
      <c r="F654" s="603"/>
      <c r="G654" s="270"/>
      <c r="H654" s="605"/>
      <c r="I654" s="330"/>
      <c r="J654" s="580"/>
      <c r="K654" s="93" t="s">
        <v>1365</v>
      </c>
      <c r="L654" s="593"/>
      <c r="M654" s="330"/>
      <c r="N654" s="243"/>
      <c r="O654" s="243"/>
      <c r="P654" s="243"/>
      <c r="Q654" s="244"/>
      <c r="R654" s="243"/>
      <c r="S654" s="243"/>
      <c r="T654" s="243"/>
      <c r="U654" s="243"/>
      <c r="V654" s="243"/>
      <c r="W654" s="243"/>
      <c r="X654" s="243"/>
      <c r="Y654" s="243"/>
      <c r="Z654" s="608"/>
      <c r="AA654" s="144"/>
      <c r="AB654" s="614"/>
      <c r="AC654" s="617"/>
      <c r="AD654" s="617"/>
    </row>
    <row r="655" spans="1:30" ht="45" customHeight="1" x14ac:dyDescent="0.25">
      <c r="A655" s="290"/>
      <c r="B655" s="290"/>
      <c r="C655" s="290"/>
      <c r="D655" s="270"/>
      <c r="E655" s="593"/>
      <c r="F655" s="603"/>
      <c r="G655" s="270"/>
      <c r="H655" s="605"/>
      <c r="I655" s="330"/>
      <c r="J655" s="580"/>
      <c r="K655" s="240" t="s">
        <v>1366</v>
      </c>
      <c r="L655" s="593"/>
      <c r="M655" s="330"/>
      <c r="N655" s="243"/>
      <c r="O655" s="243"/>
      <c r="P655" s="243"/>
      <c r="Q655" s="243"/>
      <c r="R655" s="244"/>
      <c r="S655" s="244"/>
      <c r="T655" s="243"/>
      <c r="U655" s="243"/>
      <c r="V655" s="243"/>
      <c r="W655" s="243"/>
      <c r="X655" s="243"/>
      <c r="Y655" s="243"/>
      <c r="Z655" s="608"/>
      <c r="AA655" s="144"/>
      <c r="AB655" s="614"/>
      <c r="AC655" s="617"/>
      <c r="AD655" s="617"/>
    </row>
    <row r="656" spans="1:30" ht="45" customHeight="1" x14ac:dyDescent="0.25">
      <c r="A656" s="290"/>
      <c r="B656" s="290"/>
      <c r="C656" s="290"/>
      <c r="D656" s="270"/>
      <c r="E656" s="593"/>
      <c r="F656" s="603"/>
      <c r="G656" s="271"/>
      <c r="H656" s="606"/>
      <c r="I656" s="330"/>
      <c r="J656" s="580"/>
      <c r="K656" s="145" t="s">
        <v>1367</v>
      </c>
      <c r="L656" s="593"/>
      <c r="M656" s="330"/>
      <c r="N656" s="243"/>
      <c r="O656" s="243"/>
      <c r="P656" s="243"/>
      <c r="Q656" s="243"/>
      <c r="R656" s="244"/>
      <c r="S656" s="244"/>
      <c r="T656" s="243"/>
      <c r="U656" s="243"/>
      <c r="V656" s="243"/>
      <c r="W656" s="243"/>
      <c r="X656" s="243"/>
      <c r="Y656" s="243"/>
      <c r="Z656" s="609"/>
      <c r="AA656" s="146"/>
      <c r="AB656" s="615"/>
      <c r="AC656" s="618"/>
      <c r="AD656" s="618"/>
    </row>
    <row r="657" spans="1:30" ht="45" customHeight="1" x14ac:dyDescent="0.25">
      <c r="A657" s="290"/>
      <c r="B657" s="290"/>
      <c r="C657" s="290"/>
      <c r="D657" s="270"/>
      <c r="E657" s="593"/>
      <c r="F657" s="603"/>
      <c r="G657" s="269" t="s">
        <v>1368</v>
      </c>
      <c r="H657" s="292">
        <v>1</v>
      </c>
      <c r="I657" s="330"/>
      <c r="J657" s="580"/>
      <c r="K657" s="140" t="s">
        <v>1369</v>
      </c>
      <c r="L657" s="593"/>
      <c r="M657" s="330"/>
      <c r="N657" s="243"/>
      <c r="O657" s="244"/>
      <c r="P657" s="244"/>
      <c r="Q657" s="244"/>
      <c r="R657" s="244"/>
      <c r="S657" s="244"/>
      <c r="T657" s="243"/>
      <c r="U657" s="243"/>
      <c r="V657" s="243"/>
      <c r="W657" s="243"/>
      <c r="X657" s="243"/>
      <c r="Y657" s="243"/>
      <c r="Z657" s="582"/>
      <c r="AA657" s="583">
        <v>0.25</v>
      </c>
      <c r="AB657" s="292">
        <v>0.2</v>
      </c>
      <c r="AC657" s="292">
        <v>0.25</v>
      </c>
      <c r="AD657" s="292">
        <v>0.3</v>
      </c>
    </row>
    <row r="658" spans="1:30" ht="45" customHeight="1" x14ac:dyDescent="0.25">
      <c r="A658" s="290"/>
      <c r="B658" s="290"/>
      <c r="C658" s="290"/>
      <c r="D658" s="270"/>
      <c r="E658" s="593"/>
      <c r="F658" s="603"/>
      <c r="G658" s="270"/>
      <c r="H658" s="293"/>
      <c r="I658" s="330"/>
      <c r="J658" s="580"/>
      <c r="K658" s="140" t="s">
        <v>1370</v>
      </c>
      <c r="L658" s="593"/>
      <c r="M658" s="330"/>
      <c r="N658" s="243"/>
      <c r="O658" s="243"/>
      <c r="P658" s="243"/>
      <c r="Q658" s="243"/>
      <c r="R658" s="243"/>
      <c r="S658" s="244"/>
      <c r="T658" s="243"/>
      <c r="U658" s="243"/>
      <c r="V658" s="243"/>
      <c r="W658" s="243"/>
      <c r="X658" s="243"/>
      <c r="Y658" s="243"/>
      <c r="Z658" s="582"/>
      <c r="AA658" s="584"/>
      <c r="AB658" s="293"/>
      <c r="AC658" s="293"/>
      <c r="AD658" s="293"/>
    </row>
    <row r="659" spans="1:30" ht="45" customHeight="1" x14ac:dyDescent="0.25">
      <c r="A659" s="290"/>
      <c r="B659" s="290"/>
      <c r="C659" s="290"/>
      <c r="D659" s="270"/>
      <c r="E659" s="593"/>
      <c r="F659" s="603"/>
      <c r="G659" s="270"/>
      <c r="H659" s="293"/>
      <c r="I659" s="330"/>
      <c r="J659" s="580"/>
      <c r="K659" s="140" t="s">
        <v>1371</v>
      </c>
      <c r="L659" s="593"/>
      <c r="M659" s="330"/>
      <c r="N659" s="243"/>
      <c r="O659" s="243"/>
      <c r="P659" s="243"/>
      <c r="Q659" s="243"/>
      <c r="R659" s="243"/>
      <c r="S659" s="244"/>
      <c r="T659" s="244"/>
      <c r="U659" s="244"/>
      <c r="V659" s="244"/>
      <c r="W659" s="244"/>
      <c r="X659" s="244"/>
      <c r="Y659" s="244"/>
      <c r="Z659" s="582"/>
      <c r="AA659" s="584"/>
      <c r="AB659" s="293"/>
      <c r="AC659" s="293"/>
      <c r="AD659" s="293"/>
    </row>
    <row r="660" spans="1:30" ht="45" customHeight="1" x14ac:dyDescent="0.25">
      <c r="A660" s="290"/>
      <c r="B660" s="290"/>
      <c r="C660" s="290"/>
      <c r="D660" s="271"/>
      <c r="E660" s="594"/>
      <c r="F660" s="427"/>
      <c r="G660" s="271"/>
      <c r="H660" s="466"/>
      <c r="I660" s="331"/>
      <c r="J660" s="581"/>
      <c r="K660" s="140" t="s">
        <v>1372</v>
      </c>
      <c r="L660" s="594"/>
      <c r="M660" s="331"/>
      <c r="N660" s="243"/>
      <c r="O660" s="243"/>
      <c r="P660" s="243"/>
      <c r="Q660" s="243"/>
      <c r="R660" s="243"/>
      <c r="S660" s="243"/>
      <c r="T660" s="243"/>
      <c r="U660" s="243"/>
      <c r="V660" s="243"/>
      <c r="W660" s="243"/>
      <c r="X660" s="243"/>
      <c r="Y660" s="244"/>
      <c r="Z660" s="582"/>
      <c r="AA660" s="585"/>
      <c r="AB660" s="466"/>
      <c r="AC660" s="466"/>
      <c r="AD660" s="466"/>
    </row>
    <row r="661" spans="1:30" ht="45" customHeight="1" x14ac:dyDescent="0.25">
      <c r="A661" s="290"/>
      <c r="B661" s="290"/>
      <c r="C661" s="290"/>
      <c r="D661" s="285" t="s">
        <v>1373</v>
      </c>
      <c r="E661" s="285" t="s">
        <v>248</v>
      </c>
      <c r="F661" s="419" t="s">
        <v>1374</v>
      </c>
      <c r="G661" s="269" t="s">
        <v>1375</v>
      </c>
      <c r="H661" s="572">
        <v>1</v>
      </c>
      <c r="I661" s="328" t="s">
        <v>1376</v>
      </c>
      <c r="J661" s="579" t="s">
        <v>1377</v>
      </c>
      <c r="K661" s="240" t="s">
        <v>1378</v>
      </c>
      <c r="L661" s="575" t="s">
        <v>1310</v>
      </c>
      <c r="M661" s="328" t="s">
        <v>1379</v>
      </c>
      <c r="N661" s="244"/>
      <c r="O661" s="244"/>
      <c r="P661" s="244"/>
      <c r="Q661" s="243"/>
      <c r="R661" s="243"/>
      <c r="S661" s="243"/>
      <c r="T661" s="243"/>
      <c r="U661" s="243"/>
      <c r="V661" s="243"/>
      <c r="W661" s="243"/>
      <c r="X661" s="243"/>
      <c r="Y661" s="243"/>
      <c r="Z661" s="582"/>
      <c r="AA661" s="586">
        <v>0.2</v>
      </c>
      <c r="AB661" s="586">
        <v>0.4</v>
      </c>
      <c r="AC661" s="586">
        <v>0.2</v>
      </c>
      <c r="AD661" s="586">
        <v>0.2</v>
      </c>
    </row>
    <row r="662" spans="1:30" ht="45" customHeight="1" x14ac:dyDescent="0.25">
      <c r="A662" s="290"/>
      <c r="B662" s="290"/>
      <c r="C662" s="290"/>
      <c r="D662" s="285"/>
      <c r="E662" s="285"/>
      <c r="F662" s="419"/>
      <c r="G662" s="270"/>
      <c r="H662" s="573"/>
      <c r="I662" s="328"/>
      <c r="J662" s="580"/>
      <c r="K662" s="240" t="s">
        <v>1380</v>
      </c>
      <c r="L662" s="575"/>
      <c r="M662" s="328"/>
      <c r="N662" s="243"/>
      <c r="O662" s="243"/>
      <c r="P662" s="244"/>
      <c r="Q662" s="244"/>
      <c r="R662" s="243"/>
      <c r="S662" s="243"/>
      <c r="T662" s="243"/>
      <c r="U662" s="243"/>
      <c r="V662" s="243"/>
      <c r="W662" s="243"/>
      <c r="X662" s="243"/>
      <c r="Y662" s="243"/>
      <c r="Z662" s="582"/>
      <c r="AA662" s="587"/>
      <c r="AB662" s="587"/>
      <c r="AC662" s="587"/>
      <c r="AD662" s="587"/>
    </row>
    <row r="663" spans="1:30" ht="45" customHeight="1" x14ac:dyDescent="0.25">
      <c r="A663" s="290"/>
      <c r="B663" s="290"/>
      <c r="C663" s="290"/>
      <c r="D663" s="285"/>
      <c r="E663" s="285"/>
      <c r="F663" s="419"/>
      <c r="G663" s="270"/>
      <c r="H663" s="573"/>
      <c r="I663" s="328"/>
      <c r="J663" s="580"/>
      <c r="K663" s="240" t="s">
        <v>1381</v>
      </c>
      <c r="L663" s="575"/>
      <c r="M663" s="328"/>
      <c r="N663" s="243"/>
      <c r="O663" s="243"/>
      <c r="P663" s="243"/>
      <c r="Q663" s="244"/>
      <c r="R663" s="244"/>
      <c r="S663" s="244"/>
      <c r="T663" s="243"/>
      <c r="U663" s="243"/>
      <c r="V663" s="243"/>
      <c r="W663" s="243"/>
      <c r="X663" s="243"/>
      <c r="Y663" s="243"/>
      <c r="Z663" s="582"/>
      <c r="AA663" s="587"/>
      <c r="AB663" s="587"/>
      <c r="AC663" s="587"/>
      <c r="AD663" s="587"/>
    </row>
    <row r="664" spans="1:30" ht="45" customHeight="1" x14ac:dyDescent="0.25">
      <c r="A664" s="290"/>
      <c r="B664" s="290"/>
      <c r="C664" s="290"/>
      <c r="D664" s="285"/>
      <c r="E664" s="285"/>
      <c r="F664" s="419"/>
      <c r="G664" s="270"/>
      <c r="H664" s="573"/>
      <c r="I664" s="328"/>
      <c r="J664" s="580"/>
      <c r="K664" s="240" t="s">
        <v>1382</v>
      </c>
      <c r="L664" s="575"/>
      <c r="M664" s="328"/>
      <c r="N664" s="243"/>
      <c r="O664" s="243"/>
      <c r="P664" s="243"/>
      <c r="Q664" s="243"/>
      <c r="R664" s="243"/>
      <c r="S664" s="243"/>
      <c r="T664" s="244"/>
      <c r="U664" s="244"/>
      <c r="V664" s="243"/>
      <c r="W664" s="243"/>
      <c r="X664" s="243"/>
      <c r="Y664" s="243"/>
      <c r="Z664" s="582"/>
      <c r="AA664" s="587"/>
      <c r="AB664" s="587"/>
      <c r="AC664" s="587"/>
      <c r="AD664" s="587"/>
    </row>
    <row r="665" spans="1:30" ht="45" customHeight="1" x14ac:dyDescent="0.25">
      <c r="A665" s="290"/>
      <c r="B665" s="290"/>
      <c r="C665" s="290"/>
      <c r="D665" s="285"/>
      <c r="E665" s="285"/>
      <c r="F665" s="419"/>
      <c r="G665" s="270"/>
      <c r="H665" s="573"/>
      <c r="I665" s="328"/>
      <c r="J665" s="580"/>
      <c r="K665" s="240" t="s">
        <v>1383</v>
      </c>
      <c r="L665" s="575"/>
      <c r="M665" s="328"/>
      <c r="N665" s="243"/>
      <c r="O665" s="243"/>
      <c r="P665" s="243"/>
      <c r="Q665" s="243"/>
      <c r="R665" s="243"/>
      <c r="S665" s="243"/>
      <c r="T665" s="243"/>
      <c r="U665" s="244"/>
      <c r="V665" s="243"/>
      <c r="W665" s="243"/>
      <c r="X665" s="243"/>
      <c r="Y665" s="243"/>
      <c r="Z665" s="582"/>
      <c r="AA665" s="587"/>
      <c r="AB665" s="587"/>
      <c r="AC665" s="587"/>
      <c r="AD665" s="587"/>
    </row>
    <row r="666" spans="1:30" ht="45" customHeight="1" x14ac:dyDescent="0.25">
      <c r="A666" s="290"/>
      <c r="B666" s="290"/>
      <c r="C666" s="290"/>
      <c r="D666" s="285"/>
      <c r="E666" s="285"/>
      <c r="F666" s="419"/>
      <c r="G666" s="270"/>
      <c r="H666" s="573"/>
      <c r="I666" s="328"/>
      <c r="J666" s="580"/>
      <c r="K666" s="240" t="s">
        <v>1384</v>
      </c>
      <c r="L666" s="575"/>
      <c r="M666" s="328"/>
      <c r="N666" s="243"/>
      <c r="O666" s="243"/>
      <c r="P666" s="243"/>
      <c r="Q666" s="243"/>
      <c r="R666" s="243"/>
      <c r="S666" s="243"/>
      <c r="T666" s="243"/>
      <c r="U666" s="243"/>
      <c r="V666" s="244"/>
      <c r="W666" s="244"/>
      <c r="X666" s="243"/>
      <c r="Y666" s="243"/>
      <c r="Z666" s="582"/>
      <c r="AA666" s="587"/>
      <c r="AB666" s="587"/>
      <c r="AC666" s="587"/>
      <c r="AD666" s="587"/>
    </row>
    <row r="667" spans="1:30" ht="45" customHeight="1" x14ac:dyDescent="0.25">
      <c r="A667" s="290"/>
      <c r="B667" s="290"/>
      <c r="C667" s="290"/>
      <c r="D667" s="285"/>
      <c r="E667" s="285"/>
      <c r="F667" s="419"/>
      <c r="G667" s="270"/>
      <c r="H667" s="573"/>
      <c r="I667" s="328"/>
      <c r="J667" s="580"/>
      <c r="K667" s="240" t="s">
        <v>1385</v>
      </c>
      <c r="L667" s="575"/>
      <c r="M667" s="328"/>
      <c r="N667" s="243"/>
      <c r="O667" s="243"/>
      <c r="P667" s="243"/>
      <c r="Q667" s="243"/>
      <c r="R667" s="243"/>
      <c r="S667" s="243"/>
      <c r="T667" s="243"/>
      <c r="U667" s="243"/>
      <c r="V667" s="243"/>
      <c r="W667" s="244"/>
      <c r="X667" s="243"/>
      <c r="Y667" s="243"/>
      <c r="Z667" s="582"/>
      <c r="AA667" s="587"/>
      <c r="AB667" s="587"/>
      <c r="AC667" s="587"/>
      <c r="AD667" s="587"/>
    </row>
    <row r="668" spans="1:30" ht="45" customHeight="1" x14ac:dyDescent="0.25">
      <c r="A668" s="290"/>
      <c r="B668" s="290"/>
      <c r="C668" s="290"/>
      <c r="D668" s="285"/>
      <c r="E668" s="285"/>
      <c r="F668" s="419"/>
      <c r="G668" s="271"/>
      <c r="H668" s="574"/>
      <c r="I668" s="328"/>
      <c r="J668" s="581"/>
      <c r="K668" s="240" t="s">
        <v>1386</v>
      </c>
      <c r="L668" s="575"/>
      <c r="M668" s="328"/>
      <c r="N668" s="243"/>
      <c r="O668" s="243"/>
      <c r="P668" s="243"/>
      <c r="Q668" s="243"/>
      <c r="R668" s="243"/>
      <c r="S668" s="243"/>
      <c r="T668" s="243"/>
      <c r="U668" s="243"/>
      <c r="V668" s="243"/>
      <c r="W668" s="244"/>
      <c r="X668" s="244"/>
      <c r="Y668" s="243"/>
      <c r="Z668" s="582"/>
      <c r="AA668" s="588"/>
      <c r="AB668" s="588"/>
      <c r="AC668" s="588"/>
      <c r="AD668" s="588"/>
    </row>
    <row r="669" spans="1:30" ht="45" customHeight="1" x14ac:dyDescent="0.25">
      <c r="A669" s="290"/>
      <c r="B669" s="290"/>
      <c r="C669" s="290"/>
      <c r="D669" s="575" t="s">
        <v>1387</v>
      </c>
      <c r="E669" s="285" t="s">
        <v>248</v>
      </c>
      <c r="F669" s="419" t="s">
        <v>1388</v>
      </c>
      <c r="G669" s="269" t="s">
        <v>1389</v>
      </c>
      <c r="H669" s="586">
        <v>1</v>
      </c>
      <c r="I669" s="328" t="s">
        <v>1390</v>
      </c>
      <c r="J669" s="579" t="s">
        <v>1391</v>
      </c>
      <c r="K669" s="147" t="s">
        <v>1392</v>
      </c>
      <c r="L669" s="575" t="s">
        <v>1310</v>
      </c>
      <c r="M669" s="328" t="s">
        <v>1393</v>
      </c>
      <c r="N669" s="244"/>
      <c r="O669" s="243"/>
      <c r="P669" s="243"/>
      <c r="Q669" s="244"/>
      <c r="R669" s="243"/>
      <c r="S669" s="243"/>
      <c r="T669" s="244"/>
      <c r="U669" s="243"/>
      <c r="V669" s="243"/>
      <c r="W669" s="244"/>
      <c r="X669" s="243"/>
      <c r="Y669" s="243"/>
      <c r="Z669" s="582"/>
      <c r="AA669" s="586">
        <v>0.25</v>
      </c>
      <c r="AB669" s="586">
        <v>0.25</v>
      </c>
      <c r="AC669" s="586">
        <v>0.25</v>
      </c>
      <c r="AD669" s="586">
        <v>0.25</v>
      </c>
    </row>
    <row r="670" spans="1:30" ht="45" customHeight="1" x14ac:dyDescent="0.25">
      <c r="A670" s="290"/>
      <c r="B670" s="290"/>
      <c r="C670" s="290"/>
      <c r="D670" s="575"/>
      <c r="E670" s="285"/>
      <c r="F670" s="419"/>
      <c r="G670" s="270"/>
      <c r="H670" s="587"/>
      <c r="I670" s="328"/>
      <c r="J670" s="580"/>
      <c r="K670" s="245" t="s">
        <v>1394</v>
      </c>
      <c r="L670" s="575"/>
      <c r="M670" s="328"/>
      <c r="N670" s="243"/>
      <c r="O670" s="244"/>
      <c r="P670" s="243"/>
      <c r="Q670" s="243"/>
      <c r="R670" s="244"/>
      <c r="S670" s="243"/>
      <c r="T670" s="243"/>
      <c r="U670" s="244"/>
      <c r="V670" s="243"/>
      <c r="W670" s="243"/>
      <c r="X670" s="244"/>
      <c r="Y670" s="243"/>
      <c r="Z670" s="582"/>
      <c r="AA670" s="587"/>
      <c r="AB670" s="587"/>
      <c r="AC670" s="587"/>
      <c r="AD670" s="587"/>
    </row>
    <row r="671" spans="1:30" ht="45" customHeight="1" x14ac:dyDescent="0.25">
      <c r="A671" s="290"/>
      <c r="B671" s="290"/>
      <c r="C671" s="290"/>
      <c r="D671" s="575"/>
      <c r="E671" s="285"/>
      <c r="F671" s="419"/>
      <c r="G671" s="270"/>
      <c r="H671" s="587"/>
      <c r="I671" s="328"/>
      <c r="J671" s="580"/>
      <c r="K671" s="245" t="s">
        <v>1395</v>
      </c>
      <c r="L671" s="575"/>
      <c r="M671" s="328"/>
      <c r="N671" s="243"/>
      <c r="O671" s="244"/>
      <c r="P671" s="243"/>
      <c r="Q671" s="243"/>
      <c r="R671" s="244"/>
      <c r="S671" s="243"/>
      <c r="T671" s="243"/>
      <c r="U671" s="244"/>
      <c r="V671" s="243"/>
      <c r="W671" s="243"/>
      <c r="X671" s="244"/>
      <c r="Y671" s="243"/>
      <c r="Z671" s="582"/>
      <c r="AA671" s="587"/>
      <c r="AB671" s="587"/>
      <c r="AC671" s="587"/>
      <c r="AD671" s="587"/>
    </row>
    <row r="672" spans="1:30" ht="45" customHeight="1" x14ac:dyDescent="0.25">
      <c r="A672" s="290"/>
      <c r="B672" s="290"/>
      <c r="C672" s="290"/>
      <c r="D672" s="575"/>
      <c r="E672" s="285"/>
      <c r="F672" s="419"/>
      <c r="G672" s="270"/>
      <c r="H672" s="587"/>
      <c r="I672" s="328"/>
      <c r="J672" s="580"/>
      <c r="K672" s="149" t="s">
        <v>1396</v>
      </c>
      <c r="L672" s="575"/>
      <c r="M672" s="328"/>
      <c r="N672" s="243"/>
      <c r="O672" s="243"/>
      <c r="P672" s="244"/>
      <c r="Q672" s="243"/>
      <c r="R672" s="243"/>
      <c r="S672" s="244"/>
      <c r="T672" s="243"/>
      <c r="U672" s="243"/>
      <c r="V672" s="244"/>
      <c r="W672" s="243"/>
      <c r="X672" s="243"/>
      <c r="Y672" s="244"/>
      <c r="Z672" s="582"/>
      <c r="AA672" s="587"/>
      <c r="AB672" s="587"/>
      <c r="AC672" s="587"/>
      <c r="AD672" s="587"/>
    </row>
    <row r="673" spans="1:30" ht="45" customHeight="1" x14ac:dyDescent="0.25">
      <c r="A673" s="290"/>
      <c r="B673" s="290"/>
      <c r="C673" s="290"/>
      <c r="D673" s="575" t="s">
        <v>1397</v>
      </c>
      <c r="E673" s="285" t="s">
        <v>248</v>
      </c>
      <c r="F673" s="419" t="s">
        <v>1398</v>
      </c>
      <c r="G673" s="269" t="s">
        <v>1399</v>
      </c>
      <c r="H673" s="292">
        <v>1</v>
      </c>
      <c r="I673" s="328" t="s">
        <v>1400</v>
      </c>
      <c r="J673" s="579" t="s">
        <v>1401</v>
      </c>
      <c r="K673" s="240" t="s">
        <v>1402</v>
      </c>
      <c r="L673" s="575" t="s">
        <v>1310</v>
      </c>
      <c r="M673" s="329" t="s">
        <v>1403</v>
      </c>
      <c r="N673" s="244"/>
      <c r="O673" s="243"/>
      <c r="P673" s="243"/>
      <c r="Q673" s="243"/>
      <c r="R673" s="243"/>
      <c r="S673" s="243"/>
      <c r="T673" s="243"/>
      <c r="U673" s="243"/>
      <c r="V673" s="243"/>
      <c r="W673" s="243"/>
      <c r="X673" s="243"/>
      <c r="Y673" s="243"/>
      <c r="Z673" s="582"/>
      <c r="AA673" s="586">
        <v>0.4</v>
      </c>
      <c r="AB673" s="586">
        <v>0.2</v>
      </c>
      <c r="AC673" s="586">
        <v>0.2</v>
      </c>
      <c r="AD673" s="586">
        <v>0.2</v>
      </c>
    </row>
    <row r="674" spans="1:30" ht="45" customHeight="1" x14ac:dyDescent="0.25">
      <c r="A674" s="290"/>
      <c r="B674" s="290"/>
      <c r="C674" s="290"/>
      <c r="D674" s="575"/>
      <c r="E674" s="285"/>
      <c r="F674" s="419"/>
      <c r="G674" s="270"/>
      <c r="H674" s="293"/>
      <c r="I674" s="328"/>
      <c r="J674" s="580"/>
      <c r="K674" s="240" t="s">
        <v>1404</v>
      </c>
      <c r="L674" s="575"/>
      <c r="M674" s="330"/>
      <c r="N674" s="244"/>
      <c r="O674" s="243"/>
      <c r="P674" s="243"/>
      <c r="Q674" s="243"/>
      <c r="R674" s="243"/>
      <c r="S674" s="243"/>
      <c r="T674" s="243"/>
      <c r="U674" s="243"/>
      <c r="V674" s="243"/>
      <c r="W674" s="243"/>
      <c r="X674" s="243"/>
      <c r="Y674" s="243"/>
      <c r="Z674" s="582"/>
      <c r="AA674" s="587"/>
      <c r="AB674" s="587"/>
      <c r="AC674" s="587"/>
      <c r="AD674" s="587"/>
    </row>
    <row r="675" spans="1:30" ht="45" customHeight="1" x14ac:dyDescent="0.25">
      <c r="A675" s="290"/>
      <c r="B675" s="290"/>
      <c r="C675" s="290"/>
      <c r="D675" s="575"/>
      <c r="E675" s="285"/>
      <c r="F675" s="419"/>
      <c r="G675" s="270"/>
      <c r="H675" s="293"/>
      <c r="I675" s="328"/>
      <c r="J675" s="580"/>
      <c r="K675" s="240" t="s">
        <v>1405</v>
      </c>
      <c r="L675" s="575"/>
      <c r="M675" s="330"/>
      <c r="N675" s="243"/>
      <c r="O675" s="244"/>
      <c r="P675" s="244"/>
      <c r="Q675" s="244"/>
      <c r="R675" s="244"/>
      <c r="S675" s="244"/>
      <c r="T675" s="244"/>
      <c r="U675" s="244"/>
      <c r="V675" s="244"/>
      <c r="W675" s="244"/>
      <c r="X675" s="244"/>
      <c r="Y675" s="244"/>
      <c r="Z675" s="582"/>
      <c r="AA675" s="587"/>
      <c r="AB675" s="587"/>
      <c r="AC675" s="587"/>
      <c r="AD675" s="587"/>
    </row>
    <row r="676" spans="1:30" ht="45" customHeight="1" x14ac:dyDescent="0.25">
      <c r="A676" s="290"/>
      <c r="B676" s="290"/>
      <c r="C676" s="290"/>
      <c r="D676" s="575"/>
      <c r="E676" s="285"/>
      <c r="F676" s="419"/>
      <c r="G676" s="270"/>
      <c r="H676" s="293"/>
      <c r="I676" s="328"/>
      <c r="J676" s="580"/>
      <c r="K676" s="240" t="s">
        <v>1406</v>
      </c>
      <c r="L676" s="575"/>
      <c r="M676" s="331"/>
      <c r="N676" s="243"/>
      <c r="O676" s="244"/>
      <c r="P676" s="244"/>
      <c r="Q676" s="244"/>
      <c r="R676" s="244"/>
      <c r="S676" s="244"/>
      <c r="T676" s="244"/>
      <c r="U676" s="244"/>
      <c r="V676" s="244"/>
      <c r="W676" s="244"/>
      <c r="X676" s="244"/>
      <c r="Y676" s="244"/>
      <c r="Z676" s="582"/>
      <c r="AA676" s="587"/>
      <c r="AB676" s="587"/>
      <c r="AC676" s="587"/>
      <c r="AD676" s="587"/>
    </row>
    <row r="677" spans="1:30" ht="45" customHeight="1" x14ac:dyDescent="0.25">
      <c r="A677" s="290"/>
      <c r="B677" s="290"/>
      <c r="C677" s="290"/>
      <c r="D677" s="592" t="s">
        <v>1407</v>
      </c>
      <c r="E677" s="269" t="s">
        <v>248</v>
      </c>
      <c r="F677" s="426" t="s">
        <v>1408</v>
      </c>
      <c r="G677" s="269" t="s">
        <v>1409</v>
      </c>
      <c r="H677" s="292">
        <v>0.4</v>
      </c>
      <c r="I677" s="329" t="s">
        <v>1410</v>
      </c>
      <c r="J677" s="579" t="s">
        <v>1411</v>
      </c>
      <c r="K677" s="240" t="s">
        <v>1412</v>
      </c>
      <c r="L677" s="575" t="s">
        <v>1310</v>
      </c>
      <c r="M677" s="328" t="s">
        <v>1413</v>
      </c>
      <c r="N677" s="244"/>
      <c r="O677" s="243"/>
      <c r="P677" s="243"/>
      <c r="Q677" s="244"/>
      <c r="R677" s="243"/>
      <c r="S677" s="243"/>
      <c r="T677" s="244"/>
      <c r="U677" s="243"/>
      <c r="V677" s="243"/>
      <c r="W677" s="244"/>
      <c r="X677" s="243"/>
      <c r="Y677" s="243"/>
      <c r="Z677" s="607"/>
      <c r="AA677" s="583">
        <v>0.1</v>
      </c>
      <c r="AB677" s="583">
        <v>0.1</v>
      </c>
      <c r="AC677" s="583">
        <v>0.1</v>
      </c>
      <c r="AD677" s="583">
        <v>0.1</v>
      </c>
    </row>
    <row r="678" spans="1:30" ht="45" customHeight="1" x14ac:dyDescent="0.25">
      <c r="A678" s="290"/>
      <c r="B678" s="290"/>
      <c r="C678" s="290"/>
      <c r="D678" s="593"/>
      <c r="E678" s="270"/>
      <c r="F678" s="603"/>
      <c r="G678" s="270"/>
      <c r="H678" s="293"/>
      <c r="I678" s="330"/>
      <c r="J678" s="580"/>
      <c r="K678" s="240" t="s">
        <v>1414</v>
      </c>
      <c r="L678" s="575"/>
      <c r="M678" s="328"/>
      <c r="N678" s="244"/>
      <c r="O678" s="244"/>
      <c r="P678" s="244"/>
      <c r="Q678" s="244"/>
      <c r="R678" s="244"/>
      <c r="S678" s="244"/>
      <c r="T678" s="244"/>
      <c r="U678" s="244"/>
      <c r="V678" s="244"/>
      <c r="W678" s="244"/>
      <c r="X678" s="244"/>
      <c r="Y678" s="244"/>
      <c r="Z678" s="608"/>
      <c r="AA678" s="584"/>
      <c r="AB678" s="584"/>
      <c r="AC678" s="584"/>
      <c r="AD678" s="584"/>
    </row>
    <row r="679" spans="1:30" ht="45" customHeight="1" x14ac:dyDescent="0.25">
      <c r="A679" s="290"/>
      <c r="B679" s="290"/>
      <c r="C679" s="290"/>
      <c r="D679" s="593"/>
      <c r="E679" s="270"/>
      <c r="F679" s="603"/>
      <c r="G679" s="270"/>
      <c r="H679" s="293"/>
      <c r="I679" s="330"/>
      <c r="J679" s="580"/>
      <c r="K679" s="240" t="s">
        <v>1415</v>
      </c>
      <c r="L679" s="575"/>
      <c r="M679" s="328"/>
      <c r="N679" s="244"/>
      <c r="O679" s="244"/>
      <c r="P679" s="244"/>
      <c r="Q679" s="244"/>
      <c r="R679" s="244"/>
      <c r="S679" s="244"/>
      <c r="T679" s="244"/>
      <c r="U679" s="244"/>
      <c r="V679" s="244"/>
      <c r="W679" s="244"/>
      <c r="X679" s="244"/>
      <c r="Y679" s="244"/>
      <c r="Z679" s="608"/>
      <c r="AA679" s="584"/>
      <c r="AB679" s="584"/>
      <c r="AC679" s="584"/>
      <c r="AD679" s="584"/>
    </row>
    <row r="680" spans="1:30" ht="45" customHeight="1" x14ac:dyDescent="0.25">
      <c r="A680" s="290"/>
      <c r="B680" s="290"/>
      <c r="C680" s="290"/>
      <c r="D680" s="593"/>
      <c r="E680" s="270"/>
      <c r="F680" s="603"/>
      <c r="G680" s="270"/>
      <c r="H680" s="293"/>
      <c r="I680" s="330"/>
      <c r="J680" s="580"/>
      <c r="K680" s="240" t="s">
        <v>1416</v>
      </c>
      <c r="L680" s="575"/>
      <c r="M680" s="328"/>
      <c r="N680" s="244"/>
      <c r="O680" s="244"/>
      <c r="P680" s="244"/>
      <c r="Q680" s="244"/>
      <c r="R680" s="244"/>
      <c r="S680" s="244"/>
      <c r="T680" s="244"/>
      <c r="U680" s="244"/>
      <c r="V680" s="244"/>
      <c r="W680" s="244"/>
      <c r="X680" s="244"/>
      <c r="Y680" s="244"/>
      <c r="Z680" s="608"/>
      <c r="AA680" s="584"/>
      <c r="AB680" s="584"/>
      <c r="AC680" s="584"/>
      <c r="AD680" s="584"/>
    </row>
    <row r="681" spans="1:30" ht="45" customHeight="1" x14ac:dyDescent="0.25">
      <c r="A681" s="290"/>
      <c r="B681" s="290"/>
      <c r="C681" s="290"/>
      <c r="D681" s="594"/>
      <c r="E681" s="271"/>
      <c r="F681" s="427"/>
      <c r="G681" s="271"/>
      <c r="H681" s="466"/>
      <c r="I681" s="331"/>
      <c r="J681" s="581"/>
      <c r="K681" s="240" t="s">
        <v>1417</v>
      </c>
      <c r="L681" s="575"/>
      <c r="M681" s="328"/>
      <c r="N681" s="244"/>
      <c r="O681" s="244"/>
      <c r="P681" s="244"/>
      <c r="Q681" s="244"/>
      <c r="R681" s="244"/>
      <c r="S681" s="244"/>
      <c r="T681" s="244"/>
      <c r="U681" s="244"/>
      <c r="V681" s="244"/>
      <c r="W681" s="244"/>
      <c r="X681" s="244"/>
      <c r="Y681" s="244"/>
      <c r="Z681" s="609"/>
      <c r="AA681" s="585"/>
      <c r="AB681" s="585"/>
      <c r="AC681" s="585"/>
      <c r="AD681" s="585"/>
    </row>
    <row r="682" spans="1:30" ht="45" customHeight="1" x14ac:dyDescent="0.25">
      <c r="A682" s="290"/>
      <c r="B682" s="290"/>
      <c r="C682" s="290"/>
      <c r="D682" s="575" t="s">
        <v>1418</v>
      </c>
      <c r="E682" s="285" t="s">
        <v>248</v>
      </c>
      <c r="F682" s="419" t="s">
        <v>1419</v>
      </c>
      <c r="G682" s="269" t="s">
        <v>1420</v>
      </c>
      <c r="H682" s="292">
        <v>1</v>
      </c>
      <c r="I682" s="328" t="s">
        <v>1421</v>
      </c>
      <c r="J682" s="579" t="s">
        <v>1422</v>
      </c>
      <c r="K682" s="240" t="s">
        <v>1423</v>
      </c>
      <c r="L682" s="575" t="s">
        <v>1310</v>
      </c>
      <c r="M682" s="328" t="s">
        <v>1424</v>
      </c>
      <c r="N682" s="244"/>
      <c r="O682" s="244"/>
      <c r="P682" s="244"/>
      <c r="Q682" s="243"/>
      <c r="R682" s="243"/>
      <c r="S682" s="243"/>
      <c r="T682" s="243"/>
      <c r="U682" s="243"/>
      <c r="V682" s="243"/>
      <c r="W682" s="243"/>
      <c r="X682" s="243"/>
      <c r="Y682" s="243"/>
      <c r="Z682" s="582"/>
      <c r="AA682" s="583">
        <v>0.5</v>
      </c>
      <c r="AB682" s="583">
        <v>0.5</v>
      </c>
      <c r="AC682" s="576"/>
      <c r="AD682" s="576"/>
    </row>
    <row r="683" spans="1:30" ht="45" customHeight="1" x14ac:dyDescent="0.25">
      <c r="A683" s="290"/>
      <c r="B683" s="290"/>
      <c r="C683" s="290"/>
      <c r="D683" s="575"/>
      <c r="E683" s="285"/>
      <c r="F683" s="419"/>
      <c r="G683" s="270"/>
      <c r="H683" s="293"/>
      <c r="I683" s="328"/>
      <c r="J683" s="580"/>
      <c r="K683" s="240" t="s">
        <v>1425</v>
      </c>
      <c r="L683" s="575"/>
      <c r="M683" s="328"/>
      <c r="N683" s="243"/>
      <c r="O683" s="244"/>
      <c r="P683" s="244"/>
      <c r="Q683" s="244"/>
      <c r="R683" s="243"/>
      <c r="S683" s="243"/>
      <c r="T683" s="243"/>
      <c r="U683" s="243"/>
      <c r="V683" s="243"/>
      <c r="W683" s="243"/>
      <c r="X683" s="243"/>
      <c r="Y683" s="243"/>
      <c r="Z683" s="582"/>
      <c r="AA683" s="584"/>
      <c r="AB683" s="584"/>
      <c r="AC683" s="577"/>
      <c r="AD683" s="577"/>
    </row>
    <row r="684" spans="1:30" ht="45" customHeight="1" x14ac:dyDescent="0.25">
      <c r="A684" s="290"/>
      <c r="B684" s="290"/>
      <c r="C684" s="290"/>
      <c r="D684" s="575"/>
      <c r="E684" s="285"/>
      <c r="F684" s="419"/>
      <c r="G684" s="270"/>
      <c r="H684" s="293"/>
      <c r="I684" s="328"/>
      <c r="J684" s="580"/>
      <c r="K684" s="240" t="s">
        <v>1426</v>
      </c>
      <c r="L684" s="575"/>
      <c r="M684" s="328"/>
      <c r="N684" s="243"/>
      <c r="O684" s="243"/>
      <c r="P684" s="244"/>
      <c r="Q684" s="243"/>
      <c r="R684" s="243"/>
      <c r="S684" s="243"/>
      <c r="T684" s="243"/>
      <c r="U684" s="243"/>
      <c r="V684" s="243"/>
      <c r="W684" s="243"/>
      <c r="X684" s="243"/>
      <c r="Y684" s="243"/>
      <c r="Z684" s="582"/>
      <c r="AA684" s="584"/>
      <c r="AB684" s="584"/>
      <c r="AC684" s="577"/>
      <c r="AD684" s="577"/>
    </row>
    <row r="685" spans="1:30" ht="45" customHeight="1" x14ac:dyDescent="0.25">
      <c r="A685" s="290"/>
      <c r="B685" s="290"/>
      <c r="C685" s="290"/>
      <c r="D685" s="575"/>
      <c r="E685" s="285"/>
      <c r="F685" s="419"/>
      <c r="G685" s="270"/>
      <c r="H685" s="293"/>
      <c r="I685" s="328"/>
      <c r="J685" s="580"/>
      <c r="K685" s="240" t="s">
        <v>1427</v>
      </c>
      <c r="L685" s="575"/>
      <c r="M685" s="328"/>
      <c r="N685" s="243"/>
      <c r="O685" s="243"/>
      <c r="P685" s="244"/>
      <c r="Q685" s="244"/>
      <c r="R685" s="243"/>
      <c r="S685" s="243"/>
      <c r="T685" s="243"/>
      <c r="U685" s="243"/>
      <c r="V685" s="243"/>
      <c r="W685" s="243"/>
      <c r="X685" s="243"/>
      <c r="Y685" s="243"/>
      <c r="Z685" s="582"/>
      <c r="AA685" s="584"/>
      <c r="AB685" s="584"/>
      <c r="AC685" s="577"/>
      <c r="AD685" s="577"/>
    </row>
    <row r="686" spans="1:30" ht="45" customHeight="1" x14ac:dyDescent="0.25">
      <c r="A686" s="290"/>
      <c r="B686" s="290"/>
      <c r="C686" s="290"/>
      <c r="D686" s="575"/>
      <c r="E686" s="285"/>
      <c r="F686" s="419"/>
      <c r="G686" s="271"/>
      <c r="H686" s="466"/>
      <c r="I686" s="328"/>
      <c r="J686" s="581"/>
      <c r="K686" s="240" t="s">
        <v>1428</v>
      </c>
      <c r="L686" s="575"/>
      <c r="M686" s="328"/>
      <c r="N686" s="243"/>
      <c r="O686" s="243"/>
      <c r="P686" s="243"/>
      <c r="Q686" s="243"/>
      <c r="R686" s="243"/>
      <c r="S686" s="244"/>
      <c r="T686" s="243"/>
      <c r="U686" s="243"/>
      <c r="V686" s="243"/>
      <c r="W686" s="243"/>
      <c r="X686" s="243"/>
      <c r="Y686" s="243"/>
      <c r="Z686" s="582"/>
      <c r="AA686" s="585"/>
      <c r="AB686" s="585"/>
      <c r="AC686" s="578"/>
      <c r="AD686" s="578"/>
    </row>
    <row r="687" spans="1:30" ht="45" customHeight="1" x14ac:dyDescent="0.25">
      <c r="A687" s="290"/>
      <c r="B687" s="290"/>
      <c r="C687" s="290"/>
      <c r="D687" s="592" t="s">
        <v>1429</v>
      </c>
      <c r="E687" s="592" t="s">
        <v>248</v>
      </c>
      <c r="F687" s="595" t="s">
        <v>1430</v>
      </c>
      <c r="G687" s="619" t="s">
        <v>1441</v>
      </c>
      <c r="H687" s="583">
        <v>0.7</v>
      </c>
      <c r="I687" s="579" t="s">
        <v>1431</v>
      </c>
      <c r="J687" s="579" t="s">
        <v>1432</v>
      </c>
      <c r="K687" s="240" t="s">
        <v>1433</v>
      </c>
      <c r="L687" s="592" t="s">
        <v>1310</v>
      </c>
      <c r="M687" s="329" t="s">
        <v>1403</v>
      </c>
      <c r="N687" s="243"/>
      <c r="O687" s="244"/>
      <c r="P687" s="243"/>
      <c r="Q687" s="243"/>
      <c r="R687" s="243"/>
      <c r="S687" s="243"/>
      <c r="T687" s="243"/>
      <c r="U687" s="243"/>
      <c r="V687" s="243"/>
      <c r="W687" s="243"/>
      <c r="X687" s="243"/>
      <c r="Y687" s="243"/>
      <c r="Z687" s="607"/>
      <c r="AA687" s="583">
        <v>0.4</v>
      </c>
      <c r="AB687" s="583">
        <v>0.6</v>
      </c>
      <c r="AC687" s="576"/>
      <c r="AD687" s="576"/>
    </row>
    <row r="688" spans="1:30" ht="45" customHeight="1" x14ac:dyDescent="0.25">
      <c r="A688" s="290"/>
      <c r="B688" s="290"/>
      <c r="C688" s="290"/>
      <c r="D688" s="593"/>
      <c r="E688" s="593"/>
      <c r="F688" s="596"/>
      <c r="G688" s="619"/>
      <c r="H688" s="584"/>
      <c r="I688" s="580"/>
      <c r="J688" s="580"/>
      <c r="K688" s="240" t="s">
        <v>1434</v>
      </c>
      <c r="L688" s="593"/>
      <c r="M688" s="330"/>
      <c r="N688" s="243"/>
      <c r="O688" s="243"/>
      <c r="P688" s="244"/>
      <c r="Q688" s="243"/>
      <c r="R688" s="243"/>
      <c r="S688" s="243"/>
      <c r="T688" s="243"/>
      <c r="U688" s="243"/>
      <c r="V688" s="243"/>
      <c r="W688" s="243"/>
      <c r="X688" s="243"/>
      <c r="Y688" s="243"/>
      <c r="Z688" s="608"/>
      <c r="AA688" s="584"/>
      <c r="AB688" s="584"/>
      <c r="AC688" s="577"/>
      <c r="AD688" s="577"/>
    </row>
    <row r="689" spans="1:30" ht="45" customHeight="1" x14ac:dyDescent="0.25">
      <c r="A689" s="290"/>
      <c r="B689" s="290"/>
      <c r="C689" s="290"/>
      <c r="D689" s="593"/>
      <c r="E689" s="593"/>
      <c r="F689" s="596"/>
      <c r="G689" s="619"/>
      <c r="H689" s="585"/>
      <c r="I689" s="580"/>
      <c r="J689" s="580"/>
      <c r="K689" s="240" t="s">
        <v>1435</v>
      </c>
      <c r="L689" s="593"/>
      <c r="M689" s="330"/>
      <c r="N689" s="243"/>
      <c r="O689" s="243"/>
      <c r="P689" s="243"/>
      <c r="Q689" s="244"/>
      <c r="R689" s="243"/>
      <c r="S689" s="243"/>
      <c r="T689" s="243"/>
      <c r="U689" s="243"/>
      <c r="V689" s="243"/>
      <c r="W689" s="243"/>
      <c r="X689" s="243"/>
      <c r="Y689" s="243"/>
      <c r="Z689" s="608"/>
      <c r="AA689" s="584"/>
      <c r="AB689" s="584"/>
      <c r="AC689" s="577"/>
      <c r="AD689" s="577"/>
    </row>
    <row r="690" spans="1:30" ht="45" customHeight="1" x14ac:dyDescent="0.25">
      <c r="A690" s="290"/>
      <c r="B690" s="290"/>
      <c r="C690" s="290"/>
      <c r="D690" s="593"/>
      <c r="E690" s="593"/>
      <c r="F690" s="596"/>
      <c r="G690" s="575" t="s">
        <v>1436</v>
      </c>
      <c r="H690" s="583">
        <v>1</v>
      </c>
      <c r="I690" s="580"/>
      <c r="J690" s="580"/>
      <c r="K690" s="140" t="s">
        <v>1437</v>
      </c>
      <c r="L690" s="593"/>
      <c r="M690" s="330"/>
      <c r="N690" s="243"/>
      <c r="O690" s="243"/>
      <c r="P690" s="243"/>
      <c r="Q690" s="243"/>
      <c r="R690" s="244"/>
      <c r="S690" s="243"/>
      <c r="T690" s="243"/>
      <c r="U690" s="243"/>
      <c r="V690" s="243"/>
      <c r="W690" s="243"/>
      <c r="X690" s="243"/>
      <c r="Y690" s="243"/>
      <c r="Z690" s="608"/>
      <c r="AA690" s="584"/>
      <c r="AB690" s="584"/>
      <c r="AC690" s="577"/>
      <c r="AD690" s="577"/>
    </row>
    <row r="691" spans="1:30" ht="45" customHeight="1" x14ac:dyDescent="0.25">
      <c r="A691" s="290"/>
      <c r="B691" s="290"/>
      <c r="C691" s="290"/>
      <c r="D691" s="593"/>
      <c r="E691" s="593"/>
      <c r="F691" s="596"/>
      <c r="G691" s="575"/>
      <c r="H691" s="584"/>
      <c r="I691" s="580"/>
      <c r="J691" s="580"/>
      <c r="K691" s="140" t="s">
        <v>1438</v>
      </c>
      <c r="L691" s="593"/>
      <c r="M691" s="330"/>
      <c r="N691" s="243"/>
      <c r="O691" s="243"/>
      <c r="P691" s="243"/>
      <c r="Q691" s="243"/>
      <c r="R691" s="142"/>
      <c r="S691" s="244"/>
      <c r="T691" s="243"/>
      <c r="U691" s="243"/>
      <c r="V691" s="243"/>
      <c r="W691" s="243"/>
      <c r="X691" s="243"/>
      <c r="Y691" s="243"/>
      <c r="Z691" s="608"/>
      <c r="AA691" s="584"/>
      <c r="AB691" s="584"/>
      <c r="AC691" s="577"/>
      <c r="AD691" s="577"/>
    </row>
    <row r="692" spans="1:30" ht="45" customHeight="1" x14ac:dyDescent="0.25">
      <c r="A692" s="291"/>
      <c r="B692" s="291"/>
      <c r="C692" s="291"/>
      <c r="D692" s="594"/>
      <c r="E692" s="594"/>
      <c r="F692" s="597"/>
      <c r="G692" s="575"/>
      <c r="H692" s="585"/>
      <c r="I692" s="581"/>
      <c r="J692" s="581"/>
      <c r="K692" s="140" t="s">
        <v>1439</v>
      </c>
      <c r="L692" s="594"/>
      <c r="M692" s="331"/>
      <c r="N692" s="142"/>
      <c r="O692" s="142"/>
      <c r="P692" s="142"/>
      <c r="Q692" s="142"/>
      <c r="R692" s="142"/>
      <c r="S692" s="244"/>
      <c r="T692" s="142"/>
      <c r="U692" s="142"/>
      <c r="V692" s="142"/>
      <c r="W692" s="142"/>
      <c r="X692" s="142"/>
      <c r="Y692" s="142"/>
      <c r="Z692" s="609"/>
      <c r="AA692" s="585"/>
      <c r="AB692" s="585"/>
      <c r="AC692" s="578"/>
      <c r="AD692" s="578"/>
    </row>
    <row r="693" spans="1:30" ht="18.75" x14ac:dyDescent="0.25">
      <c r="A693" s="460" t="s">
        <v>1492</v>
      </c>
      <c r="B693" s="460"/>
      <c r="C693" s="460"/>
      <c r="D693" s="460"/>
      <c r="E693" s="460"/>
      <c r="F693" s="460"/>
      <c r="G693" s="460"/>
      <c r="H693" s="460"/>
      <c r="I693" s="460"/>
      <c r="J693" s="460"/>
      <c r="K693" s="460"/>
      <c r="L693" s="460"/>
      <c r="M693" s="460"/>
      <c r="N693" s="460"/>
      <c r="O693" s="460"/>
      <c r="P693" s="460"/>
      <c r="Q693" s="460"/>
      <c r="R693" s="460"/>
      <c r="S693" s="460"/>
      <c r="T693" s="460"/>
      <c r="U693" s="460"/>
      <c r="V693" s="460"/>
      <c r="W693" s="460"/>
      <c r="X693" s="460"/>
      <c r="Y693" s="460"/>
      <c r="Z693" s="460"/>
      <c r="AA693" s="460"/>
      <c r="AB693" s="460"/>
      <c r="AC693" s="460"/>
      <c r="AD693" s="460"/>
    </row>
    <row r="694" spans="1:30" x14ac:dyDescent="0.25">
      <c r="A694" s="237">
        <v>1</v>
      </c>
      <c r="B694" s="237">
        <v>2</v>
      </c>
      <c r="C694" s="237">
        <v>3</v>
      </c>
      <c r="D694" s="237">
        <v>4</v>
      </c>
      <c r="E694" s="237">
        <v>5</v>
      </c>
      <c r="F694" s="237">
        <v>6</v>
      </c>
      <c r="G694" s="237">
        <v>7</v>
      </c>
      <c r="H694" s="237">
        <v>8</v>
      </c>
      <c r="I694" s="237">
        <v>9</v>
      </c>
      <c r="J694" s="237">
        <v>10</v>
      </c>
      <c r="K694" s="237">
        <v>11</v>
      </c>
      <c r="L694" s="237">
        <v>12</v>
      </c>
      <c r="M694" s="237">
        <v>13</v>
      </c>
      <c r="N694" s="622">
        <v>14</v>
      </c>
      <c r="O694" s="622"/>
      <c r="P694" s="622"/>
      <c r="Q694" s="622"/>
      <c r="R694" s="622"/>
      <c r="S694" s="622"/>
      <c r="T694" s="622"/>
      <c r="U694" s="622"/>
      <c r="V694" s="622"/>
      <c r="W694" s="622"/>
      <c r="X694" s="622"/>
      <c r="Y694" s="622"/>
      <c r="Z694" s="237">
        <v>15</v>
      </c>
      <c r="AA694" s="622">
        <v>16</v>
      </c>
      <c r="AB694" s="622"/>
      <c r="AC694" s="622"/>
      <c r="AD694" s="622"/>
    </row>
    <row r="695" spans="1:30" x14ac:dyDescent="0.25">
      <c r="A695" s="260" t="s">
        <v>27</v>
      </c>
      <c r="B695" s="260"/>
      <c r="C695" s="620" t="s">
        <v>28</v>
      </c>
      <c r="D695" s="620" t="s">
        <v>29</v>
      </c>
      <c r="E695" s="620" t="s">
        <v>1442</v>
      </c>
      <c r="F695" s="620" t="s">
        <v>31</v>
      </c>
      <c r="G695" s="620" t="s">
        <v>32</v>
      </c>
      <c r="H695" s="620" t="s">
        <v>33</v>
      </c>
      <c r="I695" s="620" t="s">
        <v>34</v>
      </c>
      <c r="J695" s="620" t="s">
        <v>35</v>
      </c>
      <c r="K695" s="620" t="s">
        <v>36</v>
      </c>
      <c r="L695" s="620" t="s">
        <v>37</v>
      </c>
      <c r="M695" s="620" t="s">
        <v>38</v>
      </c>
      <c r="N695" s="620" t="s">
        <v>39</v>
      </c>
      <c r="O695" s="620"/>
      <c r="P695" s="620"/>
      <c r="Q695" s="620"/>
      <c r="R695" s="620"/>
      <c r="S695" s="620"/>
      <c r="T695" s="620"/>
      <c r="U695" s="620"/>
      <c r="V695" s="620"/>
      <c r="W695" s="620"/>
      <c r="X695" s="620"/>
      <c r="Y695" s="620"/>
      <c r="Z695" s="620" t="s">
        <v>40</v>
      </c>
      <c r="AA695" s="620" t="s">
        <v>41</v>
      </c>
      <c r="AB695" s="620"/>
      <c r="AC695" s="620"/>
      <c r="AD695" s="620"/>
    </row>
    <row r="696" spans="1:30" x14ac:dyDescent="0.25">
      <c r="A696" s="620" t="s">
        <v>42</v>
      </c>
      <c r="B696" s="620" t="s">
        <v>43</v>
      </c>
      <c r="C696" s="620"/>
      <c r="D696" s="620"/>
      <c r="E696" s="620"/>
      <c r="F696" s="620"/>
      <c r="G696" s="620"/>
      <c r="H696" s="620"/>
      <c r="I696" s="620"/>
      <c r="J696" s="620"/>
      <c r="K696" s="620"/>
      <c r="L696" s="620"/>
      <c r="M696" s="620"/>
      <c r="N696" s="621" t="s">
        <v>44</v>
      </c>
      <c r="O696" s="621"/>
      <c r="P696" s="621"/>
      <c r="Q696" s="621" t="s">
        <v>45</v>
      </c>
      <c r="R696" s="621"/>
      <c r="S696" s="621"/>
      <c r="T696" s="621" t="s">
        <v>46</v>
      </c>
      <c r="U696" s="621"/>
      <c r="V696" s="621"/>
      <c r="W696" s="621" t="s">
        <v>47</v>
      </c>
      <c r="X696" s="621"/>
      <c r="Y696" s="621"/>
      <c r="Z696" s="620"/>
      <c r="AA696" s="235" t="s">
        <v>44</v>
      </c>
      <c r="AB696" s="235" t="s">
        <v>45</v>
      </c>
      <c r="AC696" s="235" t="s">
        <v>46</v>
      </c>
      <c r="AD696" s="235" t="s">
        <v>47</v>
      </c>
    </row>
    <row r="697" spans="1:30" x14ac:dyDescent="0.25">
      <c r="A697" s="620"/>
      <c r="B697" s="620"/>
      <c r="C697" s="620"/>
      <c r="D697" s="620"/>
      <c r="E697" s="620"/>
      <c r="F697" s="620"/>
      <c r="G697" s="623"/>
      <c r="H697" s="620"/>
      <c r="I697" s="620"/>
      <c r="J697" s="620"/>
      <c r="K697" s="620"/>
      <c r="L697" s="620"/>
      <c r="M697" s="620"/>
      <c r="N697" s="234" t="s">
        <v>48</v>
      </c>
      <c r="O697" s="234" t="s">
        <v>49</v>
      </c>
      <c r="P697" s="234" t="s">
        <v>50</v>
      </c>
      <c r="Q697" s="234" t="s">
        <v>51</v>
      </c>
      <c r="R697" s="234" t="s">
        <v>50</v>
      </c>
      <c r="S697" s="234" t="s">
        <v>52</v>
      </c>
      <c r="T697" s="234" t="s">
        <v>52</v>
      </c>
      <c r="U697" s="234" t="s">
        <v>51</v>
      </c>
      <c r="V697" s="234" t="s">
        <v>53</v>
      </c>
      <c r="W697" s="234" t="s">
        <v>54</v>
      </c>
      <c r="X697" s="234" t="s">
        <v>55</v>
      </c>
      <c r="Y697" s="234" t="s">
        <v>56</v>
      </c>
      <c r="Z697" s="620"/>
      <c r="AA697" s="155" t="s">
        <v>57</v>
      </c>
      <c r="AB697" s="155" t="s">
        <v>58</v>
      </c>
      <c r="AC697" s="155" t="s">
        <v>59</v>
      </c>
      <c r="AD697" s="155" t="s">
        <v>60</v>
      </c>
    </row>
    <row r="698" spans="1:30" ht="45" customHeight="1" x14ac:dyDescent="0.25">
      <c r="A698" s="260" t="s">
        <v>1303</v>
      </c>
      <c r="B698" s="260" t="s">
        <v>1443</v>
      </c>
      <c r="C698" s="260" t="s">
        <v>1168</v>
      </c>
      <c r="D698" s="285" t="s">
        <v>1444</v>
      </c>
      <c r="E698" s="285" t="s">
        <v>248</v>
      </c>
      <c r="F698" s="419" t="s">
        <v>1445</v>
      </c>
      <c r="G698" s="285" t="s">
        <v>1446</v>
      </c>
      <c r="H698" s="337">
        <v>0.8</v>
      </c>
      <c r="I698" s="328" t="s">
        <v>1447</v>
      </c>
      <c r="J698" s="599" t="s">
        <v>1448</v>
      </c>
      <c r="K698" s="240" t="s">
        <v>1449</v>
      </c>
      <c r="L698" s="575" t="s">
        <v>700</v>
      </c>
      <c r="M698" s="328" t="s">
        <v>1450</v>
      </c>
      <c r="N698" s="243"/>
      <c r="O698" s="244"/>
      <c r="P698" s="244"/>
      <c r="Q698" s="243"/>
      <c r="R698" s="243"/>
      <c r="S698" s="243"/>
      <c r="T698" s="243"/>
      <c r="U698" s="243"/>
      <c r="V698" s="243"/>
      <c r="W698" s="243"/>
      <c r="X698" s="243"/>
      <c r="Y698" s="243"/>
      <c r="Z698" s="582"/>
      <c r="AA698" s="337">
        <v>0.2</v>
      </c>
      <c r="AB698" s="337">
        <v>0.4</v>
      </c>
      <c r="AC698" s="337">
        <v>0.6</v>
      </c>
      <c r="AD698" s="337">
        <v>0.8</v>
      </c>
    </row>
    <row r="699" spans="1:30" ht="45" customHeight="1" x14ac:dyDescent="0.25">
      <c r="A699" s="260"/>
      <c r="B699" s="260"/>
      <c r="C699" s="260"/>
      <c r="D699" s="285"/>
      <c r="E699" s="285"/>
      <c r="F699" s="419"/>
      <c r="G699" s="285"/>
      <c r="H699" s="337"/>
      <c r="I699" s="328"/>
      <c r="J699" s="599"/>
      <c r="K699" s="240" t="s">
        <v>1451</v>
      </c>
      <c r="L699" s="575"/>
      <c r="M699" s="328"/>
      <c r="N699" s="243"/>
      <c r="O699" s="244"/>
      <c r="P699" s="142"/>
      <c r="Q699" s="142"/>
      <c r="R699" s="142"/>
      <c r="S699" s="142"/>
      <c r="T699" s="243"/>
      <c r="U699" s="243"/>
      <c r="V699" s="243"/>
      <c r="W699" s="243"/>
      <c r="X699" s="243"/>
      <c r="Y699" s="243"/>
      <c r="Z699" s="582"/>
      <c r="AA699" s="337"/>
      <c r="AB699" s="337">
        <v>0.4</v>
      </c>
      <c r="AC699" s="337" t="s">
        <v>1452</v>
      </c>
      <c r="AD699" s="337">
        <v>0.8</v>
      </c>
    </row>
    <row r="700" spans="1:30" ht="45" customHeight="1" x14ac:dyDescent="0.25">
      <c r="A700" s="260"/>
      <c r="B700" s="260"/>
      <c r="C700" s="260"/>
      <c r="D700" s="285"/>
      <c r="E700" s="285"/>
      <c r="F700" s="419"/>
      <c r="G700" s="285" t="s">
        <v>1453</v>
      </c>
      <c r="H700" s="337">
        <v>0.8</v>
      </c>
      <c r="I700" s="328"/>
      <c r="J700" s="599"/>
      <c r="K700" s="240" t="s">
        <v>1454</v>
      </c>
      <c r="L700" s="575"/>
      <c r="M700" s="328"/>
      <c r="N700" s="243"/>
      <c r="O700" s="243"/>
      <c r="P700" s="243"/>
      <c r="Q700" s="244"/>
      <c r="R700" s="244"/>
      <c r="S700" s="244"/>
      <c r="T700" s="244"/>
      <c r="U700" s="244"/>
      <c r="V700" s="244"/>
      <c r="W700" s="244"/>
      <c r="X700" s="244"/>
      <c r="Y700" s="244"/>
      <c r="Z700" s="582"/>
      <c r="AA700" s="337">
        <v>0.2</v>
      </c>
      <c r="AB700" s="337">
        <v>0.2</v>
      </c>
      <c r="AC700" s="337">
        <v>0.2</v>
      </c>
      <c r="AD700" s="337">
        <v>0.2</v>
      </c>
    </row>
    <row r="701" spans="1:30" ht="45" customHeight="1" x14ac:dyDescent="0.25">
      <c r="A701" s="260"/>
      <c r="B701" s="260"/>
      <c r="C701" s="260"/>
      <c r="D701" s="285"/>
      <c r="E701" s="285"/>
      <c r="F701" s="419"/>
      <c r="G701" s="285"/>
      <c r="H701" s="337"/>
      <c r="I701" s="328"/>
      <c r="J701" s="599"/>
      <c r="K701" s="240" t="s">
        <v>1455</v>
      </c>
      <c r="L701" s="575"/>
      <c r="M701" s="328"/>
      <c r="N701" s="142"/>
      <c r="O701" s="142"/>
      <c r="P701" s="142"/>
      <c r="Q701" s="244"/>
      <c r="R701" s="244"/>
      <c r="S701" s="244"/>
      <c r="T701" s="244"/>
      <c r="U701" s="244"/>
      <c r="V701" s="244"/>
      <c r="W701" s="244"/>
      <c r="X701" s="244"/>
      <c r="Y701" s="244"/>
      <c r="Z701" s="582"/>
      <c r="AA701" s="337"/>
      <c r="AB701" s="337"/>
      <c r="AC701" s="337"/>
      <c r="AD701" s="337"/>
    </row>
    <row r="702" spans="1:30" ht="45" customHeight="1" x14ac:dyDescent="0.25">
      <c r="A702" s="260"/>
      <c r="B702" s="260"/>
      <c r="C702" s="260"/>
      <c r="D702" s="285"/>
      <c r="E702" s="285"/>
      <c r="F702" s="419"/>
      <c r="G702" s="285"/>
      <c r="H702" s="337"/>
      <c r="I702" s="328"/>
      <c r="J702" s="599"/>
      <c r="K702" s="240" t="s">
        <v>1456</v>
      </c>
      <c r="L702" s="575"/>
      <c r="M702" s="328"/>
      <c r="N702" s="243"/>
      <c r="O702" s="243"/>
      <c r="P702" s="243"/>
      <c r="Q702" s="243"/>
      <c r="R702" s="243"/>
      <c r="S702" s="243"/>
      <c r="T702" s="243"/>
      <c r="U702" s="243"/>
      <c r="V702" s="243"/>
      <c r="W702" s="244"/>
      <c r="X702" s="244"/>
      <c r="Y702" s="244"/>
      <c r="Z702" s="582"/>
      <c r="AA702" s="337"/>
      <c r="AB702" s="337"/>
      <c r="AC702" s="337"/>
      <c r="AD702" s="337"/>
    </row>
    <row r="703" spans="1:30" ht="45" customHeight="1" x14ac:dyDescent="0.25">
      <c r="A703" s="260"/>
      <c r="B703" s="260" t="s">
        <v>1457</v>
      </c>
      <c r="C703" s="260"/>
      <c r="D703" s="419" t="s">
        <v>1458</v>
      </c>
      <c r="E703" s="285" t="s">
        <v>248</v>
      </c>
      <c r="F703" s="419" t="s">
        <v>1459</v>
      </c>
      <c r="G703" s="206" t="s">
        <v>1460</v>
      </c>
      <c r="H703" s="163">
        <v>0.7</v>
      </c>
      <c r="I703" s="328" t="s">
        <v>1461</v>
      </c>
      <c r="J703" s="599" t="s">
        <v>1462</v>
      </c>
      <c r="K703" s="240" t="s">
        <v>1463</v>
      </c>
      <c r="L703" s="575" t="s">
        <v>700</v>
      </c>
      <c r="M703" s="328" t="s">
        <v>1464</v>
      </c>
      <c r="N703" s="244"/>
      <c r="O703" s="244"/>
      <c r="P703" s="244"/>
      <c r="Q703" s="244"/>
      <c r="R703" s="244"/>
      <c r="S703" s="244"/>
      <c r="T703" s="244"/>
      <c r="U703" s="244"/>
      <c r="V703" s="244"/>
      <c r="W703" s="244"/>
      <c r="X703" s="244"/>
      <c r="Y703" s="244"/>
      <c r="Z703" s="582"/>
      <c r="AA703" s="156">
        <v>17.5</v>
      </c>
      <c r="AB703" s="156">
        <v>17.5</v>
      </c>
      <c r="AC703" s="156">
        <v>17.5</v>
      </c>
      <c r="AD703" s="156">
        <v>17.5</v>
      </c>
    </row>
    <row r="704" spans="1:30" ht="45" customHeight="1" x14ac:dyDescent="0.25">
      <c r="A704" s="260"/>
      <c r="B704" s="260"/>
      <c r="C704" s="260"/>
      <c r="D704" s="419"/>
      <c r="E704" s="285"/>
      <c r="F704" s="419"/>
      <c r="G704" s="206" t="s">
        <v>1465</v>
      </c>
      <c r="H704" s="207">
        <v>1</v>
      </c>
      <c r="I704" s="328"/>
      <c r="J704" s="599"/>
      <c r="K704" s="240" t="s">
        <v>1466</v>
      </c>
      <c r="L704" s="575"/>
      <c r="M704" s="328"/>
      <c r="N704" s="244"/>
      <c r="O704" s="244"/>
      <c r="P704" s="244"/>
      <c r="Q704" s="244"/>
      <c r="R704" s="244"/>
      <c r="S704" s="244"/>
      <c r="T704" s="244"/>
      <c r="U704" s="244"/>
      <c r="V704" s="244"/>
      <c r="W704" s="244"/>
      <c r="X704" s="244"/>
      <c r="Y704" s="244"/>
      <c r="Z704" s="582"/>
      <c r="AA704" s="207">
        <v>0.25</v>
      </c>
      <c r="AB704" s="207">
        <v>0.25</v>
      </c>
      <c r="AC704" s="207">
        <v>0.25</v>
      </c>
      <c r="AD704" s="207">
        <v>0.25</v>
      </c>
    </row>
    <row r="705" spans="1:30" ht="45" customHeight="1" x14ac:dyDescent="0.25">
      <c r="A705" s="260"/>
      <c r="B705" s="260"/>
      <c r="C705" s="260"/>
      <c r="D705" s="419"/>
      <c r="E705" s="285"/>
      <c r="F705" s="419"/>
      <c r="G705" s="206" t="s">
        <v>1467</v>
      </c>
      <c r="H705" s="158">
        <v>480</v>
      </c>
      <c r="I705" s="328"/>
      <c r="J705" s="599"/>
      <c r="K705" s="240" t="s">
        <v>1468</v>
      </c>
      <c r="L705" s="575"/>
      <c r="M705" s="328"/>
      <c r="N705" s="244"/>
      <c r="O705" s="244"/>
      <c r="P705" s="244"/>
      <c r="Q705" s="244"/>
      <c r="R705" s="244"/>
      <c r="S705" s="244"/>
      <c r="T705" s="244"/>
      <c r="U705" s="244"/>
      <c r="V705" s="244"/>
      <c r="W705" s="244"/>
      <c r="X705" s="244"/>
      <c r="Y705" s="244"/>
      <c r="Z705" s="582"/>
      <c r="AA705" s="158">
        <v>120</v>
      </c>
      <c r="AB705" s="158">
        <v>120</v>
      </c>
      <c r="AC705" s="158">
        <v>120</v>
      </c>
      <c r="AD705" s="158">
        <v>120</v>
      </c>
    </row>
    <row r="706" spans="1:30" ht="45" customHeight="1" x14ac:dyDescent="0.25">
      <c r="A706" s="260"/>
      <c r="B706" s="260"/>
      <c r="C706" s="260"/>
      <c r="D706" s="419"/>
      <c r="E706" s="285"/>
      <c r="F706" s="419"/>
      <c r="G706" s="206" t="s">
        <v>1469</v>
      </c>
      <c r="H706" s="158">
        <v>20</v>
      </c>
      <c r="I706" s="328"/>
      <c r="J706" s="599"/>
      <c r="K706" s="626" t="s">
        <v>1470</v>
      </c>
      <c r="L706" s="575"/>
      <c r="M706" s="328"/>
      <c r="N706" s="625"/>
      <c r="O706" s="625"/>
      <c r="P706" s="625"/>
      <c r="Q706" s="625"/>
      <c r="R706" s="625"/>
      <c r="S706" s="625"/>
      <c r="T706" s="624"/>
      <c r="U706" s="624"/>
      <c r="V706" s="624"/>
      <c r="W706" s="624"/>
      <c r="X706" s="624"/>
      <c r="Y706" s="624"/>
      <c r="Z706" s="582"/>
      <c r="AA706" s="158">
        <v>5</v>
      </c>
      <c r="AB706" s="158">
        <v>5</v>
      </c>
      <c r="AC706" s="158">
        <v>5</v>
      </c>
      <c r="AD706" s="158">
        <v>5</v>
      </c>
    </row>
    <row r="707" spans="1:30" ht="45" customHeight="1" x14ac:dyDescent="0.25">
      <c r="A707" s="260"/>
      <c r="B707" s="260"/>
      <c r="C707" s="260"/>
      <c r="D707" s="419"/>
      <c r="E707" s="285"/>
      <c r="F707" s="419"/>
      <c r="G707" s="206" t="s">
        <v>1471</v>
      </c>
      <c r="H707" s="158">
        <v>20</v>
      </c>
      <c r="I707" s="328"/>
      <c r="J707" s="599"/>
      <c r="K707" s="626"/>
      <c r="L707" s="575"/>
      <c r="M707" s="328"/>
      <c r="N707" s="625"/>
      <c r="O707" s="625"/>
      <c r="P707" s="625"/>
      <c r="Q707" s="625"/>
      <c r="R707" s="625"/>
      <c r="S707" s="625"/>
      <c r="T707" s="624"/>
      <c r="U707" s="624"/>
      <c r="V707" s="624"/>
      <c r="W707" s="624"/>
      <c r="X707" s="624"/>
      <c r="Y707" s="624"/>
      <c r="Z707" s="582"/>
      <c r="AA707" s="158">
        <v>5</v>
      </c>
      <c r="AB707" s="158">
        <v>5</v>
      </c>
      <c r="AC707" s="158">
        <v>5</v>
      </c>
      <c r="AD707" s="158">
        <v>5</v>
      </c>
    </row>
    <row r="708" spans="1:30" ht="45" customHeight="1" x14ac:dyDescent="0.25">
      <c r="A708" s="260"/>
      <c r="B708" s="260"/>
      <c r="C708" s="260"/>
      <c r="D708" s="419" t="s">
        <v>1472</v>
      </c>
      <c r="E708" s="285" t="s">
        <v>248</v>
      </c>
      <c r="F708" s="419" t="s">
        <v>1473</v>
      </c>
      <c r="G708" s="222" t="s">
        <v>1474</v>
      </c>
      <c r="H708" s="164">
        <v>8</v>
      </c>
      <c r="I708" s="328" t="s">
        <v>1475</v>
      </c>
      <c r="J708" s="328" t="s">
        <v>1476</v>
      </c>
      <c r="K708" s="328" t="s">
        <v>1477</v>
      </c>
      <c r="L708" s="575" t="s">
        <v>700</v>
      </c>
      <c r="M708" s="328" t="s">
        <v>1478</v>
      </c>
      <c r="N708" s="625"/>
      <c r="O708" s="625"/>
      <c r="P708" s="625"/>
      <c r="Q708" s="625"/>
      <c r="R708" s="625"/>
      <c r="S708" s="625"/>
      <c r="T708" s="624"/>
      <c r="U708" s="624"/>
      <c r="V708" s="624"/>
      <c r="W708" s="624"/>
      <c r="X708" s="624"/>
      <c r="Y708" s="624"/>
      <c r="Z708" s="582"/>
      <c r="AA708" s="158">
        <v>8</v>
      </c>
      <c r="AB708" s="159"/>
      <c r="AC708" s="159"/>
      <c r="AD708" s="160"/>
    </row>
    <row r="709" spans="1:30" ht="45" customHeight="1" x14ac:dyDescent="0.25">
      <c r="A709" s="260"/>
      <c r="B709" s="260"/>
      <c r="C709" s="260"/>
      <c r="D709" s="419"/>
      <c r="E709" s="285"/>
      <c r="F709" s="419"/>
      <c r="G709" s="222" t="s">
        <v>1479</v>
      </c>
      <c r="H709" s="161">
        <v>0.7</v>
      </c>
      <c r="I709" s="328"/>
      <c r="J709" s="328"/>
      <c r="K709" s="328"/>
      <c r="L709" s="575"/>
      <c r="M709" s="328"/>
      <c r="N709" s="625"/>
      <c r="O709" s="625"/>
      <c r="P709" s="625"/>
      <c r="Q709" s="625"/>
      <c r="R709" s="625"/>
      <c r="S709" s="625"/>
      <c r="T709" s="624"/>
      <c r="U709" s="624"/>
      <c r="V709" s="624"/>
      <c r="W709" s="624"/>
      <c r="X709" s="624"/>
      <c r="Y709" s="624"/>
      <c r="Z709" s="582"/>
      <c r="AA709" s="161">
        <v>0.35</v>
      </c>
      <c r="AB709" s="161">
        <v>0.35</v>
      </c>
      <c r="AC709" s="161"/>
      <c r="AD709" s="207"/>
    </row>
    <row r="710" spans="1:30" ht="45" customHeight="1" x14ac:dyDescent="0.25">
      <c r="A710" s="260"/>
      <c r="B710" s="260" t="s">
        <v>1480</v>
      </c>
      <c r="C710" s="260"/>
      <c r="D710" s="285" t="s">
        <v>1481</v>
      </c>
      <c r="E710" s="285" t="s">
        <v>248</v>
      </c>
      <c r="F710" s="419" t="s">
        <v>1482</v>
      </c>
      <c r="G710" s="285" t="s">
        <v>1483</v>
      </c>
      <c r="H710" s="324">
        <v>0.7</v>
      </c>
      <c r="I710" s="328" t="s">
        <v>1484</v>
      </c>
      <c r="J710" s="599" t="s">
        <v>1485</v>
      </c>
      <c r="K710" s="240" t="s">
        <v>1486</v>
      </c>
      <c r="L710" s="575" t="s">
        <v>700</v>
      </c>
      <c r="M710" s="328" t="s">
        <v>1487</v>
      </c>
      <c r="N710" s="243"/>
      <c r="O710" s="243"/>
      <c r="P710" s="244"/>
      <c r="Q710" s="243"/>
      <c r="R710" s="243"/>
      <c r="S710" s="244"/>
      <c r="T710" s="243"/>
      <c r="U710" s="243"/>
      <c r="V710" s="244"/>
      <c r="W710" s="243"/>
      <c r="X710" s="243"/>
      <c r="Y710" s="244"/>
      <c r="Z710" s="582"/>
      <c r="AA710" s="467">
        <v>0.17499999999999999</v>
      </c>
      <c r="AB710" s="467">
        <v>0.17499999999999999</v>
      </c>
      <c r="AC710" s="467">
        <v>0.17499999999999999</v>
      </c>
      <c r="AD710" s="467">
        <v>0.17499999999999999</v>
      </c>
    </row>
    <row r="711" spans="1:30" ht="45" customHeight="1" x14ac:dyDescent="0.25">
      <c r="A711" s="260"/>
      <c r="B711" s="260"/>
      <c r="C711" s="260"/>
      <c r="D711" s="285"/>
      <c r="E711" s="285"/>
      <c r="F711" s="419"/>
      <c r="G711" s="285"/>
      <c r="H711" s="324"/>
      <c r="I711" s="328"/>
      <c r="J711" s="599"/>
      <c r="K711" s="147" t="s">
        <v>1488</v>
      </c>
      <c r="L711" s="575"/>
      <c r="M711" s="328"/>
      <c r="N711" s="244"/>
      <c r="O711" s="244"/>
      <c r="P711" s="244"/>
      <c r="Q711" s="244"/>
      <c r="R711" s="244"/>
      <c r="S711" s="244"/>
      <c r="T711" s="244"/>
      <c r="U711" s="244"/>
      <c r="V711" s="244"/>
      <c r="W711" s="244"/>
      <c r="X711" s="244"/>
      <c r="Y711" s="244"/>
      <c r="Z711" s="582"/>
      <c r="AA711" s="467"/>
      <c r="AB711" s="467"/>
      <c r="AC711" s="467"/>
      <c r="AD711" s="467"/>
    </row>
    <row r="712" spans="1:30" ht="45" customHeight="1" x14ac:dyDescent="0.25">
      <c r="A712" s="260"/>
      <c r="B712" s="260"/>
      <c r="C712" s="260"/>
      <c r="D712" s="285"/>
      <c r="E712" s="285"/>
      <c r="F712" s="419"/>
      <c r="G712" s="285"/>
      <c r="H712" s="324"/>
      <c r="I712" s="328"/>
      <c r="J712" s="599"/>
      <c r="K712" s="240" t="s">
        <v>1489</v>
      </c>
      <c r="L712" s="575"/>
      <c r="M712" s="328"/>
      <c r="N712" s="244"/>
      <c r="O712" s="244"/>
      <c r="P712" s="244"/>
      <c r="Q712" s="244"/>
      <c r="R712" s="244"/>
      <c r="S712" s="244"/>
      <c r="T712" s="244"/>
      <c r="U712" s="244"/>
      <c r="V712" s="244"/>
      <c r="W712" s="244"/>
      <c r="X712" s="244"/>
      <c r="Y712" s="244"/>
      <c r="Z712" s="582"/>
      <c r="AA712" s="467"/>
      <c r="AB712" s="467"/>
      <c r="AC712" s="467"/>
      <c r="AD712" s="467"/>
    </row>
    <row r="713" spans="1:30" ht="45" customHeight="1" x14ac:dyDescent="0.25">
      <c r="A713" s="260"/>
      <c r="B713" s="260"/>
      <c r="C713" s="260"/>
      <c r="D713" s="285"/>
      <c r="E713" s="285"/>
      <c r="F713" s="419"/>
      <c r="G713" s="285"/>
      <c r="H713" s="324"/>
      <c r="I713" s="328"/>
      <c r="J713" s="599"/>
      <c r="K713" s="240" t="s">
        <v>1490</v>
      </c>
      <c r="L713" s="575"/>
      <c r="M713" s="328"/>
      <c r="N713" s="244"/>
      <c r="O713" s="244"/>
      <c r="P713" s="244"/>
      <c r="Q713" s="244"/>
      <c r="R713" s="244"/>
      <c r="S713" s="244"/>
      <c r="T713" s="244"/>
      <c r="U713" s="244"/>
      <c r="V713" s="244"/>
      <c r="W713" s="244"/>
      <c r="X713" s="244"/>
      <c r="Y713" s="244"/>
      <c r="Z713" s="582"/>
      <c r="AA713" s="467"/>
      <c r="AB713" s="467"/>
      <c r="AC713" s="467"/>
      <c r="AD713" s="467"/>
    </row>
    <row r="714" spans="1:30" ht="45" customHeight="1" x14ac:dyDescent="0.25">
      <c r="A714" s="260"/>
      <c r="B714" s="260"/>
      <c r="C714" s="260"/>
      <c r="D714" s="285"/>
      <c r="E714" s="285"/>
      <c r="F714" s="419"/>
      <c r="G714" s="285"/>
      <c r="H714" s="324"/>
      <c r="I714" s="328"/>
      <c r="J714" s="599"/>
      <c r="K714" s="240" t="s">
        <v>1491</v>
      </c>
      <c r="L714" s="575"/>
      <c r="M714" s="328"/>
      <c r="N714" s="244"/>
      <c r="O714" s="244"/>
      <c r="P714" s="244"/>
      <c r="Q714" s="244"/>
      <c r="R714" s="244"/>
      <c r="S714" s="244"/>
      <c r="T714" s="244"/>
      <c r="U714" s="244"/>
      <c r="V714" s="244"/>
      <c r="W714" s="244"/>
      <c r="X714" s="244"/>
      <c r="Y714" s="162"/>
      <c r="Z714" s="582"/>
      <c r="AA714" s="467"/>
      <c r="AB714" s="467"/>
      <c r="AC714" s="467"/>
      <c r="AD714" s="467"/>
    </row>
    <row r="715" spans="1:30" ht="18.75" x14ac:dyDescent="0.25">
      <c r="A715" s="460" t="s">
        <v>1493</v>
      </c>
      <c r="B715" s="460"/>
      <c r="C715" s="460"/>
      <c r="D715" s="460"/>
      <c r="E715" s="460"/>
      <c r="F715" s="460"/>
      <c r="G715" s="460"/>
      <c r="H715" s="460"/>
      <c r="I715" s="460"/>
      <c r="J715" s="460"/>
      <c r="K715" s="460"/>
      <c r="L715" s="460"/>
      <c r="M715" s="460"/>
      <c r="N715" s="460"/>
      <c r="O715" s="460"/>
      <c r="P715" s="460"/>
      <c r="Q715" s="460"/>
      <c r="R715" s="460"/>
      <c r="S715" s="460"/>
      <c r="T715" s="460"/>
      <c r="U715" s="460"/>
      <c r="V715" s="460"/>
      <c r="W715" s="460"/>
      <c r="X715" s="460"/>
      <c r="Y715" s="460"/>
      <c r="Z715" s="460"/>
      <c r="AA715" s="460"/>
      <c r="AB715" s="460"/>
      <c r="AC715" s="460"/>
      <c r="AD715" s="460"/>
    </row>
    <row r="716" spans="1:30" x14ac:dyDescent="0.25">
      <c r="A716" s="237">
        <v>1</v>
      </c>
      <c r="B716" s="237">
        <v>2</v>
      </c>
      <c r="C716" s="237">
        <v>3</v>
      </c>
      <c r="D716" s="237">
        <v>4</v>
      </c>
      <c r="E716" s="237">
        <v>5</v>
      </c>
      <c r="F716" s="237">
        <v>6</v>
      </c>
      <c r="G716" s="237">
        <v>7</v>
      </c>
      <c r="H716" s="237">
        <v>8</v>
      </c>
      <c r="I716" s="237">
        <v>9</v>
      </c>
      <c r="J716" s="237">
        <v>10</v>
      </c>
      <c r="K716" s="237">
        <v>11</v>
      </c>
      <c r="L716" s="237">
        <v>12</v>
      </c>
      <c r="M716" s="237">
        <v>13</v>
      </c>
      <c r="N716" s="622">
        <v>14</v>
      </c>
      <c r="O716" s="622"/>
      <c r="P716" s="622"/>
      <c r="Q716" s="622"/>
      <c r="R716" s="622"/>
      <c r="S716" s="622"/>
      <c r="T716" s="622"/>
      <c r="U716" s="622"/>
      <c r="V716" s="622"/>
      <c r="W716" s="622"/>
      <c r="X716" s="622"/>
      <c r="Y716" s="622"/>
      <c r="Z716" s="237">
        <v>15</v>
      </c>
      <c r="AA716" s="622">
        <v>16</v>
      </c>
      <c r="AB716" s="622"/>
      <c r="AC716" s="622"/>
      <c r="AD716" s="622"/>
    </row>
    <row r="717" spans="1:30" x14ac:dyDescent="0.25">
      <c r="A717" s="260" t="s">
        <v>27</v>
      </c>
      <c r="B717" s="260"/>
      <c r="C717" s="620" t="s">
        <v>28</v>
      </c>
      <c r="D717" s="620" t="s">
        <v>29</v>
      </c>
      <c r="E717" s="620" t="s">
        <v>1442</v>
      </c>
      <c r="F717" s="620" t="s">
        <v>31</v>
      </c>
      <c r="G717" s="620" t="s">
        <v>32</v>
      </c>
      <c r="H717" s="620" t="s">
        <v>33</v>
      </c>
      <c r="I717" s="620" t="s">
        <v>34</v>
      </c>
      <c r="J717" s="620" t="s">
        <v>35</v>
      </c>
      <c r="K717" s="620" t="s">
        <v>36</v>
      </c>
      <c r="L717" s="620" t="s">
        <v>37</v>
      </c>
      <c r="M717" s="620" t="s">
        <v>38</v>
      </c>
      <c r="N717" s="620" t="s">
        <v>39</v>
      </c>
      <c r="O717" s="620"/>
      <c r="P717" s="620"/>
      <c r="Q717" s="620"/>
      <c r="R717" s="620"/>
      <c r="S717" s="620"/>
      <c r="T717" s="620"/>
      <c r="U717" s="620"/>
      <c r="V717" s="620"/>
      <c r="W717" s="620"/>
      <c r="X717" s="620"/>
      <c r="Y717" s="620"/>
      <c r="Z717" s="620" t="s">
        <v>977</v>
      </c>
      <c r="AA717" s="620" t="s">
        <v>41</v>
      </c>
      <c r="AB717" s="620"/>
      <c r="AC717" s="620"/>
      <c r="AD717" s="620"/>
    </row>
    <row r="718" spans="1:30" x14ac:dyDescent="0.25">
      <c r="A718" s="620" t="s">
        <v>42</v>
      </c>
      <c r="B718" s="620" t="s">
        <v>43</v>
      </c>
      <c r="C718" s="620"/>
      <c r="D718" s="620"/>
      <c r="E718" s="620"/>
      <c r="F718" s="620"/>
      <c r="G718" s="620"/>
      <c r="H718" s="620"/>
      <c r="I718" s="620"/>
      <c r="J718" s="620"/>
      <c r="K718" s="620"/>
      <c r="L718" s="620"/>
      <c r="M718" s="620"/>
      <c r="N718" s="621" t="s">
        <v>44</v>
      </c>
      <c r="O718" s="621"/>
      <c r="P718" s="621"/>
      <c r="Q718" s="621" t="s">
        <v>45</v>
      </c>
      <c r="R718" s="621"/>
      <c r="S718" s="621"/>
      <c r="T718" s="621" t="s">
        <v>46</v>
      </c>
      <c r="U718" s="621"/>
      <c r="V718" s="621"/>
      <c r="W718" s="621" t="s">
        <v>47</v>
      </c>
      <c r="X718" s="621"/>
      <c r="Y718" s="621"/>
      <c r="Z718" s="620"/>
      <c r="AA718" s="235" t="s">
        <v>44</v>
      </c>
      <c r="AB718" s="235" t="s">
        <v>45</v>
      </c>
      <c r="AC718" s="235" t="s">
        <v>46</v>
      </c>
      <c r="AD718" s="235" t="s">
        <v>47</v>
      </c>
    </row>
    <row r="719" spans="1:30" x14ac:dyDescent="0.25">
      <c r="A719" s="620"/>
      <c r="B719" s="620"/>
      <c r="C719" s="620"/>
      <c r="D719" s="620"/>
      <c r="E719" s="620"/>
      <c r="F719" s="620"/>
      <c r="G719" s="623"/>
      <c r="H719" s="620"/>
      <c r="I719" s="620"/>
      <c r="J719" s="620"/>
      <c r="K719" s="620"/>
      <c r="L719" s="620"/>
      <c r="M719" s="620"/>
      <c r="N719" s="234" t="s">
        <v>48</v>
      </c>
      <c r="O719" s="234" t="s">
        <v>49</v>
      </c>
      <c r="P719" s="234" t="s">
        <v>50</v>
      </c>
      <c r="Q719" s="234" t="s">
        <v>51</v>
      </c>
      <c r="R719" s="234" t="s">
        <v>50</v>
      </c>
      <c r="S719" s="234" t="s">
        <v>52</v>
      </c>
      <c r="T719" s="234" t="s">
        <v>52</v>
      </c>
      <c r="U719" s="234" t="s">
        <v>51</v>
      </c>
      <c r="V719" s="234" t="s">
        <v>53</v>
      </c>
      <c r="W719" s="234" t="s">
        <v>54</v>
      </c>
      <c r="X719" s="234" t="s">
        <v>55</v>
      </c>
      <c r="Y719" s="234" t="s">
        <v>56</v>
      </c>
      <c r="Z719" s="620"/>
      <c r="AA719" s="155" t="s">
        <v>57</v>
      </c>
      <c r="AB719" s="155" t="s">
        <v>58</v>
      </c>
      <c r="AC719" s="155" t="s">
        <v>59</v>
      </c>
      <c r="AD719" s="155" t="s">
        <v>60</v>
      </c>
    </row>
    <row r="720" spans="1:30" ht="45" customHeight="1" x14ac:dyDescent="0.25">
      <c r="A720" s="289" t="s">
        <v>1303</v>
      </c>
      <c r="B720" s="260" t="s">
        <v>1494</v>
      </c>
      <c r="C720" s="260" t="s">
        <v>1168</v>
      </c>
      <c r="D720" s="285" t="s">
        <v>1495</v>
      </c>
      <c r="E720" s="285" t="s">
        <v>248</v>
      </c>
      <c r="F720" s="419" t="s">
        <v>1496</v>
      </c>
      <c r="G720" s="269" t="s">
        <v>1497</v>
      </c>
      <c r="H720" s="303">
        <v>1</v>
      </c>
      <c r="I720" s="328" t="s">
        <v>1498</v>
      </c>
      <c r="J720" s="579" t="s">
        <v>1499</v>
      </c>
      <c r="K720" s="240" t="s">
        <v>1500</v>
      </c>
      <c r="L720" s="575" t="s">
        <v>1501</v>
      </c>
      <c r="M720" s="328" t="s">
        <v>1502</v>
      </c>
      <c r="N720" s="244"/>
      <c r="O720" s="243"/>
      <c r="P720" s="243"/>
      <c r="Q720" s="243"/>
      <c r="R720" s="243"/>
      <c r="S720" s="243"/>
      <c r="T720" s="243"/>
      <c r="U720" s="243"/>
      <c r="V720" s="243"/>
      <c r="W720" s="243"/>
      <c r="X720" s="243"/>
      <c r="Y720" s="243"/>
      <c r="Z720" s="582"/>
      <c r="AA720" s="303">
        <v>1</v>
      </c>
      <c r="AB720" s="610"/>
      <c r="AC720" s="610"/>
      <c r="AD720" s="610"/>
    </row>
    <row r="721" spans="1:30" ht="45" customHeight="1" x14ac:dyDescent="0.25">
      <c r="A721" s="290"/>
      <c r="B721" s="260"/>
      <c r="C721" s="260"/>
      <c r="D721" s="285"/>
      <c r="E721" s="285"/>
      <c r="F721" s="419"/>
      <c r="G721" s="270"/>
      <c r="H721" s="304"/>
      <c r="I721" s="328"/>
      <c r="J721" s="580"/>
      <c r="K721" s="240" t="s">
        <v>1503</v>
      </c>
      <c r="L721" s="575"/>
      <c r="M721" s="328"/>
      <c r="N721" s="244"/>
      <c r="O721" s="243"/>
      <c r="P721" s="243"/>
      <c r="Q721" s="243"/>
      <c r="R721" s="243"/>
      <c r="S721" s="243"/>
      <c r="T721" s="243"/>
      <c r="U721" s="243"/>
      <c r="V721" s="243"/>
      <c r="W721" s="243"/>
      <c r="X721" s="243"/>
      <c r="Y721" s="243"/>
      <c r="Z721" s="582"/>
      <c r="AA721" s="304"/>
      <c r="AB721" s="611"/>
      <c r="AC721" s="611"/>
      <c r="AD721" s="611"/>
    </row>
    <row r="722" spans="1:30" ht="45" customHeight="1" x14ac:dyDescent="0.25">
      <c r="A722" s="290"/>
      <c r="B722" s="260"/>
      <c r="C722" s="260"/>
      <c r="D722" s="285"/>
      <c r="E722" s="285"/>
      <c r="F722" s="419"/>
      <c r="G722" s="270"/>
      <c r="H722" s="304"/>
      <c r="I722" s="328"/>
      <c r="J722" s="580"/>
      <c r="K722" s="240" t="s">
        <v>1504</v>
      </c>
      <c r="L722" s="575"/>
      <c r="M722" s="328"/>
      <c r="N722" s="243"/>
      <c r="O722" s="243"/>
      <c r="P722" s="244"/>
      <c r="Q722" s="243"/>
      <c r="R722" s="243"/>
      <c r="S722" s="243"/>
      <c r="T722" s="243"/>
      <c r="U722" s="243"/>
      <c r="V722" s="243"/>
      <c r="W722" s="243"/>
      <c r="X722" s="243"/>
      <c r="Y722" s="243"/>
      <c r="Z722" s="582"/>
      <c r="AA722" s="304"/>
      <c r="AB722" s="611"/>
      <c r="AC722" s="611"/>
      <c r="AD722" s="611"/>
    </row>
    <row r="723" spans="1:30" ht="45" customHeight="1" x14ac:dyDescent="0.25">
      <c r="A723" s="290"/>
      <c r="B723" s="260"/>
      <c r="C723" s="260"/>
      <c r="D723" s="285" t="s">
        <v>1505</v>
      </c>
      <c r="E723" s="285" t="s">
        <v>248</v>
      </c>
      <c r="F723" s="419" t="s">
        <v>1506</v>
      </c>
      <c r="G723" s="269" t="s">
        <v>1507</v>
      </c>
      <c r="H723" s="303">
        <v>1</v>
      </c>
      <c r="I723" s="328" t="s">
        <v>1498</v>
      </c>
      <c r="J723" s="579" t="s">
        <v>1508</v>
      </c>
      <c r="K723" s="240" t="s">
        <v>1509</v>
      </c>
      <c r="L723" s="575" t="s">
        <v>1501</v>
      </c>
      <c r="M723" s="328" t="s">
        <v>1502</v>
      </c>
      <c r="N723" s="243"/>
      <c r="O723" s="244"/>
      <c r="P723" s="244"/>
      <c r="Q723" s="243"/>
      <c r="R723" s="243"/>
      <c r="S723" s="243"/>
      <c r="T723" s="243"/>
      <c r="U723" s="243"/>
      <c r="V723" s="243"/>
      <c r="W723" s="243"/>
      <c r="X723" s="243"/>
      <c r="Y723" s="243"/>
      <c r="Z723" s="582"/>
      <c r="AA723" s="610"/>
      <c r="AB723" s="303">
        <v>1</v>
      </c>
      <c r="AC723" s="610"/>
      <c r="AD723" s="610"/>
    </row>
    <row r="724" spans="1:30" ht="45" customHeight="1" x14ac:dyDescent="0.25">
      <c r="A724" s="290"/>
      <c r="B724" s="260"/>
      <c r="C724" s="260"/>
      <c r="D724" s="285"/>
      <c r="E724" s="285"/>
      <c r="F724" s="419"/>
      <c r="G724" s="270"/>
      <c r="H724" s="304"/>
      <c r="I724" s="328"/>
      <c r="J724" s="580"/>
      <c r="K724" s="240" t="s">
        <v>1510</v>
      </c>
      <c r="L724" s="575"/>
      <c r="M724" s="328"/>
      <c r="N724" s="243"/>
      <c r="O724" s="243"/>
      <c r="P724" s="244"/>
      <c r="Q724" s="243"/>
      <c r="R724" s="243"/>
      <c r="S724" s="243"/>
      <c r="T724" s="243"/>
      <c r="U724" s="243"/>
      <c r="V724" s="243"/>
      <c r="W724" s="243"/>
      <c r="X724" s="243"/>
      <c r="Y724" s="243"/>
      <c r="Z724" s="582"/>
      <c r="AA724" s="611"/>
      <c r="AB724" s="304"/>
      <c r="AC724" s="611"/>
      <c r="AD724" s="611"/>
    </row>
    <row r="725" spans="1:30" ht="45" customHeight="1" x14ac:dyDescent="0.25">
      <c r="A725" s="290"/>
      <c r="B725" s="260"/>
      <c r="C725" s="260"/>
      <c r="D725" s="285"/>
      <c r="E725" s="285"/>
      <c r="F725" s="419"/>
      <c r="G725" s="270"/>
      <c r="H725" s="304"/>
      <c r="I725" s="328"/>
      <c r="J725" s="580"/>
      <c r="K725" s="240" t="s">
        <v>1511</v>
      </c>
      <c r="L725" s="575"/>
      <c r="M725" s="328"/>
      <c r="N725" s="243"/>
      <c r="O725" s="243"/>
      <c r="P725" s="243"/>
      <c r="Q725" s="244"/>
      <c r="R725" s="243"/>
      <c r="S725" s="243"/>
      <c r="T725" s="243"/>
      <c r="U725" s="243"/>
      <c r="V725" s="243"/>
      <c r="W725" s="243"/>
      <c r="X725" s="243"/>
      <c r="Y725" s="243"/>
      <c r="Z725" s="582"/>
      <c r="AA725" s="611"/>
      <c r="AB725" s="304"/>
      <c r="AC725" s="611"/>
      <c r="AD725" s="611"/>
    </row>
    <row r="726" spans="1:30" ht="45" customHeight="1" x14ac:dyDescent="0.25">
      <c r="A726" s="290"/>
      <c r="B726" s="260"/>
      <c r="C726" s="260"/>
      <c r="D726" s="285"/>
      <c r="E726" s="285"/>
      <c r="F726" s="419"/>
      <c r="G726" s="270"/>
      <c r="H726" s="304"/>
      <c r="I726" s="328"/>
      <c r="J726" s="580"/>
      <c r="K726" s="240" t="s">
        <v>1512</v>
      </c>
      <c r="L726" s="575"/>
      <c r="M726" s="328"/>
      <c r="N726" s="243"/>
      <c r="O726" s="243"/>
      <c r="P726" s="243"/>
      <c r="Q726" s="244"/>
      <c r="R726" s="243"/>
      <c r="S726" s="243"/>
      <c r="T726" s="243"/>
      <c r="U726" s="243"/>
      <c r="V726" s="243"/>
      <c r="W726" s="243"/>
      <c r="X726" s="243"/>
      <c r="Y726" s="243"/>
      <c r="Z726" s="582"/>
      <c r="AA726" s="611"/>
      <c r="AB726" s="304"/>
      <c r="AC726" s="611"/>
      <c r="AD726" s="611"/>
    </row>
    <row r="727" spans="1:30" ht="45" customHeight="1" x14ac:dyDescent="0.25">
      <c r="A727" s="290"/>
      <c r="B727" s="260"/>
      <c r="C727" s="260"/>
      <c r="D727" s="285"/>
      <c r="E727" s="285"/>
      <c r="F727" s="419"/>
      <c r="G727" s="271"/>
      <c r="H727" s="305"/>
      <c r="I727" s="328"/>
      <c r="J727" s="581"/>
      <c r="K727" s="240" t="s">
        <v>1513</v>
      </c>
      <c r="L727" s="575"/>
      <c r="M727" s="328"/>
      <c r="N727" s="243"/>
      <c r="O727" s="243"/>
      <c r="P727" s="243"/>
      <c r="Q727" s="243"/>
      <c r="R727" s="244"/>
      <c r="S727" s="243"/>
      <c r="T727" s="243"/>
      <c r="U727" s="243"/>
      <c r="V727" s="243"/>
      <c r="W727" s="243"/>
      <c r="X727" s="243"/>
      <c r="Y727" s="243"/>
      <c r="Z727" s="582"/>
      <c r="AA727" s="612"/>
      <c r="AB727" s="305"/>
      <c r="AC727" s="612"/>
      <c r="AD727" s="612"/>
    </row>
    <row r="728" spans="1:30" ht="45" customHeight="1" x14ac:dyDescent="0.25">
      <c r="A728" s="290"/>
      <c r="B728" s="260" t="s">
        <v>1514</v>
      </c>
      <c r="C728" s="260"/>
      <c r="D728" s="285" t="s">
        <v>1515</v>
      </c>
      <c r="E728" s="285" t="s">
        <v>248</v>
      </c>
      <c r="F728" s="419" t="s">
        <v>1516</v>
      </c>
      <c r="G728" s="269" t="s">
        <v>587</v>
      </c>
      <c r="H728" s="303">
        <v>1</v>
      </c>
      <c r="I728" s="328" t="s">
        <v>1517</v>
      </c>
      <c r="J728" s="579" t="s">
        <v>1508</v>
      </c>
      <c r="K728" s="240" t="s">
        <v>1518</v>
      </c>
      <c r="L728" s="575" t="s">
        <v>1501</v>
      </c>
      <c r="M728" s="328" t="s">
        <v>700</v>
      </c>
      <c r="N728" s="243"/>
      <c r="O728" s="243"/>
      <c r="P728" s="243"/>
      <c r="Q728" s="244"/>
      <c r="R728" s="243"/>
      <c r="S728" s="243"/>
      <c r="T728" s="243"/>
      <c r="U728" s="243"/>
      <c r="V728" s="243"/>
      <c r="W728" s="243"/>
      <c r="X728" s="243"/>
      <c r="Y728" s="243"/>
      <c r="Z728" s="582"/>
      <c r="AA728" s="610"/>
      <c r="AB728" s="303">
        <v>1</v>
      </c>
      <c r="AC728" s="610"/>
      <c r="AD728" s="610"/>
    </row>
    <row r="729" spans="1:30" ht="45" customHeight="1" x14ac:dyDescent="0.25">
      <c r="A729" s="290"/>
      <c r="B729" s="260"/>
      <c r="C729" s="260"/>
      <c r="D729" s="285"/>
      <c r="E729" s="285"/>
      <c r="F729" s="419"/>
      <c r="G729" s="270"/>
      <c r="H729" s="304"/>
      <c r="I729" s="328"/>
      <c r="J729" s="580"/>
      <c r="K729" s="240" t="s">
        <v>1519</v>
      </c>
      <c r="L729" s="575"/>
      <c r="M729" s="328"/>
      <c r="N729" s="243"/>
      <c r="O729" s="243"/>
      <c r="P729" s="243"/>
      <c r="Q729" s="244"/>
      <c r="R729" s="243"/>
      <c r="S729" s="243"/>
      <c r="T729" s="243"/>
      <c r="U729" s="243"/>
      <c r="V729" s="243"/>
      <c r="W729" s="243"/>
      <c r="X729" s="243"/>
      <c r="Y729" s="243"/>
      <c r="Z729" s="582"/>
      <c r="AA729" s="611"/>
      <c r="AB729" s="304"/>
      <c r="AC729" s="611"/>
      <c r="AD729" s="611"/>
    </row>
    <row r="730" spans="1:30" ht="45" customHeight="1" x14ac:dyDescent="0.25">
      <c r="A730" s="290"/>
      <c r="B730" s="260"/>
      <c r="C730" s="260"/>
      <c r="D730" s="285"/>
      <c r="E730" s="285"/>
      <c r="F730" s="419"/>
      <c r="G730" s="270"/>
      <c r="H730" s="304"/>
      <c r="I730" s="328"/>
      <c r="J730" s="580"/>
      <c r="K730" s="240" t="s">
        <v>1520</v>
      </c>
      <c r="L730" s="575"/>
      <c r="M730" s="328"/>
      <c r="N730" s="243"/>
      <c r="O730" s="243"/>
      <c r="P730" s="243"/>
      <c r="Q730" s="243"/>
      <c r="R730" s="244"/>
      <c r="S730" s="244"/>
      <c r="T730" s="243"/>
      <c r="U730" s="243"/>
      <c r="V730" s="243"/>
      <c r="W730" s="243"/>
      <c r="X730" s="243"/>
      <c r="Y730" s="243"/>
      <c r="Z730" s="582"/>
      <c r="AA730" s="611"/>
      <c r="AB730" s="304"/>
      <c r="AC730" s="611"/>
      <c r="AD730" s="611"/>
    </row>
    <row r="731" spans="1:30" ht="45" customHeight="1" x14ac:dyDescent="0.25">
      <c r="A731" s="290"/>
      <c r="B731" s="260"/>
      <c r="C731" s="260"/>
      <c r="D731" s="285"/>
      <c r="E731" s="285"/>
      <c r="F731" s="419"/>
      <c r="G731" s="270"/>
      <c r="H731" s="304"/>
      <c r="I731" s="328"/>
      <c r="J731" s="580"/>
      <c r="K731" s="240" t="s">
        <v>1521</v>
      </c>
      <c r="L731" s="575"/>
      <c r="M731" s="328"/>
      <c r="N731" s="243"/>
      <c r="O731" s="243"/>
      <c r="P731" s="243"/>
      <c r="Q731" s="243"/>
      <c r="R731" s="243"/>
      <c r="S731" s="244"/>
      <c r="T731" s="243"/>
      <c r="U731" s="243"/>
      <c r="V731" s="243"/>
      <c r="W731" s="243"/>
      <c r="X731" s="243"/>
      <c r="Y731" s="243"/>
      <c r="Z731" s="582"/>
      <c r="AA731" s="611"/>
      <c r="AB731" s="304"/>
      <c r="AC731" s="611"/>
      <c r="AD731" s="611"/>
    </row>
    <row r="732" spans="1:30" ht="45" customHeight="1" x14ac:dyDescent="0.25">
      <c r="A732" s="290"/>
      <c r="B732" s="260" t="s">
        <v>1522</v>
      </c>
      <c r="C732" s="260"/>
      <c r="D732" s="285" t="s">
        <v>1523</v>
      </c>
      <c r="E732" s="285" t="s">
        <v>248</v>
      </c>
      <c r="F732" s="419" t="s">
        <v>1524</v>
      </c>
      <c r="G732" s="269" t="s">
        <v>1525</v>
      </c>
      <c r="H732" s="292">
        <v>1</v>
      </c>
      <c r="I732" s="328" t="s">
        <v>1526</v>
      </c>
      <c r="J732" s="631" t="s">
        <v>1527</v>
      </c>
      <c r="K732" s="165" t="s">
        <v>1528</v>
      </c>
      <c r="L732" s="285" t="s">
        <v>1529</v>
      </c>
      <c r="M732" s="328" t="s">
        <v>1530</v>
      </c>
      <c r="N732" s="244"/>
      <c r="O732" s="244"/>
      <c r="P732" s="244"/>
      <c r="Q732" s="244"/>
      <c r="R732" s="244"/>
      <c r="S732" s="244"/>
      <c r="T732" s="244"/>
      <c r="U732" s="244"/>
      <c r="V732" s="244"/>
      <c r="W732" s="244"/>
      <c r="X732" s="244"/>
      <c r="Y732" s="166"/>
      <c r="Z732" s="311"/>
      <c r="AA732" s="292">
        <v>0.25</v>
      </c>
      <c r="AB732" s="292">
        <v>0.25</v>
      </c>
      <c r="AC732" s="292">
        <v>0.25</v>
      </c>
      <c r="AD732" s="292">
        <v>0.25</v>
      </c>
    </row>
    <row r="733" spans="1:30" ht="45" customHeight="1" x14ac:dyDescent="0.25">
      <c r="A733" s="290"/>
      <c r="B733" s="260"/>
      <c r="C733" s="260"/>
      <c r="D733" s="285"/>
      <c r="E733" s="285"/>
      <c r="F733" s="419"/>
      <c r="G733" s="270"/>
      <c r="H733" s="293"/>
      <c r="I733" s="328"/>
      <c r="J733" s="330"/>
      <c r="K733" s="238" t="s">
        <v>1531</v>
      </c>
      <c r="L733" s="285"/>
      <c r="M733" s="328"/>
      <c r="N733" s="244"/>
      <c r="O733" s="244"/>
      <c r="P733" s="244"/>
      <c r="Q733" s="244"/>
      <c r="R733" s="244"/>
      <c r="S733" s="244"/>
      <c r="T733" s="244"/>
      <c r="U733" s="244"/>
      <c r="V733" s="244"/>
      <c r="W733" s="244"/>
      <c r="X733" s="244"/>
      <c r="Y733" s="167"/>
      <c r="Z733" s="311"/>
      <c r="AA733" s="293"/>
      <c r="AB733" s="293"/>
      <c r="AC733" s="293"/>
      <c r="AD733" s="293"/>
    </row>
    <row r="734" spans="1:30" ht="45" customHeight="1" x14ac:dyDescent="0.25">
      <c r="A734" s="290"/>
      <c r="B734" s="260"/>
      <c r="C734" s="260"/>
      <c r="D734" s="285"/>
      <c r="E734" s="285"/>
      <c r="F734" s="419"/>
      <c r="G734" s="270"/>
      <c r="H734" s="293"/>
      <c r="I734" s="328"/>
      <c r="J734" s="330"/>
      <c r="K734" s="238" t="s">
        <v>1532</v>
      </c>
      <c r="L734" s="285"/>
      <c r="M734" s="328"/>
      <c r="N734" s="244"/>
      <c r="O734" s="244"/>
      <c r="P734" s="244"/>
      <c r="Q734" s="244"/>
      <c r="R734" s="244"/>
      <c r="S734" s="244"/>
      <c r="T734" s="244"/>
      <c r="U734" s="244"/>
      <c r="V734" s="244"/>
      <c r="W734" s="244"/>
      <c r="X734" s="244"/>
      <c r="Y734" s="167"/>
      <c r="Z734" s="311"/>
      <c r="AA734" s="293"/>
      <c r="AB734" s="293"/>
      <c r="AC734" s="293"/>
      <c r="AD734" s="293"/>
    </row>
    <row r="735" spans="1:30" ht="45" customHeight="1" x14ac:dyDescent="0.25">
      <c r="A735" s="290"/>
      <c r="B735" s="260"/>
      <c r="C735" s="260"/>
      <c r="D735" s="285"/>
      <c r="E735" s="285"/>
      <c r="F735" s="419"/>
      <c r="G735" s="270"/>
      <c r="H735" s="293"/>
      <c r="I735" s="328"/>
      <c r="J735" s="330"/>
      <c r="K735" s="239" t="s">
        <v>1533</v>
      </c>
      <c r="L735" s="285"/>
      <c r="M735" s="328"/>
      <c r="N735" s="244"/>
      <c r="O735" s="244"/>
      <c r="P735" s="244"/>
      <c r="Q735" s="244"/>
      <c r="R735" s="244"/>
      <c r="S735" s="244"/>
      <c r="T735" s="244"/>
      <c r="U735" s="244"/>
      <c r="V735" s="244"/>
      <c r="W735" s="244"/>
      <c r="X735" s="244"/>
      <c r="Y735" s="244"/>
      <c r="Z735" s="311"/>
      <c r="AA735" s="293"/>
      <c r="AB735" s="293"/>
      <c r="AC735" s="293"/>
      <c r="AD735" s="293"/>
    </row>
    <row r="736" spans="1:30" ht="45" customHeight="1" x14ac:dyDescent="0.25">
      <c r="A736" s="290"/>
      <c r="B736" s="640"/>
      <c r="C736" s="260"/>
      <c r="D736" s="285" t="s">
        <v>1534</v>
      </c>
      <c r="E736" s="575" t="s">
        <v>248</v>
      </c>
      <c r="F736" s="419" t="s">
        <v>1535</v>
      </c>
      <c r="G736" s="592" t="s">
        <v>1536</v>
      </c>
      <c r="H736" s="303">
        <v>10</v>
      </c>
      <c r="I736" s="329" t="s">
        <v>1537</v>
      </c>
      <c r="J736" s="329" t="s">
        <v>1538</v>
      </c>
      <c r="K736" s="245" t="s">
        <v>1539</v>
      </c>
      <c r="L736" s="269" t="s">
        <v>1529</v>
      </c>
      <c r="M736" s="329" t="s">
        <v>1540</v>
      </c>
      <c r="N736" s="244"/>
      <c r="O736" s="244"/>
      <c r="P736" s="244"/>
      <c r="Q736" s="244"/>
      <c r="R736" s="244"/>
      <c r="S736" s="244"/>
      <c r="T736" s="244"/>
      <c r="U736" s="244"/>
      <c r="V736" s="244"/>
      <c r="W736" s="244"/>
      <c r="X736" s="244"/>
      <c r="Y736" s="167"/>
      <c r="Z736" s="582"/>
      <c r="AA736" s="268">
        <v>3</v>
      </c>
      <c r="AB736" s="268">
        <v>3</v>
      </c>
      <c r="AC736" s="268">
        <v>2</v>
      </c>
      <c r="AD736" s="268">
        <v>2</v>
      </c>
    </row>
    <row r="737" spans="1:30" ht="45" customHeight="1" x14ac:dyDescent="0.25">
      <c r="A737" s="290"/>
      <c r="B737" s="641"/>
      <c r="C737" s="260"/>
      <c r="D737" s="285"/>
      <c r="E737" s="575"/>
      <c r="F737" s="419"/>
      <c r="G737" s="594"/>
      <c r="H737" s="305"/>
      <c r="I737" s="330"/>
      <c r="J737" s="330"/>
      <c r="K737" s="147" t="s">
        <v>1541</v>
      </c>
      <c r="L737" s="270"/>
      <c r="M737" s="330"/>
      <c r="N737" s="244"/>
      <c r="O737" s="244"/>
      <c r="P737" s="244"/>
      <c r="Q737" s="244"/>
      <c r="R737" s="244"/>
      <c r="S737" s="244"/>
      <c r="T737" s="244"/>
      <c r="U737" s="244"/>
      <c r="V737" s="244"/>
      <c r="W737" s="244"/>
      <c r="X737" s="244"/>
      <c r="Y737" s="167"/>
      <c r="Z737" s="582"/>
      <c r="AA737" s="268"/>
      <c r="AB737" s="268"/>
      <c r="AC737" s="268"/>
      <c r="AD737" s="268"/>
    </row>
    <row r="738" spans="1:30" ht="45" customHeight="1" x14ac:dyDescent="0.25">
      <c r="A738" s="290"/>
      <c r="B738" s="642"/>
      <c r="C738" s="260"/>
      <c r="D738" s="285"/>
      <c r="E738" s="575"/>
      <c r="F738" s="419"/>
      <c r="G738" s="233" t="s">
        <v>1542</v>
      </c>
      <c r="H738" s="210">
        <v>62</v>
      </c>
      <c r="I738" s="331"/>
      <c r="J738" s="331"/>
      <c r="K738" s="245" t="s">
        <v>1543</v>
      </c>
      <c r="L738" s="271"/>
      <c r="M738" s="331"/>
      <c r="N738" s="244"/>
      <c r="O738" s="244"/>
      <c r="P738" s="244"/>
      <c r="Q738" s="244"/>
      <c r="R738" s="244"/>
      <c r="S738" s="244"/>
      <c r="T738" s="244"/>
      <c r="U738" s="244"/>
      <c r="V738" s="244"/>
      <c r="W738" s="244"/>
      <c r="X738" s="244"/>
      <c r="Y738" s="244"/>
      <c r="Z738" s="582"/>
      <c r="AA738" s="210">
        <v>16</v>
      </c>
      <c r="AB738" s="210">
        <v>15</v>
      </c>
      <c r="AC738" s="210">
        <v>15</v>
      </c>
      <c r="AD738" s="210">
        <v>16</v>
      </c>
    </row>
    <row r="739" spans="1:30" ht="45" customHeight="1" x14ac:dyDescent="0.25">
      <c r="A739" s="290"/>
      <c r="B739" s="627"/>
      <c r="C739" s="260"/>
      <c r="D739" s="497" t="s">
        <v>1544</v>
      </c>
      <c r="E739" s="628" t="s">
        <v>248</v>
      </c>
      <c r="F739" s="497" t="s">
        <v>1545</v>
      </c>
      <c r="G739" s="628" t="s">
        <v>1546</v>
      </c>
      <c r="H739" s="632">
        <v>1</v>
      </c>
      <c r="I739" s="635" t="s">
        <v>1547</v>
      </c>
      <c r="J739" s="636" t="s">
        <v>1548</v>
      </c>
      <c r="K739" s="239" t="s">
        <v>1549</v>
      </c>
      <c r="L739" s="639" t="s">
        <v>1550</v>
      </c>
      <c r="M739" s="516" t="s">
        <v>1551</v>
      </c>
      <c r="N739" s="169"/>
      <c r="O739" s="169"/>
      <c r="P739" s="169"/>
      <c r="Q739" s="169"/>
      <c r="R739" s="169"/>
      <c r="S739" s="169"/>
      <c r="T739" s="170"/>
      <c r="U739" s="169"/>
      <c r="V739" s="169"/>
      <c r="W739" s="169"/>
      <c r="X739" s="169"/>
      <c r="Y739" s="169"/>
      <c r="Z739" s="644"/>
      <c r="AA739" s="646"/>
      <c r="AB739" s="646"/>
      <c r="AC739" s="632">
        <v>1</v>
      </c>
      <c r="AD739" s="646"/>
    </row>
    <row r="740" spans="1:30" ht="45" customHeight="1" x14ac:dyDescent="0.25">
      <c r="A740" s="290"/>
      <c r="B740" s="627"/>
      <c r="C740" s="260"/>
      <c r="D740" s="497"/>
      <c r="E740" s="629"/>
      <c r="F740" s="497"/>
      <c r="G740" s="629"/>
      <c r="H740" s="633"/>
      <c r="I740" s="635"/>
      <c r="J740" s="637"/>
      <c r="K740" s="239" t="s">
        <v>1552</v>
      </c>
      <c r="L740" s="639"/>
      <c r="M740" s="516"/>
      <c r="N740" s="169"/>
      <c r="O740" s="169"/>
      <c r="P740" s="169"/>
      <c r="Q740" s="169"/>
      <c r="R740" s="169"/>
      <c r="S740" s="169"/>
      <c r="T740" s="170"/>
      <c r="U740" s="170"/>
      <c r="V740" s="169"/>
      <c r="W740" s="169"/>
      <c r="X740" s="169"/>
      <c r="Y740" s="169"/>
      <c r="Z740" s="644"/>
      <c r="AA740" s="647"/>
      <c r="AB740" s="647"/>
      <c r="AC740" s="633"/>
      <c r="AD740" s="647"/>
    </row>
    <row r="741" spans="1:30" ht="45" customHeight="1" x14ac:dyDescent="0.25">
      <c r="A741" s="290"/>
      <c r="B741" s="627"/>
      <c r="C741" s="260"/>
      <c r="D741" s="497"/>
      <c r="E741" s="629"/>
      <c r="F741" s="497"/>
      <c r="G741" s="630"/>
      <c r="H741" s="634"/>
      <c r="I741" s="635"/>
      <c r="J741" s="637"/>
      <c r="K741" s="239" t="s">
        <v>1553</v>
      </c>
      <c r="L741" s="639"/>
      <c r="M741" s="516"/>
      <c r="N741" s="169"/>
      <c r="O741" s="169"/>
      <c r="P741" s="169"/>
      <c r="Q741" s="169"/>
      <c r="R741" s="169"/>
      <c r="S741" s="169"/>
      <c r="T741" s="76"/>
      <c r="U741" s="170"/>
      <c r="V741" s="170"/>
      <c r="W741" s="169"/>
      <c r="X741" s="169"/>
      <c r="Y741" s="169"/>
      <c r="Z741" s="644"/>
      <c r="AA741" s="648"/>
      <c r="AB741" s="648"/>
      <c r="AC741" s="634"/>
      <c r="AD741" s="648"/>
    </row>
    <row r="742" spans="1:30" ht="45" customHeight="1" x14ac:dyDescent="0.25">
      <c r="A742" s="290"/>
      <c r="B742" s="627"/>
      <c r="C742" s="260"/>
      <c r="D742" s="497"/>
      <c r="E742" s="629"/>
      <c r="F742" s="497"/>
      <c r="G742" s="628" t="s">
        <v>1554</v>
      </c>
      <c r="H742" s="628">
        <v>4</v>
      </c>
      <c r="I742" s="635"/>
      <c r="J742" s="637"/>
      <c r="K742" s="171" t="s">
        <v>1555</v>
      </c>
      <c r="L742" s="639"/>
      <c r="M742" s="516"/>
      <c r="N742" s="169"/>
      <c r="O742" s="169"/>
      <c r="P742" s="169"/>
      <c r="Q742" s="169"/>
      <c r="R742" s="169"/>
      <c r="S742" s="169"/>
      <c r="T742" s="169"/>
      <c r="U742" s="169"/>
      <c r="V742" s="170"/>
      <c r="W742" s="169"/>
      <c r="X742" s="169"/>
      <c r="Y742" s="169"/>
      <c r="Z742" s="644"/>
      <c r="AA742" s="632">
        <v>1</v>
      </c>
      <c r="AB742" s="632">
        <v>1</v>
      </c>
      <c r="AC742" s="632">
        <v>1</v>
      </c>
      <c r="AD742" s="632">
        <v>1</v>
      </c>
    </row>
    <row r="743" spans="1:30" ht="45" customHeight="1" x14ac:dyDescent="0.25">
      <c r="A743" s="290"/>
      <c r="B743" s="627"/>
      <c r="C743" s="260"/>
      <c r="D743" s="497"/>
      <c r="E743" s="629"/>
      <c r="F743" s="497"/>
      <c r="G743" s="629"/>
      <c r="H743" s="629"/>
      <c r="I743" s="635"/>
      <c r="J743" s="637"/>
      <c r="K743" s="239" t="s">
        <v>1556</v>
      </c>
      <c r="L743" s="639"/>
      <c r="M743" s="516"/>
      <c r="N743" s="169"/>
      <c r="O743" s="169"/>
      <c r="P743" s="169"/>
      <c r="Q743" s="169"/>
      <c r="R743" s="169"/>
      <c r="S743" s="169"/>
      <c r="T743" s="169"/>
      <c r="U743" s="169"/>
      <c r="V743" s="170"/>
      <c r="W743" s="169"/>
      <c r="X743" s="169"/>
      <c r="Y743" s="169"/>
      <c r="Z743" s="644"/>
      <c r="AA743" s="633"/>
      <c r="AB743" s="633"/>
      <c r="AC743" s="633"/>
      <c r="AD743" s="633"/>
    </row>
    <row r="744" spans="1:30" ht="45" customHeight="1" x14ac:dyDescent="0.25">
      <c r="A744" s="290"/>
      <c r="B744" s="627"/>
      <c r="C744" s="260"/>
      <c r="D744" s="497"/>
      <c r="E744" s="630"/>
      <c r="F744" s="497"/>
      <c r="G744" s="630"/>
      <c r="H744" s="630"/>
      <c r="I744" s="635"/>
      <c r="J744" s="638"/>
      <c r="K744" s="239" t="s">
        <v>1557</v>
      </c>
      <c r="L744" s="639"/>
      <c r="M744" s="516"/>
      <c r="N744" s="169"/>
      <c r="O744" s="169"/>
      <c r="P744" s="169"/>
      <c r="Q744" s="169"/>
      <c r="R744" s="169"/>
      <c r="S744" s="169"/>
      <c r="T744" s="169"/>
      <c r="U744" s="169"/>
      <c r="V744" s="170"/>
      <c r="W744" s="170"/>
      <c r="X744" s="169"/>
      <c r="Y744" s="169"/>
      <c r="Z744" s="644"/>
      <c r="AA744" s="634"/>
      <c r="AB744" s="634"/>
      <c r="AC744" s="634"/>
      <c r="AD744" s="634"/>
    </row>
    <row r="745" spans="1:30" ht="45" customHeight="1" x14ac:dyDescent="0.25">
      <c r="A745" s="290"/>
      <c r="B745" s="627"/>
      <c r="C745" s="260"/>
      <c r="D745" s="497" t="s">
        <v>1558</v>
      </c>
      <c r="E745" s="628" t="s">
        <v>248</v>
      </c>
      <c r="F745" s="497" t="s">
        <v>1559</v>
      </c>
      <c r="G745" s="628" t="s">
        <v>1560</v>
      </c>
      <c r="H745" s="632">
        <v>1</v>
      </c>
      <c r="I745" s="635" t="s">
        <v>1561</v>
      </c>
      <c r="J745" s="636" t="s">
        <v>1562</v>
      </c>
      <c r="K745" s="123" t="s">
        <v>1563</v>
      </c>
      <c r="L745" s="639" t="s">
        <v>1550</v>
      </c>
      <c r="M745" s="516" t="s">
        <v>1564</v>
      </c>
      <c r="N745" s="76"/>
      <c r="O745" s="76"/>
      <c r="P745" s="76"/>
      <c r="Q745" s="76"/>
      <c r="R745" s="76"/>
      <c r="S745" s="76"/>
      <c r="T745" s="170"/>
      <c r="U745" s="76"/>
      <c r="V745" s="76"/>
      <c r="W745" s="76"/>
      <c r="X745" s="76"/>
      <c r="Y745" s="76"/>
      <c r="Z745" s="644"/>
      <c r="AA745" s="645"/>
      <c r="AB745" s="645"/>
      <c r="AC745" s="643">
        <v>1</v>
      </c>
      <c r="AD745" s="645"/>
    </row>
    <row r="746" spans="1:30" ht="45" customHeight="1" x14ac:dyDescent="0.25">
      <c r="A746" s="290"/>
      <c r="B746" s="627"/>
      <c r="C746" s="260"/>
      <c r="D746" s="497"/>
      <c r="E746" s="629"/>
      <c r="F746" s="497"/>
      <c r="G746" s="629"/>
      <c r="H746" s="633"/>
      <c r="I746" s="635"/>
      <c r="J746" s="637"/>
      <c r="K746" s="123" t="s">
        <v>1565</v>
      </c>
      <c r="L746" s="639"/>
      <c r="M746" s="516"/>
      <c r="N746" s="76"/>
      <c r="O746" s="76"/>
      <c r="P746" s="76"/>
      <c r="Q746" s="76"/>
      <c r="R746" s="76"/>
      <c r="S746" s="76"/>
      <c r="T746" s="170"/>
      <c r="U746" s="170"/>
      <c r="V746" s="76"/>
      <c r="W746" s="76"/>
      <c r="X746" s="76"/>
      <c r="Y746" s="76"/>
      <c r="Z746" s="644"/>
      <c r="AA746" s="645"/>
      <c r="AB746" s="645"/>
      <c r="AC746" s="643"/>
      <c r="AD746" s="645"/>
    </row>
    <row r="747" spans="1:30" ht="45" customHeight="1" x14ac:dyDescent="0.25">
      <c r="A747" s="290"/>
      <c r="B747" s="627"/>
      <c r="C747" s="260"/>
      <c r="D747" s="497"/>
      <c r="E747" s="629"/>
      <c r="F747" s="497"/>
      <c r="G747" s="630"/>
      <c r="H747" s="634"/>
      <c r="I747" s="635"/>
      <c r="J747" s="637"/>
      <c r="K747" s="123" t="s">
        <v>1566</v>
      </c>
      <c r="L747" s="639"/>
      <c r="M747" s="516"/>
      <c r="N747" s="76"/>
      <c r="O747" s="76"/>
      <c r="P747" s="76"/>
      <c r="Q747" s="76"/>
      <c r="R747" s="76"/>
      <c r="S747" s="76"/>
      <c r="T747" s="76"/>
      <c r="U747" s="170"/>
      <c r="V747" s="170"/>
      <c r="W747" s="76"/>
      <c r="X747" s="76"/>
      <c r="Y747" s="76"/>
      <c r="Z747" s="644"/>
      <c r="AA747" s="645"/>
      <c r="AB747" s="645"/>
      <c r="AC747" s="643"/>
      <c r="AD747" s="645"/>
    </row>
    <row r="748" spans="1:30" ht="45" customHeight="1" x14ac:dyDescent="0.25">
      <c r="A748" s="290"/>
      <c r="B748" s="627"/>
      <c r="C748" s="260"/>
      <c r="D748" s="497"/>
      <c r="E748" s="629"/>
      <c r="F748" s="497"/>
      <c r="G748" s="628" t="s">
        <v>1554</v>
      </c>
      <c r="H748" s="632">
        <v>4</v>
      </c>
      <c r="I748" s="635"/>
      <c r="J748" s="637"/>
      <c r="K748" s="172" t="s">
        <v>1567</v>
      </c>
      <c r="L748" s="639"/>
      <c r="M748" s="516"/>
      <c r="N748" s="76"/>
      <c r="O748" s="76"/>
      <c r="P748" s="76"/>
      <c r="Q748" s="76"/>
      <c r="R748" s="76"/>
      <c r="S748" s="76"/>
      <c r="T748" s="76"/>
      <c r="U748" s="170"/>
      <c r="V748" s="170"/>
      <c r="W748" s="76"/>
      <c r="X748" s="76"/>
      <c r="Y748" s="76"/>
      <c r="Z748" s="644"/>
      <c r="AA748" s="643">
        <v>1</v>
      </c>
      <c r="AB748" s="643">
        <v>1</v>
      </c>
      <c r="AC748" s="643">
        <v>1</v>
      </c>
      <c r="AD748" s="643">
        <v>1</v>
      </c>
    </row>
    <row r="749" spans="1:30" ht="45" customHeight="1" x14ac:dyDescent="0.25">
      <c r="A749" s="290"/>
      <c r="B749" s="627"/>
      <c r="C749" s="260"/>
      <c r="D749" s="497"/>
      <c r="E749" s="630"/>
      <c r="F749" s="497"/>
      <c r="G749" s="630"/>
      <c r="H749" s="634"/>
      <c r="I749" s="635"/>
      <c r="J749" s="638"/>
      <c r="K749" s="123" t="s">
        <v>1568</v>
      </c>
      <c r="L749" s="639"/>
      <c r="M749" s="516"/>
      <c r="N749" s="76"/>
      <c r="O749" s="76"/>
      <c r="P749" s="76"/>
      <c r="Q749" s="76"/>
      <c r="R749" s="76"/>
      <c r="S749" s="76"/>
      <c r="T749" s="76"/>
      <c r="U749" s="76"/>
      <c r="V749" s="170"/>
      <c r="W749" s="76"/>
      <c r="X749" s="76"/>
      <c r="Y749" s="76"/>
      <c r="Z749" s="644"/>
      <c r="AA749" s="643"/>
      <c r="AB749" s="643"/>
      <c r="AC749" s="643"/>
      <c r="AD749" s="643"/>
    </row>
    <row r="750" spans="1:30" ht="45" customHeight="1" x14ac:dyDescent="0.25">
      <c r="A750" s="290"/>
      <c r="B750" s="627"/>
      <c r="C750" s="260"/>
      <c r="D750" s="497" t="s">
        <v>1569</v>
      </c>
      <c r="E750" s="628" t="s">
        <v>248</v>
      </c>
      <c r="F750" s="497" t="s">
        <v>1570</v>
      </c>
      <c r="G750" s="628" t="s">
        <v>1571</v>
      </c>
      <c r="H750" s="632">
        <v>48</v>
      </c>
      <c r="I750" s="635" t="s">
        <v>1572</v>
      </c>
      <c r="J750" s="636" t="s">
        <v>1573</v>
      </c>
      <c r="K750" s="123" t="s">
        <v>1574</v>
      </c>
      <c r="L750" s="639" t="s">
        <v>1550</v>
      </c>
      <c r="M750" s="516" t="s">
        <v>1575</v>
      </c>
      <c r="N750" s="170"/>
      <c r="O750" s="170"/>
      <c r="P750" s="170"/>
      <c r="Q750" s="170"/>
      <c r="R750" s="170"/>
      <c r="S750" s="170"/>
      <c r="T750" s="170"/>
      <c r="U750" s="170"/>
      <c r="V750" s="170"/>
      <c r="W750" s="170"/>
      <c r="X750" s="170"/>
      <c r="Y750" s="170"/>
      <c r="Z750" s="644"/>
      <c r="AA750" s="632">
        <v>12</v>
      </c>
      <c r="AB750" s="632">
        <v>12</v>
      </c>
      <c r="AC750" s="632">
        <v>12</v>
      </c>
      <c r="AD750" s="632">
        <v>12</v>
      </c>
    </row>
    <row r="751" spans="1:30" ht="45" customHeight="1" x14ac:dyDescent="0.25">
      <c r="A751" s="290"/>
      <c r="B751" s="627"/>
      <c r="C751" s="260"/>
      <c r="D751" s="497"/>
      <c r="E751" s="629"/>
      <c r="F751" s="497"/>
      <c r="G751" s="629"/>
      <c r="H751" s="633"/>
      <c r="I751" s="635"/>
      <c r="J751" s="637"/>
      <c r="K751" s="123" t="s">
        <v>1576</v>
      </c>
      <c r="L751" s="639"/>
      <c r="M751" s="516"/>
      <c r="N751" s="170"/>
      <c r="O751" s="170"/>
      <c r="P751" s="170"/>
      <c r="Q751" s="170"/>
      <c r="R751" s="170"/>
      <c r="S751" s="170"/>
      <c r="T751" s="170"/>
      <c r="U751" s="170"/>
      <c r="V751" s="170"/>
      <c r="W751" s="170"/>
      <c r="X751" s="170"/>
      <c r="Y751" s="170"/>
      <c r="Z751" s="644"/>
      <c r="AA751" s="633"/>
      <c r="AB751" s="633"/>
      <c r="AC751" s="633"/>
      <c r="AD751" s="633"/>
    </row>
    <row r="752" spans="1:30" ht="45" customHeight="1" x14ac:dyDescent="0.25">
      <c r="A752" s="290"/>
      <c r="B752" s="627"/>
      <c r="C752" s="260"/>
      <c r="D752" s="497"/>
      <c r="E752" s="629"/>
      <c r="F752" s="497"/>
      <c r="G752" s="629"/>
      <c r="H752" s="633"/>
      <c r="I752" s="635"/>
      <c r="J752" s="637"/>
      <c r="K752" s="123" t="s">
        <v>1577</v>
      </c>
      <c r="L752" s="639"/>
      <c r="M752" s="516"/>
      <c r="N752" s="170"/>
      <c r="O752" s="170"/>
      <c r="P752" s="170"/>
      <c r="Q752" s="170"/>
      <c r="R752" s="170"/>
      <c r="S752" s="170"/>
      <c r="T752" s="170"/>
      <c r="U752" s="170"/>
      <c r="V752" s="170"/>
      <c r="W752" s="170"/>
      <c r="X752" s="170"/>
      <c r="Y752" s="170"/>
      <c r="Z752" s="644"/>
      <c r="AA752" s="633"/>
      <c r="AB752" s="633"/>
      <c r="AC752" s="633"/>
      <c r="AD752" s="633"/>
    </row>
    <row r="753" spans="1:30" ht="45" customHeight="1" x14ac:dyDescent="0.25">
      <c r="A753" s="290"/>
      <c r="B753" s="627"/>
      <c r="C753" s="260"/>
      <c r="D753" s="497"/>
      <c r="E753" s="629"/>
      <c r="F753" s="497"/>
      <c r="G753" s="629"/>
      <c r="H753" s="633"/>
      <c r="I753" s="635"/>
      <c r="J753" s="637"/>
      <c r="K753" s="123" t="s">
        <v>1578</v>
      </c>
      <c r="L753" s="639"/>
      <c r="M753" s="516"/>
      <c r="N753" s="170"/>
      <c r="O753" s="170"/>
      <c r="P753" s="170"/>
      <c r="Q753" s="170"/>
      <c r="R753" s="170"/>
      <c r="S753" s="170"/>
      <c r="T753" s="170"/>
      <c r="U753" s="170"/>
      <c r="V753" s="170"/>
      <c r="W753" s="170"/>
      <c r="X753" s="170"/>
      <c r="Y753" s="170"/>
      <c r="Z753" s="644"/>
      <c r="AA753" s="633"/>
      <c r="AB753" s="633"/>
      <c r="AC753" s="633"/>
      <c r="AD753" s="633"/>
    </row>
    <row r="754" spans="1:30" ht="45" customHeight="1" x14ac:dyDescent="0.25">
      <c r="A754" s="290"/>
      <c r="B754" s="627"/>
      <c r="C754" s="260"/>
      <c r="D754" s="497" t="s">
        <v>1579</v>
      </c>
      <c r="E754" s="639" t="s">
        <v>248</v>
      </c>
      <c r="F754" s="649" t="s">
        <v>1580</v>
      </c>
      <c r="G754" s="628" t="s">
        <v>1581</v>
      </c>
      <c r="H754" s="650">
        <v>1</v>
      </c>
      <c r="I754" s="635" t="s">
        <v>1582</v>
      </c>
      <c r="J754" s="636" t="s">
        <v>1583</v>
      </c>
      <c r="K754" s="123" t="s">
        <v>1584</v>
      </c>
      <c r="L754" s="639" t="s">
        <v>1585</v>
      </c>
      <c r="M754" s="516" t="s">
        <v>1586</v>
      </c>
      <c r="N754" s="170"/>
      <c r="O754" s="170"/>
      <c r="P754" s="170"/>
      <c r="Q754" s="170"/>
      <c r="R754" s="170"/>
      <c r="S754" s="170"/>
      <c r="T754" s="170"/>
      <c r="U754" s="170"/>
      <c r="V754" s="170"/>
      <c r="W754" s="170"/>
      <c r="X754" s="170"/>
      <c r="Y754" s="170"/>
      <c r="Z754" s="644"/>
      <c r="AA754" s="652">
        <v>0.25</v>
      </c>
      <c r="AB754" s="652">
        <v>0.25</v>
      </c>
      <c r="AC754" s="652">
        <v>0.25</v>
      </c>
      <c r="AD754" s="652">
        <v>0.25</v>
      </c>
    </row>
    <row r="755" spans="1:30" ht="45" customHeight="1" x14ac:dyDescent="0.25">
      <c r="A755" s="290"/>
      <c r="B755" s="627"/>
      <c r="C755" s="260"/>
      <c r="D755" s="497"/>
      <c r="E755" s="639"/>
      <c r="F755" s="649"/>
      <c r="G755" s="629"/>
      <c r="H755" s="651"/>
      <c r="I755" s="635"/>
      <c r="J755" s="637"/>
      <c r="K755" s="123" t="s">
        <v>1587</v>
      </c>
      <c r="L755" s="639"/>
      <c r="M755" s="516"/>
      <c r="N755" s="170"/>
      <c r="O755" s="170"/>
      <c r="P755" s="170"/>
      <c r="Q755" s="170"/>
      <c r="R755" s="170"/>
      <c r="S755" s="170"/>
      <c r="T755" s="170"/>
      <c r="U755" s="170"/>
      <c r="V755" s="170"/>
      <c r="W755" s="170"/>
      <c r="X755" s="170"/>
      <c r="Y755" s="170"/>
      <c r="Z755" s="644"/>
      <c r="AA755" s="653"/>
      <c r="AB755" s="653"/>
      <c r="AC755" s="653"/>
      <c r="AD755" s="653"/>
    </row>
    <row r="756" spans="1:30" ht="45" customHeight="1" x14ac:dyDescent="0.25">
      <c r="A756" s="290"/>
      <c r="B756" s="627"/>
      <c r="C756" s="260"/>
      <c r="D756" s="497" t="s">
        <v>1588</v>
      </c>
      <c r="E756" s="639" t="s">
        <v>248</v>
      </c>
      <c r="F756" s="649" t="s">
        <v>1589</v>
      </c>
      <c r="G756" s="628" t="s">
        <v>1590</v>
      </c>
      <c r="H756" s="632">
        <v>8</v>
      </c>
      <c r="I756" s="635" t="s">
        <v>1591</v>
      </c>
      <c r="J756" s="636" t="s">
        <v>1583</v>
      </c>
      <c r="K756" s="123" t="s">
        <v>1592</v>
      </c>
      <c r="L756" s="639" t="s">
        <v>1585</v>
      </c>
      <c r="M756" s="524" t="s">
        <v>1593</v>
      </c>
      <c r="N756" s="76"/>
      <c r="O756" s="76"/>
      <c r="P756" s="170"/>
      <c r="Q756" s="76"/>
      <c r="R756" s="76"/>
      <c r="S756" s="170"/>
      <c r="T756" s="76"/>
      <c r="U756" s="76"/>
      <c r="V756" s="170"/>
      <c r="W756" s="76"/>
      <c r="X756" s="76"/>
      <c r="Y756" s="170"/>
      <c r="Z756" s="644"/>
      <c r="AA756" s="632">
        <v>2</v>
      </c>
      <c r="AB756" s="632">
        <v>2</v>
      </c>
      <c r="AC756" s="632">
        <v>2</v>
      </c>
      <c r="AD756" s="632">
        <v>2</v>
      </c>
    </row>
    <row r="757" spans="1:30" ht="45" customHeight="1" x14ac:dyDescent="0.25">
      <c r="A757" s="290"/>
      <c r="B757" s="627"/>
      <c r="C757" s="260"/>
      <c r="D757" s="497"/>
      <c r="E757" s="639"/>
      <c r="F757" s="649"/>
      <c r="G757" s="629"/>
      <c r="H757" s="633"/>
      <c r="I757" s="635"/>
      <c r="J757" s="637"/>
      <c r="K757" s="123" t="s">
        <v>1594</v>
      </c>
      <c r="L757" s="639"/>
      <c r="M757" s="525"/>
      <c r="N757" s="76"/>
      <c r="O757" s="76"/>
      <c r="P757" s="170"/>
      <c r="Q757" s="76"/>
      <c r="R757" s="76"/>
      <c r="S757" s="170"/>
      <c r="T757" s="76"/>
      <c r="U757" s="76"/>
      <c r="V757" s="170"/>
      <c r="W757" s="76"/>
      <c r="X757" s="76"/>
      <c r="Y757" s="170"/>
      <c r="Z757" s="644"/>
      <c r="AA757" s="633"/>
      <c r="AB757" s="633"/>
      <c r="AC757" s="633"/>
      <c r="AD757" s="633"/>
    </row>
    <row r="758" spans="1:30" ht="45" customHeight="1" x14ac:dyDescent="0.25">
      <c r="A758" s="290"/>
      <c r="B758" s="627"/>
      <c r="C758" s="260"/>
      <c r="D758" s="497"/>
      <c r="E758" s="639"/>
      <c r="F758" s="649"/>
      <c r="G758" s="629"/>
      <c r="H758" s="633"/>
      <c r="I758" s="635"/>
      <c r="J758" s="637"/>
      <c r="K758" s="123" t="s">
        <v>1595</v>
      </c>
      <c r="L758" s="639"/>
      <c r="M758" s="525"/>
      <c r="N758" s="76"/>
      <c r="O758" s="76"/>
      <c r="P758" s="170"/>
      <c r="Q758" s="170"/>
      <c r="R758" s="76"/>
      <c r="S758" s="170"/>
      <c r="T758" s="170"/>
      <c r="U758" s="76"/>
      <c r="V758" s="170"/>
      <c r="W758" s="170"/>
      <c r="X758" s="76"/>
      <c r="Y758" s="170"/>
      <c r="Z758" s="644"/>
      <c r="AA758" s="633"/>
      <c r="AB758" s="633"/>
      <c r="AC758" s="633"/>
      <c r="AD758" s="633"/>
    </row>
    <row r="759" spans="1:30" ht="45" customHeight="1" x14ac:dyDescent="0.25">
      <c r="A759" s="290"/>
      <c r="B759" s="627"/>
      <c r="C759" s="260"/>
      <c r="D759" s="497"/>
      <c r="E759" s="639"/>
      <c r="F759" s="649"/>
      <c r="G759" s="629"/>
      <c r="H759" s="633"/>
      <c r="I759" s="635"/>
      <c r="J759" s="637"/>
      <c r="K759" s="173" t="s">
        <v>1596</v>
      </c>
      <c r="L759" s="639"/>
      <c r="M759" s="525"/>
      <c r="N759" s="170"/>
      <c r="O759" s="76"/>
      <c r="P759" s="76"/>
      <c r="Q759" s="170"/>
      <c r="R759" s="76"/>
      <c r="S759" s="76"/>
      <c r="T759" s="170"/>
      <c r="U759" s="76"/>
      <c r="V759" s="76"/>
      <c r="W759" s="170"/>
      <c r="X759" s="76"/>
      <c r="Y759" s="76"/>
      <c r="Z759" s="644"/>
      <c r="AA759" s="633"/>
      <c r="AB759" s="633"/>
      <c r="AC759" s="633"/>
      <c r="AD759" s="633"/>
    </row>
    <row r="760" spans="1:30" ht="45" customHeight="1" x14ac:dyDescent="0.25">
      <c r="A760" s="290"/>
      <c r="B760" s="627"/>
      <c r="C760" s="260"/>
      <c r="D760" s="497"/>
      <c r="E760" s="639"/>
      <c r="F760" s="649"/>
      <c r="G760" s="630"/>
      <c r="H760" s="634"/>
      <c r="I760" s="635"/>
      <c r="J760" s="638"/>
      <c r="K760" s="123" t="s">
        <v>1597</v>
      </c>
      <c r="L760" s="639"/>
      <c r="M760" s="526"/>
      <c r="N760" s="170"/>
      <c r="O760" s="76"/>
      <c r="P760" s="76"/>
      <c r="Q760" s="170"/>
      <c r="R760" s="76"/>
      <c r="S760" s="76"/>
      <c r="T760" s="170"/>
      <c r="U760" s="76"/>
      <c r="V760" s="76"/>
      <c r="W760" s="170"/>
      <c r="X760" s="76"/>
      <c r="Y760" s="76"/>
      <c r="Z760" s="644"/>
      <c r="AA760" s="634"/>
      <c r="AB760" s="634"/>
      <c r="AC760" s="634"/>
      <c r="AD760" s="634"/>
    </row>
    <row r="761" spans="1:30" ht="45" customHeight="1" x14ac:dyDescent="0.25">
      <c r="A761" s="290"/>
      <c r="B761" s="627"/>
      <c r="C761" s="260"/>
      <c r="D761" s="497" t="s">
        <v>1598</v>
      </c>
      <c r="E761" s="639" t="s">
        <v>248</v>
      </c>
      <c r="F761" s="649" t="s">
        <v>1599</v>
      </c>
      <c r="G761" s="639" t="s">
        <v>1600</v>
      </c>
      <c r="H761" s="654">
        <v>1</v>
      </c>
      <c r="I761" s="635" t="s">
        <v>1601</v>
      </c>
      <c r="J761" s="636" t="s">
        <v>1602</v>
      </c>
      <c r="K761" s="123" t="s">
        <v>1603</v>
      </c>
      <c r="L761" s="639" t="s">
        <v>1585</v>
      </c>
      <c r="M761" s="516" t="s">
        <v>1593</v>
      </c>
      <c r="N761" s="76"/>
      <c r="O761" s="76"/>
      <c r="P761" s="170"/>
      <c r="Q761" s="76"/>
      <c r="R761" s="76"/>
      <c r="S761" s="170"/>
      <c r="T761" s="76"/>
      <c r="U761" s="76"/>
      <c r="V761" s="170"/>
      <c r="W761" s="76"/>
      <c r="X761" s="170"/>
      <c r="Y761" s="170"/>
      <c r="Z761" s="644"/>
      <c r="AA761" s="645"/>
      <c r="AB761" s="645"/>
      <c r="AC761" s="645"/>
      <c r="AD761" s="643">
        <v>1</v>
      </c>
    </row>
    <row r="762" spans="1:30" ht="45" customHeight="1" x14ac:dyDescent="0.25">
      <c r="A762" s="290"/>
      <c r="B762" s="627"/>
      <c r="C762" s="260"/>
      <c r="D762" s="497"/>
      <c r="E762" s="639"/>
      <c r="F762" s="649"/>
      <c r="G762" s="639"/>
      <c r="H762" s="655"/>
      <c r="I762" s="635"/>
      <c r="J762" s="637"/>
      <c r="K762" s="123" t="s">
        <v>1604</v>
      </c>
      <c r="L762" s="639"/>
      <c r="M762" s="516"/>
      <c r="N762" s="76"/>
      <c r="O762" s="76"/>
      <c r="P762" s="170"/>
      <c r="Q762" s="76"/>
      <c r="R762" s="76"/>
      <c r="S762" s="170"/>
      <c r="T762" s="76"/>
      <c r="U762" s="76"/>
      <c r="V762" s="170"/>
      <c r="W762" s="76"/>
      <c r="X762" s="170"/>
      <c r="Y762" s="170"/>
      <c r="Z762" s="644"/>
      <c r="AA762" s="645"/>
      <c r="AB762" s="645"/>
      <c r="AC762" s="645"/>
      <c r="AD762" s="643"/>
    </row>
    <row r="763" spans="1:30" ht="45" customHeight="1" x14ac:dyDescent="0.25">
      <c r="A763" s="290"/>
      <c r="B763" s="627"/>
      <c r="C763" s="260"/>
      <c r="D763" s="497"/>
      <c r="E763" s="639"/>
      <c r="F763" s="649"/>
      <c r="G763" s="639" t="s">
        <v>1605</v>
      </c>
      <c r="H763" s="643">
        <v>4</v>
      </c>
      <c r="I763" s="635"/>
      <c r="J763" s="637"/>
      <c r="K763" s="123" t="s">
        <v>1606</v>
      </c>
      <c r="L763" s="639"/>
      <c r="M763" s="516"/>
      <c r="N763" s="76"/>
      <c r="O763" s="76"/>
      <c r="P763" s="170"/>
      <c r="Q763" s="169"/>
      <c r="R763" s="76"/>
      <c r="S763" s="170"/>
      <c r="T763" s="169"/>
      <c r="U763" s="76"/>
      <c r="V763" s="170"/>
      <c r="W763" s="169"/>
      <c r="X763" s="76"/>
      <c r="Y763" s="170"/>
      <c r="Z763" s="644"/>
      <c r="AA763" s="643">
        <v>1</v>
      </c>
      <c r="AB763" s="643">
        <v>1</v>
      </c>
      <c r="AC763" s="643">
        <v>1</v>
      </c>
      <c r="AD763" s="643">
        <v>1</v>
      </c>
    </row>
    <row r="764" spans="1:30" ht="45" customHeight="1" x14ac:dyDescent="0.25">
      <c r="A764" s="290"/>
      <c r="B764" s="627"/>
      <c r="C764" s="260"/>
      <c r="D764" s="497"/>
      <c r="E764" s="639"/>
      <c r="F764" s="649"/>
      <c r="G764" s="639"/>
      <c r="H764" s="643"/>
      <c r="I764" s="635"/>
      <c r="J764" s="638"/>
      <c r="K764" s="174" t="s">
        <v>1607</v>
      </c>
      <c r="L764" s="639"/>
      <c r="M764" s="516"/>
      <c r="N764" s="76"/>
      <c r="O764" s="76"/>
      <c r="P764" s="170"/>
      <c r="Q764" s="169"/>
      <c r="R764" s="76"/>
      <c r="S764" s="170"/>
      <c r="T764" s="169"/>
      <c r="U764" s="76"/>
      <c r="V764" s="170"/>
      <c r="W764" s="169"/>
      <c r="X764" s="76"/>
      <c r="Y764" s="170"/>
      <c r="Z764" s="644"/>
      <c r="AA764" s="643"/>
      <c r="AB764" s="643"/>
      <c r="AC764" s="643"/>
      <c r="AD764" s="643"/>
    </row>
    <row r="765" spans="1:30" ht="45" customHeight="1" x14ac:dyDescent="0.25">
      <c r="A765" s="290"/>
      <c r="B765" s="627"/>
      <c r="C765" s="260"/>
      <c r="D765" s="497" t="s">
        <v>1608</v>
      </c>
      <c r="E765" s="639" t="s">
        <v>248</v>
      </c>
      <c r="F765" s="649" t="s">
        <v>1609</v>
      </c>
      <c r="G765" s="628" t="s">
        <v>1610</v>
      </c>
      <c r="H765" s="632">
        <v>1</v>
      </c>
      <c r="I765" s="635" t="s">
        <v>1611</v>
      </c>
      <c r="J765" s="636" t="s">
        <v>1612</v>
      </c>
      <c r="K765" s="123" t="s">
        <v>1613</v>
      </c>
      <c r="L765" s="639" t="s">
        <v>1614</v>
      </c>
      <c r="M765" s="516" t="s">
        <v>1586</v>
      </c>
      <c r="N765" s="76"/>
      <c r="O765" s="76"/>
      <c r="P765" s="76"/>
      <c r="Q765" s="76"/>
      <c r="R765" s="76"/>
      <c r="S765" s="76"/>
      <c r="T765" s="76"/>
      <c r="U765" s="76"/>
      <c r="V765" s="170"/>
      <c r="W765" s="76"/>
      <c r="X765" s="76"/>
      <c r="Y765" s="76"/>
      <c r="Z765" s="644"/>
      <c r="AA765" s="656"/>
      <c r="AB765" s="656"/>
      <c r="AC765" s="656"/>
      <c r="AD765" s="632">
        <v>1</v>
      </c>
    </row>
    <row r="766" spans="1:30" ht="45" customHeight="1" x14ac:dyDescent="0.25">
      <c r="A766" s="290"/>
      <c r="B766" s="627"/>
      <c r="C766" s="260"/>
      <c r="D766" s="497" t="s">
        <v>1615</v>
      </c>
      <c r="E766" s="639"/>
      <c r="F766" s="649"/>
      <c r="G766" s="629"/>
      <c r="H766" s="633"/>
      <c r="I766" s="635"/>
      <c r="J766" s="637"/>
      <c r="K766" s="123" t="s">
        <v>1616</v>
      </c>
      <c r="L766" s="639"/>
      <c r="M766" s="516"/>
      <c r="N766" s="76"/>
      <c r="O766" s="76"/>
      <c r="P766" s="76"/>
      <c r="Q766" s="76"/>
      <c r="R766" s="76"/>
      <c r="S766" s="76"/>
      <c r="T766" s="76"/>
      <c r="U766" s="76"/>
      <c r="V766" s="170"/>
      <c r="W766" s="76"/>
      <c r="X766" s="76"/>
      <c r="Y766" s="76"/>
      <c r="Z766" s="644"/>
      <c r="AA766" s="657"/>
      <c r="AB766" s="657"/>
      <c r="AC766" s="657"/>
      <c r="AD766" s="633"/>
    </row>
    <row r="767" spans="1:30" ht="45" customHeight="1" x14ac:dyDescent="0.25">
      <c r="A767" s="290"/>
      <c r="B767" s="627"/>
      <c r="C767" s="260"/>
      <c r="D767" s="497"/>
      <c r="E767" s="639"/>
      <c r="F767" s="649"/>
      <c r="G767" s="629"/>
      <c r="H767" s="633"/>
      <c r="I767" s="635"/>
      <c r="J767" s="637"/>
      <c r="K767" s="123" t="s">
        <v>1617</v>
      </c>
      <c r="L767" s="639"/>
      <c r="M767" s="516"/>
      <c r="N767" s="76"/>
      <c r="O767" s="76"/>
      <c r="P767" s="76"/>
      <c r="Q767" s="76"/>
      <c r="R767" s="76"/>
      <c r="S767" s="76"/>
      <c r="T767" s="76"/>
      <c r="U767" s="76"/>
      <c r="V767" s="170"/>
      <c r="W767" s="170"/>
      <c r="X767" s="170"/>
      <c r="Y767" s="76"/>
      <c r="Z767" s="644"/>
      <c r="AA767" s="657"/>
      <c r="AB767" s="657"/>
      <c r="AC767" s="657"/>
      <c r="AD767" s="633"/>
    </row>
    <row r="768" spans="1:30" ht="45" customHeight="1" x14ac:dyDescent="0.25">
      <c r="A768" s="290"/>
      <c r="B768" s="627"/>
      <c r="C768" s="260"/>
      <c r="D768" s="497"/>
      <c r="E768" s="639"/>
      <c r="F768" s="649"/>
      <c r="G768" s="629"/>
      <c r="H768" s="633"/>
      <c r="I768" s="635"/>
      <c r="J768" s="637"/>
      <c r="K768" s="175" t="s">
        <v>1618</v>
      </c>
      <c r="L768" s="639"/>
      <c r="M768" s="516"/>
      <c r="N768" s="76"/>
      <c r="O768" s="76"/>
      <c r="P768" s="76"/>
      <c r="Q768" s="76"/>
      <c r="R768" s="76"/>
      <c r="S768" s="76"/>
      <c r="T768" s="76"/>
      <c r="U768" s="76"/>
      <c r="V768" s="170"/>
      <c r="W768" s="170"/>
      <c r="X768" s="170"/>
      <c r="Y768" s="76"/>
      <c r="Z768" s="644"/>
      <c r="AA768" s="657"/>
      <c r="AB768" s="657"/>
      <c r="AC768" s="657"/>
      <c r="AD768" s="633"/>
    </row>
    <row r="769" spans="1:30" ht="45" customHeight="1" x14ac:dyDescent="0.25">
      <c r="A769" s="290"/>
      <c r="B769" s="627"/>
      <c r="C769" s="260"/>
      <c r="D769" s="497"/>
      <c r="E769" s="639"/>
      <c r="F769" s="649"/>
      <c r="G769" s="630"/>
      <c r="H769" s="634"/>
      <c r="I769" s="635"/>
      <c r="J769" s="638"/>
      <c r="K769" s="123" t="s">
        <v>1619</v>
      </c>
      <c r="L769" s="639"/>
      <c r="M769" s="516"/>
      <c r="N769" s="76"/>
      <c r="O769" s="76"/>
      <c r="P769" s="76"/>
      <c r="Q769" s="76"/>
      <c r="R769" s="76"/>
      <c r="S769" s="76"/>
      <c r="T769" s="76"/>
      <c r="U769" s="76"/>
      <c r="V769" s="76"/>
      <c r="W769" s="76"/>
      <c r="X769" s="170"/>
      <c r="Y769" s="170"/>
      <c r="Z769" s="644"/>
      <c r="AA769" s="658"/>
      <c r="AB769" s="658"/>
      <c r="AC769" s="658"/>
      <c r="AD769" s="634"/>
    </row>
    <row r="770" spans="1:30" ht="45" customHeight="1" x14ac:dyDescent="0.25">
      <c r="A770" s="290"/>
      <c r="B770" s="627"/>
      <c r="C770" s="260"/>
      <c r="D770" s="497" t="s">
        <v>1620</v>
      </c>
      <c r="E770" s="639" t="s">
        <v>356</v>
      </c>
      <c r="F770" s="649" t="s">
        <v>1621</v>
      </c>
      <c r="G770" s="628" t="s">
        <v>1622</v>
      </c>
      <c r="H770" s="632">
        <v>4</v>
      </c>
      <c r="I770" s="635" t="s">
        <v>1623</v>
      </c>
      <c r="J770" s="636" t="s">
        <v>1624</v>
      </c>
      <c r="K770" s="123" t="s">
        <v>1625</v>
      </c>
      <c r="L770" s="639" t="s">
        <v>1614</v>
      </c>
      <c r="M770" s="516" t="s">
        <v>1586</v>
      </c>
      <c r="N770" s="76"/>
      <c r="O770" s="76"/>
      <c r="P770" s="76"/>
      <c r="Q770" s="76"/>
      <c r="R770" s="76"/>
      <c r="S770" s="170"/>
      <c r="T770" s="76"/>
      <c r="U770" s="76"/>
      <c r="V770" s="76"/>
      <c r="W770" s="76"/>
      <c r="X770" s="170"/>
      <c r="Y770" s="76"/>
      <c r="Z770" s="644"/>
      <c r="AA770" s="632">
        <v>1</v>
      </c>
      <c r="AB770" s="632">
        <v>1</v>
      </c>
      <c r="AC770" s="632">
        <v>1</v>
      </c>
      <c r="AD770" s="632">
        <v>1</v>
      </c>
    </row>
    <row r="771" spans="1:30" ht="45" customHeight="1" x14ac:dyDescent="0.25">
      <c r="A771" s="290"/>
      <c r="B771" s="627"/>
      <c r="C771" s="260"/>
      <c r="D771" s="497"/>
      <c r="E771" s="639"/>
      <c r="F771" s="649"/>
      <c r="G771" s="629"/>
      <c r="H771" s="633"/>
      <c r="I771" s="635"/>
      <c r="J771" s="637"/>
      <c r="K771" s="123" t="s">
        <v>1626</v>
      </c>
      <c r="L771" s="639"/>
      <c r="M771" s="516"/>
      <c r="N771" s="76"/>
      <c r="O771" s="76"/>
      <c r="P771" s="76"/>
      <c r="Q771" s="76"/>
      <c r="R771" s="76"/>
      <c r="S771" s="170"/>
      <c r="T771" s="170"/>
      <c r="U771" s="76"/>
      <c r="V771" s="76"/>
      <c r="W771" s="76"/>
      <c r="X771" s="170"/>
      <c r="Y771" s="170"/>
      <c r="Z771" s="644"/>
      <c r="AA771" s="633"/>
      <c r="AB771" s="633"/>
      <c r="AC771" s="633"/>
      <c r="AD771" s="633"/>
    </row>
    <row r="772" spans="1:30" ht="45" customHeight="1" x14ac:dyDescent="0.25">
      <c r="A772" s="290"/>
      <c r="B772" s="627"/>
      <c r="C772" s="260"/>
      <c r="D772" s="497"/>
      <c r="E772" s="639"/>
      <c r="F772" s="649"/>
      <c r="G772" s="629"/>
      <c r="H772" s="633"/>
      <c r="I772" s="635"/>
      <c r="J772" s="637"/>
      <c r="K772" s="123" t="s">
        <v>1627</v>
      </c>
      <c r="L772" s="639"/>
      <c r="M772" s="516"/>
      <c r="N772" s="76"/>
      <c r="O772" s="76"/>
      <c r="P772" s="76"/>
      <c r="Q772" s="76"/>
      <c r="R772" s="76"/>
      <c r="S772" s="170"/>
      <c r="T772" s="170"/>
      <c r="U772" s="76"/>
      <c r="V772" s="76"/>
      <c r="W772" s="76"/>
      <c r="X772" s="170"/>
      <c r="Y772" s="170"/>
      <c r="Z772" s="644"/>
      <c r="AA772" s="633"/>
      <c r="AB772" s="633"/>
      <c r="AC772" s="633"/>
      <c r="AD772" s="633"/>
    </row>
    <row r="773" spans="1:30" ht="45" customHeight="1" x14ac:dyDescent="0.25">
      <c r="A773" s="290"/>
      <c r="B773" s="627"/>
      <c r="C773" s="260"/>
      <c r="D773" s="497"/>
      <c r="E773" s="639"/>
      <c r="F773" s="649"/>
      <c r="G773" s="629"/>
      <c r="H773" s="633"/>
      <c r="I773" s="635"/>
      <c r="J773" s="637"/>
      <c r="K773" s="173" t="s">
        <v>1628</v>
      </c>
      <c r="L773" s="639"/>
      <c r="M773" s="516"/>
      <c r="N773" s="76"/>
      <c r="O773" s="76"/>
      <c r="P773" s="76"/>
      <c r="Q773" s="76"/>
      <c r="R773" s="76"/>
      <c r="S773" s="170"/>
      <c r="T773" s="170"/>
      <c r="U773" s="76"/>
      <c r="V773" s="76"/>
      <c r="W773" s="76"/>
      <c r="X773" s="170"/>
      <c r="Y773" s="170"/>
      <c r="Z773" s="644"/>
      <c r="AA773" s="633"/>
      <c r="AB773" s="633"/>
      <c r="AC773" s="633"/>
      <c r="AD773" s="633"/>
    </row>
    <row r="774" spans="1:30" ht="45" customHeight="1" x14ac:dyDescent="0.25">
      <c r="A774" s="290"/>
      <c r="B774" s="627"/>
      <c r="C774" s="260"/>
      <c r="D774" s="497"/>
      <c r="E774" s="639"/>
      <c r="F774" s="649"/>
      <c r="G774" s="630"/>
      <c r="H774" s="634"/>
      <c r="I774" s="635"/>
      <c r="J774" s="638"/>
      <c r="K774" s="123" t="s">
        <v>1629</v>
      </c>
      <c r="L774" s="639"/>
      <c r="M774" s="516"/>
      <c r="N774" s="76"/>
      <c r="O774" s="76"/>
      <c r="P774" s="76"/>
      <c r="Q774" s="76"/>
      <c r="R774" s="76"/>
      <c r="S774" s="76"/>
      <c r="T774" s="170"/>
      <c r="U774" s="76"/>
      <c r="V774" s="76"/>
      <c r="W774" s="76"/>
      <c r="X774" s="76"/>
      <c r="Y774" s="170"/>
      <c r="Z774" s="644"/>
      <c r="AA774" s="634"/>
      <c r="AB774" s="634"/>
      <c r="AC774" s="634"/>
      <c r="AD774" s="634"/>
    </row>
    <row r="775" spans="1:30" ht="45" customHeight="1" x14ac:dyDescent="0.25">
      <c r="A775" s="290"/>
      <c r="B775" s="627"/>
      <c r="C775" s="260"/>
      <c r="D775" s="497" t="s">
        <v>1630</v>
      </c>
      <c r="E775" s="639" t="s">
        <v>248</v>
      </c>
      <c r="F775" s="649" t="s">
        <v>1631</v>
      </c>
      <c r="G775" s="628" t="s">
        <v>1632</v>
      </c>
      <c r="H775" s="632">
        <v>4</v>
      </c>
      <c r="I775" s="635" t="s">
        <v>1633</v>
      </c>
      <c r="J775" s="636" t="s">
        <v>1634</v>
      </c>
      <c r="K775" s="123" t="s">
        <v>1625</v>
      </c>
      <c r="L775" s="639" t="s">
        <v>1614</v>
      </c>
      <c r="M775" s="516" t="s">
        <v>1635</v>
      </c>
      <c r="N775" s="76"/>
      <c r="O775" s="76"/>
      <c r="P775" s="170"/>
      <c r="Q775" s="76"/>
      <c r="R775" s="76"/>
      <c r="S775" s="170"/>
      <c r="T775" s="76"/>
      <c r="U775" s="76"/>
      <c r="V775" s="170"/>
      <c r="W775" s="76"/>
      <c r="X775" s="76"/>
      <c r="Y775" s="170"/>
      <c r="Z775" s="644"/>
      <c r="AA775" s="632">
        <v>1</v>
      </c>
      <c r="AB775" s="632">
        <v>1</v>
      </c>
      <c r="AC775" s="632">
        <v>1</v>
      </c>
      <c r="AD775" s="632">
        <v>1</v>
      </c>
    </row>
    <row r="776" spans="1:30" ht="45" customHeight="1" x14ac:dyDescent="0.25">
      <c r="A776" s="290"/>
      <c r="B776" s="627"/>
      <c r="C776" s="260"/>
      <c r="D776" s="497"/>
      <c r="E776" s="639"/>
      <c r="F776" s="649"/>
      <c r="G776" s="629"/>
      <c r="H776" s="633"/>
      <c r="I776" s="635"/>
      <c r="J776" s="637"/>
      <c r="K776" s="123" t="s">
        <v>1626</v>
      </c>
      <c r="L776" s="639"/>
      <c r="M776" s="516"/>
      <c r="N776" s="76"/>
      <c r="O776" s="76"/>
      <c r="P776" s="170"/>
      <c r="Q776" s="76"/>
      <c r="R776" s="76"/>
      <c r="S776" s="170"/>
      <c r="T776" s="76"/>
      <c r="U776" s="76"/>
      <c r="V776" s="170"/>
      <c r="W776" s="76"/>
      <c r="X776" s="76"/>
      <c r="Y776" s="170"/>
      <c r="Z776" s="644"/>
      <c r="AA776" s="633"/>
      <c r="AB776" s="633"/>
      <c r="AC776" s="633"/>
      <c r="AD776" s="633"/>
    </row>
    <row r="777" spans="1:30" ht="45" customHeight="1" x14ac:dyDescent="0.25">
      <c r="A777" s="290"/>
      <c r="B777" s="627"/>
      <c r="C777" s="260"/>
      <c r="D777" s="497"/>
      <c r="E777" s="639"/>
      <c r="F777" s="649"/>
      <c r="G777" s="629"/>
      <c r="H777" s="633"/>
      <c r="I777" s="635"/>
      <c r="J777" s="637"/>
      <c r="K777" s="123" t="s">
        <v>1636</v>
      </c>
      <c r="L777" s="639"/>
      <c r="M777" s="516"/>
      <c r="N777" s="76"/>
      <c r="O777" s="76"/>
      <c r="P777" s="170"/>
      <c r="Q777" s="76"/>
      <c r="R777" s="76"/>
      <c r="S777" s="170"/>
      <c r="T777" s="76"/>
      <c r="U777" s="76"/>
      <c r="V777" s="170"/>
      <c r="W777" s="76"/>
      <c r="X777" s="76"/>
      <c r="Y777" s="170"/>
      <c r="Z777" s="644"/>
      <c r="AA777" s="633"/>
      <c r="AB777" s="633"/>
      <c r="AC777" s="633"/>
      <c r="AD777" s="633"/>
    </row>
    <row r="778" spans="1:30" ht="45" customHeight="1" x14ac:dyDescent="0.25">
      <c r="A778" s="290"/>
      <c r="B778" s="627"/>
      <c r="C778" s="260"/>
      <c r="D778" s="497"/>
      <c r="E778" s="639"/>
      <c r="F778" s="649"/>
      <c r="G778" s="629"/>
      <c r="H778" s="633"/>
      <c r="I778" s="635"/>
      <c r="J778" s="637"/>
      <c r="K778" s="173" t="s">
        <v>1628</v>
      </c>
      <c r="L778" s="639"/>
      <c r="M778" s="516"/>
      <c r="N778" s="76"/>
      <c r="O778" s="76"/>
      <c r="P778" s="170"/>
      <c r="Q778" s="170"/>
      <c r="R778" s="76"/>
      <c r="S778" s="170"/>
      <c r="T778" s="170"/>
      <c r="U778" s="76"/>
      <c r="V778" s="170"/>
      <c r="W778" s="170"/>
      <c r="X778" s="76"/>
      <c r="Y778" s="170"/>
      <c r="Z778" s="644"/>
      <c r="AA778" s="633"/>
      <c r="AB778" s="633"/>
      <c r="AC778" s="633"/>
      <c r="AD778" s="633"/>
    </row>
    <row r="779" spans="1:30" ht="45" customHeight="1" x14ac:dyDescent="0.25">
      <c r="A779" s="290"/>
      <c r="B779" s="627"/>
      <c r="C779" s="260"/>
      <c r="D779" s="497"/>
      <c r="E779" s="639"/>
      <c r="F779" s="649"/>
      <c r="G779" s="630"/>
      <c r="H779" s="634"/>
      <c r="I779" s="635"/>
      <c r="J779" s="638"/>
      <c r="K779" s="123" t="s">
        <v>1637</v>
      </c>
      <c r="L779" s="639"/>
      <c r="M779" s="516"/>
      <c r="N779" s="76"/>
      <c r="O779" s="76"/>
      <c r="P779" s="170"/>
      <c r="Q779" s="170"/>
      <c r="R779" s="76"/>
      <c r="S779" s="170"/>
      <c r="T779" s="170"/>
      <c r="U779" s="76"/>
      <c r="V779" s="170"/>
      <c r="W779" s="170"/>
      <c r="X779" s="76"/>
      <c r="Y779" s="170"/>
      <c r="Z779" s="644"/>
      <c r="AA779" s="634"/>
      <c r="AB779" s="634"/>
      <c r="AC779" s="634"/>
      <c r="AD779" s="634"/>
    </row>
    <row r="780" spans="1:30" ht="45" customHeight="1" x14ac:dyDescent="0.25">
      <c r="A780" s="290"/>
      <c r="B780" s="627"/>
      <c r="C780" s="260"/>
      <c r="D780" s="497" t="s">
        <v>1638</v>
      </c>
      <c r="E780" s="639" t="s">
        <v>248</v>
      </c>
      <c r="F780" s="649" t="s">
        <v>1639</v>
      </c>
      <c r="G780" s="628" t="s">
        <v>1640</v>
      </c>
      <c r="H780" s="632">
        <v>2</v>
      </c>
      <c r="I780" s="635" t="s">
        <v>1641</v>
      </c>
      <c r="J780" s="636" t="s">
        <v>1642</v>
      </c>
      <c r="K780" s="123" t="s">
        <v>1643</v>
      </c>
      <c r="L780" s="639" t="s">
        <v>1614</v>
      </c>
      <c r="M780" s="516" t="s">
        <v>1644</v>
      </c>
      <c r="N780" s="76"/>
      <c r="O780" s="76"/>
      <c r="P780" s="76"/>
      <c r="Q780" s="76"/>
      <c r="R780" s="76"/>
      <c r="S780" s="76"/>
      <c r="T780" s="76"/>
      <c r="U780" s="76"/>
      <c r="V780" s="76"/>
      <c r="W780" s="76"/>
      <c r="X780" s="170"/>
      <c r="Y780" s="170"/>
      <c r="Z780" s="644"/>
      <c r="AA780" s="646"/>
      <c r="AB780" s="646"/>
      <c r="AC780" s="632">
        <v>1</v>
      </c>
      <c r="AD780" s="632">
        <v>1</v>
      </c>
    </row>
    <row r="781" spans="1:30" ht="45" customHeight="1" x14ac:dyDescent="0.25">
      <c r="A781" s="290"/>
      <c r="B781" s="627"/>
      <c r="C781" s="260"/>
      <c r="D781" s="497"/>
      <c r="E781" s="639"/>
      <c r="F781" s="649"/>
      <c r="G781" s="629"/>
      <c r="H781" s="633"/>
      <c r="I781" s="635"/>
      <c r="J781" s="637"/>
      <c r="K781" s="123" t="s">
        <v>1645</v>
      </c>
      <c r="L781" s="639"/>
      <c r="M781" s="516"/>
      <c r="N781" s="76"/>
      <c r="O781" s="76"/>
      <c r="P781" s="76"/>
      <c r="Q781" s="76"/>
      <c r="R781" s="76"/>
      <c r="S781" s="76"/>
      <c r="T781" s="76"/>
      <c r="U781" s="76"/>
      <c r="V781" s="76"/>
      <c r="W781" s="76"/>
      <c r="X781" s="170"/>
      <c r="Y781" s="170"/>
      <c r="Z781" s="644"/>
      <c r="AA781" s="647"/>
      <c r="AB781" s="647"/>
      <c r="AC781" s="633"/>
      <c r="AD781" s="633"/>
    </row>
    <row r="782" spans="1:30" ht="45" customHeight="1" x14ac:dyDescent="0.25">
      <c r="A782" s="290"/>
      <c r="B782" s="627"/>
      <c r="C782" s="260"/>
      <c r="D782" s="497"/>
      <c r="E782" s="639"/>
      <c r="F782" s="649"/>
      <c r="G782" s="629"/>
      <c r="H782" s="633"/>
      <c r="I782" s="635"/>
      <c r="J782" s="637"/>
      <c r="K782" s="105" t="s">
        <v>1646</v>
      </c>
      <c r="L782" s="639"/>
      <c r="M782" s="516"/>
      <c r="N782" s="76"/>
      <c r="O782" s="76"/>
      <c r="P782" s="76"/>
      <c r="Q782" s="76"/>
      <c r="R782" s="76"/>
      <c r="S782" s="76"/>
      <c r="T782" s="76"/>
      <c r="U782" s="76"/>
      <c r="V782" s="76"/>
      <c r="W782" s="76"/>
      <c r="X782" s="170"/>
      <c r="Y782" s="170"/>
      <c r="Z782" s="644"/>
      <c r="AA782" s="647"/>
      <c r="AB782" s="647"/>
      <c r="AC782" s="633"/>
      <c r="AD782" s="633"/>
    </row>
    <row r="783" spans="1:30" ht="45" customHeight="1" x14ac:dyDescent="0.25">
      <c r="A783" s="290"/>
      <c r="B783" s="627"/>
      <c r="C783" s="260"/>
      <c r="D783" s="497"/>
      <c r="E783" s="639"/>
      <c r="F783" s="649"/>
      <c r="G783" s="629"/>
      <c r="H783" s="633"/>
      <c r="I783" s="635"/>
      <c r="J783" s="637"/>
      <c r="K783" s="123" t="s">
        <v>1647</v>
      </c>
      <c r="L783" s="639"/>
      <c r="M783" s="516"/>
      <c r="N783" s="76"/>
      <c r="O783" s="76"/>
      <c r="P783" s="76"/>
      <c r="Q783" s="76"/>
      <c r="R783" s="76"/>
      <c r="S783" s="76"/>
      <c r="T783" s="76"/>
      <c r="U783" s="76"/>
      <c r="V783" s="76"/>
      <c r="W783" s="76"/>
      <c r="X783" s="170"/>
      <c r="Y783" s="170"/>
      <c r="Z783" s="644"/>
      <c r="AA783" s="647"/>
      <c r="AB783" s="647"/>
      <c r="AC783" s="633"/>
      <c r="AD783" s="633"/>
    </row>
    <row r="784" spans="1:30" ht="45" customHeight="1" x14ac:dyDescent="0.25">
      <c r="A784" s="290"/>
      <c r="B784" s="627"/>
      <c r="C784" s="260"/>
      <c r="D784" s="497"/>
      <c r="E784" s="639"/>
      <c r="F784" s="649"/>
      <c r="G784" s="630"/>
      <c r="H784" s="634"/>
      <c r="I784" s="635"/>
      <c r="J784" s="638"/>
      <c r="K784" s="123" t="s">
        <v>1648</v>
      </c>
      <c r="L784" s="639"/>
      <c r="M784" s="516"/>
      <c r="N784" s="76"/>
      <c r="O784" s="76"/>
      <c r="P784" s="76"/>
      <c r="Q784" s="76"/>
      <c r="R784" s="76"/>
      <c r="S784" s="76"/>
      <c r="T784" s="76"/>
      <c r="U784" s="76"/>
      <c r="V784" s="76"/>
      <c r="W784" s="76"/>
      <c r="X784" s="170"/>
      <c r="Y784" s="170"/>
      <c r="Z784" s="644"/>
      <c r="AA784" s="648"/>
      <c r="AB784" s="648"/>
      <c r="AC784" s="634"/>
      <c r="AD784" s="634"/>
    </row>
    <row r="785" spans="1:30" ht="45" customHeight="1" x14ac:dyDescent="0.25">
      <c r="A785" s="290"/>
      <c r="B785" s="627"/>
      <c r="C785" s="260"/>
      <c r="D785" s="497" t="s">
        <v>1649</v>
      </c>
      <c r="E785" s="639" t="s">
        <v>248</v>
      </c>
      <c r="F785" s="649" t="s">
        <v>1650</v>
      </c>
      <c r="G785" s="628" t="s">
        <v>1651</v>
      </c>
      <c r="H785" s="632">
        <v>1</v>
      </c>
      <c r="I785" s="635" t="s">
        <v>1652</v>
      </c>
      <c r="J785" s="636" t="s">
        <v>1653</v>
      </c>
      <c r="K785" s="123" t="s">
        <v>1654</v>
      </c>
      <c r="L785" s="639" t="s">
        <v>1614</v>
      </c>
      <c r="M785" s="516" t="s">
        <v>1655</v>
      </c>
      <c r="N785" s="170"/>
      <c r="O785" s="76"/>
      <c r="P785" s="76"/>
      <c r="Q785" s="76"/>
      <c r="R785" s="76"/>
      <c r="S785" s="76"/>
      <c r="T785" s="76"/>
      <c r="U785" s="76"/>
      <c r="V785" s="76"/>
      <c r="W785" s="76"/>
      <c r="X785" s="76"/>
      <c r="Y785" s="76"/>
      <c r="Z785" s="644"/>
      <c r="AA785" s="632">
        <v>1</v>
      </c>
      <c r="AB785" s="646"/>
      <c r="AC785" s="646"/>
      <c r="AD785" s="656"/>
    </row>
    <row r="786" spans="1:30" ht="45" customHeight="1" x14ac:dyDescent="0.25">
      <c r="A786" s="290"/>
      <c r="B786" s="627"/>
      <c r="C786" s="260"/>
      <c r="D786" s="497"/>
      <c r="E786" s="639"/>
      <c r="F786" s="649"/>
      <c r="G786" s="629"/>
      <c r="H786" s="633"/>
      <c r="I786" s="635"/>
      <c r="J786" s="637"/>
      <c r="K786" s="123" t="s">
        <v>1656</v>
      </c>
      <c r="L786" s="639"/>
      <c r="M786" s="516"/>
      <c r="N786" s="170"/>
      <c r="O786" s="76"/>
      <c r="P786" s="76"/>
      <c r="Q786" s="76"/>
      <c r="R786" s="76"/>
      <c r="S786" s="76"/>
      <c r="T786" s="76"/>
      <c r="U786" s="76"/>
      <c r="V786" s="76"/>
      <c r="W786" s="76"/>
      <c r="X786" s="76"/>
      <c r="Y786" s="76"/>
      <c r="Z786" s="644"/>
      <c r="AA786" s="633"/>
      <c r="AB786" s="647"/>
      <c r="AC786" s="647"/>
      <c r="AD786" s="657"/>
    </row>
    <row r="787" spans="1:30" ht="45" customHeight="1" x14ac:dyDescent="0.25">
      <c r="A787" s="290"/>
      <c r="B787" s="627"/>
      <c r="C787" s="260"/>
      <c r="D787" s="497"/>
      <c r="E787" s="639"/>
      <c r="F787" s="649"/>
      <c r="G787" s="629"/>
      <c r="H787" s="633"/>
      <c r="I787" s="635"/>
      <c r="J787" s="637"/>
      <c r="K787" s="123" t="s">
        <v>1657</v>
      </c>
      <c r="L787" s="639"/>
      <c r="M787" s="516"/>
      <c r="N787" s="170"/>
      <c r="O787" s="76"/>
      <c r="P787" s="76"/>
      <c r="Q787" s="76"/>
      <c r="R787" s="76"/>
      <c r="S787" s="76"/>
      <c r="T787" s="76"/>
      <c r="U787" s="76"/>
      <c r="V787" s="76"/>
      <c r="W787" s="76"/>
      <c r="X787" s="76"/>
      <c r="Y787" s="76"/>
      <c r="Z787" s="644"/>
      <c r="AA787" s="633"/>
      <c r="AB787" s="647"/>
      <c r="AC787" s="647"/>
      <c r="AD787" s="657"/>
    </row>
    <row r="788" spans="1:30" ht="45" customHeight="1" x14ac:dyDescent="0.25">
      <c r="A788" s="290"/>
      <c r="B788" s="627"/>
      <c r="C788" s="260"/>
      <c r="D788" s="497"/>
      <c r="E788" s="639"/>
      <c r="F788" s="649"/>
      <c r="G788" s="629"/>
      <c r="H788" s="633"/>
      <c r="I788" s="635"/>
      <c r="J788" s="637"/>
      <c r="K788" s="175" t="s">
        <v>1658</v>
      </c>
      <c r="L788" s="639"/>
      <c r="M788" s="516"/>
      <c r="N788" s="170"/>
      <c r="O788" s="170"/>
      <c r="P788" s="76"/>
      <c r="Q788" s="76"/>
      <c r="R788" s="76"/>
      <c r="S788" s="76"/>
      <c r="T788" s="76"/>
      <c r="U788" s="76"/>
      <c r="V788" s="76"/>
      <c r="W788" s="76"/>
      <c r="X788" s="76"/>
      <c r="Y788" s="76"/>
      <c r="Z788" s="644"/>
      <c r="AA788" s="633"/>
      <c r="AB788" s="647"/>
      <c r="AC788" s="647"/>
      <c r="AD788" s="657"/>
    </row>
    <row r="789" spans="1:30" ht="45" customHeight="1" x14ac:dyDescent="0.25">
      <c r="A789" s="290"/>
      <c r="B789" s="627"/>
      <c r="C789" s="260"/>
      <c r="D789" s="497" t="s">
        <v>1659</v>
      </c>
      <c r="E789" s="639" t="s">
        <v>248</v>
      </c>
      <c r="F789" s="649" t="s">
        <v>1660</v>
      </c>
      <c r="G789" s="628" t="s">
        <v>1661</v>
      </c>
      <c r="H789" s="632">
        <v>1</v>
      </c>
      <c r="I789" s="635" t="s">
        <v>1662</v>
      </c>
      <c r="J789" s="636" t="s">
        <v>1663</v>
      </c>
      <c r="K789" s="123" t="s">
        <v>1664</v>
      </c>
      <c r="L789" s="639" t="s">
        <v>1614</v>
      </c>
      <c r="M789" s="516" t="s">
        <v>1665</v>
      </c>
      <c r="N789" s="170"/>
      <c r="O789" s="170"/>
      <c r="P789" s="76"/>
      <c r="Q789" s="76"/>
      <c r="R789" s="76"/>
      <c r="S789" s="76"/>
      <c r="T789" s="76"/>
      <c r="U789" s="76"/>
      <c r="V789" s="76"/>
      <c r="W789" s="76"/>
      <c r="X789" s="76"/>
      <c r="Y789" s="76"/>
      <c r="Z789" s="644"/>
      <c r="AA789" s="632">
        <v>1</v>
      </c>
      <c r="AB789" s="646"/>
      <c r="AC789" s="646"/>
      <c r="AD789" s="646"/>
    </row>
    <row r="790" spans="1:30" ht="45" customHeight="1" x14ac:dyDescent="0.25">
      <c r="A790" s="290"/>
      <c r="B790" s="627"/>
      <c r="C790" s="260"/>
      <c r="D790" s="497"/>
      <c r="E790" s="639"/>
      <c r="F790" s="649"/>
      <c r="G790" s="629"/>
      <c r="H790" s="633"/>
      <c r="I790" s="635"/>
      <c r="J790" s="637"/>
      <c r="K790" s="123" t="s">
        <v>1666</v>
      </c>
      <c r="L790" s="639"/>
      <c r="M790" s="516"/>
      <c r="N790" s="170"/>
      <c r="O790" s="170"/>
      <c r="P790" s="76"/>
      <c r="Q790" s="76"/>
      <c r="R790" s="76"/>
      <c r="S790" s="76"/>
      <c r="T790" s="76"/>
      <c r="U790" s="76"/>
      <c r="V790" s="76"/>
      <c r="W790" s="76"/>
      <c r="X790" s="76"/>
      <c r="Y790" s="76"/>
      <c r="Z790" s="644"/>
      <c r="AA790" s="633"/>
      <c r="AB790" s="647"/>
      <c r="AC790" s="647"/>
      <c r="AD790" s="647"/>
    </row>
    <row r="791" spans="1:30" ht="45" customHeight="1" x14ac:dyDescent="0.25">
      <c r="A791" s="290"/>
      <c r="B791" s="627"/>
      <c r="C791" s="260"/>
      <c r="D791" s="497"/>
      <c r="E791" s="639"/>
      <c r="F791" s="649"/>
      <c r="G791" s="629"/>
      <c r="H791" s="633"/>
      <c r="I791" s="635"/>
      <c r="J791" s="637"/>
      <c r="K791" s="123" t="s">
        <v>1667</v>
      </c>
      <c r="L791" s="639"/>
      <c r="M791" s="516"/>
      <c r="N791" s="170"/>
      <c r="O791" s="170"/>
      <c r="P791" s="76"/>
      <c r="Q791" s="76"/>
      <c r="R791" s="76"/>
      <c r="S791" s="76"/>
      <c r="T791" s="76"/>
      <c r="U791" s="76"/>
      <c r="V791" s="76"/>
      <c r="W791" s="76"/>
      <c r="X791" s="76"/>
      <c r="Y791" s="76"/>
      <c r="Z791" s="644"/>
      <c r="AA791" s="633"/>
      <c r="AB791" s="647"/>
      <c r="AC791" s="647"/>
      <c r="AD791" s="647"/>
    </row>
    <row r="792" spans="1:30" ht="45" customHeight="1" x14ac:dyDescent="0.25">
      <c r="A792" s="290"/>
      <c r="B792" s="627"/>
      <c r="C792" s="260"/>
      <c r="D792" s="497"/>
      <c r="E792" s="639"/>
      <c r="F792" s="649"/>
      <c r="G792" s="630"/>
      <c r="H792" s="634"/>
      <c r="I792" s="635"/>
      <c r="J792" s="638"/>
      <c r="K792" s="176" t="s">
        <v>1668</v>
      </c>
      <c r="L792" s="639"/>
      <c r="M792" s="516"/>
      <c r="N792" s="170"/>
      <c r="O792" s="170"/>
      <c r="P792" s="76"/>
      <c r="Q792" s="76"/>
      <c r="R792" s="76"/>
      <c r="S792" s="76"/>
      <c r="T792" s="76"/>
      <c r="U792" s="76"/>
      <c r="V792" s="76"/>
      <c r="W792" s="76"/>
      <c r="X792" s="76"/>
      <c r="Y792" s="76"/>
      <c r="Z792" s="644"/>
      <c r="AA792" s="634"/>
      <c r="AB792" s="648"/>
      <c r="AC792" s="648"/>
      <c r="AD792" s="648"/>
    </row>
    <row r="793" spans="1:30" ht="45" customHeight="1" x14ac:dyDescent="0.25">
      <c r="A793" s="290"/>
      <c r="B793" s="627"/>
      <c r="C793" s="260"/>
      <c r="D793" s="507" t="s">
        <v>1669</v>
      </c>
      <c r="E793" s="507" t="s">
        <v>248</v>
      </c>
      <c r="F793" s="507" t="s">
        <v>1670</v>
      </c>
      <c r="G793" s="507" t="s">
        <v>1671</v>
      </c>
      <c r="H793" s="632">
        <v>12</v>
      </c>
      <c r="I793" s="524" t="s">
        <v>1672</v>
      </c>
      <c r="J793" s="524" t="s">
        <v>1634</v>
      </c>
      <c r="K793" s="123" t="s">
        <v>1673</v>
      </c>
      <c r="L793" s="497" t="s">
        <v>1674</v>
      </c>
      <c r="M793" s="524" t="s">
        <v>1675</v>
      </c>
      <c r="N793" s="170"/>
      <c r="O793" s="170"/>
      <c r="P793" s="170"/>
      <c r="Q793" s="170"/>
      <c r="R793" s="170"/>
      <c r="S793" s="170"/>
      <c r="T793" s="170"/>
      <c r="U793" s="170"/>
      <c r="V793" s="170"/>
      <c r="W793" s="170"/>
      <c r="X793" s="170"/>
      <c r="Y793" s="170"/>
      <c r="Z793" s="660"/>
      <c r="AA793" s="632">
        <v>3</v>
      </c>
      <c r="AB793" s="632">
        <v>3</v>
      </c>
      <c r="AC793" s="632">
        <v>3</v>
      </c>
      <c r="AD793" s="632">
        <v>3</v>
      </c>
    </row>
    <row r="794" spans="1:30" ht="45" customHeight="1" x14ac:dyDescent="0.25">
      <c r="A794" s="290"/>
      <c r="B794" s="627"/>
      <c r="C794" s="260"/>
      <c r="D794" s="508"/>
      <c r="E794" s="508"/>
      <c r="F794" s="508"/>
      <c r="G794" s="508"/>
      <c r="H794" s="634"/>
      <c r="I794" s="525"/>
      <c r="J794" s="525"/>
      <c r="K794" s="176" t="s">
        <v>1676</v>
      </c>
      <c r="L794" s="497"/>
      <c r="M794" s="525"/>
      <c r="N794" s="170"/>
      <c r="O794" s="170"/>
      <c r="P794" s="170"/>
      <c r="Q794" s="170"/>
      <c r="R794" s="170"/>
      <c r="S794" s="170"/>
      <c r="T794" s="170"/>
      <c r="U794" s="170"/>
      <c r="V794" s="170"/>
      <c r="W794" s="170"/>
      <c r="X794" s="170"/>
      <c r="Y794" s="170"/>
      <c r="Z794" s="661"/>
      <c r="AA794" s="634"/>
      <c r="AB794" s="634"/>
      <c r="AC794" s="634"/>
      <c r="AD794" s="634"/>
    </row>
    <row r="795" spans="1:30" ht="45" customHeight="1" x14ac:dyDescent="0.25">
      <c r="A795" s="290"/>
      <c r="B795" s="627"/>
      <c r="C795" s="260"/>
      <c r="D795" s="508"/>
      <c r="E795" s="508"/>
      <c r="F795" s="508"/>
      <c r="G795" s="507" t="s">
        <v>1677</v>
      </c>
      <c r="H795" s="652">
        <v>1</v>
      </c>
      <c r="I795" s="525"/>
      <c r="J795" s="525"/>
      <c r="K795" s="176" t="s">
        <v>1678</v>
      </c>
      <c r="L795" s="497"/>
      <c r="M795" s="525"/>
      <c r="N795" s="170"/>
      <c r="O795" s="170"/>
      <c r="P795" s="170"/>
      <c r="Q795" s="170"/>
      <c r="R795" s="170"/>
      <c r="S795" s="170"/>
      <c r="T795" s="170"/>
      <c r="U795" s="170"/>
      <c r="V795" s="170"/>
      <c r="W795" s="170"/>
      <c r="X795" s="170"/>
      <c r="Y795" s="170"/>
      <c r="Z795" s="661"/>
      <c r="AA795" s="652">
        <v>0.25</v>
      </c>
      <c r="AB795" s="652">
        <v>0.25</v>
      </c>
      <c r="AC795" s="652">
        <v>0.25</v>
      </c>
      <c r="AD795" s="652">
        <v>0.25</v>
      </c>
    </row>
    <row r="796" spans="1:30" ht="45" customHeight="1" x14ac:dyDescent="0.25">
      <c r="A796" s="290"/>
      <c r="B796" s="627"/>
      <c r="C796" s="260"/>
      <c r="D796" s="509"/>
      <c r="E796" s="509"/>
      <c r="F796" s="509"/>
      <c r="G796" s="509"/>
      <c r="H796" s="659"/>
      <c r="I796" s="525"/>
      <c r="J796" s="525"/>
      <c r="K796" s="176" t="s">
        <v>1679</v>
      </c>
      <c r="L796" s="497"/>
      <c r="M796" s="526"/>
      <c r="N796" s="170"/>
      <c r="O796" s="170"/>
      <c r="P796" s="170"/>
      <c r="Q796" s="170"/>
      <c r="R796" s="170"/>
      <c r="S796" s="170"/>
      <c r="T796" s="170"/>
      <c r="U796" s="170"/>
      <c r="V796" s="170"/>
      <c r="W796" s="170"/>
      <c r="X796" s="170"/>
      <c r="Y796" s="170"/>
      <c r="Z796" s="661"/>
      <c r="AA796" s="653"/>
      <c r="AB796" s="653"/>
      <c r="AC796" s="653"/>
      <c r="AD796" s="653"/>
    </row>
    <row r="797" spans="1:30" ht="45" customHeight="1" x14ac:dyDescent="0.25">
      <c r="A797" s="290"/>
      <c r="B797" s="627"/>
      <c r="C797" s="260"/>
      <c r="D797" s="497" t="s">
        <v>1680</v>
      </c>
      <c r="E797" s="639" t="s">
        <v>356</v>
      </c>
      <c r="F797" s="649" t="s">
        <v>1681</v>
      </c>
      <c r="G797" s="628" t="s">
        <v>1682</v>
      </c>
      <c r="H797" s="650" t="s">
        <v>1683</v>
      </c>
      <c r="I797" s="635" t="s">
        <v>1684</v>
      </c>
      <c r="J797" s="636" t="s">
        <v>1685</v>
      </c>
      <c r="K797" s="123" t="s">
        <v>1686</v>
      </c>
      <c r="L797" s="639" t="s">
        <v>1687</v>
      </c>
      <c r="M797" s="516" t="s">
        <v>1045</v>
      </c>
      <c r="N797" s="170"/>
      <c r="O797" s="170"/>
      <c r="P797" s="170"/>
      <c r="Q797" s="170"/>
      <c r="R797" s="170"/>
      <c r="S797" s="170"/>
      <c r="T797" s="170"/>
      <c r="U797" s="170"/>
      <c r="V797" s="170"/>
      <c r="W797" s="170"/>
      <c r="X797" s="170"/>
      <c r="Y797" s="170"/>
      <c r="Z797" s="644"/>
      <c r="AA797" s="650">
        <v>0.25</v>
      </c>
      <c r="AB797" s="650">
        <v>0.25</v>
      </c>
      <c r="AC797" s="650">
        <v>0.25</v>
      </c>
      <c r="AD797" s="650">
        <v>0.25</v>
      </c>
    </row>
    <row r="798" spans="1:30" ht="45" customHeight="1" x14ac:dyDescent="0.25">
      <c r="A798" s="290"/>
      <c r="B798" s="627"/>
      <c r="C798" s="260"/>
      <c r="D798" s="497"/>
      <c r="E798" s="639"/>
      <c r="F798" s="649"/>
      <c r="G798" s="629"/>
      <c r="H798" s="651"/>
      <c r="I798" s="635"/>
      <c r="J798" s="637"/>
      <c r="K798" s="123" t="s">
        <v>1688</v>
      </c>
      <c r="L798" s="639"/>
      <c r="M798" s="516"/>
      <c r="N798" s="170"/>
      <c r="O798" s="170"/>
      <c r="P798" s="170"/>
      <c r="Q798" s="170"/>
      <c r="R798" s="170"/>
      <c r="S798" s="170"/>
      <c r="T798" s="170"/>
      <c r="U798" s="170"/>
      <c r="V798" s="170"/>
      <c r="W798" s="170"/>
      <c r="X798" s="170"/>
      <c r="Y798" s="170"/>
      <c r="Z798" s="644"/>
      <c r="AA798" s="651"/>
      <c r="AB798" s="651"/>
      <c r="AC798" s="651"/>
      <c r="AD798" s="651"/>
    </row>
    <row r="799" spans="1:30" ht="45" customHeight="1" x14ac:dyDescent="0.25">
      <c r="A799" s="290"/>
      <c r="B799" s="627"/>
      <c r="C799" s="260"/>
      <c r="D799" s="497"/>
      <c r="E799" s="639"/>
      <c r="F799" s="649"/>
      <c r="G799" s="629"/>
      <c r="H799" s="651"/>
      <c r="I799" s="635"/>
      <c r="J799" s="637"/>
      <c r="K799" s="123" t="s">
        <v>1689</v>
      </c>
      <c r="L799" s="639"/>
      <c r="M799" s="516"/>
      <c r="N799" s="170"/>
      <c r="O799" s="170"/>
      <c r="P799" s="170"/>
      <c r="Q799" s="170"/>
      <c r="R799" s="170"/>
      <c r="S799" s="170"/>
      <c r="T799" s="170"/>
      <c r="U799" s="170"/>
      <c r="V799" s="170"/>
      <c r="W799" s="170"/>
      <c r="X799" s="170"/>
      <c r="Y799" s="170"/>
      <c r="Z799" s="644"/>
      <c r="AA799" s="651"/>
      <c r="AB799" s="651"/>
      <c r="AC799" s="651"/>
      <c r="AD799" s="651"/>
    </row>
    <row r="800" spans="1:30" ht="45" customHeight="1" x14ac:dyDescent="0.25">
      <c r="A800" s="290"/>
      <c r="B800" s="627"/>
      <c r="C800" s="260"/>
      <c r="D800" s="497" t="s">
        <v>1690</v>
      </c>
      <c r="E800" s="639" t="s">
        <v>1691</v>
      </c>
      <c r="F800" s="649" t="s">
        <v>1692</v>
      </c>
      <c r="G800" s="628" t="s">
        <v>1693</v>
      </c>
      <c r="H800" s="650">
        <v>1</v>
      </c>
      <c r="I800" s="635" t="s">
        <v>1694</v>
      </c>
      <c r="J800" s="636" t="s">
        <v>1685</v>
      </c>
      <c r="K800" s="123" t="s">
        <v>1695</v>
      </c>
      <c r="L800" s="639" t="s">
        <v>1687</v>
      </c>
      <c r="M800" s="516" t="s">
        <v>1696</v>
      </c>
      <c r="N800" s="170"/>
      <c r="O800" s="170"/>
      <c r="P800" s="170"/>
      <c r="Q800" s="170"/>
      <c r="R800" s="170"/>
      <c r="S800" s="170"/>
      <c r="T800" s="170"/>
      <c r="U800" s="170"/>
      <c r="V800" s="170"/>
      <c r="W800" s="170"/>
      <c r="X800" s="170"/>
      <c r="Y800" s="170"/>
      <c r="Z800" s="644"/>
      <c r="AA800" s="650">
        <v>0.25</v>
      </c>
      <c r="AB800" s="650">
        <v>0.25</v>
      </c>
      <c r="AC800" s="650">
        <v>0.25</v>
      </c>
      <c r="AD800" s="650">
        <v>0.25</v>
      </c>
    </row>
    <row r="801" spans="1:30" ht="45" customHeight="1" x14ac:dyDescent="0.25">
      <c r="A801" s="290"/>
      <c r="B801" s="627"/>
      <c r="C801" s="260"/>
      <c r="D801" s="497"/>
      <c r="E801" s="639"/>
      <c r="F801" s="649"/>
      <c r="G801" s="629"/>
      <c r="H801" s="651"/>
      <c r="I801" s="635"/>
      <c r="J801" s="637"/>
      <c r="K801" s="123" t="s">
        <v>1697</v>
      </c>
      <c r="L801" s="639"/>
      <c r="M801" s="516"/>
      <c r="N801" s="170"/>
      <c r="O801" s="170"/>
      <c r="P801" s="170"/>
      <c r="Q801" s="170"/>
      <c r="R801" s="170"/>
      <c r="S801" s="170"/>
      <c r="T801" s="170"/>
      <c r="U801" s="170"/>
      <c r="V801" s="170"/>
      <c r="W801" s="170"/>
      <c r="X801" s="170"/>
      <c r="Y801" s="170"/>
      <c r="Z801" s="644"/>
      <c r="AA801" s="651"/>
      <c r="AB801" s="651"/>
      <c r="AC801" s="651"/>
      <c r="AD801" s="651"/>
    </row>
    <row r="802" spans="1:30" ht="45" customHeight="1" x14ac:dyDescent="0.25">
      <c r="A802" s="290"/>
      <c r="B802" s="627"/>
      <c r="C802" s="260"/>
      <c r="D802" s="497"/>
      <c r="E802" s="639"/>
      <c r="F802" s="649"/>
      <c r="G802" s="629"/>
      <c r="H802" s="651"/>
      <c r="I802" s="635"/>
      <c r="J802" s="637"/>
      <c r="K802" s="123" t="s">
        <v>1698</v>
      </c>
      <c r="L802" s="639"/>
      <c r="M802" s="516"/>
      <c r="N802" s="170"/>
      <c r="O802" s="170"/>
      <c r="P802" s="170"/>
      <c r="Q802" s="170"/>
      <c r="R802" s="170"/>
      <c r="S802" s="170"/>
      <c r="T802" s="170"/>
      <c r="U802" s="170"/>
      <c r="V802" s="170"/>
      <c r="W802" s="170"/>
      <c r="X802" s="170"/>
      <c r="Y802" s="170"/>
      <c r="Z802" s="644"/>
      <c r="AA802" s="651"/>
      <c r="AB802" s="651"/>
      <c r="AC802" s="651"/>
      <c r="AD802" s="651"/>
    </row>
    <row r="803" spans="1:30" ht="45" customHeight="1" x14ac:dyDescent="0.25">
      <c r="A803" s="290"/>
      <c r="B803" s="627"/>
      <c r="C803" s="260"/>
      <c r="D803" s="497"/>
      <c r="E803" s="639"/>
      <c r="F803" s="649"/>
      <c r="G803" s="629"/>
      <c r="H803" s="651"/>
      <c r="I803" s="635"/>
      <c r="J803" s="637"/>
      <c r="K803" s="173" t="s">
        <v>1699</v>
      </c>
      <c r="L803" s="639"/>
      <c r="M803" s="516"/>
      <c r="N803" s="170"/>
      <c r="O803" s="170"/>
      <c r="P803" s="170"/>
      <c r="Q803" s="170"/>
      <c r="R803" s="170"/>
      <c r="S803" s="170"/>
      <c r="T803" s="170"/>
      <c r="U803" s="170"/>
      <c r="V803" s="170"/>
      <c r="W803" s="170"/>
      <c r="X803" s="170"/>
      <c r="Y803" s="170"/>
      <c r="Z803" s="644"/>
      <c r="AA803" s="651"/>
      <c r="AB803" s="651"/>
      <c r="AC803" s="651"/>
      <c r="AD803" s="651"/>
    </row>
    <row r="804" spans="1:30" ht="45" customHeight="1" x14ac:dyDescent="0.25">
      <c r="A804" s="290"/>
      <c r="B804" s="627"/>
      <c r="C804" s="260"/>
      <c r="D804" s="497"/>
      <c r="E804" s="639"/>
      <c r="F804" s="649"/>
      <c r="G804" s="630"/>
      <c r="H804" s="662"/>
      <c r="I804" s="635"/>
      <c r="J804" s="638"/>
      <c r="K804" s="123" t="s">
        <v>1700</v>
      </c>
      <c r="L804" s="639"/>
      <c r="M804" s="516"/>
      <c r="N804" s="170"/>
      <c r="O804" s="170"/>
      <c r="P804" s="170"/>
      <c r="Q804" s="170"/>
      <c r="R804" s="170"/>
      <c r="S804" s="170"/>
      <c r="T804" s="170"/>
      <c r="U804" s="170"/>
      <c r="V804" s="170"/>
      <c r="W804" s="170"/>
      <c r="X804" s="170"/>
      <c r="Y804" s="170"/>
      <c r="Z804" s="644"/>
      <c r="AA804" s="662"/>
      <c r="AB804" s="662"/>
      <c r="AC804" s="662"/>
      <c r="AD804" s="662"/>
    </row>
    <row r="805" spans="1:30" ht="45" customHeight="1" x14ac:dyDescent="0.25">
      <c r="A805" s="290"/>
      <c r="B805" s="627"/>
      <c r="C805" s="260"/>
      <c r="D805" s="497" t="s">
        <v>1701</v>
      </c>
      <c r="E805" s="639" t="s">
        <v>1691</v>
      </c>
      <c r="F805" s="649" t="s">
        <v>1702</v>
      </c>
      <c r="G805" s="663" t="s">
        <v>895</v>
      </c>
      <c r="H805" s="663">
        <v>2</v>
      </c>
      <c r="I805" s="636" t="s">
        <v>1703</v>
      </c>
      <c r="J805" s="636" t="s">
        <v>1685</v>
      </c>
      <c r="K805" s="123" t="s">
        <v>1704</v>
      </c>
      <c r="L805" s="639" t="s">
        <v>1687</v>
      </c>
      <c r="M805" s="516" t="s">
        <v>1705</v>
      </c>
      <c r="N805" s="76"/>
      <c r="O805" s="76"/>
      <c r="P805" s="170"/>
      <c r="Q805" s="76"/>
      <c r="R805" s="76"/>
      <c r="S805" s="170"/>
      <c r="T805" s="76"/>
      <c r="U805" s="76"/>
      <c r="V805" s="170"/>
      <c r="W805" s="76"/>
      <c r="X805" s="76"/>
      <c r="Y805" s="170"/>
      <c r="Z805" s="644"/>
      <c r="AA805" s="664"/>
      <c r="AB805" s="535">
        <v>1</v>
      </c>
      <c r="AC805" s="664"/>
      <c r="AD805" s="535">
        <v>1</v>
      </c>
    </row>
    <row r="806" spans="1:30" ht="45" customHeight="1" x14ac:dyDescent="0.25">
      <c r="A806" s="290"/>
      <c r="B806" s="627"/>
      <c r="C806" s="260"/>
      <c r="D806" s="497"/>
      <c r="E806" s="639"/>
      <c r="F806" s="649"/>
      <c r="G806" s="663"/>
      <c r="H806" s="663"/>
      <c r="I806" s="637"/>
      <c r="J806" s="637"/>
      <c r="K806" s="123" t="s">
        <v>1706</v>
      </c>
      <c r="L806" s="639"/>
      <c r="M806" s="516"/>
      <c r="N806" s="76"/>
      <c r="O806" s="76"/>
      <c r="P806" s="170"/>
      <c r="Q806" s="76"/>
      <c r="R806" s="76"/>
      <c r="S806" s="76"/>
      <c r="T806" s="76"/>
      <c r="U806" s="76"/>
      <c r="V806" s="170"/>
      <c r="W806" s="76"/>
      <c r="X806" s="76"/>
      <c r="Y806" s="76"/>
      <c r="Z806" s="644"/>
      <c r="AA806" s="664"/>
      <c r="AB806" s="535"/>
      <c r="AC806" s="664"/>
      <c r="AD806" s="535"/>
    </row>
    <row r="807" spans="1:30" ht="45" customHeight="1" x14ac:dyDescent="0.25">
      <c r="A807" s="290"/>
      <c r="B807" s="627"/>
      <c r="C807" s="260"/>
      <c r="D807" s="497"/>
      <c r="E807" s="639"/>
      <c r="F807" s="649"/>
      <c r="G807" s="663"/>
      <c r="H807" s="663"/>
      <c r="I807" s="637"/>
      <c r="J807" s="637"/>
      <c r="K807" s="123" t="s">
        <v>1707</v>
      </c>
      <c r="L807" s="639"/>
      <c r="M807" s="516"/>
      <c r="N807" s="76"/>
      <c r="O807" s="76"/>
      <c r="P807" s="76"/>
      <c r="Q807" s="170"/>
      <c r="R807" s="76"/>
      <c r="S807" s="76"/>
      <c r="T807" s="76"/>
      <c r="U807" s="76"/>
      <c r="V807" s="76"/>
      <c r="W807" s="170"/>
      <c r="X807" s="76"/>
      <c r="Y807" s="76"/>
      <c r="Z807" s="644"/>
      <c r="AA807" s="664"/>
      <c r="AB807" s="535"/>
      <c r="AC807" s="664"/>
      <c r="AD807" s="535"/>
    </row>
    <row r="808" spans="1:30" ht="45" customHeight="1" x14ac:dyDescent="0.25">
      <c r="A808" s="290"/>
      <c r="B808" s="627"/>
      <c r="C808" s="260"/>
      <c r="D808" s="497"/>
      <c r="E808" s="639"/>
      <c r="F808" s="649"/>
      <c r="G808" s="663" t="s">
        <v>1708</v>
      </c>
      <c r="H808" s="663">
        <v>20</v>
      </c>
      <c r="I808" s="637"/>
      <c r="J808" s="637"/>
      <c r="K808" s="173" t="s">
        <v>1709</v>
      </c>
      <c r="L808" s="639"/>
      <c r="M808" s="516"/>
      <c r="N808" s="76"/>
      <c r="O808" s="76"/>
      <c r="P808" s="76"/>
      <c r="Q808" s="76"/>
      <c r="R808" s="170"/>
      <c r="S808" s="76"/>
      <c r="T808" s="76"/>
      <c r="U808" s="76"/>
      <c r="V808" s="76"/>
      <c r="W808" s="76"/>
      <c r="X808" s="170"/>
      <c r="Y808" s="76"/>
      <c r="Z808" s="644"/>
      <c r="AA808" s="664"/>
      <c r="AB808" s="535">
        <v>10</v>
      </c>
      <c r="AC808" s="664"/>
      <c r="AD808" s="535">
        <v>10</v>
      </c>
    </row>
    <row r="809" spans="1:30" ht="45" customHeight="1" x14ac:dyDescent="0.25">
      <c r="A809" s="290"/>
      <c r="B809" s="627"/>
      <c r="C809" s="260"/>
      <c r="D809" s="497"/>
      <c r="E809" s="639"/>
      <c r="F809" s="649"/>
      <c r="G809" s="663"/>
      <c r="H809" s="663"/>
      <c r="I809" s="638"/>
      <c r="J809" s="638"/>
      <c r="K809" s="123" t="s">
        <v>1710</v>
      </c>
      <c r="L809" s="639"/>
      <c r="M809" s="516"/>
      <c r="N809" s="76"/>
      <c r="O809" s="76"/>
      <c r="P809" s="76"/>
      <c r="Q809" s="76"/>
      <c r="R809" s="76"/>
      <c r="S809" s="170"/>
      <c r="T809" s="76"/>
      <c r="U809" s="76"/>
      <c r="V809" s="76"/>
      <c r="W809" s="76"/>
      <c r="X809" s="76"/>
      <c r="Y809" s="170"/>
      <c r="Z809" s="644"/>
      <c r="AA809" s="664"/>
      <c r="AB809" s="535"/>
      <c r="AC809" s="664"/>
      <c r="AD809" s="535"/>
    </row>
    <row r="810" spans="1:30" ht="45" customHeight="1" x14ac:dyDescent="0.25">
      <c r="A810" s="290"/>
      <c r="B810" s="627"/>
      <c r="C810" s="260"/>
      <c r="D810" s="497" t="s">
        <v>1711</v>
      </c>
      <c r="E810" s="639" t="s">
        <v>356</v>
      </c>
      <c r="F810" s="649" t="s">
        <v>1712</v>
      </c>
      <c r="G810" s="628" t="s">
        <v>1713</v>
      </c>
      <c r="H810" s="632">
        <v>1</v>
      </c>
      <c r="I810" s="635" t="s">
        <v>1714</v>
      </c>
      <c r="J810" s="636" t="s">
        <v>1685</v>
      </c>
      <c r="K810" s="123" t="s">
        <v>1715</v>
      </c>
      <c r="L810" s="639" t="s">
        <v>1687</v>
      </c>
      <c r="M810" s="516" t="s">
        <v>1716</v>
      </c>
      <c r="N810" s="76"/>
      <c r="O810" s="76"/>
      <c r="P810" s="76"/>
      <c r="Q810" s="76"/>
      <c r="R810" s="170"/>
      <c r="S810" s="170"/>
      <c r="T810" s="170"/>
      <c r="U810" s="170"/>
      <c r="V810" s="76"/>
      <c r="W810" s="76"/>
      <c r="X810" s="76"/>
      <c r="Y810" s="76"/>
      <c r="Z810" s="644"/>
      <c r="AA810" s="646"/>
      <c r="AB810" s="646"/>
      <c r="AC810" s="632">
        <v>1</v>
      </c>
      <c r="AD810" s="646"/>
    </row>
    <row r="811" spans="1:30" ht="45" customHeight="1" x14ac:dyDescent="0.25">
      <c r="A811" s="290"/>
      <c r="B811" s="627"/>
      <c r="C811" s="260"/>
      <c r="D811" s="497"/>
      <c r="E811" s="639"/>
      <c r="F811" s="649"/>
      <c r="G811" s="629"/>
      <c r="H811" s="633"/>
      <c r="I811" s="635"/>
      <c r="J811" s="637"/>
      <c r="K811" s="123" t="s">
        <v>1717</v>
      </c>
      <c r="L811" s="639"/>
      <c r="M811" s="516"/>
      <c r="N811" s="76"/>
      <c r="O811" s="76"/>
      <c r="P811" s="76"/>
      <c r="Q811" s="76"/>
      <c r="R811" s="76"/>
      <c r="S811" s="76"/>
      <c r="T811" s="76"/>
      <c r="U811" s="170"/>
      <c r="V811" s="170"/>
      <c r="W811" s="76"/>
      <c r="X811" s="76"/>
      <c r="Y811" s="76"/>
      <c r="Z811" s="644"/>
      <c r="AA811" s="647"/>
      <c r="AB811" s="647"/>
      <c r="AC811" s="633"/>
      <c r="AD811" s="647"/>
    </row>
    <row r="812" spans="1:30" ht="45" customHeight="1" x14ac:dyDescent="0.25">
      <c r="A812" s="290"/>
      <c r="B812" s="627"/>
      <c r="C812" s="260"/>
      <c r="D812" s="497"/>
      <c r="E812" s="639"/>
      <c r="F812" s="649"/>
      <c r="G812" s="629"/>
      <c r="H812" s="633"/>
      <c r="I812" s="635"/>
      <c r="J812" s="637"/>
      <c r="K812" s="123" t="s">
        <v>1718</v>
      </c>
      <c r="L812" s="639"/>
      <c r="M812" s="516"/>
      <c r="N812" s="76"/>
      <c r="O812" s="76"/>
      <c r="P812" s="76"/>
      <c r="Q812" s="76"/>
      <c r="R812" s="76"/>
      <c r="S812" s="76"/>
      <c r="T812" s="76"/>
      <c r="U812" s="76"/>
      <c r="V812" s="170"/>
      <c r="W812" s="170"/>
      <c r="X812" s="76"/>
      <c r="Y812" s="76"/>
      <c r="Z812" s="644"/>
      <c r="AA812" s="647"/>
      <c r="AB812" s="647"/>
      <c r="AC812" s="633"/>
      <c r="AD812" s="647"/>
    </row>
    <row r="813" spans="1:30" ht="45" customHeight="1" x14ac:dyDescent="0.25">
      <c r="A813" s="290"/>
      <c r="B813" s="627"/>
      <c r="C813" s="260"/>
      <c r="D813" s="497"/>
      <c r="E813" s="639"/>
      <c r="F813" s="649"/>
      <c r="G813" s="629"/>
      <c r="H813" s="633"/>
      <c r="I813" s="635"/>
      <c r="J813" s="637"/>
      <c r="K813" s="173" t="s">
        <v>1719</v>
      </c>
      <c r="L813" s="639"/>
      <c r="M813" s="516"/>
      <c r="N813" s="76"/>
      <c r="O813" s="76"/>
      <c r="P813" s="76"/>
      <c r="Q813" s="76"/>
      <c r="R813" s="76"/>
      <c r="S813" s="76"/>
      <c r="T813" s="76"/>
      <c r="U813" s="76"/>
      <c r="V813" s="170"/>
      <c r="W813" s="170"/>
      <c r="X813" s="76"/>
      <c r="Y813" s="76"/>
      <c r="Z813" s="644"/>
      <c r="AA813" s="647"/>
      <c r="AB813" s="647"/>
      <c r="AC813" s="633"/>
      <c r="AD813" s="647"/>
    </row>
    <row r="814" spans="1:30" ht="45" customHeight="1" x14ac:dyDescent="0.25">
      <c r="A814" s="290"/>
      <c r="B814" s="627"/>
      <c r="C814" s="260"/>
      <c r="D814" s="497" t="s">
        <v>1720</v>
      </c>
      <c r="E814" s="639" t="s">
        <v>356</v>
      </c>
      <c r="F814" s="649" t="s">
        <v>1721</v>
      </c>
      <c r="G814" s="628" t="s">
        <v>1622</v>
      </c>
      <c r="H814" s="632">
        <v>4</v>
      </c>
      <c r="I814" s="635" t="s">
        <v>1722</v>
      </c>
      <c r="J814" s="636" t="s">
        <v>1685</v>
      </c>
      <c r="K814" s="123" t="s">
        <v>1723</v>
      </c>
      <c r="L814" s="639" t="s">
        <v>1687</v>
      </c>
      <c r="M814" s="516" t="s">
        <v>1045</v>
      </c>
      <c r="N814" s="76"/>
      <c r="O814" s="76"/>
      <c r="P814" s="166"/>
      <c r="Q814" s="170"/>
      <c r="R814" s="76"/>
      <c r="S814" s="166"/>
      <c r="T814" s="170"/>
      <c r="U814" s="76"/>
      <c r="V814" s="166"/>
      <c r="W814" s="170"/>
      <c r="X814" s="76"/>
      <c r="Y814" s="170"/>
      <c r="Z814" s="644"/>
      <c r="AA814" s="632">
        <v>1</v>
      </c>
      <c r="AB814" s="632">
        <v>1</v>
      </c>
      <c r="AC814" s="632">
        <v>1</v>
      </c>
      <c r="AD814" s="632">
        <v>1</v>
      </c>
    </row>
    <row r="815" spans="1:30" ht="45" customHeight="1" x14ac:dyDescent="0.25">
      <c r="A815" s="290"/>
      <c r="B815" s="627"/>
      <c r="C815" s="260"/>
      <c r="D815" s="497"/>
      <c r="E815" s="639"/>
      <c r="F815" s="649"/>
      <c r="G815" s="629"/>
      <c r="H815" s="633"/>
      <c r="I815" s="635"/>
      <c r="J815" s="637"/>
      <c r="K815" s="123" t="s">
        <v>1724</v>
      </c>
      <c r="L815" s="639"/>
      <c r="M815" s="516"/>
      <c r="N815" s="170"/>
      <c r="O815" s="170"/>
      <c r="P815" s="170"/>
      <c r="Q815" s="170"/>
      <c r="R815" s="170"/>
      <c r="S815" s="170"/>
      <c r="T815" s="170"/>
      <c r="U815" s="170"/>
      <c r="V815" s="170"/>
      <c r="W815" s="170"/>
      <c r="X815" s="170"/>
      <c r="Y815" s="170"/>
      <c r="Z815" s="644"/>
      <c r="AA815" s="633"/>
      <c r="AB815" s="633"/>
      <c r="AC815" s="633"/>
      <c r="AD815" s="633"/>
    </row>
    <row r="816" spans="1:30" ht="45" customHeight="1" x14ac:dyDescent="0.25">
      <c r="A816" s="290"/>
      <c r="B816" s="627"/>
      <c r="C816" s="260"/>
      <c r="D816" s="497"/>
      <c r="E816" s="639"/>
      <c r="F816" s="649"/>
      <c r="G816" s="629"/>
      <c r="H816" s="633"/>
      <c r="I816" s="635"/>
      <c r="J816" s="637"/>
      <c r="K816" s="123" t="s">
        <v>1725</v>
      </c>
      <c r="L816" s="639"/>
      <c r="M816" s="516"/>
      <c r="N816" s="170"/>
      <c r="O816" s="170"/>
      <c r="P816" s="170"/>
      <c r="Q816" s="170"/>
      <c r="R816" s="170"/>
      <c r="S816" s="170"/>
      <c r="T816" s="170"/>
      <c r="U816" s="170"/>
      <c r="V816" s="170"/>
      <c r="W816" s="170"/>
      <c r="X816" s="170"/>
      <c r="Y816" s="170"/>
      <c r="Z816" s="644"/>
      <c r="AA816" s="633"/>
      <c r="AB816" s="633"/>
      <c r="AC816" s="633"/>
      <c r="AD816" s="633"/>
    </row>
    <row r="817" spans="1:30" ht="45" customHeight="1" x14ac:dyDescent="0.25">
      <c r="A817" s="290"/>
      <c r="B817" s="627"/>
      <c r="C817" s="260"/>
      <c r="D817" s="497"/>
      <c r="E817" s="639"/>
      <c r="F817" s="649"/>
      <c r="G817" s="630"/>
      <c r="H817" s="634"/>
      <c r="I817" s="635"/>
      <c r="J817" s="638"/>
      <c r="K817" s="177" t="s">
        <v>1726</v>
      </c>
      <c r="L817" s="639"/>
      <c r="M817" s="516"/>
      <c r="N817" s="170"/>
      <c r="O817" s="170"/>
      <c r="P817" s="170"/>
      <c r="Q817" s="170"/>
      <c r="R817" s="170"/>
      <c r="S817" s="170"/>
      <c r="T817" s="170"/>
      <c r="U817" s="170"/>
      <c r="V817" s="170"/>
      <c r="W817" s="170"/>
      <c r="X817" s="170"/>
      <c r="Y817" s="170"/>
      <c r="Z817" s="644"/>
      <c r="AA817" s="634"/>
      <c r="AB817" s="634"/>
      <c r="AC817" s="634"/>
      <c r="AD817" s="634"/>
    </row>
    <row r="818" spans="1:30" ht="45" customHeight="1" x14ac:dyDescent="0.25">
      <c r="A818" s="290"/>
      <c r="B818" s="627"/>
      <c r="C818" s="260"/>
      <c r="D818" s="497" t="s">
        <v>1727</v>
      </c>
      <c r="E818" s="639" t="s">
        <v>356</v>
      </c>
      <c r="F818" s="649" t="s">
        <v>1728</v>
      </c>
      <c r="G818" s="628" t="s">
        <v>1729</v>
      </c>
      <c r="H818" s="650">
        <v>1</v>
      </c>
      <c r="I818" s="635" t="s">
        <v>1730</v>
      </c>
      <c r="J818" s="636" t="s">
        <v>1731</v>
      </c>
      <c r="K818" s="123" t="s">
        <v>1732</v>
      </c>
      <c r="L818" s="639" t="s">
        <v>1733</v>
      </c>
      <c r="M818" s="516" t="s">
        <v>1734</v>
      </c>
      <c r="N818" s="170"/>
      <c r="O818" s="170"/>
      <c r="P818" s="170"/>
      <c r="Q818" s="170"/>
      <c r="R818" s="170"/>
      <c r="S818" s="170"/>
      <c r="T818" s="170"/>
      <c r="U818" s="170"/>
      <c r="V818" s="170"/>
      <c r="W818" s="170"/>
      <c r="X818" s="170"/>
      <c r="Y818" s="170"/>
      <c r="Z818" s="644"/>
      <c r="AA818" s="650">
        <v>0.25</v>
      </c>
      <c r="AB818" s="650">
        <v>0.25</v>
      </c>
      <c r="AC818" s="650">
        <v>0.25</v>
      </c>
      <c r="AD818" s="650">
        <v>0.25</v>
      </c>
    </row>
    <row r="819" spans="1:30" ht="45" customHeight="1" x14ac:dyDescent="0.25">
      <c r="A819" s="290"/>
      <c r="B819" s="627"/>
      <c r="C819" s="260"/>
      <c r="D819" s="497"/>
      <c r="E819" s="639"/>
      <c r="F819" s="649"/>
      <c r="G819" s="629"/>
      <c r="H819" s="651"/>
      <c r="I819" s="635"/>
      <c r="J819" s="637"/>
      <c r="K819" s="123" t="s">
        <v>1735</v>
      </c>
      <c r="L819" s="639"/>
      <c r="M819" s="516"/>
      <c r="N819" s="170"/>
      <c r="O819" s="170"/>
      <c r="P819" s="170"/>
      <c r="Q819" s="170"/>
      <c r="R819" s="170"/>
      <c r="S819" s="170"/>
      <c r="T819" s="170"/>
      <c r="U819" s="170"/>
      <c r="V819" s="170"/>
      <c r="W819" s="170"/>
      <c r="X819" s="170"/>
      <c r="Y819" s="170"/>
      <c r="Z819" s="644"/>
      <c r="AA819" s="651"/>
      <c r="AB819" s="651"/>
      <c r="AC819" s="651"/>
      <c r="AD819" s="651"/>
    </row>
    <row r="820" spans="1:30" ht="45" customHeight="1" x14ac:dyDescent="0.25">
      <c r="A820" s="290"/>
      <c r="B820" s="627"/>
      <c r="C820" s="260"/>
      <c r="D820" s="497"/>
      <c r="E820" s="639"/>
      <c r="F820" s="649"/>
      <c r="G820" s="629"/>
      <c r="H820" s="651"/>
      <c r="I820" s="635"/>
      <c r="J820" s="637"/>
      <c r="K820" s="123" t="s">
        <v>1736</v>
      </c>
      <c r="L820" s="639"/>
      <c r="M820" s="516"/>
      <c r="N820" s="170"/>
      <c r="O820" s="170"/>
      <c r="P820" s="170"/>
      <c r="Q820" s="170"/>
      <c r="R820" s="170"/>
      <c r="S820" s="170"/>
      <c r="T820" s="170"/>
      <c r="U820" s="170"/>
      <c r="V820" s="170"/>
      <c r="W820" s="170"/>
      <c r="X820" s="170"/>
      <c r="Y820" s="170"/>
      <c r="Z820" s="644"/>
      <c r="AA820" s="651"/>
      <c r="AB820" s="651"/>
      <c r="AC820" s="651"/>
      <c r="AD820" s="651"/>
    </row>
    <row r="821" spans="1:30" ht="45" customHeight="1" x14ac:dyDescent="0.25">
      <c r="A821" s="290"/>
      <c r="B821" s="627"/>
      <c r="C821" s="260"/>
      <c r="D821" s="497"/>
      <c r="E821" s="639"/>
      <c r="F821" s="649"/>
      <c r="G821" s="629"/>
      <c r="H821" s="651"/>
      <c r="I821" s="635"/>
      <c r="J821" s="637"/>
      <c r="K821" s="173" t="s">
        <v>1737</v>
      </c>
      <c r="L821" s="639"/>
      <c r="M821" s="516"/>
      <c r="N821" s="170"/>
      <c r="O821" s="170"/>
      <c r="P821" s="170"/>
      <c r="Q821" s="170"/>
      <c r="R821" s="170"/>
      <c r="S821" s="170"/>
      <c r="T821" s="170"/>
      <c r="U821" s="170"/>
      <c r="V821" s="170"/>
      <c r="W821" s="170"/>
      <c r="X821" s="170"/>
      <c r="Y821" s="170"/>
      <c r="Z821" s="644"/>
      <c r="AA821" s="651"/>
      <c r="AB821" s="651"/>
      <c r="AC821" s="651"/>
      <c r="AD821" s="651"/>
    </row>
    <row r="822" spans="1:30" ht="45" customHeight="1" x14ac:dyDescent="0.25">
      <c r="A822" s="290"/>
      <c r="B822" s="627"/>
      <c r="C822" s="260"/>
      <c r="D822" s="507"/>
      <c r="E822" s="628"/>
      <c r="F822" s="649"/>
      <c r="G822" s="630"/>
      <c r="H822" s="662"/>
      <c r="I822" s="635"/>
      <c r="J822" s="638"/>
      <c r="K822" s="123" t="s">
        <v>1738</v>
      </c>
      <c r="L822" s="639"/>
      <c r="M822" s="516"/>
      <c r="N822" s="170"/>
      <c r="O822" s="170"/>
      <c r="P822" s="170"/>
      <c r="Q822" s="170"/>
      <c r="R822" s="170"/>
      <c r="S822" s="170"/>
      <c r="T822" s="170"/>
      <c r="U822" s="170"/>
      <c r="V822" s="170"/>
      <c r="W822" s="170"/>
      <c r="X822" s="170"/>
      <c r="Y822" s="170"/>
      <c r="Z822" s="644"/>
      <c r="AA822" s="662"/>
      <c r="AB822" s="662"/>
      <c r="AC822" s="662"/>
      <c r="AD822" s="662"/>
    </row>
    <row r="823" spans="1:30" ht="45" customHeight="1" x14ac:dyDescent="0.25">
      <c r="A823" s="290"/>
      <c r="B823" s="627"/>
      <c r="C823" s="260"/>
      <c r="D823" s="497" t="s">
        <v>1739</v>
      </c>
      <c r="E823" s="639" t="s">
        <v>356</v>
      </c>
      <c r="F823" s="649" t="s">
        <v>1740</v>
      </c>
      <c r="G823" s="639" t="s">
        <v>1741</v>
      </c>
      <c r="H823" s="643">
        <v>4</v>
      </c>
      <c r="I823" s="635" t="s">
        <v>1742</v>
      </c>
      <c r="J823" s="635" t="s">
        <v>1731</v>
      </c>
      <c r="K823" s="123" t="s">
        <v>1743</v>
      </c>
      <c r="L823" s="639" t="s">
        <v>1733</v>
      </c>
      <c r="M823" s="516" t="s">
        <v>1744</v>
      </c>
      <c r="N823" s="169"/>
      <c r="O823" s="76"/>
      <c r="P823" s="170"/>
      <c r="Q823" s="169"/>
      <c r="R823" s="76"/>
      <c r="S823" s="170"/>
      <c r="T823" s="76"/>
      <c r="U823" s="169"/>
      <c r="V823" s="170"/>
      <c r="W823" s="76"/>
      <c r="X823" s="169"/>
      <c r="Y823" s="170"/>
      <c r="Z823" s="644"/>
      <c r="AA823" s="643">
        <v>1</v>
      </c>
      <c r="AB823" s="643">
        <v>1</v>
      </c>
      <c r="AC823" s="643">
        <v>1</v>
      </c>
      <c r="AD823" s="643">
        <v>1</v>
      </c>
    </row>
    <row r="824" spans="1:30" ht="45" customHeight="1" x14ac:dyDescent="0.25">
      <c r="A824" s="290"/>
      <c r="B824" s="627"/>
      <c r="C824" s="260"/>
      <c r="D824" s="497"/>
      <c r="E824" s="639"/>
      <c r="F824" s="649"/>
      <c r="G824" s="639"/>
      <c r="H824" s="643"/>
      <c r="I824" s="635"/>
      <c r="J824" s="635"/>
      <c r="K824" s="123" t="s">
        <v>1745</v>
      </c>
      <c r="L824" s="639"/>
      <c r="M824" s="516"/>
      <c r="N824" s="169"/>
      <c r="O824" s="76"/>
      <c r="P824" s="170"/>
      <c r="Q824" s="169"/>
      <c r="R824" s="76"/>
      <c r="S824" s="170"/>
      <c r="T824" s="76"/>
      <c r="U824" s="169"/>
      <c r="V824" s="170"/>
      <c r="W824" s="76"/>
      <c r="X824" s="169"/>
      <c r="Y824" s="170"/>
      <c r="Z824" s="644"/>
      <c r="AA824" s="643"/>
      <c r="AB824" s="643"/>
      <c r="AC824" s="643"/>
      <c r="AD824" s="643"/>
    </row>
    <row r="825" spans="1:30" ht="45" customHeight="1" x14ac:dyDescent="0.25">
      <c r="A825" s="290"/>
      <c r="B825" s="627"/>
      <c r="C825" s="260"/>
      <c r="D825" s="497"/>
      <c r="E825" s="639"/>
      <c r="F825" s="649"/>
      <c r="G825" s="639"/>
      <c r="H825" s="643"/>
      <c r="I825" s="635"/>
      <c r="J825" s="635"/>
      <c r="K825" s="123" t="s">
        <v>1746</v>
      </c>
      <c r="L825" s="639"/>
      <c r="M825" s="516"/>
      <c r="N825" s="169"/>
      <c r="O825" s="76"/>
      <c r="P825" s="170"/>
      <c r="Q825" s="169"/>
      <c r="R825" s="76"/>
      <c r="S825" s="170"/>
      <c r="T825" s="76"/>
      <c r="U825" s="169"/>
      <c r="V825" s="170"/>
      <c r="W825" s="76"/>
      <c r="X825" s="169"/>
      <c r="Y825" s="170"/>
      <c r="Z825" s="644"/>
      <c r="AA825" s="643"/>
      <c r="AB825" s="643"/>
      <c r="AC825" s="643"/>
      <c r="AD825" s="643"/>
    </row>
    <row r="826" spans="1:30" ht="45" customHeight="1" x14ac:dyDescent="0.25">
      <c r="A826" s="291"/>
      <c r="B826" s="627"/>
      <c r="C826" s="260"/>
      <c r="D826" s="497"/>
      <c r="E826" s="639"/>
      <c r="F826" s="649"/>
      <c r="G826" s="639"/>
      <c r="H826" s="643"/>
      <c r="I826" s="635"/>
      <c r="J826" s="635"/>
      <c r="K826" s="105" t="s">
        <v>1747</v>
      </c>
      <c r="L826" s="639"/>
      <c r="M826" s="516"/>
      <c r="N826" s="169"/>
      <c r="O826" s="76"/>
      <c r="P826" s="170"/>
      <c r="Q826" s="169"/>
      <c r="R826" s="76"/>
      <c r="S826" s="170"/>
      <c r="T826" s="76"/>
      <c r="U826" s="169"/>
      <c r="V826" s="170"/>
      <c r="W826" s="76"/>
      <c r="X826" s="169"/>
      <c r="Y826" s="170"/>
      <c r="Z826" s="644"/>
      <c r="AA826" s="643"/>
      <c r="AB826" s="643"/>
      <c r="AC826" s="643"/>
      <c r="AD826" s="643"/>
    </row>
    <row r="827" spans="1:30" ht="18.75" x14ac:dyDescent="0.25">
      <c r="A827" s="460" t="s">
        <v>1861</v>
      </c>
      <c r="B827" s="460"/>
      <c r="C827" s="460"/>
      <c r="D827" s="460"/>
      <c r="E827" s="460"/>
      <c r="F827" s="460"/>
      <c r="G827" s="460"/>
      <c r="H827" s="460"/>
      <c r="I827" s="460"/>
      <c r="J827" s="460"/>
      <c r="K827" s="460"/>
      <c r="L827" s="460"/>
      <c r="M827" s="460"/>
      <c r="N827" s="460"/>
      <c r="O827" s="460"/>
      <c r="P827" s="460"/>
      <c r="Q827" s="460"/>
      <c r="R827" s="460"/>
      <c r="S827" s="460"/>
      <c r="T827" s="460"/>
      <c r="U827" s="460"/>
      <c r="V827" s="460"/>
      <c r="W827" s="460"/>
      <c r="X827" s="460"/>
      <c r="Y827" s="460"/>
      <c r="Z827" s="460"/>
      <c r="AA827" s="460"/>
      <c r="AB827" s="460"/>
      <c r="AC827" s="460"/>
      <c r="AD827" s="460"/>
    </row>
    <row r="828" spans="1:30" x14ac:dyDescent="0.25">
      <c r="A828" s="237">
        <v>1</v>
      </c>
      <c r="B828" s="237">
        <v>2</v>
      </c>
      <c r="C828" s="237">
        <v>3</v>
      </c>
      <c r="D828" s="237">
        <v>4</v>
      </c>
      <c r="E828" s="237">
        <v>5</v>
      </c>
      <c r="F828" s="237">
        <v>6</v>
      </c>
      <c r="G828" s="237">
        <v>7</v>
      </c>
      <c r="H828" s="237">
        <v>8</v>
      </c>
      <c r="I828" s="237">
        <v>9</v>
      </c>
      <c r="J828" s="237">
        <v>10</v>
      </c>
      <c r="K828" s="237">
        <v>11</v>
      </c>
      <c r="L828" s="237">
        <v>12</v>
      </c>
      <c r="M828" s="237">
        <v>13</v>
      </c>
      <c r="N828" s="622">
        <v>14</v>
      </c>
      <c r="O828" s="622"/>
      <c r="P828" s="622"/>
      <c r="Q828" s="622"/>
      <c r="R828" s="622"/>
      <c r="S828" s="622"/>
      <c r="T828" s="622"/>
      <c r="U828" s="622"/>
      <c r="V828" s="622"/>
      <c r="W828" s="622"/>
      <c r="X828" s="622"/>
      <c r="Y828" s="622"/>
      <c r="Z828" s="237">
        <v>15</v>
      </c>
      <c r="AA828" s="622">
        <v>16</v>
      </c>
      <c r="AB828" s="622"/>
      <c r="AC828" s="622"/>
      <c r="AD828" s="622"/>
    </row>
    <row r="829" spans="1:30" x14ac:dyDescent="0.25">
      <c r="A829" s="260" t="s">
        <v>27</v>
      </c>
      <c r="B829" s="260"/>
      <c r="C829" s="620" t="s">
        <v>28</v>
      </c>
      <c r="D829" s="620" t="s">
        <v>29</v>
      </c>
      <c r="E829" s="620" t="s">
        <v>1442</v>
      </c>
      <c r="F829" s="620" t="s">
        <v>31</v>
      </c>
      <c r="G829" s="620" t="s">
        <v>32</v>
      </c>
      <c r="H829" s="620" t="s">
        <v>33</v>
      </c>
      <c r="I829" s="620" t="s">
        <v>34</v>
      </c>
      <c r="J829" s="620" t="s">
        <v>35</v>
      </c>
      <c r="K829" s="620" t="s">
        <v>36</v>
      </c>
      <c r="L829" s="620" t="s">
        <v>37</v>
      </c>
      <c r="M829" s="620" t="s">
        <v>38</v>
      </c>
      <c r="N829" s="620" t="s">
        <v>39</v>
      </c>
      <c r="O829" s="620"/>
      <c r="P829" s="620"/>
      <c r="Q829" s="620"/>
      <c r="R829" s="620"/>
      <c r="S829" s="620"/>
      <c r="T829" s="620"/>
      <c r="U829" s="620"/>
      <c r="V829" s="620"/>
      <c r="W829" s="620"/>
      <c r="X829" s="620"/>
      <c r="Y829" s="620"/>
      <c r="Z829" s="620" t="s">
        <v>40</v>
      </c>
      <c r="AA829" s="620" t="s">
        <v>41</v>
      </c>
      <c r="AB829" s="620"/>
      <c r="AC829" s="620"/>
      <c r="AD829" s="620"/>
    </row>
    <row r="830" spans="1:30" x14ac:dyDescent="0.25">
      <c r="A830" s="620" t="s">
        <v>42</v>
      </c>
      <c r="B830" s="620" t="s">
        <v>43</v>
      </c>
      <c r="C830" s="620"/>
      <c r="D830" s="620"/>
      <c r="E830" s="620"/>
      <c r="F830" s="620"/>
      <c r="G830" s="620"/>
      <c r="H830" s="620"/>
      <c r="I830" s="620"/>
      <c r="J830" s="620"/>
      <c r="K830" s="620"/>
      <c r="L830" s="620"/>
      <c r="M830" s="620"/>
      <c r="N830" s="621" t="s">
        <v>44</v>
      </c>
      <c r="O830" s="621"/>
      <c r="P830" s="621"/>
      <c r="Q830" s="621" t="s">
        <v>45</v>
      </c>
      <c r="R830" s="621"/>
      <c r="S830" s="621"/>
      <c r="T830" s="621" t="s">
        <v>46</v>
      </c>
      <c r="U830" s="621"/>
      <c r="V830" s="621"/>
      <c r="W830" s="621" t="s">
        <v>47</v>
      </c>
      <c r="X830" s="621"/>
      <c r="Y830" s="621"/>
      <c r="Z830" s="620"/>
      <c r="AA830" s="235" t="s">
        <v>44</v>
      </c>
      <c r="AB830" s="235" t="s">
        <v>45</v>
      </c>
      <c r="AC830" s="235" t="s">
        <v>46</v>
      </c>
      <c r="AD830" s="235" t="s">
        <v>47</v>
      </c>
    </row>
    <row r="831" spans="1:30" x14ac:dyDescent="0.25">
      <c r="A831" s="620"/>
      <c r="B831" s="620"/>
      <c r="C831" s="620"/>
      <c r="D831" s="620"/>
      <c r="E831" s="620"/>
      <c r="F831" s="620"/>
      <c r="G831" s="620"/>
      <c r="H831" s="620"/>
      <c r="I831" s="620"/>
      <c r="J831" s="620"/>
      <c r="K831" s="620"/>
      <c r="L831" s="620"/>
      <c r="M831" s="620"/>
      <c r="N831" s="234" t="s">
        <v>48</v>
      </c>
      <c r="O831" s="234" t="s">
        <v>49</v>
      </c>
      <c r="P831" s="234" t="s">
        <v>50</v>
      </c>
      <c r="Q831" s="234" t="s">
        <v>51</v>
      </c>
      <c r="R831" s="234" t="s">
        <v>50</v>
      </c>
      <c r="S831" s="234" t="s">
        <v>52</v>
      </c>
      <c r="T831" s="234" t="s">
        <v>52</v>
      </c>
      <c r="U831" s="234" t="s">
        <v>51</v>
      </c>
      <c r="V831" s="234" t="s">
        <v>53</v>
      </c>
      <c r="W831" s="234" t="s">
        <v>54</v>
      </c>
      <c r="X831" s="234" t="s">
        <v>55</v>
      </c>
      <c r="Y831" s="234" t="s">
        <v>56</v>
      </c>
      <c r="Z831" s="620"/>
      <c r="AA831" s="155" t="s">
        <v>57</v>
      </c>
      <c r="AB831" s="155" t="s">
        <v>58</v>
      </c>
      <c r="AC831" s="155" t="s">
        <v>59</v>
      </c>
      <c r="AD831" s="155" t="s">
        <v>60</v>
      </c>
    </row>
    <row r="832" spans="1:30" ht="45" customHeight="1" x14ac:dyDescent="0.25">
      <c r="A832" s="665"/>
      <c r="B832" s="665"/>
      <c r="C832" s="494" t="s">
        <v>1168</v>
      </c>
      <c r="D832" s="507" t="s">
        <v>1748</v>
      </c>
      <c r="E832" s="507" t="s">
        <v>248</v>
      </c>
      <c r="F832" s="507" t="s">
        <v>1749</v>
      </c>
      <c r="G832" s="507" t="s">
        <v>1750</v>
      </c>
      <c r="H832" s="675">
        <v>0.7</v>
      </c>
      <c r="I832" s="507" t="s">
        <v>1751</v>
      </c>
      <c r="J832" s="507" t="s">
        <v>1752</v>
      </c>
      <c r="K832" s="115" t="s">
        <v>1753</v>
      </c>
      <c r="L832" s="507" t="s">
        <v>180</v>
      </c>
      <c r="M832" s="507" t="s">
        <v>1754</v>
      </c>
      <c r="N832" s="178"/>
      <c r="O832" s="178"/>
      <c r="P832" s="178"/>
      <c r="Q832" s="178"/>
      <c r="R832" s="178"/>
      <c r="S832" s="178"/>
      <c r="T832" s="178"/>
      <c r="U832" s="178"/>
      <c r="V832" s="178"/>
      <c r="W832" s="178"/>
      <c r="X832" s="178"/>
      <c r="Y832" s="178"/>
      <c r="Z832" s="665"/>
      <c r="AA832" s="672">
        <v>0.17499999999999999</v>
      </c>
      <c r="AB832" s="672">
        <v>0.17499999999999999</v>
      </c>
      <c r="AC832" s="672">
        <v>0.17499999999999999</v>
      </c>
      <c r="AD832" s="672">
        <v>0.17499999999999999</v>
      </c>
    </row>
    <row r="833" spans="1:30" ht="45" customHeight="1" x14ac:dyDescent="0.25">
      <c r="A833" s="666"/>
      <c r="B833" s="665"/>
      <c r="C833" s="495"/>
      <c r="D833" s="508"/>
      <c r="E833" s="508"/>
      <c r="F833" s="508"/>
      <c r="G833" s="508"/>
      <c r="H833" s="670"/>
      <c r="I833" s="508"/>
      <c r="J833" s="508"/>
      <c r="K833" s="115" t="s">
        <v>1755</v>
      </c>
      <c r="L833" s="508"/>
      <c r="M833" s="508"/>
      <c r="N833" s="178"/>
      <c r="O833" s="178"/>
      <c r="P833" s="178"/>
      <c r="Q833" s="178"/>
      <c r="R833" s="178"/>
      <c r="S833" s="178"/>
      <c r="T833" s="178"/>
      <c r="U833" s="178"/>
      <c r="V833" s="178"/>
      <c r="W833" s="178"/>
      <c r="X833" s="178"/>
      <c r="Y833" s="178"/>
      <c r="Z833" s="666"/>
      <c r="AA833" s="673"/>
      <c r="AB833" s="673"/>
      <c r="AC833" s="673"/>
      <c r="AD833" s="673"/>
    </row>
    <row r="834" spans="1:30" ht="45" customHeight="1" x14ac:dyDescent="0.25">
      <c r="A834" s="666"/>
      <c r="B834" s="665"/>
      <c r="C834" s="495"/>
      <c r="D834" s="508"/>
      <c r="E834" s="508"/>
      <c r="F834" s="508"/>
      <c r="G834" s="508"/>
      <c r="H834" s="670"/>
      <c r="I834" s="508"/>
      <c r="J834" s="508"/>
      <c r="K834" s="115" t="s">
        <v>1756</v>
      </c>
      <c r="L834" s="508"/>
      <c r="M834" s="508"/>
      <c r="N834" s="178"/>
      <c r="O834" s="178"/>
      <c r="P834" s="178"/>
      <c r="Q834" s="178"/>
      <c r="R834" s="178"/>
      <c r="S834" s="178"/>
      <c r="T834" s="178"/>
      <c r="U834" s="178"/>
      <c r="V834" s="178"/>
      <c r="W834" s="178"/>
      <c r="X834" s="178"/>
      <c r="Y834" s="178"/>
      <c r="Z834" s="666"/>
      <c r="AA834" s="673"/>
      <c r="AB834" s="673"/>
      <c r="AC834" s="673"/>
      <c r="AD834" s="673"/>
    </row>
    <row r="835" spans="1:30" ht="45" customHeight="1" x14ac:dyDescent="0.25">
      <c r="A835" s="666"/>
      <c r="B835" s="665"/>
      <c r="C835" s="495"/>
      <c r="D835" s="508"/>
      <c r="E835" s="508"/>
      <c r="F835" s="508"/>
      <c r="G835" s="509"/>
      <c r="H835" s="671"/>
      <c r="I835" s="509"/>
      <c r="J835" s="508"/>
      <c r="K835" s="115" t="s">
        <v>1757</v>
      </c>
      <c r="L835" s="508"/>
      <c r="M835" s="508"/>
      <c r="N835" s="178"/>
      <c r="O835" s="178"/>
      <c r="P835" s="178"/>
      <c r="Q835" s="178"/>
      <c r="R835" s="178"/>
      <c r="S835" s="178"/>
      <c r="T835" s="178"/>
      <c r="U835" s="178"/>
      <c r="V835" s="178"/>
      <c r="W835" s="178"/>
      <c r="X835" s="178"/>
      <c r="Y835" s="178"/>
      <c r="Z835" s="666"/>
      <c r="AA835" s="674"/>
      <c r="AB835" s="674"/>
      <c r="AC835" s="674"/>
      <c r="AD835" s="674"/>
    </row>
    <row r="836" spans="1:30" ht="45" customHeight="1" x14ac:dyDescent="0.25">
      <c r="A836" s="666"/>
      <c r="B836" s="665"/>
      <c r="C836" s="495"/>
      <c r="D836" s="508"/>
      <c r="E836" s="508"/>
      <c r="F836" s="508"/>
      <c r="G836" s="507" t="s">
        <v>1758</v>
      </c>
      <c r="H836" s="675">
        <v>0.9</v>
      </c>
      <c r="I836" s="507" t="s">
        <v>1759</v>
      </c>
      <c r="J836" s="508"/>
      <c r="K836" s="115" t="s">
        <v>1760</v>
      </c>
      <c r="L836" s="508"/>
      <c r="M836" s="508"/>
      <c r="N836" s="178"/>
      <c r="O836" s="178"/>
      <c r="P836" s="178"/>
      <c r="Q836" s="178"/>
      <c r="R836" s="178"/>
      <c r="S836" s="178"/>
      <c r="T836" s="178"/>
      <c r="U836" s="178"/>
      <c r="V836" s="178"/>
      <c r="W836" s="178"/>
      <c r="X836" s="178"/>
      <c r="Y836" s="178"/>
      <c r="Z836" s="666"/>
      <c r="AA836" s="672">
        <v>0.22500000000000001</v>
      </c>
      <c r="AB836" s="672">
        <v>0.22500000000000001</v>
      </c>
      <c r="AC836" s="672">
        <v>0.22500000000000001</v>
      </c>
      <c r="AD836" s="672">
        <v>0.22500000000000001</v>
      </c>
    </row>
    <row r="837" spans="1:30" ht="45" customHeight="1" x14ac:dyDescent="0.25">
      <c r="A837" s="666"/>
      <c r="B837" s="665"/>
      <c r="C837" s="495"/>
      <c r="D837" s="508"/>
      <c r="E837" s="508"/>
      <c r="F837" s="508"/>
      <c r="G837" s="508"/>
      <c r="H837" s="670"/>
      <c r="I837" s="508"/>
      <c r="J837" s="508"/>
      <c r="K837" s="115" t="s">
        <v>1761</v>
      </c>
      <c r="L837" s="508"/>
      <c r="M837" s="508"/>
      <c r="N837" s="178"/>
      <c r="O837" s="178"/>
      <c r="P837" s="178"/>
      <c r="Q837" s="178"/>
      <c r="R837" s="178"/>
      <c r="S837" s="178"/>
      <c r="T837" s="178"/>
      <c r="U837" s="178"/>
      <c r="V837" s="178"/>
      <c r="W837" s="178"/>
      <c r="X837" s="178"/>
      <c r="Y837" s="178"/>
      <c r="Z837" s="666"/>
      <c r="AA837" s="673"/>
      <c r="AB837" s="673"/>
      <c r="AC837" s="673"/>
      <c r="AD837" s="673"/>
    </row>
    <row r="838" spans="1:30" ht="45" customHeight="1" x14ac:dyDescent="0.25">
      <c r="A838" s="666"/>
      <c r="B838" s="665"/>
      <c r="C838" s="495"/>
      <c r="D838" s="508"/>
      <c r="E838" s="508"/>
      <c r="F838" s="508"/>
      <c r="G838" s="509"/>
      <c r="H838" s="671"/>
      <c r="I838" s="509"/>
      <c r="J838" s="508"/>
      <c r="K838" s="115" t="s">
        <v>1762</v>
      </c>
      <c r="L838" s="508"/>
      <c r="M838" s="508"/>
      <c r="N838" s="178"/>
      <c r="O838" s="178"/>
      <c r="P838" s="178"/>
      <c r="Q838" s="178"/>
      <c r="R838" s="178"/>
      <c r="S838" s="178"/>
      <c r="T838" s="178"/>
      <c r="U838" s="178"/>
      <c r="V838" s="178"/>
      <c r="W838" s="178"/>
      <c r="X838" s="178"/>
      <c r="Y838" s="178"/>
      <c r="Z838" s="666"/>
      <c r="AA838" s="674"/>
      <c r="AB838" s="674"/>
      <c r="AC838" s="674"/>
      <c r="AD838" s="674"/>
    </row>
    <row r="839" spans="1:30" ht="45" customHeight="1" x14ac:dyDescent="0.25">
      <c r="A839" s="666"/>
      <c r="B839" s="665"/>
      <c r="C839" s="495"/>
      <c r="D839" s="508"/>
      <c r="E839" s="508"/>
      <c r="F839" s="508"/>
      <c r="G839" s="507" t="s">
        <v>1763</v>
      </c>
      <c r="H839" s="675">
        <v>0.8</v>
      </c>
      <c r="I839" s="507" t="s">
        <v>1764</v>
      </c>
      <c r="J839" s="508"/>
      <c r="K839" s="115" t="s">
        <v>1753</v>
      </c>
      <c r="L839" s="508"/>
      <c r="M839" s="508"/>
      <c r="N839" s="178"/>
      <c r="O839" s="178"/>
      <c r="P839" s="178"/>
      <c r="Q839" s="178"/>
      <c r="R839" s="178"/>
      <c r="S839" s="178"/>
      <c r="T839" s="178"/>
      <c r="U839" s="178"/>
      <c r="V839" s="178"/>
      <c r="W839" s="178"/>
      <c r="X839" s="178"/>
      <c r="Y839" s="178"/>
      <c r="Z839" s="666"/>
      <c r="AA839" s="675">
        <v>0.2</v>
      </c>
      <c r="AB839" s="675">
        <v>0.2</v>
      </c>
      <c r="AC839" s="675">
        <v>0.2</v>
      </c>
      <c r="AD839" s="675">
        <v>0.2</v>
      </c>
    </row>
    <row r="840" spans="1:30" ht="45" customHeight="1" x14ac:dyDescent="0.25">
      <c r="A840" s="666"/>
      <c r="B840" s="665"/>
      <c r="C840" s="495"/>
      <c r="D840" s="508"/>
      <c r="E840" s="508"/>
      <c r="F840" s="508"/>
      <c r="G840" s="508"/>
      <c r="H840" s="670"/>
      <c r="I840" s="508"/>
      <c r="J840" s="508"/>
      <c r="K840" s="115" t="s">
        <v>1765</v>
      </c>
      <c r="L840" s="508"/>
      <c r="M840" s="508"/>
      <c r="N840" s="178"/>
      <c r="O840" s="178"/>
      <c r="P840" s="178"/>
      <c r="Q840" s="178"/>
      <c r="R840" s="178"/>
      <c r="S840" s="178"/>
      <c r="T840" s="178"/>
      <c r="U840" s="178"/>
      <c r="V840" s="178"/>
      <c r="W840" s="178"/>
      <c r="X840" s="178"/>
      <c r="Y840" s="178"/>
      <c r="Z840" s="666"/>
      <c r="AA840" s="670"/>
      <c r="AB840" s="670"/>
      <c r="AC840" s="670"/>
      <c r="AD840" s="670"/>
    </row>
    <row r="841" spans="1:30" ht="45" customHeight="1" x14ac:dyDescent="0.25">
      <c r="A841" s="666"/>
      <c r="B841" s="665"/>
      <c r="C841" s="495"/>
      <c r="D841" s="508"/>
      <c r="E841" s="508"/>
      <c r="F841" s="508"/>
      <c r="G841" s="508"/>
      <c r="H841" s="670"/>
      <c r="I841" s="508"/>
      <c r="J841" s="508"/>
      <c r="K841" s="115" t="s">
        <v>1766</v>
      </c>
      <c r="L841" s="508"/>
      <c r="M841" s="508"/>
      <c r="N841" s="178"/>
      <c r="O841" s="178"/>
      <c r="P841" s="178"/>
      <c r="Q841" s="178"/>
      <c r="R841" s="178"/>
      <c r="S841" s="178"/>
      <c r="T841" s="178"/>
      <c r="U841" s="178"/>
      <c r="V841" s="178"/>
      <c r="W841" s="178"/>
      <c r="X841" s="178"/>
      <c r="Y841" s="178"/>
      <c r="Z841" s="666"/>
      <c r="AA841" s="670"/>
      <c r="AB841" s="670"/>
      <c r="AC841" s="670"/>
      <c r="AD841" s="670"/>
    </row>
    <row r="842" spans="1:30" ht="45" customHeight="1" x14ac:dyDescent="0.25">
      <c r="A842" s="666"/>
      <c r="B842" s="665"/>
      <c r="C842" s="495"/>
      <c r="D842" s="508"/>
      <c r="E842" s="508"/>
      <c r="F842" s="508"/>
      <c r="G842" s="509"/>
      <c r="H842" s="671"/>
      <c r="I842" s="509"/>
      <c r="J842" s="508"/>
      <c r="K842" s="115" t="s">
        <v>1767</v>
      </c>
      <c r="L842" s="508"/>
      <c r="M842" s="508"/>
      <c r="N842" s="178"/>
      <c r="O842" s="178"/>
      <c r="P842" s="178"/>
      <c r="Q842" s="178"/>
      <c r="R842" s="178"/>
      <c r="S842" s="178"/>
      <c r="T842" s="178"/>
      <c r="U842" s="178"/>
      <c r="V842" s="178"/>
      <c r="W842" s="178"/>
      <c r="X842" s="178"/>
      <c r="Y842" s="178"/>
      <c r="Z842" s="666"/>
      <c r="AA842" s="671"/>
      <c r="AB842" s="671"/>
      <c r="AC842" s="671"/>
      <c r="AD842" s="671"/>
    </row>
    <row r="843" spans="1:30" ht="45" customHeight="1" x14ac:dyDescent="0.25">
      <c r="A843" s="666"/>
      <c r="B843" s="665"/>
      <c r="C843" s="495"/>
      <c r="D843" s="508"/>
      <c r="E843" s="508"/>
      <c r="F843" s="508"/>
      <c r="G843" s="507" t="s">
        <v>1768</v>
      </c>
      <c r="H843" s="675">
        <v>0.9</v>
      </c>
      <c r="I843" s="507" t="s">
        <v>1769</v>
      </c>
      <c r="J843" s="508"/>
      <c r="K843" s="115" t="s">
        <v>1753</v>
      </c>
      <c r="L843" s="508"/>
      <c r="M843" s="508"/>
      <c r="N843" s="178"/>
      <c r="O843" s="178"/>
      <c r="P843" s="178"/>
      <c r="Q843" s="178"/>
      <c r="R843" s="178"/>
      <c r="S843" s="178"/>
      <c r="T843" s="178"/>
      <c r="U843" s="178"/>
      <c r="V843" s="178"/>
      <c r="W843" s="178"/>
      <c r="X843" s="178"/>
      <c r="Y843" s="178"/>
      <c r="Z843" s="666"/>
      <c r="AA843" s="679">
        <v>0.22500000000000001</v>
      </c>
      <c r="AB843" s="679">
        <v>0.22500000000000001</v>
      </c>
      <c r="AC843" s="679">
        <v>0.22500000000000001</v>
      </c>
      <c r="AD843" s="679">
        <v>0.22500000000000001</v>
      </c>
    </row>
    <row r="844" spans="1:30" ht="45" customHeight="1" x14ac:dyDescent="0.25">
      <c r="A844" s="666"/>
      <c r="B844" s="665"/>
      <c r="C844" s="495"/>
      <c r="D844" s="508"/>
      <c r="E844" s="508"/>
      <c r="F844" s="508"/>
      <c r="G844" s="508"/>
      <c r="H844" s="670"/>
      <c r="I844" s="508"/>
      <c r="J844" s="508"/>
      <c r="K844" s="115" t="s">
        <v>1770</v>
      </c>
      <c r="L844" s="508"/>
      <c r="M844" s="508"/>
      <c r="N844" s="178"/>
      <c r="O844" s="178"/>
      <c r="P844" s="178"/>
      <c r="Q844" s="178"/>
      <c r="R844" s="178"/>
      <c r="S844" s="178"/>
      <c r="T844" s="178"/>
      <c r="U844" s="178"/>
      <c r="V844" s="178"/>
      <c r="W844" s="178"/>
      <c r="X844" s="178"/>
      <c r="Y844" s="178"/>
      <c r="Z844" s="666"/>
      <c r="AA844" s="679"/>
      <c r="AB844" s="679"/>
      <c r="AC844" s="679"/>
      <c r="AD844" s="679"/>
    </row>
    <row r="845" spans="1:30" ht="45" customHeight="1" x14ac:dyDescent="0.25">
      <c r="A845" s="666"/>
      <c r="B845" s="665"/>
      <c r="C845" s="495"/>
      <c r="D845" s="508"/>
      <c r="E845" s="508"/>
      <c r="F845" s="508"/>
      <c r="G845" s="508"/>
      <c r="H845" s="670"/>
      <c r="I845" s="508"/>
      <c r="J845" s="508"/>
      <c r="K845" s="115" t="s">
        <v>1771</v>
      </c>
      <c r="L845" s="508"/>
      <c r="M845" s="508"/>
      <c r="N845" s="178"/>
      <c r="O845" s="178"/>
      <c r="P845" s="178"/>
      <c r="Q845" s="178"/>
      <c r="R845" s="178"/>
      <c r="S845" s="178"/>
      <c r="T845" s="178"/>
      <c r="U845" s="178"/>
      <c r="V845" s="178"/>
      <c r="W845" s="178"/>
      <c r="X845" s="178"/>
      <c r="Y845" s="178"/>
      <c r="Z845" s="666"/>
      <c r="AA845" s="679"/>
      <c r="AB845" s="679"/>
      <c r="AC845" s="679"/>
      <c r="AD845" s="679"/>
    </row>
    <row r="846" spans="1:30" ht="45" customHeight="1" x14ac:dyDescent="0.25">
      <c r="A846" s="666"/>
      <c r="B846" s="665"/>
      <c r="C846" s="495"/>
      <c r="D846" s="508"/>
      <c r="E846" s="508"/>
      <c r="F846" s="508"/>
      <c r="G846" s="508"/>
      <c r="H846" s="670"/>
      <c r="I846" s="508"/>
      <c r="J846" s="508"/>
      <c r="K846" s="115" t="s">
        <v>1772</v>
      </c>
      <c r="L846" s="508"/>
      <c r="M846" s="508"/>
      <c r="N846" s="178"/>
      <c r="O846" s="178"/>
      <c r="P846" s="178"/>
      <c r="Q846" s="178"/>
      <c r="R846" s="178"/>
      <c r="S846" s="178"/>
      <c r="T846" s="178"/>
      <c r="U846" s="178"/>
      <c r="V846" s="178"/>
      <c r="W846" s="178"/>
      <c r="X846" s="178"/>
      <c r="Y846" s="178"/>
      <c r="Z846" s="666"/>
      <c r="AA846" s="679"/>
      <c r="AB846" s="679"/>
      <c r="AC846" s="679"/>
      <c r="AD846" s="679"/>
    </row>
    <row r="847" spans="1:30" ht="45" customHeight="1" x14ac:dyDescent="0.25">
      <c r="A847" s="666"/>
      <c r="B847" s="665"/>
      <c r="C847" s="495"/>
      <c r="D847" s="509"/>
      <c r="E847" s="509"/>
      <c r="F847" s="509"/>
      <c r="G847" s="508"/>
      <c r="H847" s="670"/>
      <c r="I847" s="508"/>
      <c r="J847" s="509"/>
      <c r="K847" s="115" t="s">
        <v>1773</v>
      </c>
      <c r="L847" s="509"/>
      <c r="M847" s="509"/>
      <c r="N847" s="178"/>
      <c r="O847" s="178"/>
      <c r="P847" s="178"/>
      <c r="Q847" s="178"/>
      <c r="R847" s="178"/>
      <c r="S847" s="178"/>
      <c r="T847" s="178"/>
      <c r="U847" s="178"/>
      <c r="V847" s="178"/>
      <c r="W847" s="178"/>
      <c r="X847" s="178"/>
      <c r="Y847" s="178"/>
      <c r="Z847" s="666"/>
      <c r="AA847" s="679"/>
      <c r="AB847" s="679"/>
      <c r="AC847" s="679"/>
      <c r="AD847" s="679"/>
    </row>
    <row r="848" spans="1:30" ht="45" customHeight="1" x14ac:dyDescent="0.25">
      <c r="A848" s="666"/>
      <c r="B848" s="627"/>
      <c r="C848" s="495"/>
      <c r="D848" s="497" t="s">
        <v>1774</v>
      </c>
      <c r="E848" s="497" t="s">
        <v>248</v>
      </c>
      <c r="F848" s="497" t="s">
        <v>1775</v>
      </c>
      <c r="G848" s="668" t="s">
        <v>1776</v>
      </c>
      <c r="H848" s="669">
        <v>0.8</v>
      </c>
      <c r="I848" s="497" t="s">
        <v>1777</v>
      </c>
      <c r="J848" s="507" t="s">
        <v>1778</v>
      </c>
      <c r="K848" s="123" t="s">
        <v>1779</v>
      </c>
      <c r="L848" s="507" t="s">
        <v>180</v>
      </c>
      <c r="M848" s="507" t="s">
        <v>1780</v>
      </c>
      <c r="N848" s="228"/>
      <c r="O848" s="228"/>
      <c r="P848" s="228"/>
      <c r="Q848" s="228"/>
      <c r="R848" s="228"/>
      <c r="S848" s="228"/>
      <c r="T848" s="228"/>
      <c r="U848" s="228"/>
      <c r="V848" s="228"/>
      <c r="W848" s="178"/>
      <c r="X848" s="178"/>
      <c r="Y848" s="178"/>
      <c r="Z848" s="241"/>
      <c r="AA848" s="676"/>
      <c r="AB848" s="676"/>
      <c r="AC848" s="676"/>
      <c r="AD848" s="675">
        <v>0.8</v>
      </c>
    </row>
    <row r="849" spans="1:30" ht="45" customHeight="1" x14ac:dyDescent="0.25">
      <c r="A849" s="666"/>
      <c r="B849" s="627"/>
      <c r="C849" s="495"/>
      <c r="D849" s="667"/>
      <c r="E849" s="667"/>
      <c r="F849" s="497"/>
      <c r="G849" s="508"/>
      <c r="H849" s="670"/>
      <c r="I849" s="497"/>
      <c r="J849" s="508"/>
      <c r="K849" s="123" t="s">
        <v>1781</v>
      </c>
      <c r="L849" s="508"/>
      <c r="M849" s="508"/>
      <c r="N849" s="228"/>
      <c r="O849" s="228"/>
      <c r="P849" s="228"/>
      <c r="Q849" s="228"/>
      <c r="R849" s="228"/>
      <c r="S849" s="228"/>
      <c r="T849" s="228"/>
      <c r="U849" s="228"/>
      <c r="V849" s="228"/>
      <c r="W849" s="178"/>
      <c r="X849" s="178"/>
      <c r="Y849" s="178"/>
      <c r="Z849" s="241"/>
      <c r="AA849" s="677"/>
      <c r="AB849" s="677"/>
      <c r="AC849" s="677"/>
      <c r="AD849" s="670"/>
    </row>
    <row r="850" spans="1:30" ht="45" customHeight="1" x14ac:dyDescent="0.25">
      <c r="A850" s="666"/>
      <c r="B850" s="627"/>
      <c r="C850" s="495"/>
      <c r="D850" s="667"/>
      <c r="E850" s="667"/>
      <c r="F850" s="497"/>
      <c r="G850" s="508"/>
      <c r="H850" s="670"/>
      <c r="I850" s="497"/>
      <c r="J850" s="508"/>
      <c r="K850" s="123" t="s">
        <v>1782</v>
      </c>
      <c r="L850" s="508"/>
      <c r="M850" s="508"/>
      <c r="N850" s="228"/>
      <c r="O850" s="228"/>
      <c r="P850" s="228"/>
      <c r="Q850" s="228"/>
      <c r="R850" s="228"/>
      <c r="S850" s="228"/>
      <c r="T850" s="228"/>
      <c r="U850" s="228"/>
      <c r="V850" s="228"/>
      <c r="W850" s="178"/>
      <c r="X850" s="178"/>
      <c r="Y850" s="178"/>
      <c r="Z850" s="241"/>
      <c r="AA850" s="677"/>
      <c r="AB850" s="677"/>
      <c r="AC850" s="677"/>
      <c r="AD850" s="670"/>
    </row>
    <row r="851" spans="1:30" ht="45" customHeight="1" x14ac:dyDescent="0.25">
      <c r="A851" s="666"/>
      <c r="B851" s="627"/>
      <c r="C851" s="495"/>
      <c r="D851" s="667"/>
      <c r="E851" s="667"/>
      <c r="F851" s="497"/>
      <c r="G851" s="509"/>
      <c r="H851" s="671"/>
      <c r="I851" s="497"/>
      <c r="J851" s="508"/>
      <c r="K851" s="123" t="s">
        <v>1783</v>
      </c>
      <c r="L851" s="508"/>
      <c r="M851" s="508"/>
      <c r="N851" s="228"/>
      <c r="O851" s="228"/>
      <c r="P851" s="228"/>
      <c r="Q851" s="228"/>
      <c r="R851" s="228"/>
      <c r="S851" s="228"/>
      <c r="T851" s="228"/>
      <c r="U851" s="228"/>
      <c r="V851" s="228"/>
      <c r="W851" s="178"/>
      <c r="X851" s="178"/>
      <c r="Y851" s="178"/>
      <c r="Z851" s="241"/>
      <c r="AA851" s="678"/>
      <c r="AB851" s="678"/>
      <c r="AC851" s="678"/>
      <c r="AD851" s="671"/>
    </row>
    <row r="852" spans="1:30" ht="45" customHeight="1" x14ac:dyDescent="0.25">
      <c r="A852" s="666"/>
      <c r="B852" s="627"/>
      <c r="C852" s="495"/>
      <c r="D852" s="667"/>
      <c r="E852" s="667"/>
      <c r="F852" s="497"/>
      <c r="G852" s="507" t="s">
        <v>1784</v>
      </c>
      <c r="H852" s="675">
        <v>0.8</v>
      </c>
      <c r="I852" s="497" t="s">
        <v>1785</v>
      </c>
      <c r="J852" s="508"/>
      <c r="K852" s="123" t="s">
        <v>1786</v>
      </c>
      <c r="L852" s="508"/>
      <c r="M852" s="508"/>
      <c r="N852" s="228"/>
      <c r="O852" s="228"/>
      <c r="P852" s="228"/>
      <c r="Q852" s="228"/>
      <c r="R852" s="228"/>
      <c r="S852" s="228"/>
      <c r="T852" s="228"/>
      <c r="U852" s="228"/>
      <c r="V852" s="228"/>
      <c r="W852" s="178"/>
      <c r="X852" s="178"/>
      <c r="Y852" s="178"/>
      <c r="Z852" s="241"/>
      <c r="AA852" s="676"/>
      <c r="AB852" s="676"/>
      <c r="AC852" s="676"/>
      <c r="AD852" s="675">
        <v>0.8</v>
      </c>
    </row>
    <row r="853" spans="1:30" ht="45" customHeight="1" x14ac:dyDescent="0.25">
      <c r="A853" s="666"/>
      <c r="B853" s="627"/>
      <c r="C853" s="495"/>
      <c r="D853" s="667"/>
      <c r="E853" s="667"/>
      <c r="F853" s="497"/>
      <c r="G853" s="508"/>
      <c r="H853" s="670"/>
      <c r="I853" s="497"/>
      <c r="J853" s="508"/>
      <c r="K853" s="123" t="s">
        <v>1787</v>
      </c>
      <c r="L853" s="508"/>
      <c r="M853" s="508"/>
      <c r="N853" s="228"/>
      <c r="O853" s="228"/>
      <c r="P853" s="228"/>
      <c r="Q853" s="228"/>
      <c r="R853" s="228"/>
      <c r="S853" s="228"/>
      <c r="T853" s="228"/>
      <c r="U853" s="228"/>
      <c r="V853" s="228"/>
      <c r="W853" s="178"/>
      <c r="X853" s="178"/>
      <c r="Y853" s="178"/>
      <c r="Z853" s="241"/>
      <c r="AA853" s="678"/>
      <c r="AB853" s="678"/>
      <c r="AC853" s="678"/>
      <c r="AD853" s="671"/>
    </row>
    <row r="854" spans="1:30" ht="45" customHeight="1" x14ac:dyDescent="0.25">
      <c r="A854" s="666"/>
      <c r="B854" s="666"/>
      <c r="C854" s="495"/>
      <c r="D854" s="508" t="s">
        <v>1788</v>
      </c>
      <c r="E854" s="508" t="s">
        <v>248</v>
      </c>
      <c r="F854" s="497" t="s">
        <v>1789</v>
      </c>
      <c r="G854" s="497" t="s">
        <v>1790</v>
      </c>
      <c r="H854" s="497">
        <v>40</v>
      </c>
      <c r="I854" s="507" t="s">
        <v>1791</v>
      </c>
      <c r="J854" s="507" t="s">
        <v>1752</v>
      </c>
      <c r="K854" s="115" t="s">
        <v>1792</v>
      </c>
      <c r="L854" s="507" t="s">
        <v>180</v>
      </c>
      <c r="M854" s="507" t="s">
        <v>1793</v>
      </c>
      <c r="N854" s="178"/>
      <c r="O854" s="178"/>
      <c r="P854" s="178"/>
      <c r="Q854" s="178"/>
      <c r="R854" s="178"/>
      <c r="S854" s="178"/>
      <c r="T854" s="178"/>
      <c r="U854" s="178"/>
      <c r="V854" s="178"/>
      <c r="W854" s="178"/>
      <c r="X854" s="178"/>
      <c r="Y854" s="178"/>
      <c r="Z854" s="665"/>
      <c r="AA854" s="497">
        <v>10</v>
      </c>
      <c r="AB854" s="497">
        <v>15</v>
      </c>
      <c r="AC854" s="497">
        <v>5</v>
      </c>
      <c r="AD854" s="497">
        <v>10</v>
      </c>
    </row>
    <row r="855" spans="1:30" ht="45" customHeight="1" x14ac:dyDescent="0.25">
      <c r="A855" s="666"/>
      <c r="B855" s="666"/>
      <c r="C855" s="495"/>
      <c r="D855" s="508"/>
      <c r="E855" s="508"/>
      <c r="F855" s="497"/>
      <c r="G855" s="497"/>
      <c r="H855" s="497"/>
      <c r="I855" s="509"/>
      <c r="J855" s="508"/>
      <c r="K855" s="115" t="s">
        <v>1794</v>
      </c>
      <c r="L855" s="508"/>
      <c r="M855" s="508"/>
      <c r="N855" s="178"/>
      <c r="O855" s="178"/>
      <c r="P855" s="178"/>
      <c r="Q855" s="178"/>
      <c r="R855" s="178"/>
      <c r="S855" s="178"/>
      <c r="T855" s="178"/>
      <c r="U855" s="178"/>
      <c r="V855" s="178"/>
      <c r="W855" s="178"/>
      <c r="X855" s="178"/>
      <c r="Y855" s="178"/>
      <c r="Z855" s="666"/>
      <c r="AA855" s="497"/>
      <c r="AB855" s="497"/>
      <c r="AC855" s="497"/>
      <c r="AD855" s="497"/>
    </row>
    <row r="856" spans="1:30" ht="45" customHeight="1" x14ac:dyDescent="0.25">
      <c r="A856" s="666"/>
      <c r="B856" s="666"/>
      <c r="C856" s="495"/>
      <c r="D856" s="508"/>
      <c r="E856" s="508"/>
      <c r="F856" s="497"/>
      <c r="G856" s="497" t="s">
        <v>1795</v>
      </c>
      <c r="H856" s="497">
        <v>950</v>
      </c>
      <c r="I856" s="507" t="s">
        <v>1796</v>
      </c>
      <c r="J856" s="508"/>
      <c r="K856" s="115" t="s">
        <v>1797</v>
      </c>
      <c r="L856" s="508"/>
      <c r="M856" s="508"/>
      <c r="N856" s="178"/>
      <c r="O856" s="178"/>
      <c r="P856" s="178"/>
      <c r="Q856" s="178"/>
      <c r="R856" s="178"/>
      <c r="S856" s="178"/>
      <c r="T856" s="178"/>
      <c r="U856" s="178"/>
      <c r="V856" s="178"/>
      <c r="W856" s="178"/>
      <c r="X856" s="178"/>
      <c r="Y856" s="178"/>
      <c r="Z856" s="666"/>
      <c r="AA856" s="497">
        <v>5</v>
      </c>
      <c r="AB856" s="497">
        <v>45</v>
      </c>
      <c r="AC856" s="497">
        <v>900</v>
      </c>
      <c r="AD856" s="627"/>
    </row>
    <row r="857" spans="1:30" ht="45" customHeight="1" x14ac:dyDescent="0.25">
      <c r="A857" s="666"/>
      <c r="B857" s="666"/>
      <c r="C857" s="495"/>
      <c r="D857" s="508"/>
      <c r="E857" s="508"/>
      <c r="F857" s="497"/>
      <c r="G857" s="497"/>
      <c r="H857" s="497"/>
      <c r="I857" s="509"/>
      <c r="J857" s="508"/>
      <c r="K857" s="115" t="s">
        <v>1798</v>
      </c>
      <c r="L857" s="508"/>
      <c r="M857" s="508"/>
      <c r="N857" s="178"/>
      <c r="O857" s="178"/>
      <c r="P857" s="178"/>
      <c r="Q857" s="178"/>
      <c r="R857" s="178"/>
      <c r="S857" s="178"/>
      <c r="T857" s="178"/>
      <c r="U857" s="178"/>
      <c r="V857" s="178"/>
      <c r="W857" s="178"/>
      <c r="X857" s="178"/>
      <c r="Y857" s="178"/>
      <c r="Z857" s="666"/>
      <c r="AA857" s="497"/>
      <c r="AB857" s="497"/>
      <c r="AC857" s="497"/>
      <c r="AD857" s="627"/>
    </row>
    <row r="858" spans="1:30" ht="45" customHeight="1" x14ac:dyDescent="0.25">
      <c r="A858" s="666"/>
      <c r="B858" s="666"/>
      <c r="C858" s="495"/>
      <c r="D858" s="508"/>
      <c r="E858" s="508"/>
      <c r="F858" s="497"/>
      <c r="G858" s="497" t="s">
        <v>1799</v>
      </c>
      <c r="H858" s="684" t="s">
        <v>1800</v>
      </c>
      <c r="I858" s="507" t="s">
        <v>1801</v>
      </c>
      <c r="J858" s="508"/>
      <c r="K858" s="115" t="s">
        <v>1802</v>
      </c>
      <c r="L858" s="508"/>
      <c r="M858" s="508"/>
      <c r="N858" s="178"/>
      <c r="O858" s="178"/>
      <c r="P858" s="178"/>
      <c r="Q858" s="178"/>
      <c r="R858" s="178"/>
      <c r="S858" s="178"/>
      <c r="T858" s="178"/>
      <c r="U858" s="178"/>
      <c r="V858" s="178"/>
      <c r="W858" s="178"/>
      <c r="X858" s="178"/>
      <c r="Y858" s="178"/>
      <c r="Z858" s="666"/>
      <c r="AA858" s="684"/>
      <c r="AB858" s="684"/>
      <c r="AC858" s="684"/>
      <c r="AD858" s="684"/>
    </row>
    <row r="859" spans="1:30" ht="45" customHeight="1" x14ac:dyDescent="0.25">
      <c r="A859" s="666"/>
      <c r="B859" s="666"/>
      <c r="C859" s="495"/>
      <c r="D859" s="508"/>
      <c r="E859" s="508"/>
      <c r="F859" s="497"/>
      <c r="G859" s="497"/>
      <c r="H859" s="684"/>
      <c r="I859" s="509"/>
      <c r="J859" s="509"/>
      <c r="K859" s="115" t="s">
        <v>1803</v>
      </c>
      <c r="L859" s="509"/>
      <c r="M859" s="509"/>
      <c r="N859" s="178"/>
      <c r="O859" s="178"/>
      <c r="P859" s="178"/>
      <c r="Q859" s="178"/>
      <c r="R859" s="178"/>
      <c r="S859" s="178"/>
      <c r="T859" s="178"/>
      <c r="U859" s="178"/>
      <c r="V859" s="178"/>
      <c r="W859" s="178"/>
      <c r="X859" s="178"/>
      <c r="Y859" s="178"/>
      <c r="Z859" s="680"/>
      <c r="AA859" s="684"/>
      <c r="AB859" s="684"/>
      <c r="AC859" s="684"/>
      <c r="AD859" s="684"/>
    </row>
    <row r="860" spans="1:30" ht="45" customHeight="1" x14ac:dyDescent="0.25">
      <c r="A860" s="666"/>
      <c r="B860" s="665"/>
      <c r="C860" s="495"/>
      <c r="D860" s="507" t="s">
        <v>1804</v>
      </c>
      <c r="E860" s="507" t="s">
        <v>248</v>
      </c>
      <c r="F860" s="681" t="s">
        <v>1805</v>
      </c>
      <c r="G860" s="507" t="s">
        <v>1806</v>
      </c>
      <c r="H860" s="504">
        <v>4</v>
      </c>
      <c r="I860" s="524" t="s">
        <v>1807</v>
      </c>
      <c r="J860" s="524" t="s">
        <v>1808</v>
      </c>
      <c r="K860" s="75" t="s">
        <v>1809</v>
      </c>
      <c r="L860" s="507" t="s">
        <v>180</v>
      </c>
      <c r="M860" s="524" t="s">
        <v>1810</v>
      </c>
      <c r="N860" s="170"/>
      <c r="O860" s="170"/>
      <c r="P860" s="170"/>
      <c r="Q860" s="170"/>
      <c r="R860" s="170"/>
      <c r="S860" s="170"/>
      <c r="T860" s="170"/>
      <c r="U860" s="170"/>
      <c r="V860" s="170"/>
      <c r="W860" s="170"/>
      <c r="X860" s="170"/>
      <c r="Y860" s="170"/>
      <c r="Z860" s="694"/>
      <c r="AA860" s="691">
        <v>1</v>
      </c>
      <c r="AB860" s="691">
        <v>1</v>
      </c>
      <c r="AC860" s="691">
        <v>1</v>
      </c>
      <c r="AD860" s="691">
        <v>1</v>
      </c>
    </row>
    <row r="861" spans="1:30" ht="45" customHeight="1" x14ac:dyDescent="0.25">
      <c r="A861" s="666"/>
      <c r="B861" s="666"/>
      <c r="C861" s="495"/>
      <c r="D861" s="508"/>
      <c r="E861" s="508"/>
      <c r="F861" s="682"/>
      <c r="G861" s="508"/>
      <c r="H861" s="505"/>
      <c r="I861" s="525"/>
      <c r="J861" s="525"/>
      <c r="K861" s="75" t="s">
        <v>1811</v>
      </c>
      <c r="L861" s="508"/>
      <c r="M861" s="525"/>
      <c r="N861" s="170"/>
      <c r="O861" s="170"/>
      <c r="P861" s="170"/>
      <c r="Q861" s="170"/>
      <c r="R861" s="170"/>
      <c r="S861" s="170"/>
      <c r="T861" s="170"/>
      <c r="U861" s="170"/>
      <c r="V861" s="170"/>
      <c r="W861" s="170"/>
      <c r="X861" s="170"/>
      <c r="Y861" s="170"/>
      <c r="Z861" s="695"/>
      <c r="AA861" s="692"/>
      <c r="AB861" s="692"/>
      <c r="AC861" s="692"/>
      <c r="AD861" s="692"/>
    </row>
    <row r="862" spans="1:30" ht="45" customHeight="1" x14ac:dyDescent="0.25">
      <c r="A862" s="666"/>
      <c r="B862" s="666"/>
      <c r="C862" s="495"/>
      <c r="D862" s="508"/>
      <c r="E862" s="508"/>
      <c r="F862" s="682"/>
      <c r="G862" s="508"/>
      <c r="H862" s="505"/>
      <c r="I862" s="525"/>
      <c r="J862" s="525"/>
      <c r="K862" s="75" t="s">
        <v>1812</v>
      </c>
      <c r="L862" s="508"/>
      <c r="M862" s="525"/>
      <c r="N862" s="170"/>
      <c r="O862" s="170"/>
      <c r="P862" s="170"/>
      <c r="Q862" s="170"/>
      <c r="R862" s="170"/>
      <c r="S862" s="170"/>
      <c r="T862" s="170"/>
      <c r="U862" s="170"/>
      <c r="V862" s="170"/>
      <c r="W862" s="170"/>
      <c r="X862" s="170"/>
      <c r="Y862" s="170"/>
      <c r="Z862" s="695"/>
      <c r="AA862" s="692"/>
      <c r="AB862" s="692"/>
      <c r="AC862" s="692"/>
      <c r="AD862" s="692"/>
    </row>
    <row r="863" spans="1:30" ht="45" customHeight="1" x14ac:dyDescent="0.25">
      <c r="A863" s="666"/>
      <c r="B863" s="680"/>
      <c r="C863" s="495"/>
      <c r="D863" s="509"/>
      <c r="E863" s="509"/>
      <c r="F863" s="683"/>
      <c r="G863" s="509"/>
      <c r="H863" s="505"/>
      <c r="I863" s="526"/>
      <c r="J863" s="526"/>
      <c r="K863" s="75" t="s">
        <v>1813</v>
      </c>
      <c r="L863" s="509"/>
      <c r="M863" s="526"/>
      <c r="N863" s="170"/>
      <c r="O863" s="170"/>
      <c r="P863" s="170"/>
      <c r="Q863" s="170"/>
      <c r="R863" s="170"/>
      <c r="S863" s="170"/>
      <c r="T863" s="170"/>
      <c r="U863" s="170"/>
      <c r="V863" s="170"/>
      <c r="W863" s="170"/>
      <c r="X863" s="170"/>
      <c r="Y863" s="170"/>
      <c r="Z863" s="696"/>
      <c r="AA863" s="693"/>
      <c r="AB863" s="693"/>
      <c r="AC863" s="693"/>
      <c r="AD863" s="693"/>
    </row>
    <row r="864" spans="1:30" ht="45" customHeight="1" x14ac:dyDescent="0.25">
      <c r="A864" s="666"/>
      <c r="B864" s="665"/>
      <c r="C864" s="495"/>
      <c r="D864" s="507" t="s">
        <v>1814</v>
      </c>
      <c r="E864" s="507" t="s">
        <v>248</v>
      </c>
      <c r="F864" s="681" t="s">
        <v>1815</v>
      </c>
      <c r="G864" s="507" t="s">
        <v>1816</v>
      </c>
      <c r="H864" s="685">
        <v>1</v>
      </c>
      <c r="I864" s="524" t="s">
        <v>1817</v>
      </c>
      <c r="J864" s="524" t="s">
        <v>1818</v>
      </c>
      <c r="K864" s="75" t="s">
        <v>1819</v>
      </c>
      <c r="L864" s="507" t="s">
        <v>180</v>
      </c>
      <c r="M864" s="524" t="s">
        <v>1820</v>
      </c>
      <c r="N864" s="170"/>
      <c r="O864" s="170"/>
      <c r="P864" s="170"/>
      <c r="Q864" s="170"/>
      <c r="R864" s="170"/>
      <c r="S864" s="170"/>
      <c r="T864" s="170"/>
      <c r="U864" s="170"/>
      <c r="V864" s="170"/>
      <c r="W864" s="170"/>
      <c r="X864" s="170"/>
      <c r="Y864" s="170"/>
      <c r="Z864" s="644"/>
      <c r="AA864" s="685">
        <v>0.25</v>
      </c>
      <c r="AB864" s="685">
        <v>0.25</v>
      </c>
      <c r="AC864" s="685">
        <v>0.25</v>
      </c>
      <c r="AD864" s="685">
        <v>0.25</v>
      </c>
    </row>
    <row r="865" spans="1:30" ht="45" customHeight="1" x14ac:dyDescent="0.25">
      <c r="A865" s="666"/>
      <c r="B865" s="666"/>
      <c r="C865" s="495"/>
      <c r="D865" s="508"/>
      <c r="E865" s="508"/>
      <c r="F865" s="682"/>
      <c r="G865" s="508"/>
      <c r="H865" s="686"/>
      <c r="I865" s="525"/>
      <c r="J865" s="525"/>
      <c r="K865" s="75" t="s">
        <v>1821</v>
      </c>
      <c r="L865" s="508"/>
      <c r="M865" s="525"/>
      <c r="N865" s="170"/>
      <c r="O865" s="170"/>
      <c r="P865" s="170"/>
      <c r="Q865" s="170"/>
      <c r="R865" s="170"/>
      <c r="S865" s="170"/>
      <c r="T865" s="170"/>
      <c r="U865" s="170"/>
      <c r="V865" s="170"/>
      <c r="W865" s="170"/>
      <c r="X865" s="170"/>
      <c r="Y865" s="170"/>
      <c r="Z865" s="644"/>
      <c r="AA865" s="686"/>
      <c r="AB865" s="686"/>
      <c r="AC865" s="686"/>
      <c r="AD865" s="686"/>
    </row>
    <row r="866" spans="1:30" ht="45" customHeight="1" x14ac:dyDescent="0.25">
      <c r="A866" s="666"/>
      <c r="B866" s="666"/>
      <c r="C866" s="495"/>
      <c r="D866" s="508"/>
      <c r="E866" s="508"/>
      <c r="F866" s="682"/>
      <c r="G866" s="508"/>
      <c r="H866" s="686"/>
      <c r="I866" s="525"/>
      <c r="J866" s="525"/>
      <c r="K866" s="75" t="s">
        <v>1822</v>
      </c>
      <c r="L866" s="508"/>
      <c r="M866" s="525"/>
      <c r="N866" s="170"/>
      <c r="O866" s="170"/>
      <c r="P866" s="170"/>
      <c r="Q866" s="170"/>
      <c r="R866" s="170"/>
      <c r="S866" s="170"/>
      <c r="T866" s="170"/>
      <c r="U866" s="170"/>
      <c r="V866" s="170"/>
      <c r="W866" s="170"/>
      <c r="X866" s="170"/>
      <c r="Y866" s="170"/>
      <c r="Z866" s="644"/>
      <c r="AA866" s="686"/>
      <c r="AB866" s="686"/>
      <c r="AC866" s="686"/>
      <c r="AD866" s="686"/>
    </row>
    <row r="867" spans="1:30" ht="45" customHeight="1" x14ac:dyDescent="0.25">
      <c r="A867" s="666"/>
      <c r="B867" s="680"/>
      <c r="C867" s="495"/>
      <c r="D867" s="509"/>
      <c r="E867" s="509"/>
      <c r="F867" s="683"/>
      <c r="G867" s="509"/>
      <c r="H867" s="687"/>
      <c r="I867" s="526"/>
      <c r="J867" s="526"/>
      <c r="K867" s="75" t="s">
        <v>1813</v>
      </c>
      <c r="L867" s="509"/>
      <c r="M867" s="526"/>
      <c r="N867" s="170"/>
      <c r="O867" s="170"/>
      <c r="P867" s="170"/>
      <c r="Q867" s="170"/>
      <c r="R867" s="170"/>
      <c r="S867" s="170"/>
      <c r="T867" s="170"/>
      <c r="U867" s="170"/>
      <c r="V867" s="170"/>
      <c r="W867" s="170"/>
      <c r="X867" s="170"/>
      <c r="Y867" s="170"/>
      <c r="Z867" s="644"/>
      <c r="AA867" s="687"/>
      <c r="AB867" s="687"/>
      <c r="AC867" s="687"/>
      <c r="AD867" s="687"/>
    </row>
    <row r="868" spans="1:30" ht="45" customHeight="1" x14ac:dyDescent="0.25">
      <c r="A868" s="666"/>
      <c r="B868" s="665"/>
      <c r="C868" s="495"/>
      <c r="D868" s="507" t="s">
        <v>1823</v>
      </c>
      <c r="E868" s="628" t="s">
        <v>248</v>
      </c>
      <c r="F868" s="628" t="s">
        <v>1824</v>
      </c>
      <c r="G868" s="628" t="s">
        <v>1825</v>
      </c>
      <c r="H868" s="688">
        <v>1</v>
      </c>
      <c r="I868" s="524" t="s">
        <v>1826</v>
      </c>
      <c r="J868" s="636" t="s">
        <v>1827</v>
      </c>
      <c r="K868" s="180" t="s">
        <v>1828</v>
      </c>
      <c r="L868" s="682" t="s">
        <v>180</v>
      </c>
      <c r="M868" s="681" t="s">
        <v>1403</v>
      </c>
      <c r="N868" s="76"/>
      <c r="O868" s="76"/>
      <c r="P868" s="76"/>
      <c r="Q868" s="76"/>
      <c r="R868" s="76"/>
      <c r="S868" s="76"/>
      <c r="T868" s="76"/>
      <c r="U868" s="76"/>
      <c r="V868" s="76"/>
      <c r="W868" s="170"/>
      <c r="X868" s="76"/>
      <c r="Y868" s="76"/>
      <c r="Z868" s="694"/>
      <c r="AA868" s="698"/>
      <c r="AB868" s="698"/>
      <c r="AC868" s="698"/>
      <c r="AD868" s="688">
        <v>1</v>
      </c>
    </row>
    <row r="869" spans="1:30" ht="45" customHeight="1" x14ac:dyDescent="0.25">
      <c r="A869" s="666"/>
      <c r="B869" s="666"/>
      <c r="C869" s="495"/>
      <c r="D869" s="508"/>
      <c r="E869" s="629"/>
      <c r="F869" s="629"/>
      <c r="G869" s="629"/>
      <c r="H869" s="689"/>
      <c r="I869" s="525"/>
      <c r="J869" s="637"/>
      <c r="K869" s="180" t="s">
        <v>1829</v>
      </c>
      <c r="L869" s="682"/>
      <c r="M869" s="682"/>
      <c r="N869" s="76"/>
      <c r="O869" s="76"/>
      <c r="P869" s="76"/>
      <c r="Q869" s="76"/>
      <c r="R869" s="76"/>
      <c r="S869" s="76"/>
      <c r="T869" s="76"/>
      <c r="U869" s="76"/>
      <c r="V869" s="76"/>
      <c r="W869" s="76"/>
      <c r="X869" s="170"/>
      <c r="Y869" s="76"/>
      <c r="Z869" s="697"/>
      <c r="AA869" s="699"/>
      <c r="AB869" s="699"/>
      <c r="AC869" s="699"/>
      <c r="AD869" s="689"/>
    </row>
    <row r="870" spans="1:30" ht="45" customHeight="1" x14ac:dyDescent="0.25">
      <c r="A870" s="666"/>
      <c r="B870" s="666"/>
      <c r="C870" s="495"/>
      <c r="D870" s="508"/>
      <c r="E870" s="629"/>
      <c r="F870" s="629"/>
      <c r="G870" s="630"/>
      <c r="H870" s="690"/>
      <c r="I870" s="525"/>
      <c r="J870" s="637"/>
      <c r="K870" s="180" t="s">
        <v>1830</v>
      </c>
      <c r="L870" s="682"/>
      <c r="M870" s="682"/>
      <c r="N870" s="76"/>
      <c r="O870" s="76"/>
      <c r="P870" s="76"/>
      <c r="Q870" s="76"/>
      <c r="R870" s="76"/>
      <c r="S870" s="76"/>
      <c r="T870" s="76"/>
      <c r="U870" s="76"/>
      <c r="V870" s="76"/>
      <c r="W870" s="76"/>
      <c r="X870" s="170"/>
      <c r="Y870" s="76"/>
      <c r="Z870" s="697"/>
      <c r="AA870" s="700"/>
      <c r="AB870" s="700"/>
      <c r="AC870" s="700"/>
      <c r="AD870" s="690"/>
    </row>
    <row r="871" spans="1:30" ht="45" customHeight="1" x14ac:dyDescent="0.25">
      <c r="A871" s="666"/>
      <c r="B871" s="666"/>
      <c r="C871" s="495"/>
      <c r="D871" s="508"/>
      <c r="E871" s="629"/>
      <c r="F871" s="629"/>
      <c r="G871" s="628" t="s">
        <v>1831</v>
      </c>
      <c r="H871" s="632">
        <v>1</v>
      </c>
      <c r="I871" s="525"/>
      <c r="J871" s="637"/>
      <c r="K871" s="180" t="s">
        <v>1832</v>
      </c>
      <c r="L871" s="682"/>
      <c r="M871" s="682"/>
      <c r="N871" s="76"/>
      <c r="O871" s="76"/>
      <c r="P871" s="76"/>
      <c r="Q871" s="170"/>
      <c r="R871" s="76"/>
      <c r="S871" s="76"/>
      <c r="T871" s="76"/>
      <c r="U871" s="76"/>
      <c r="V871" s="76"/>
      <c r="W871" s="76"/>
      <c r="X871" s="76"/>
      <c r="Y871" s="76"/>
      <c r="Z871" s="697"/>
      <c r="AA871" s="656"/>
      <c r="AB871" s="632">
        <v>1</v>
      </c>
      <c r="AC871" s="656"/>
      <c r="AD871" s="632"/>
    </row>
    <row r="872" spans="1:30" ht="45" customHeight="1" x14ac:dyDescent="0.25">
      <c r="A872" s="666"/>
      <c r="B872" s="666"/>
      <c r="C872" s="495"/>
      <c r="D872" s="508"/>
      <c r="E872" s="629"/>
      <c r="F872" s="629"/>
      <c r="G872" s="629"/>
      <c r="H872" s="633"/>
      <c r="I872" s="525"/>
      <c r="J872" s="637"/>
      <c r="K872" s="180" t="s">
        <v>1833</v>
      </c>
      <c r="L872" s="682"/>
      <c r="M872" s="682"/>
      <c r="N872" s="76"/>
      <c r="O872" s="76"/>
      <c r="P872" s="76"/>
      <c r="Q872" s="170"/>
      <c r="R872" s="76"/>
      <c r="S872" s="76"/>
      <c r="T872" s="76"/>
      <c r="U872" s="76"/>
      <c r="V872" s="76"/>
      <c r="W872" s="76"/>
      <c r="X872" s="76"/>
      <c r="Y872" s="76"/>
      <c r="Z872" s="697"/>
      <c r="AA872" s="657"/>
      <c r="AB872" s="633">
        <v>1</v>
      </c>
      <c r="AC872" s="657"/>
      <c r="AD872" s="633"/>
    </row>
    <row r="873" spans="1:30" ht="45" customHeight="1" x14ac:dyDescent="0.25">
      <c r="A873" s="666"/>
      <c r="B873" s="666"/>
      <c r="C873" s="495"/>
      <c r="D873" s="508"/>
      <c r="E873" s="629"/>
      <c r="F873" s="629"/>
      <c r="G873" s="630"/>
      <c r="H873" s="634"/>
      <c r="I873" s="525"/>
      <c r="J873" s="637"/>
      <c r="K873" s="180" t="s">
        <v>1834</v>
      </c>
      <c r="L873" s="682"/>
      <c r="M873" s="682"/>
      <c r="N873" s="76"/>
      <c r="O873" s="76"/>
      <c r="P873" s="76"/>
      <c r="Q873" s="76"/>
      <c r="R873" s="170"/>
      <c r="S873" s="76"/>
      <c r="T873" s="76"/>
      <c r="U873" s="76"/>
      <c r="V873" s="76"/>
      <c r="W873" s="76"/>
      <c r="X873" s="76"/>
      <c r="Y873" s="76"/>
      <c r="Z873" s="697"/>
      <c r="AA873" s="658"/>
      <c r="AB873" s="634"/>
      <c r="AC873" s="658"/>
      <c r="AD873" s="634"/>
    </row>
    <row r="874" spans="1:30" ht="45" customHeight="1" x14ac:dyDescent="0.25">
      <c r="A874" s="666"/>
      <c r="B874" s="665"/>
      <c r="C874" s="495"/>
      <c r="D874" s="507" t="s">
        <v>1835</v>
      </c>
      <c r="E874" s="628" t="s">
        <v>248</v>
      </c>
      <c r="F874" s="628" t="s">
        <v>1836</v>
      </c>
      <c r="G874" s="628" t="s">
        <v>1837</v>
      </c>
      <c r="H874" s="632">
        <v>3</v>
      </c>
      <c r="I874" s="636" t="s">
        <v>1838</v>
      </c>
      <c r="J874" s="636" t="s">
        <v>1827</v>
      </c>
      <c r="K874" s="75" t="s">
        <v>1839</v>
      </c>
      <c r="L874" s="682" t="s">
        <v>180</v>
      </c>
      <c r="M874" s="681" t="s">
        <v>1403</v>
      </c>
      <c r="N874" s="76"/>
      <c r="O874" s="76"/>
      <c r="P874" s="76"/>
      <c r="Q874" s="76"/>
      <c r="R874" s="76"/>
      <c r="S874" s="76"/>
      <c r="T874" s="170"/>
      <c r="U874" s="76"/>
      <c r="V874" s="76"/>
      <c r="W874" s="76"/>
      <c r="X874" s="76"/>
      <c r="Y874" s="76"/>
      <c r="Z874" s="694"/>
      <c r="AA874" s="704"/>
      <c r="AB874" s="704"/>
      <c r="AC874" s="643">
        <v>3</v>
      </c>
      <c r="AD874" s="704"/>
    </row>
    <row r="875" spans="1:30" ht="45" customHeight="1" x14ac:dyDescent="0.25">
      <c r="A875" s="666"/>
      <c r="B875" s="666"/>
      <c r="C875" s="495"/>
      <c r="D875" s="508"/>
      <c r="E875" s="629"/>
      <c r="F875" s="629"/>
      <c r="G875" s="629"/>
      <c r="H875" s="633"/>
      <c r="I875" s="637"/>
      <c r="J875" s="637"/>
      <c r="K875" s="75" t="s">
        <v>1840</v>
      </c>
      <c r="L875" s="682"/>
      <c r="M875" s="682"/>
      <c r="N875" s="76"/>
      <c r="O875" s="76"/>
      <c r="P875" s="76"/>
      <c r="Q875" s="76"/>
      <c r="R875" s="76"/>
      <c r="S875" s="76"/>
      <c r="T875" s="76"/>
      <c r="U875" s="170"/>
      <c r="V875" s="76"/>
      <c r="W875" s="76"/>
      <c r="X875" s="76"/>
      <c r="Y875" s="76"/>
      <c r="Z875" s="697"/>
      <c r="AA875" s="704"/>
      <c r="AB875" s="704"/>
      <c r="AC875" s="643"/>
      <c r="AD875" s="704"/>
    </row>
    <row r="876" spans="1:30" ht="45" customHeight="1" x14ac:dyDescent="0.25">
      <c r="A876" s="666"/>
      <c r="B876" s="666"/>
      <c r="C876" s="495"/>
      <c r="D876" s="508"/>
      <c r="E876" s="629"/>
      <c r="F876" s="629"/>
      <c r="G876" s="629"/>
      <c r="H876" s="633"/>
      <c r="I876" s="637"/>
      <c r="J876" s="637"/>
      <c r="K876" s="75" t="s">
        <v>1841</v>
      </c>
      <c r="L876" s="682"/>
      <c r="M876" s="682"/>
      <c r="N876" s="76"/>
      <c r="O876" s="76"/>
      <c r="P876" s="76"/>
      <c r="Q876" s="76"/>
      <c r="R876" s="76"/>
      <c r="S876" s="76"/>
      <c r="T876" s="76"/>
      <c r="U876" s="76"/>
      <c r="V876" s="170"/>
      <c r="W876" s="76"/>
      <c r="X876" s="76"/>
      <c r="Y876" s="76"/>
      <c r="Z876" s="697"/>
      <c r="AA876" s="704"/>
      <c r="AB876" s="704"/>
      <c r="AC876" s="643"/>
      <c r="AD876" s="704"/>
    </row>
    <row r="877" spans="1:30" ht="45" customHeight="1" x14ac:dyDescent="0.25">
      <c r="A877" s="666"/>
      <c r="B877" s="665"/>
      <c r="C877" s="495"/>
      <c r="D877" s="628" t="s">
        <v>1842</v>
      </c>
      <c r="E877" s="628" t="s">
        <v>248</v>
      </c>
      <c r="F877" s="628" t="s">
        <v>1843</v>
      </c>
      <c r="G877" s="628" t="s">
        <v>1844</v>
      </c>
      <c r="H877" s="650">
        <v>1</v>
      </c>
      <c r="I877" s="636" t="s">
        <v>1845</v>
      </c>
      <c r="J877" s="636" t="s">
        <v>1827</v>
      </c>
      <c r="K877" s="75" t="s">
        <v>1846</v>
      </c>
      <c r="L877" s="682" t="s">
        <v>180</v>
      </c>
      <c r="M877" s="681" t="s">
        <v>1403</v>
      </c>
      <c r="N877" s="170"/>
      <c r="O877" s="170"/>
      <c r="P877" s="170"/>
      <c r="Q877" s="170"/>
      <c r="R877" s="170"/>
      <c r="S877" s="170"/>
      <c r="T877" s="170"/>
      <c r="U877" s="170"/>
      <c r="V877" s="170"/>
      <c r="W877" s="170"/>
      <c r="X877" s="170"/>
      <c r="Y877" s="170"/>
      <c r="Z877" s="694"/>
      <c r="AA877" s="685">
        <v>0.25</v>
      </c>
      <c r="AB877" s="685">
        <v>0.25</v>
      </c>
      <c r="AC877" s="685">
        <v>0.25</v>
      </c>
      <c r="AD877" s="685">
        <v>0.25</v>
      </c>
    </row>
    <row r="878" spans="1:30" ht="45" customHeight="1" x14ac:dyDescent="0.25">
      <c r="A878" s="666"/>
      <c r="B878" s="666"/>
      <c r="C878" s="495"/>
      <c r="D878" s="629"/>
      <c r="E878" s="629"/>
      <c r="F878" s="629"/>
      <c r="G878" s="629"/>
      <c r="H878" s="651"/>
      <c r="I878" s="637"/>
      <c r="J878" s="637"/>
      <c r="K878" s="75" t="s">
        <v>1847</v>
      </c>
      <c r="L878" s="682"/>
      <c r="M878" s="682"/>
      <c r="N878" s="170"/>
      <c r="O878" s="170"/>
      <c r="P878" s="170"/>
      <c r="Q878" s="170"/>
      <c r="R878" s="170"/>
      <c r="S878" s="170"/>
      <c r="T878" s="170"/>
      <c r="U878" s="170"/>
      <c r="V878" s="170"/>
      <c r="W878" s="170"/>
      <c r="X878" s="170"/>
      <c r="Y878" s="170"/>
      <c r="Z878" s="697"/>
      <c r="AA878" s="686"/>
      <c r="AB878" s="686"/>
      <c r="AC878" s="686"/>
      <c r="AD878" s="686"/>
    </row>
    <row r="879" spans="1:30" ht="45" customHeight="1" x14ac:dyDescent="0.25">
      <c r="A879" s="666"/>
      <c r="B879" s="666"/>
      <c r="C879" s="495"/>
      <c r="D879" s="629"/>
      <c r="E879" s="629"/>
      <c r="F879" s="629"/>
      <c r="G879" s="629"/>
      <c r="H879" s="651"/>
      <c r="I879" s="637"/>
      <c r="J879" s="637"/>
      <c r="K879" s="75" t="s">
        <v>1848</v>
      </c>
      <c r="L879" s="682"/>
      <c r="M879" s="682"/>
      <c r="N879" s="170"/>
      <c r="O879" s="170"/>
      <c r="P879" s="170"/>
      <c r="Q879" s="170"/>
      <c r="R879" s="170"/>
      <c r="S879" s="170"/>
      <c r="T879" s="170"/>
      <c r="U879" s="170"/>
      <c r="V879" s="170"/>
      <c r="W879" s="170"/>
      <c r="X879" s="170"/>
      <c r="Y879" s="170"/>
      <c r="Z879" s="697"/>
      <c r="AA879" s="686"/>
      <c r="AB879" s="686"/>
      <c r="AC879" s="686"/>
      <c r="AD879" s="686"/>
    </row>
    <row r="880" spans="1:30" ht="45" customHeight="1" x14ac:dyDescent="0.25">
      <c r="A880" s="666"/>
      <c r="B880" s="666"/>
      <c r="C880" s="495"/>
      <c r="D880" s="629"/>
      <c r="E880" s="629"/>
      <c r="F880" s="629"/>
      <c r="G880" s="629"/>
      <c r="H880" s="651"/>
      <c r="I880" s="637"/>
      <c r="J880" s="637"/>
      <c r="K880" s="75" t="s">
        <v>1849</v>
      </c>
      <c r="L880" s="682"/>
      <c r="M880" s="682"/>
      <c r="N880" s="170"/>
      <c r="O880" s="170"/>
      <c r="P880" s="170"/>
      <c r="Q880" s="170"/>
      <c r="R880" s="170"/>
      <c r="S880" s="170"/>
      <c r="T880" s="170"/>
      <c r="U880" s="170"/>
      <c r="V880" s="170"/>
      <c r="W880" s="170"/>
      <c r="X880" s="170"/>
      <c r="Y880" s="170"/>
      <c r="Z880" s="697"/>
      <c r="AA880" s="686"/>
      <c r="AB880" s="686"/>
      <c r="AC880" s="686"/>
      <c r="AD880" s="686"/>
    </row>
    <row r="881" spans="1:30" ht="45" customHeight="1" x14ac:dyDescent="0.25">
      <c r="A881" s="666"/>
      <c r="B881" s="666"/>
      <c r="C881" s="495"/>
      <c r="D881" s="629"/>
      <c r="E881" s="629"/>
      <c r="F881" s="629"/>
      <c r="G881" s="629"/>
      <c r="H881" s="651"/>
      <c r="I881" s="637"/>
      <c r="J881" s="637"/>
      <c r="K881" s="75" t="s">
        <v>1850</v>
      </c>
      <c r="L881" s="682"/>
      <c r="M881" s="682"/>
      <c r="N881" s="170"/>
      <c r="O881" s="170"/>
      <c r="P881" s="170"/>
      <c r="Q881" s="170"/>
      <c r="R881" s="170"/>
      <c r="S881" s="170"/>
      <c r="T881" s="170"/>
      <c r="U881" s="170"/>
      <c r="V881" s="170"/>
      <c r="W881" s="170"/>
      <c r="X881" s="170"/>
      <c r="Y881" s="170"/>
      <c r="Z881" s="697"/>
      <c r="AA881" s="686"/>
      <c r="AB881" s="686"/>
      <c r="AC881" s="686"/>
      <c r="AD881" s="686"/>
    </row>
    <row r="882" spans="1:30" ht="45" customHeight="1" x14ac:dyDescent="0.25">
      <c r="A882" s="666"/>
      <c r="B882" s="680"/>
      <c r="C882" s="495"/>
      <c r="D882" s="630"/>
      <c r="E882" s="630"/>
      <c r="F882" s="630"/>
      <c r="G882" s="630"/>
      <c r="H882" s="662"/>
      <c r="I882" s="638"/>
      <c r="J882" s="638"/>
      <c r="K882" s="75" t="s">
        <v>1851</v>
      </c>
      <c r="L882" s="683"/>
      <c r="M882" s="683"/>
      <c r="N882" s="170"/>
      <c r="O882" s="170"/>
      <c r="P882" s="170"/>
      <c r="Q882" s="170"/>
      <c r="R882" s="170"/>
      <c r="S882" s="170"/>
      <c r="T882" s="170"/>
      <c r="U882" s="170"/>
      <c r="V882" s="170"/>
      <c r="W882" s="170"/>
      <c r="X882" s="170"/>
      <c r="Y882" s="170"/>
      <c r="Z882" s="703"/>
      <c r="AA882" s="687"/>
      <c r="AB882" s="687"/>
      <c r="AC882" s="687"/>
      <c r="AD882" s="687"/>
    </row>
    <row r="883" spans="1:30" ht="45" customHeight="1" x14ac:dyDescent="0.25">
      <c r="A883" s="666"/>
      <c r="B883" s="701"/>
      <c r="C883" s="495"/>
      <c r="D883" s="702" t="s">
        <v>1852</v>
      </c>
      <c r="E883" s="628" t="s">
        <v>248</v>
      </c>
      <c r="F883" s="628" t="s">
        <v>1853</v>
      </c>
      <c r="G883" s="628" t="s">
        <v>1854</v>
      </c>
      <c r="H883" s="650">
        <v>1</v>
      </c>
      <c r="I883" s="636" t="s">
        <v>1855</v>
      </c>
      <c r="J883" s="636" t="s">
        <v>1827</v>
      </c>
      <c r="K883" s="75" t="s">
        <v>1856</v>
      </c>
      <c r="L883" s="682" t="s">
        <v>180</v>
      </c>
      <c r="M883" s="681" t="s">
        <v>1403</v>
      </c>
      <c r="N883" s="170"/>
      <c r="O883" s="170"/>
      <c r="P883" s="170"/>
      <c r="Q883" s="170"/>
      <c r="R883" s="170"/>
      <c r="S883" s="170"/>
      <c r="T883" s="170"/>
      <c r="U883" s="170"/>
      <c r="V883" s="170"/>
      <c r="W883" s="170"/>
      <c r="X883" s="170"/>
      <c r="Y883" s="170"/>
      <c r="Z883" s="694"/>
      <c r="AA883" s="685">
        <v>0.25</v>
      </c>
      <c r="AB883" s="685">
        <v>0.25</v>
      </c>
      <c r="AC883" s="685">
        <v>0.25</v>
      </c>
      <c r="AD883" s="685">
        <v>0.25</v>
      </c>
    </row>
    <row r="884" spans="1:30" ht="45" customHeight="1" x14ac:dyDescent="0.25">
      <c r="A884" s="666"/>
      <c r="B884" s="666"/>
      <c r="C884" s="495"/>
      <c r="D884" s="629"/>
      <c r="E884" s="629"/>
      <c r="F884" s="629"/>
      <c r="G884" s="629"/>
      <c r="H884" s="651"/>
      <c r="I884" s="637"/>
      <c r="J884" s="637"/>
      <c r="K884" s="75" t="s">
        <v>1857</v>
      </c>
      <c r="L884" s="682"/>
      <c r="M884" s="682"/>
      <c r="N884" s="170"/>
      <c r="O884" s="170"/>
      <c r="P884" s="170"/>
      <c r="Q884" s="170"/>
      <c r="R884" s="170"/>
      <c r="S884" s="170"/>
      <c r="T884" s="170"/>
      <c r="U884" s="170"/>
      <c r="V884" s="170"/>
      <c r="W884" s="170"/>
      <c r="X884" s="170"/>
      <c r="Y884" s="170"/>
      <c r="Z884" s="697"/>
      <c r="AA884" s="686"/>
      <c r="AB884" s="686"/>
      <c r="AC884" s="686"/>
      <c r="AD884" s="686"/>
    </row>
    <row r="885" spans="1:30" ht="45" customHeight="1" x14ac:dyDescent="0.25">
      <c r="A885" s="666"/>
      <c r="B885" s="666"/>
      <c r="C885" s="495"/>
      <c r="D885" s="629"/>
      <c r="E885" s="629"/>
      <c r="F885" s="629"/>
      <c r="G885" s="629"/>
      <c r="H885" s="651"/>
      <c r="I885" s="637"/>
      <c r="J885" s="637"/>
      <c r="K885" s="75" t="s">
        <v>1858</v>
      </c>
      <c r="L885" s="682"/>
      <c r="M885" s="682"/>
      <c r="N885" s="170"/>
      <c r="O885" s="170"/>
      <c r="P885" s="170"/>
      <c r="Q885" s="170"/>
      <c r="R885" s="170"/>
      <c r="S885" s="170"/>
      <c r="T885" s="170"/>
      <c r="U885" s="170"/>
      <c r="V885" s="170"/>
      <c r="W885" s="170"/>
      <c r="X885" s="170"/>
      <c r="Y885" s="170"/>
      <c r="Z885" s="697"/>
      <c r="AA885" s="686"/>
      <c r="AB885" s="686"/>
      <c r="AC885" s="686"/>
      <c r="AD885" s="686"/>
    </row>
    <row r="886" spans="1:30" ht="45" customHeight="1" x14ac:dyDescent="0.25">
      <c r="A886" s="666"/>
      <c r="B886" s="666"/>
      <c r="C886" s="495"/>
      <c r="D886" s="629"/>
      <c r="E886" s="629"/>
      <c r="F886" s="629"/>
      <c r="G886" s="629"/>
      <c r="H886" s="651"/>
      <c r="I886" s="637"/>
      <c r="J886" s="637"/>
      <c r="K886" s="75" t="s">
        <v>1859</v>
      </c>
      <c r="L886" s="682"/>
      <c r="M886" s="682"/>
      <c r="N886" s="170"/>
      <c r="O886" s="170"/>
      <c r="P886" s="170"/>
      <c r="Q886" s="170"/>
      <c r="R886" s="170"/>
      <c r="S886" s="170"/>
      <c r="T886" s="170"/>
      <c r="U886" s="170"/>
      <c r="V886" s="170"/>
      <c r="W886" s="170"/>
      <c r="X886" s="170"/>
      <c r="Y886" s="170"/>
      <c r="Z886" s="697"/>
      <c r="AA886" s="686"/>
      <c r="AB886" s="686"/>
      <c r="AC886" s="686"/>
      <c r="AD886" s="686"/>
    </row>
    <row r="887" spans="1:30" ht="45" customHeight="1" x14ac:dyDescent="0.25">
      <c r="A887" s="680"/>
      <c r="B887" s="680"/>
      <c r="C887" s="496"/>
      <c r="D887" s="630"/>
      <c r="E887" s="630"/>
      <c r="F887" s="630"/>
      <c r="G887" s="630"/>
      <c r="H887" s="662"/>
      <c r="I887" s="638"/>
      <c r="J887" s="638"/>
      <c r="K887" s="75" t="s">
        <v>1860</v>
      </c>
      <c r="L887" s="683"/>
      <c r="M887" s="683"/>
      <c r="N887" s="170"/>
      <c r="O887" s="170"/>
      <c r="P887" s="170"/>
      <c r="Q887" s="170"/>
      <c r="R887" s="170"/>
      <c r="S887" s="170"/>
      <c r="T887" s="170"/>
      <c r="U887" s="170"/>
      <c r="V887" s="170"/>
      <c r="W887" s="170"/>
      <c r="X887" s="170"/>
      <c r="Y887" s="170"/>
      <c r="Z887" s="703"/>
      <c r="AA887" s="687"/>
      <c r="AB887" s="687"/>
      <c r="AC887" s="687"/>
      <c r="AD887" s="687"/>
    </row>
    <row r="888" spans="1:30" ht="18.75" x14ac:dyDescent="0.25">
      <c r="A888" s="460" t="s">
        <v>1905</v>
      </c>
      <c r="B888" s="460"/>
      <c r="C888" s="460"/>
      <c r="D888" s="460"/>
      <c r="E888" s="460"/>
      <c r="F888" s="460"/>
      <c r="G888" s="460"/>
      <c r="H888" s="460"/>
      <c r="I888" s="460"/>
      <c r="J888" s="460"/>
      <c r="K888" s="460"/>
      <c r="L888" s="460"/>
      <c r="M888" s="460"/>
      <c r="N888" s="460"/>
      <c r="O888" s="460"/>
      <c r="P888" s="460"/>
      <c r="Q888" s="460"/>
      <c r="R888" s="460"/>
      <c r="S888" s="460"/>
      <c r="T888" s="460"/>
      <c r="U888" s="460"/>
      <c r="V888" s="460"/>
      <c r="W888" s="460"/>
      <c r="X888" s="460"/>
      <c r="Y888" s="460"/>
      <c r="Z888" s="460"/>
      <c r="AA888" s="460"/>
      <c r="AB888" s="460"/>
      <c r="AC888" s="460"/>
      <c r="AD888" s="460"/>
    </row>
    <row r="889" spans="1:30" x14ac:dyDescent="0.25">
      <c r="A889" s="237">
        <v>1</v>
      </c>
      <c r="B889" s="237">
        <v>2</v>
      </c>
      <c r="C889" s="237">
        <v>3</v>
      </c>
      <c r="D889" s="237">
        <v>4</v>
      </c>
      <c r="E889" s="237">
        <v>5</v>
      </c>
      <c r="F889" s="237">
        <v>6</v>
      </c>
      <c r="G889" s="237">
        <v>7</v>
      </c>
      <c r="H889" s="237">
        <v>8</v>
      </c>
      <c r="I889" s="237">
        <v>9</v>
      </c>
      <c r="J889" s="237">
        <v>10</v>
      </c>
      <c r="K889" s="237">
        <v>11</v>
      </c>
      <c r="L889" s="237">
        <v>12</v>
      </c>
      <c r="M889" s="237">
        <v>13</v>
      </c>
      <c r="N889" s="622">
        <v>14</v>
      </c>
      <c r="O889" s="622"/>
      <c r="P889" s="622"/>
      <c r="Q889" s="622"/>
      <c r="R889" s="622"/>
      <c r="S889" s="622"/>
      <c r="T889" s="622"/>
      <c r="U889" s="622"/>
      <c r="V889" s="622"/>
      <c r="W889" s="622"/>
      <c r="X889" s="622"/>
      <c r="Y889" s="622"/>
      <c r="Z889" s="237">
        <v>15</v>
      </c>
      <c r="AA889" s="622">
        <v>16</v>
      </c>
      <c r="AB889" s="622"/>
      <c r="AC889" s="622"/>
      <c r="AD889" s="622"/>
    </row>
    <row r="890" spans="1:30" x14ac:dyDescent="0.25">
      <c r="A890" s="260" t="s">
        <v>27</v>
      </c>
      <c r="B890" s="260"/>
      <c r="C890" s="620" t="s">
        <v>28</v>
      </c>
      <c r="D890" s="620" t="s">
        <v>29</v>
      </c>
      <c r="E890" s="620" t="s">
        <v>1442</v>
      </c>
      <c r="F890" s="620" t="s">
        <v>31</v>
      </c>
      <c r="G890" s="620" t="s">
        <v>32</v>
      </c>
      <c r="H890" s="620" t="s">
        <v>33</v>
      </c>
      <c r="I890" s="620" t="s">
        <v>34</v>
      </c>
      <c r="J890" s="620" t="s">
        <v>35</v>
      </c>
      <c r="K890" s="620" t="s">
        <v>36</v>
      </c>
      <c r="L890" s="620" t="s">
        <v>37</v>
      </c>
      <c r="M890" s="620" t="s">
        <v>38</v>
      </c>
      <c r="N890" s="620" t="s">
        <v>39</v>
      </c>
      <c r="O890" s="620"/>
      <c r="P890" s="620"/>
      <c r="Q890" s="620"/>
      <c r="R890" s="620"/>
      <c r="S890" s="620"/>
      <c r="T890" s="620"/>
      <c r="U890" s="620"/>
      <c r="V890" s="620"/>
      <c r="W890" s="620"/>
      <c r="X890" s="620"/>
      <c r="Y890" s="620"/>
      <c r="Z890" s="620" t="s">
        <v>40</v>
      </c>
      <c r="AA890" s="620" t="s">
        <v>41</v>
      </c>
      <c r="AB890" s="620"/>
      <c r="AC890" s="620"/>
      <c r="AD890" s="620"/>
    </row>
    <row r="891" spans="1:30" x14ac:dyDescent="0.25">
      <c r="A891" s="620" t="s">
        <v>42</v>
      </c>
      <c r="B891" s="620" t="s">
        <v>43</v>
      </c>
      <c r="C891" s="620"/>
      <c r="D891" s="620"/>
      <c r="E891" s="620"/>
      <c r="F891" s="620"/>
      <c r="G891" s="620"/>
      <c r="H891" s="620"/>
      <c r="I891" s="620"/>
      <c r="J891" s="620"/>
      <c r="K891" s="620"/>
      <c r="L891" s="620"/>
      <c r="M891" s="620"/>
      <c r="N891" s="621" t="s">
        <v>44</v>
      </c>
      <c r="O891" s="621"/>
      <c r="P891" s="621"/>
      <c r="Q891" s="621" t="s">
        <v>45</v>
      </c>
      <c r="R891" s="621"/>
      <c r="S891" s="621"/>
      <c r="T891" s="621" t="s">
        <v>46</v>
      </c>
      <c r="U891" s="621"/>
      <c r="V891" s="621"/>
      <c r="W891" s="621" t="s">
        <v>47</v>
      </c>
      <c r="X891" s="621"/>
      <c r="Y891" s="621"/>
      <c r="Z891" s="620"/>
      <c r="AA891" s="235" t="s">
        <v>44</v>
      </c>
      <c r="AB891" s="235" t="s">
        <v>45</v>
      </c>
      <c r="AC891" s="235" t="s">
        <v>46</v>
      </c>
      <c r="AD891" s="235" t="s">
        <v>47</v>
      </c>
    </row>
    <row r="892" spans="1:30" x14ac:dyDescent="0.25">
      <c r="A892" s="620"/>
      <c r="B892" s="620"/>
      <c r="C892" s="620"/>
      <c r="D892" s="620"/>
      <c r="E892" s="620"/>
      <c r="F892" s="620"/>
      <c r="G892" s="623"/>
      <c r="H892" s="620"/>
      <c r="I892" s="620"/>
      <c r="J892" s="620"/>
      <c r="K892" s="620"/>
      <c r="L892" s="620"/>
      <c r="M892" s="620"/>
      <c r="N892" s="234" t="s">
        <v>48</v>
      </c>
      <c r="O892" s="234" t="s">
        <v>49</v>
      </c>
      <c r="P892" s="234" t="s">
        <v>50</v>
      </c>
      <c r="Q892" s="234" t="s">
        <v>51</v>
      </c>
      <c r="R892" s="234" t="s">
        <v>50</v>
      </c>
      <c r="S892" s="234" t="s">
        <v>52</v>
      </c>
      <c r="T892" s="234" t="s">
        <v>52</v>
      </c>
      <c r="U892" s="234" t="s">
        <v>51</v>
      </c>
      <c r="V892" s="234" t="s">
        <v>53</v>
      </c>
      <c r="W892" s="234" t="s">
        <v>54</v>
      </c>
      <c r="X892" s="234" t="s">
        <v>55</v>
      </c>
      <c r="Y892" s="234" t="s">
        <v>56</v>
      </c>
      <c r="Z892" s="620"/>
      <c r="AA892" s="155" t="s">
        <v>57</v>
      </c>
      <c r="AB892" s="155" t="s">
        <v>58</v>
      </c>
      <c r="AC892" s="155" t="s">
        <v>59</v>
      </c>
      <c r="AD892" s="155" t="s">
        <v>60</v>
      </c>
    </row>
    <row r="893" spans="1:30" ht="45" customHeight="1" x14ac:dyDescent="0.25">
      <c r="A893" s="260" t="s">
        <v>1303</v>
      </c>
      <c r="B893" s="260" t="s">
        <v>1862</v>
      </c>
      <c r="C893" s="260" t="s">
        <v>1168</v>
      </c>
      <c r="D893" s="285" t="s">
        <v>1863</v>
      </c>
      <c r="E893" s="285" t="s">
        <v>248</v>
      </c>
      <c r="F893" s="419" t="s">
        <v>1864</v>
      </c>
      <c r="G893" s="285" t="s">
        <v>1865</v>
      </c>
      <c r="H893" s="268">
        <v>4</v>
      </c>
      <c r="I893" s="328" t="s">
        <v>1866</v>
      </c>
      <c r="J893" s="599" t="s">
        <v>1867</v>
      </c>
      <c r="K893" s="240" t="s">
        <v>1868</v>
      </c>
      <c r="L893" s="575" t="s">
        <v>1869</v>
      </c>
      <c r="M893" s="328" t="s">
        <v>1045</v>
      </c>
      <c r="N893" s="244"/>
      <c r="O893" s="243"/>
      <c r="P893" s="243"/>
      <c r="Q893" s="244"/>
      <c r="R893" s="243"/>
      <c r="S893" s="243"/>
      <c r="T893" s="244"/>
      <c r="U893" s="243"/>
      <c r="V893" s="243"/>
      <c r="W893" s="244"/>
      <c r="X893" s="243"/>
      <c r="Y893" s="243"/>
      <c r="Z893" s="582"/>
      <c r="AA893" s="268">
        <v>1</v>
      </c>
      <c r="AB893" s="268">
        <v>1</v>
      </c>
      <c r="AC893" s="268">
        <v>1</v>
      </c>
      <c r="AD893" s="268">
        <v>1</v>
      </c>
    </row>
    <row r="894" spans="1:30" ht="45" customHeight="1" x14ac:dyDescent="0.25">
      <c r="A894" s="260"/>
      <c r="B894" s="260"/>
      <c r="C894" s="260"/>
      <c r="D894" s="285"/>
      <c r="E894" s="285"/>
      <c r="F894" s="419"/>
      <c r="G894" s="285"/>
      <c r="H894" s="268"/>
      <c r="I894" s="328"/>
      <c r="J894" s="599"/>
      <c r="K894" s="240" t="s">
        <v>1870</v>
      </c>
      <c r="L894" s="575"/>
      <c r="M894" s="328"/>
      <c r="N894" s="244"/>
      <c r="O894" s="243"/>
      <c r="P894" s="243"/>
      <c r="Q894" s="244"/>
      <c r="R894" s="243"/>
      <c r="S894" s="243"/>
      <c r="T894" s="244"/>
      <c r="U894" s="243"/>
      <c r="V894" s="243"/>
      <c r="W894" s="244"/>
      <c r="X894" s="243"/>
      <c r="Y894" s="243"/>
      <c r="Z894" s="582"/>
      <c r="AA894" s="268"/>
      <c r="AB894" s="268"/>
      <c r="AC894" s="268"/>
      <c r="AD894" s="268"/>
    </row>
    <row r="895" spans="1:30" ht="45" customHeight="1" x14ac:dyDescent="0.25">
      <c r="A895" s="260"/>
      <c r="B895" s="260"/>
      <c r="C895" s="260"/>
      <c r="D895" s="285"/>
      <c r="E895" s="285"/>
      <c r="F895" s="419"/>
      <c r="G895" s="285"/>
      <c r="H895" s="268"/>
      <c r="I895" s="328"/>
      <c r="J895" s="599"/>
      <c r="K895" s="240" t="s">
        <v>1871</v>
      </c>
      <c r="L895" s="575"/>
      <c r="M895" s="328"/>
      <c r="N895" s="243"/>
      <c r="O895" s="244"/>
      <c r="P895" s="243"/>
      <c r="Q895" s="243"/>
      <c r="R895" s="244"/>
      <c r="S895" s="243"/>
      <c r="T895" s="243"/>
      <c r="U895" s="244"/>
      <c r="V895" s="243"/>
      <c r="W895" s="243"/>
      <c r="X895" s="244"/>
      <c r="Y895" s="243"/>
      <c r="Z895" s="582"/>
      <c r="AA895" s="268"/>
      <c r="AB895" s="268"/>
      <c r="AC895" s="268"/>
      <c r="AD895" s="268"/>
    </row>
    <row r="896" spans="1:30" ht="45" customHeight="1" x14ac:dyDescent="0.25">
      <c r="A896" s="260"/>
      <c r="B896" s="260"/>
      <c r="C896" s="260"/>
      <c r="D896" s="285"/>
      <c r="E896" s="285"/>
      <c r="F896" s="419"/>
      <c r="G896" s="285"/>
      <c r="H896" s="268"/>
      <c r="I896" s="328"/>
      <c r="J896" s="599"/>
      <c r="K896" s="240" t="s">
        <v>1872</v>
      </c>
      <c r="L896" s="575"/>
      <c r="M896" s="328"/>
      <c r="N896" s="243"/>
      <c r="O896" s="243"/>
      <c r="P896" s="244"/>
      <c r="Q896" s="243"/>
      <c r="R896" s="243"/>
      <c r="S896" s="244"/>
      <c r="T896" s="243"/>
      <c r="U896" s="243"/>
      <c r="V896" s="244"/>
      <c r="W896" s="243"/>
      <c r="X896" s="243"/>
      <c r="Y896" s="244"/>
      <c r="Z896" s="582"/>
      <c r="AA896" s="268"/>
      <c r="AB896" s="268"/>
      <c r="AC896" s="268"/>
      <c r="AD896" s="268"/>
    </row>
    <row r="897" spans="1:30" ht="45" customHeight="1" x14ac:dyDescent="0.25">
      <c r="A897" s="260"/>
      <c r="B897" s="260"/>
      <c r="C897" s="260"/>
      <c r="D897" s="285" t="s">
        <v>1873</v>
      </c>
      <c r="E897" s="285" t="s">
        <v>248</v>
      </c>
      <c r="F897" s="419" t="s">
        <v>1874</v>
      </c>
      <c r="G897" s="285" t="s">
        <v>1875</v>
      </c>
      <c r="H897" s="268">
        <v>1</v>
      </c>
      <c r="I897" s="328" t="s">
        <v>1876</v>
      </c>
      <c r="J897" s="599" t="s">
        <v>1877</v>
      </c>
      <c r="K897" s="240" t="s">
        <v>1868</v>
      </c>
      <c r="L897" s="575" t="s">
        <v>1869</v>
      </c>
      <c r="M897" s="328" t="s">
        <v>1045</v>
      </c>
      <c r="N897" s="244"/>
      <c r="O897" s="244"/>
      <c r="P897" s="244"/>
      <c r="Q897" s="244"/>
      <c r="R897" s="244"/>
      <c r="S897" s="244"/>
      <c r="T897" s="244"/>
      <c r="U897" s="244"/>
      <c r="V897" s="244"/>
      <c r="W897" s="244"/>
      <c r="X897" s="244"/>
      <c r="Y897" s="244"/>
      <c r="Z897" s="707"/>
      <c r="AA897" s="705"/>
      <c r="AB897" s="268">
        <v>1</v>
      </c>
      <c r="AC897" s="705"/>
      <c r="AD897" s="705"/>
    </row>
    <row r="898" spans="1:30" ht="45" customHeight="1" x14ac:dyDescent="0.25">
      <c r="A898" s="260"/>
      <c r="B898" s="260"/>
      <c r="C898" s="260"/>
      <c r="D898" s="285"/>
      <c r="E898" s="285"/>
      <c r="F898" s="419"/>
      <c r="G898" s="285"/>
      <c r="H898" s="268"/>
      <c r="I898" s="328"/>
      <c r="J898" s="599"/>
      <c r="K898" s="240" t="s">
        <v>1878</v>
      </c>
      <c r="L898" s="575"/>
      <c r="M898" s="328"/>
      <c r="N898" s="244"/>
      <c r="O898" s="244"/>
      <c r="P898" s="244"/>
      <c r="Q898" s="244"/>
      <c r="R898" s="244"/>
      <c r="S898" s="244"/>
      <c r="T898" s="244"/>
      <c r="U898" s="244"/>
      <c r="V898" s="244"/>
      <c r="W898" s="244"/>
      <c r="X898" s="244"/>
      <c r="Y898" s="244"/>
      <c r="Z898" s="707"/>
      <c r="AA898" s="705"/>
      <c r="AB898" s="268"/>
      <c r="AC898" s="705"/>
      <c r="AD898" s="705"/>
    </row>
    <row r="899" spans="1:30" ht="45" customHeight="1" x14ac:dyDescent="0.25">
      <c r="A899" s="260"/>
      <c r="B899" s="260"/>
      <c r="C899" s="260"/>
      <c r="D899" s="285"/>
      <c r="E899" s="285"/>
      <c r="F899" s="419"/>
      <c r="G899" s="285"/>
      <c r="H899" s="268"/>
      <c r="I899" s="328"/>
      <c r="J899" s="599"/>
      <c r="K899" s="240" t="s">
        <v>1879</v>
      </c>
      <c r="L899" s="575"/>
      <c r="M899" s="328"/>
      <c r="N899" s="244"/>
      <c r="O899" s="244"/>
      <c r="P899" s="244"/>
      <c r="Q899" s="244"/>
      <c r="R899" s="244"/>
      <c r="S899" s="244"/>
      <c r="T899" s="244"/>
      <c r="U899" s="244"/>
      <c r="V899" s="244"/>
      <c r="W899" s="244"/>
      <c r="X899" s="244"/>
      <c r="Y899" s="244"/>
      <c r="Z899" s="707"/>
      <c r="AA899" s="705"/>
      <c r="AB899" s="268"/>
      <c r="AC899" s="705"/>
      <c r="AD899" s="705"/>
    </row>
    <row r="900" spans="1:30" ht="45" x14ac:dyDescent="0.25">
      <c r="A900" s="260"/>
      <c r="B900" s="260"/>
      <c r="C900" s="260"/>
      <c r="D900" s="285" t="s">
        <v>1880</v>
      </c>
      <c r="E900" s="285" t="s">
        <v>248</v>
      </c>
      <c r="F900" s="419" t="s">
        <v>1881</v>
      </c>
      <c r="G900" s="206" t="s">
        <v>1882</v>
      </c>
      <c r="H900" s="207">
        <v>1</v>
      </c>
      <c r="I900" s="328" t="s">
        <v>1883</v>
      </c>
      <c r="J900" s="599" t="s">
        <v>1877</v>
      </c>
      <c r="K900" s="706" t="s">
        <v>1884</v>
      </c>
      <c r="L900" s="575" t="s">
        <v>1033</v>
      </c>
      <c r="M900" s="328" t="s">
        <v>1885</v>
      </c>
      <c r="N900" s="244"/>
      <c r="O900" s="244"/>
      <c r="P900" s="244"/>
      <c r="Q900" s="244"/>
      <c r="R900" s="244"/>
      <c r="S900" s="244"/>
      <c r="T900" s="244"/>
      <c r="U900" s="244"/>
      <c r="V900" s="244"/>
      <c r="W900" s="244"/>
      <c r="X900" s="244"/>
      <c r="Y900" s="244"/>
      <c r="Z900" s="707"/>
      <c r="AA900" s="207">
        <v>0.25</v>
      </c>
      <c r="AB900" s="207">
        <v>0.25</v>
      </c>
      <c r="AC900" s="207">
        <v>0.25</v>
      </c>
      <c r="AD900" s="207">
        <v>0.25</v>
      </c>
    </row>
    <row r="901" spans="1:30" ht="45" x14ac:dyDescent="0.25">
      <c r="A901" s="260"/>
      <c r="B901" s="260"/>
      <c r="C901" s="260"/>
      <c r="D901" s="285"/>
      <c r="E901" s="285"/>
      <c r="F901" s="419"/>
      <c r="G901" s="206" t="s">
        <v>1886</v>
      </c>
      <c r="H901" s="210">
        <v>10</v>
      </c>
      <c r="I901" s="328"/>
      <c r="J901" s="599"/>
      <c r="K901" s="706"/>
      <c r="L901" s="575"/>
      <c r="M901" s="328"/>
      <c r="N901" s="243"/>
      <c r="O901" s="244"/>
      <c r="P901" s="244"/>
      <c r="Q901" s="244"/>
      <c r="R901" s="244"/>
      <c r="S901" s="244"/>
      <c r="T901" s="244"/>
      <c r="U901" s="244"/>
      <c r="V901" s="244"/>
      <c r="W901" s="244"/>
      <c r="X901" s="244"/>
      <c r="Y901" s="243"/>
      <c r="Z901" s="707"/>
      <c r="AA901" s="210">
        <v>2</v>
      </c>
      <c r="AB901" s="210">
        <v>3</v>
      </c>
      <c r="AC901" s="210">
        <v>3</v>
      </c>
      <c r="AD901" s="210">
        <v>2</v>
      </c>
    </row>
    <row r="902" spans="1:30" ht="45" x14ac:dyDescent="0.25">
      <c r="A902" s="260"/>
      <c r="B902" s="260"/>
      <c r="C902" s="260"/>
      <c r="D902" s="285"/>
      <c r="E902" s="285"/>
      <c r="F902" s="419"/>
      <c r="G902" s="206" t="s">
        <v>1887</v>
      </c>
      <c r="H902" s="210">
        <v>2</v>
      </c>
      <c r="I902" s="328"/>
      <c r="J902" s="599"/>
      <c r="K902" s="708" t="s">
        <v>1888</v>
      </c>
      <c r="L902" s="575"/>
      <c r="M902" s="328"/>
      <c r="N902" s="243"/>
      <c r="O902" s="243"/>
      <c r="P902" s="243"/>
      <c r="Q902" s="243"/>
      <c r="R902" s="244"/>
      <c r="S902" s="243"/>
      <c r="T902" s="243"/>
      <c r="U902" s="243"/>
      <c r="V902" s="243"/>
      <c r="W902" s="243"/>
      <c r="X902" s="243"/>
      <c r="Y902" s="244"/>
      <c r="Z902" s="707"/>
      <c r="AA902" s="183"/>
      <c r="AB902" s="210">
        <v>1</v>
      </c>
      <c r="AC902" s="183"/>
      <c r="AD902" s="210">
        <v>1</v>
      </c>
    </row>
    <row r="903" spans="1:30" ht="45" x14ac:dyDescent="0.25">
      <c r="A903" s="260"/>
      <c r="B903" s="260"/>
      <c r="C903" s="260"/>
      <c r="D903" s="285"/>
      <c r="E903" s="285"/>
      <c r="F903" s="419"/>
      <c r="G903" s="206" t="s">
        <v>1889</v>
      </c>
      <c r="H903" s="210">
        <v>2</v>
      </c>
      <c r="I903" s="328"/>
      <c r="J903" s="599"/>
      <c r="K903" s="708"/>
      <c r="L903" s="575"/>
      <c r="M903" s="328"/>
      <c r="N903" s="243"/>
      <c r="O903" s="243"/>
      <c r="P903" s="243"/>
      <c r="Q903" s="244"/>
      <c r="R903" s="243"/>
      <c r="S903" s="243"/>
      <c r="T903" s="243"/>
      <c r="U903" s="243"/>
      <c r="V903" s="243"/>
      <c r="W903" s="243"/>
      <c r="X903" s="244"/>
      <c r="Y903" s="243"/>
      <c r="Z903" s="707"/>
      <c r="AA903" s="183"/>
      <c r="AB903" s="210">
        <v>1</v>
      </c>
      <c r="AC903" s="183"/>
      <c r="AD903" s="210">
        <v>1</v>
      </c>
    </row>
    <row r="904" spans="1:30" x14ac:dyDescent="0.25">
      <c r="A904" s="260"/>
      <c r="B904" s="260"/>
      <c r="C904" s="260"/>
      <c r="D904" s="285"/>
      <c r="E904" s="285"/>
      <c r="F904" s="419"/>
      <c r="G904" s="206" t="s">
        <v>1890</v>
      </c>
      <c r="H904" s="210">
        <v>2</v>
      </c>
      <c r="I904" s="328"/>
      <c r="J904" s="599"/>
      <c r="K904" s="708" t="s">
        <v>1891</v>
      </c>
      <c r="L904" s="575"/>
      <c r="M904" s="328"/>
      <c r="N904" s="243"/>
      <c r="O904" s="244"/>
      <c r="P904" s="243"/>
      <c r="Q904" s="243"/>
      <c r="R904" s="243"/>
      <c r="S904" s="243"/>
      <c r="T904" s="243"/>
      <c r="U904" s="244"/>
      <c r="V904" s="243"/>
      <c r="W904" s="243"/>
      <c r="X904" s="243"/>
      <c r="Y904" s="243"/>
      <c r="Z904" s="707"/>
      <c r="AA904" s="210">
        <v>1</v>
      </c>
      <c r="AB904" s="183"/>
      <c r="AC904" s="210">
        <v>1</v>
      </c>
      <c r="AD904" s="183"/>
    </row>
    <row r="905" spans="1:30" x14ac:dyDescent="0.25">
      <c r="A905" s="260"/>
      <c r="B905" s="260"/>
      <c r="C905" s="260"/>
      <c r="D905" s="285"/>
      <c r="E905" s="285"/>
      <c r="F905" s="419"/>
      <c r="G905" s="206" t="s">
        <v>1892</v>
      </c>
      <c r="H905" s="210">
        <v>1</v>
      </c>
      <c r="I905" s="328"/>
      <c r="J905" s="599"/>
      <c r="K905" s="708"/>
      <c r="L905" s="575"/>
      <c r="M905" s="328"/>
      <c r="N905" s="243"/>
      <c r="O905" s="243"/>
      <c r="P905" s="243"/>
      <c r="Q905" s="243"/>
      <c r="R905" s="243"/>
      <c r="S905" s="244"/>
      <c r="T905" s="243"/>
      <c r="U905" s="243"/>
      <c r="V905" s="243"/>
      <c r="W905" s="243"/>
      <c r="X905" s="243"/>
      <c r="Y905" s="243"/>
      <c r="Z905" s="707"/>
      <c r="AA905" s="183"/>
      <c r="AB905" s="210">
        <v>1</v>
      </c>
      <c r="AC905" s="183"/>
      <c r="AD905" s="183"/>
    </row>
    <row r="906" spans="1:30" ht="30" x14ac:dyDescent="0.25">
      <c r="A906" s="260"/>
      <c r="B906" s="260"/>
      <c r="C906" s="260"/>
      <c r="D906" s="285"/>
      <c r="E906" s="285"/>
      <c r="F906" s="419"/>
      <c r="G906" s="206" t="s">
        <v>1893</v>
      </c>
      <c r="H906" s="210">
        <v>3</v>
      </c>
      <c r="I906" s="328"/>
      <c r="J906" s="599"/>
      <c r="K906" s="240" t="s">
        <v>1894</v>
      </c>
      <c r="L906" s="575"/>
      <c r="M906" s="328"/>
      <c r="N906" s="243"/>
      <c r="O906" s="243"/>
      <c r="P906" s="244"/>
      <c r="Q906" s="243"/>
      <c r="R906" s="243"/>
      <c r="S906" s="243"/>
      <c r="T906" s="244"/>
      <c r="U906" s="243"/>
      <c r="V906" s="243"/>
      <c r="W906" s="243"/>
      <c r="X906" s="244"/>
      <c r="Y906" s="243"/>
      <c r="Z906" s="707"/>
      <c r="AA906" s="210">
        <v>1</v>
      </c>
      <c r="AB906" s="183"/>
      <c r="AC906" s="210">
        <v>1</v>
      </c>
      <c r="AD906" s="210">
        <v>1</v>
      </c>
    </row>
    <row r="907" spans="1:30" ht="45" customHeight="1" x14ac:dyDescent="0.25">
      <c r="A907" s="709"/>
      <c r="B907" s="709"/>
      <c r="C907" s="260"/>
      <c r="D907" s="285" t="s">
        <v>1895</v>
      </c>
      <c r="E907" s="285" t="s">
        <v>248</v>
      </c>
      <c r="F907" s="419" t="s">
        <v>1896</v>
      </c>
      <c r="G907" s="285" t="s">
        <v>1897</v>
      </c>
      <c r="H907" s="337">
        <v>1</v>
      </c>
      <c r="I907" s="328" t="s">
        <v>1898</v>
      </c>
      <c r="J907" s="599" t="s">
        <v>1899</v>
      </c>
      <c r="K907" s="181" t="s">
        <v>1900</v>
      </c>
      <c r="L907" s="575" t="s">
        <v>1033</v>
      </c>
      <c r="M907" s="328" t="s">
        <v>1901</v>
      </c>
      <c r="N907" s="182"/>
      <c r="O907" s="182"/>
      <c r="P907" s="182"/>
      <c r="Q907" s="182"/>
      <c r="R907" s="182"/>
      <c r="S907" s="182"/>
      <c r="T907" s="182"/>
      <c r="U907" s="182"/>
      <c r="V907" s="182"/>
      <c r="W907" s="182"/>
      <c r="X907" s="182"/>
      <c r="Y907" s="182"/>
      <c r="Z907" s="707"/>
      <c r="AA907" s="477">
        <v>0.25</v>
      </c>
      <c r="AB907" s="477">
        <v>0.25</v>
      </c>
      <c r="AC907" s="477">
        <v>0.25</v>
      </c>
      <c r="AD907" s="477">
        <v>0.25</v>
      </c>
    </row>
    <row r="908" spans="1:30" ht="45" customHeight="1" x14ac:dyDescent="0.25">
      <c r="A908" s="709"/>
      <c r="B908" s="709"/>
      <c r="C908" s="260"/>
      <c r="D908" s="285"/>
      <c r="E908" s="285"/>
      <c r="F908" s="419"/>
      <c r="G908" s="285"/>
      <c r="H908" s="337"/>
      <c r="I908" s="328"/>
      <c r="J908" s="599"/>
      <c r="K908" s="181" t="s">
        <v>1902</v>
      </c>
      <c r="L908" s="575"/>
      <c r="M908" s="328"/>
      <c r="N908" s="182"/>
      <c r="O908" s="182"/>
      <c r="P908" s="182"/>
      <c r="Q908" s="182"/>
      <c r="R908" s="182"/>
      <c r="S908" s="182"/>
      <c r="T908" s="182"/>
      <c r="U908" s="182"/>
      <c r="V908" s="182"/>
      <c r="W908" s="182"/>
      <c r="X908" s="182"/>
      <c r="Y908" s="182"/>
      <c r="Z908" s="707"/>
      <c r="AA908" s="478"/>
      <c r="AB908" s="478"/>
      <c r="AC908" s="478"/>
      <c r="AD908" s="478"/>
    </row>
    <row r="909" spans="1:30" ht="45" customHeight="1" x14ac:dyDescent="0.25">
      <c r="A909" s="709"/>
      <c r="B909" s="709"/>
      <c r="C909" s="260"/>
      <c r="D909" s="285"/>
      <c r="E909" s="285"/>
      <c r="F909" s="419"/>
      <c r="G909" s="285"/>
      <c r="H909" s="337"/>
      <c r="I909" s="328"/>
      <c r="J909" s="599"/>
      <c r="K909" s="181" t="s">
        <v>1903</v>
      </c>
      <c r="L909" s="575"/>
      <c r="M909" s="328"/>
      <c r="N909" s="182"/>
      <c r="O909" s="182"/>
      <c r="P909" s="182"/>
      <c r="Q909" s="182"/>
      <c r="R909" s="182"/>
      <c r="S909" s="182"/>
      <c r="T909" s="182"/>
      <c r="U909" s="182"/>
      <c r="V909" s="182"/>
      <c r="W909" s="182"/>
      <c r="X909" s="182"/>
      <c r="Y909" s="182"/>
      <c r="Z909" s="707"/>
      <c r="AA909" s="478"/>
      <c r="AB909" s="478"/>
      <c r="AC909" s="478"/>
      <c r="AD909" s="478"/>
    </row>
    <row r="910" spans="1:30" ht="45" customHeight="1" x14ac:dyDescent="0.25">
      <c r="A910" s="709"/>
      <c r="B910" s="709"/>
      <c r="C910" s="260"/>
      <c r="D910" s="285"/>
      <c r="E910" s="285"/>
      <c r="F910" s="419"/>
      <c r="G910" s="285"/>
      <c r="H910" s="337"/>
      <c r="I910" s="328"/>
      <c r="J910" s="599"/>
      <c r="K910" s="181" t="s">
        <v>1904</v>
      </c>
      <c r="L910" s="575"/>
      <c r="M910" s="328"/>
      <c r="N910" s="182"/>
      <c r="O910" s="182"/>
      <c r="P910" s="182"/>
      <c r="Q910" s="182"/>
      <c r="R910" s="182"/>
      <c r="S910" s="182"/>
      <c r="T910" s="182"/>
      <c r="U910" s="182"/>
      <c r="V910" s="182"/>
      <c r="W910" s="182"/>
      <c r="X910" s="182"/>
      <c r="Y910" s="182"/>
      <c r="Z910" s="707"/>
      <c r="AA910" s="479"/>
      <c r="AB910" s="479"/>
      <c r="AC910" s="479"/>
      <c r="AD910" s="479"/>
    </row>
    <row r="911" spans="1:30" ht="18.75" x14ac:dyDescent="0.25">
      <c r="A911" s="460" t="s">
        <v>1906</v>
      </c>
      <c r="B911" s="460"/>
      <c r="C911" s="460"/>
      <c r="D911" s="460"/>
      <c r="E911" s="460"/>
      <c r="F911" s="460"/>
      <c r="G911" s="460"/>
      <c r="H911" s="460"/>
      <c r="I911" s="460"/>
      <c r="J911" s="460"/>
      <c r="K911" s="460"/>
      <c r="L911" s="460"/>
      <c r="M911" s="460"/>
      <c r="N911" s="460"/>
      <c r="O911" s="460"/>
      <c r="P911" s="460"/>
      <c r="Q911" s="460"/>
      <c r="R911" s="460"/>
      <c r="S911" s="460"/>
      <c r="T911" s="460"/>
      <c r="U911" s="460"/>
      <c r="V911" s="460"/>
      <c r="W911" s="460"/>
      <c r="X911" s="460"/>
      <c r="Y911" s="460"/>
      <c r="Z911" s="460"/>
      <c r="AA911" s="460"/>
      <c r="AB911" s="460"/>
      <c r="AC911" s="460"/>
      <c r="AD911" s="460"/>
    </row>
    <row r="912" spans="1:30" x14ac:dyDescent="0.25">
      <c r="A912" s="237">
        <v>1</v>
      </c>
      <c r="B912" s="237">
        <v>2</v>
      </c>
      <c r="C912" s="237">
        <v>3</v>
      </c>
      <c r="D912" s="237">
        <v>4</v>
      </c>
      <c r="E912" s="237">
        <v>5</v>
      </c>
      <c r="F912" s="237">
        <v>6</v>
      </c>
      <c r="G912" s="237">
        <v>7</v>
      </c>
      <c r="H912" s="237">
        <v>8</v>
      </c>
      <c r="I912" s="237">
        <v>9</v>
      </c>
      <c r="J912" s="237">
        <v>10</v>
      </c>
      <c r="K912" s="237">
        <v>11</v>
      </c>
      <c r="L912" s="237">
        <v>12</v>
      </c>
      <c r="M912" s="237">
        <v>13</v>
      </c>
      <c r="N912" s="622">
        <v>14</v>
      </c>
      <c r="O912" s="622"/>
      <c r="P912" s="622"/>
      <c r="Q912" s="622"/>
      <c r="R912" s="622"/>
      <c r="S912" s="622"/>
      <c r="T912" s="622"/>
      <c r="U912" s="622"/>
      <c r="V912" s="622"/>
      <c r="W912" s="622"/>
      <c r="X912" s="622"/>
      <c r="Y912" s="622"/>
      <c r="Z912" s="237">
        <v>15</v>
      </c>
      <c r="AA912" s="622">
        <v>16</v>
      </c>
      <c r="AB912" s="622"/>
      <c r="AC912" s="622"/>
      <c r="AD912" s="622"/>
    </row>
    <row r="913" spans="1:30" x14ac:dyDescent="0.25">
      <c r="A913" s="260" t="s">
        <v>27</v>
      </c>
      <c r="B913" s="260"/>
      <c r="C913" s="620" t="s">
        <v>28</v>
      </c>
      <c r="D913" s="620" t="s">
        <v>29</v>
      </c>
      <c r="E913" s="620" t="s">
        <v>1442</v>
      </c>
      <c r="F913" s="620" t="s">
        <v>31</v>
      </c>
      <c r="G913" s="620" t="s">
        <v>32</v>
      </c>
      <c r="H913" s="620" t="s">
        <v>33</v>
      </c>
      <c r="I913" s="620" t="s">
        <v>34</v>
      </c>
      <c r="J913" s="620" t="s">
        <v>35</v>
      </c>
      <c r="K913" s="620" t="s">
        <v>36</v>
      </c>
      <c r="L913" s="620" t="s">
        <v>37</v>
      </c>
      <c r="M913" s="620" t="s">
        <v>38</v>
      </c>
      <c r="N913" s="620" t="s">
        <v>39</v>
      </c>
      <c r="O913" s="620"/>
      <c r="P913" s="620"/>
      <c r="Q913" s="620"/>
      <c r="R913" s="620"/>
      <c r="S913" s="620"/>
      <c r="T913" s="620"/>
      <c r="U913" s="620"/>
      <c r="V913" s="620"/>
      <c r="W913" s="620"/>
      <c r="X913" s="620"/>
      <c r="Y913" s="620"/>
      <c r="Z913" s="620" t="s">
        <v>40</v>
      </c>
      <c r="AA913" s="620" t="s">
        <v>41</v>
      </c>
      <c r="AB913" s="620"/>
      <c r="AC913" s="620"/>
      <c r="AD913" s="620"/>
    </row>
    <row r="914" spans="1:30" x14ac:dyDescent="0.25">
      <c r="A914" s="620" t="s">
        <v>42</v>
      </c>
      <c r="B914" s="620" t="s">
        <v>43</v>
      </c>
      <c r="C914" s="620"/>
      <c r="D914" s="620"/>
      <c r="E914" s="620"/>
      <c r="F914" s="620"/>
      <c r="G914" s="620"/>
      <c r="H914" s="620"/>
      <c r="I914" s="620"/>
      <c r="J914" s="620"/>
      <c r="K914" s="620"/>
      <c r="L914" s="620"/>
      <c r="M914" s="620"/>
      <c r="N914" s="621" t="s">
        <v>44</v>
      </c>
      <c r="O914" s="621"/>
      <c r="P914" s="621"/>
      <c r="Q914" s="621" t="s">
        <v>45</v>
      </c>
      <c r="R914" s="621"/>
      <c r="S914" s="621"/>
      <c r="T914" s="621" t="s">
        <v>46</v>
      </c>
      <c r="U914" s="621"/>
      <c r="V914" s="621"/>
      <c r="W914" s="621" t="s">
        <v>47</v>
      </c>
      <c r="X914" s="621"/>
      <c r="Y914" s="621"/>
      <c r="Z914" s="620"/>
      <c r="AA914" s="235" t="s">
        <v>44</v>
      </c>
      <c r="AB914" s="235" t="s">
        <v>45</v>
      </c>
      <c r="AC914" s="235" t="s">
        <v>46</v>
      </c>
      <c r="AD914" s="235" t="s">
        <v>47</v>
      </c>
    </row>
    <row r="915" spans="1:30" x14ac:dyDescent="0.25">
      <c r="A915" s="620"/>
      <c r="B915" s="620"/>
      <c r="C915" s="620"/>
      <c r="D915" s="620"/>
      <c r="E915" s="620"/>
      <c r="F915" s="620"/>
      <c r="G915" s="623"/>
      <c r="H915" s="620"/>
      <c r="I915" s="620"/>
      <c r="J915" s="620"/>
      <c r="K915" s="620"/>
      <c r="L915" s="620"/>
      <c r="M915" s="620"/>
      <c r="N915" s="234" t="s">
        <v>48</v>
      </c>
      <c r="O915" s="234" t="s">
        <v>49</v>
      </c>
      <c r="P915" s="234" t="s">
        <v>50</v>
      </c>
      <c r="Q915" s="234" t="s">
        <v>51</v>
      </c>
      <c r="R915" s="234" t="s">
        <v>50</v>
      </c>
      <c r="S915" s="234" t="s">
        <v>52</v>
      </c>
      <c r="T915" s="234" t="s">
        <v>52</v>
      </c>
      <c r="U915" s="234" t="s">
        <v>51</v>
      </c>
      <c r="V915" s="234" t="s">
        <v>53</v>
      </c>
      <c r="W915" s="234" t="s">
        <v>54</v>
      </c>
      <c r="X915" s="234" t="s">
        <v>55</v>
      </c>
      <c r="Y915" s="234" t="s">
        <v>56</v>
      </c>
      <c r="Z915" s="620"/>
      <c r="AA915" s="155" t="s">
        <v>57</v>
      </c>
      <c r="AB915" s="155" t="s">
        <v>58</v>
      </c>
      <c r="AC915" s="155" t="s">
        <v>59</v>
      </c>
      <c r="AD915" s="155" t="s">
        <v>60</v>
      </c>
    </row>
    <row r="916" spans="1:30" ht="45" customHeight="1" x14ac:dyDescent="0.25">
      <c r="A916" s="719"/>
      <c r="B916" s="719"/>
      <c r="C916" s="260" t="s">
        <v>1168</v>
      </c>
      <c r="D916" s="285" t="s">
        <v>1907</v>
      </c>
      <c r="E916" s="575" t="s">
        <v>248</v>
      </c>
      <c r="F916" s="575" t="s">
        <v>1908</v>
      </c>
      <c r="G916" s="575" t="s">
        <v>1909</v>
      </c>
      <c r="H916" s="268" t="s">
        <v>1910</v>
      </c>
      <c r="I916" s="599" t="s">
        <v>1911</v>
      </c>
      <c r="J916" s="328" t="s">
        <v>1912</v>
      </c>
      <c r="K916" s="240" t="s">
        <v>1913</v>
      </c>
      <c r="L916" s="575" t="s">
        <v>924</v>
      </c>
      <c r="M916" s="328" t="s">
        <v>1310</v>
      </c>
      <c r="N916" s="182"/>
      <c r="O916" s="182"/>
      <c r="P916" s="182"/>
      <c r="Q916" s="182"/>
      <c r="R916" s="182"/>
      <c r="S916" s="182"/>
      <c r="T916" s="182"/>
      <c r="U916" s="182"/>
      <c r="V916" s="182"/>
      <c r="W916" s="182"/>
      <c r="X916" s="182"/>
      <c r="Y916" s="182"/>
      <c r="Z916" s="582"/>
      <c r="AA916" s="710">
        <v>0.21249999999999999</v>
      </c>
      <c r="AB916" s="711">
        <v>0.21249999999999999</v>
      </c>
      <c r="AC916" s="713">
        <v>0.21249999999999999</v>
      </c>
      <c r="AD916" s="713">
        <v>0.21249999999999999</v>
      </c>
    </row>
    <row r="917" spans="1:30" ht="45" customHeight="1" x14ac:dyDescent="0.25">
      <c r="A917" s="719"/>
      <c r="B917" s="719"/>
      <c r="C917" s="260"/>
      <c r="D917" s="285"/>
      <c r="E917" s="575"/>
      <c r="F917" s="575"/>
      <c r="G917" s="575"/>
      <c r="H917" s="268"/>
      <c r="I917" s="599"/>
      <c r="J917" s="328"/>
      <c r="K917" s="240" t="s">
        <v>1914</v>
      </c>
      <c r="L917" s="575"/>
      <c r="M917" s="328"/>
      <c r="N917" s="182"/>
      <c r="O917" s="182"/>
      <c r="P917" s="182"/>
      <c r="Q917" s="182"/>
      <c r="R917" s="182"/>
      <c r="S917" s="182"/>
      <c r="T917" s="182"/>
      <c r="U917" s="182"/>
      <c r="V917" s="182"/>
      <c r="W917" s="182"/>
      <c r="X917" s="182"/>
      <c r="Y917" s="182"/>
      <c r="Z917" s="582"/>
      <c r="AA917" s="710"/>
      <c r="AB917" s="712"/>
      <c r="AC917" s="714"/>
      <c r="AD917" s="714"/>
    </row>
    <row r="918" spans="1:30" ht="45" customHeight="1" x14ac:dyDescent="0.25">
      <c r="A918" s="719"/>
      <c r="B918" s="719"/>
      <c r="C918" s="260"/>
      <c r="D918" s="285"/>
      <c r="E918" s="575"/>
      <c r="F918" s="575"/>
      <c r="G918" s="575" t="s">
        <v>1915</v>
      </c>
      <c r="H918" s="268" t="s">
        <v>1916</v>
      </c>
      <c r="I918" s="599"/>
      <c r="J918" s="328"/>
      <c r="K918" s="240" t="s">
        <v>1917</v>
      </c>
      <c r="L918" s="575"/>
      <c r="M918" s="328"/>
      <c r="N918" s="182"/>
      <c r="O918" s="182"/>
      <c r="P918" s="182"/>
      <c r="Q918" s="182"/>
      <c r="R918" s="182"/>
      <c r="S918" s="182"/>
      <c r="T918" s="182"/>
      <c r="U918" s="182"/>
      <c r="V918" s="182"/>
      <c r="W918" s="182"/>
      <c r="X918" s="182"/>
      <c r="Y918" s="182"/>
      <c r="Z918" s="582"/>
      <c r="AA918" s="715">
        <v>0.22500000000000001</v>
      </c>
      <c r="AB918" s="715">
        <v>0.22500000000000001</v>
      </c>
      <c r="AC918" s="467">
        <v>0.22500000000000001</v>
      </c>
      <c r="AD918" s="467">
        <v>0.22500000000000001</v>
      </c>
    </row>
    <row r="919" spans="1:30" ht="45" customHeight="1" x14ac:dyDescent="0.25">
      <c r="A919" s="719"/>
      <c r="B919" s="719"/>
      <c r="C919" s="260"/>
      <c r="D919" s="285"/>
      <c r="E919" s="575"/>
      <c r="F919" s="575"/>
      <c r="G919" s="575"/>
      <c r="H919" s="268"/>
      <c r="I919" s="599"/>
      <c r="J919" s="328"/>
      <c r="K919" s="240" t="s">
        <v>1918</v>
      </c>
      <c r="L919" s="575"/>
      <c r="M919" s="328"/>
      <c r="N919" s="182"/>
      <c r="O919" s="182"/>
      <c r="P919" s="182"/>
      <c r="Q919" s="182"/>
      <c r="R919" s="182"/>
      <c r="S919" s="182"/>
      <c r="T919" s="182"/>
      <c r="U919" s="182"/>
      <c r="V919" s="182"/>
      <c r="W919" s="182"/>
      <c r="X919" s="182"/>
      <c r="Y919" s="182"/>
      <c r="Z919" s="582"/>
      <c r="AA919" s="715"/>
      <c r="AB919" s="715"/>
      <c r="AC919" s="467"/>
      <c r="AD919" s="467"/>
    </row>
    <row r="920" spans="1:30" ht="45" customHeight="1" x14ac:dyDescent="0.25">
      <c r="A920" s="719"/>
      <c r="B920" s="719"/>
      <c r="C920" s="260"/>
      <c r="D920" s="285"/>
      <c r="E920" s="575"/>
      <c r="F920" s="575"/>
      <c r="G920" s="575"/>
      <c r="H920" s="268"/>
      <c r="I920" s="599"/>
      <c r="J920" s="328"/>
      <c r="K920" s="240" t="s">
        <v>1919</v>
      </c>
      <c r="L920" s="575"/>
      <c r="M920" s="328"/>
      <c r="N920" s="182"/>
      <c r="O920" s="182"/>
      <c r="P920" s="182"/>
      <c r="Q920" s="182"/>
      <c r="R920" s="182"/>
      <c r="S920" s="182"/>
      <c r="T920" s="182"/>
      <c r="U920" s="182"/>
      <c r="V920" s="182"/>
      <c r="W920" s="182"/>
      <c r="X920" s="182"/>
      <c r="Y920" s="182"/>
      <c r="Z920" s="582"/>
      <c r="AA920" s="715"/>
      <c r="AB920" s="715"/>
      <c r="AC920" s="467"/>
      <c r="AD920" s="467"/>
    </row>
    <row r="921" spans="1:30" ht="45" customHeight="1" x14ac:dyDescent="0.25">
      <c r="A921" s="719"/>
      <c r="B921" s="719"/>
      <c r="C921" s="260"/>
      <c r="D921" s="285" t="s">
        <v>1920</v>
      </c>
      <c r="E921" s="575" t="s">
        <v>248</v>
      </c>
      <c r="F921" s="285" t="s">
        <v>1921</v>
      </c>
      <c r="G921" s="269" t="s">
        <v>1922</v>
      </c>
      <c r="H921" s="285" t="s">
        <v>1910</v>
      </c>
      <c r="I921" s="285" t="s">
        <v>1923</v>
      </c>
      <c r="J921" s="328" t="s">
        <v>1924</v>
      </c>
      <c r="K921" s="240" t="s">
        <v>1925</v>
      </c>
      <c r="L921" s="285" t="s">
        <v>924</v>
      </c>
      <c r="M921" s="285" t="s">
        <v>1310</v>
      </c>
      <c r="N921" s="182"/>
      <c r="O921" s="182"/>
      <c r="P921" s="182"/>
      <c r="Q921" s="182"/>
      <c r="R921" s="182"/>
      <c r="S921" s="182"/>
      <c r="T921" s="182"/>
      <c r="U921" s="182"/>
      <c r="V921" s="182"/>
      <c r="W921" s="182"/>
      <c r="X921" s="182"/>
      <c r="Y921" s="182"/>
      <c r="Z921" s="582"/>
      <c r="AA921" s="458">
        <v>0.21249999999999999</v>
      </c>
      <c r="AB921" s="458">
        <v>0.21249999999999999</v>
      </c>
      <c r="AC921" s="458">
        <v>0.21249999999999999</v>
      </c>
      <c r="AD921" s="458">
        <v>0.21249999999999999</v>
      </c>
    </row>
    <row r="922" spans="1:30" ht="45" customHeight="1" x14ac:dyDescent="0.25">
      <c r="A922" s="719"/>
      <c r="B922" s="719"/>
      <c r="C922" s="260"/>
      <c r="D922" s="285"/>
      <c r="E922" s="575"/>
      <c r="F922" s="285"/>
      <c r="G922" s="270"/>
      <c r="H922" s="285"/>
      <c r="I922" s="285"/>
      <c r="J922" s="328"/>
      <c r="K922" s="240" t="s">
        <v>1926</v>
      </c>
      <c r="L922" s="285"/>
      <c r="M922" s="285"/>
      <c r="N922" s="182"/>
      <c r="O922" s="182"/>
      <c r="P922" s="182"/>
      <c r="Q922" s="182"/>
      <c r="R922" s="182"/>
      <c r="S922" s="182"/>
      <c r="T922" s="182"/>
      <c r="U922" s="182"/>
      <c r="V922" s="182"/>
      <c r="W922" s="182"/>
      <c r="X922" s="182"/>
      <c r="Y922" s="182"/>
      <c r="Z922" s="582"/>
      <c r="AA922" s="458"/>
      <c r="AB922" s="458"/>
      <c r="AC922" s="458"/>
      <c r="AD922" s="458"/>
    </row>
    <row r="923" spans="1:30" ht="45" customHeight="1" x14ac:dyDescent="0.25">
      <c r="A923" s="719"/>
      <c r="B923" s="719"/>
      <c r="C923" s="260"/>
      <c r="D923" s="285"/>
      <c r="E923" s="575"/>
      <c r="F923" s="285"/>
      <c r="G923" s="270"/>
      <c r="H923" s="285"/>
      <c r="I923" s="285"/>
      <c r="J923" s="328"/>
      <c r="K923" s="240" t="s">
        <v>1927</v>
      </c>
      <c r="L923" s="285"/>
      <c r="M923" s="285"/>
      <c r="N923" s="182"/>
      <c r="O923" s="182"/>
      <c r="P923" s="182"/>
      <c r="Q923" s="182"/>
      <c r="R923" s="182"/>
      <c r="S923" s="182"/>
      <c r="T923" s="182"/>
      <c r="U923" s="182"/>
      <c r="V923" s="182"/>
      <c r="W923" s="182"/>
      <c r="X923" s="182"/>
      <c r="Y923" s="182"/>
      <c r="Z923" s="582"/>
      <c r="AA923" s="458"/>
      <c r="AB923" s="458"/>
      <c r="AC923" s="458"/>
      <c r="AD923" s="458"/>
    </row>
    <row r="924" spans="1:30" ht="45" customHeight="1" x14ac:dyDescent="0.25">
      <c r="A924" s="719"/>
      <c r="B924" s="719"/>
      <c r="C924" s="260"/>
      <c r="D924" s="285"/>
      <c r="E924" s="575"/>
      <c r="F924" s="285"/>
      <c r="G924" s="270"/>
      <c r="H924" s="285"/>
      <c r="I924" s="285"/>
      <c r="J924" s="328"/>
      <c r="K924" s="240" t="s">
        <v>1928</v>
      </c>
      <c r="L924" s="285"/>
      <c r="M924" s="285"/>
      <c r="N924" s="182"/>
      <c r="O924" s="182"/>
      <c r="P924" s="182"/>
      <c r="Q924" s="182"/>
      <c r="R924" s="182"/>
      <c r="S924" s="182"/>
      <c r="T924" s="182"/>
      <c r="U924" s="182"/>
      <c r="V924" s="182"/>
      <c r="W924" s="182"/>
      <c r="X924" s="182"/>
      <c r="Y924" s="182"/>
      <c r="Z924" s="582"/>
      <c r="AA924" s="458"/>
      <c r="AB924" s="458"/>
      <c r="AC924" s="458"/>
      <c r="AD924" s="458"/>
    </row>
    <row r="925" spans="1:30" ht="45" customHeight="1" x14ac:dyDescent="0.25">
      <c r="A925" s="719"/>
      <c r="B925" s="719"/>
      <c r="C925" s="260"/>
      <c r="D925" s="285"/>
      <c r="E925" s="575"/>
      <c r="F925" s="285"/>
      <c r="G925" s="271"/>
      <c r="H925" s="285"/>
      <c r="I925" s="285"/>
      <c r="J925" s="328"/>
      <c r="K925" s="240" t="s">
        <v>1919</v>
      </c>
      <c r="L925" s="285"/>
      <c r="M925" s="285"/>
      <c r="N925" s="182"/>
      <c r="O925" s="182"/>
      <c r="P925" s="182"/>
      <c r="Q925" s="182"/>
      <c r="R925" s="182"/>
      <c r="S925" s="182"/>
      <c r="T925" s="182"/>
      <c r="U925" s="182"/>
      <c r="V925" s="182"/>
      <c r="W925" s="182"/>
      <c r="X925" s="182"/>
      <c r="Y925" s="182"/>
      <c r="Z925" s="582"/>
      <c r="AA925" s="458"/>
      <c r="AB925" s="458"/>
      <c r="AC925" s="458"/>
      <c r="AD925" s="458"/>
    </row>
    <row r="926" spans="1:30" ht="45" customHeight="1" x14ac:dyDescent="0.25">
      <c r="A926" s="719"/>
      <c r="B926" s="719"/>
      <c r="C926" s="260"/>
      <c r="D926" s="285" t="s">
        <v>1929</v>
      </c>
      <c r="E926" s="575" t="s">
        <v>248</v>
      </c>
      <c r="F926" s="419" t="s">
        <v>1930</v>
      </c>
      <c r="G926" s="575" t="s">
        <v>1931</v>
      </c>
      <c r="H926" s="268">
        <v>3</v>
      </c>
      <c r="I926" s="599" t="s">
        <v>1932</v>
      </c>
      <c r="J926" s="328" t="s">
        <v>1933</v>
      </c>
      <c r="K926" s="240" t="s">
        <v>1934</v>
      </c>
      <c r="L926" s="575" t="s">
        <v>924</v>
      </c>
      <c r="M926" s="328" t="s">
        <v>1935</v>
      </c>
      <c r="N926" s="243"/>
      <c r="O926" s="243"/>
      <c r="P926" s="243"/>
      <c r="Q926" s="244"/>
      <c r="R926" s="243"/>
      <c r="S926" s="243"/>
      <c r="T926" s="243"/>
      <c r="U926" s="244"/>
      <c r="V926" s="243"/>
      <c r="W926" s="244"/>
      <c r="X926" s="243"/>
      <c r="Y926" s="243"/>
      <c r="Z926" s="582"/>
      <c r="AA926" s="717"/>
      <c r="AB926" s="716">
        <v>1</v>
      </c>
      <c r="AC926" s="268">
        <v>1</v>
      </c>
      <c r="AD926" s="268">
        <v>1</v>
      </c>
    </row>
    <row r="927" spans="1:30" ht="45" customHeight="1" x14ac:dyDescent="0.25">
      <c r="A927" s="719"/>
      <c r="B927" s="719"/>
      <c r="C927" s="260"/>
      <c r="D927" s="285"/>
      <c r="E927" s="575"/>
      <c r="F927" s="419"/>
      <c r="G927" s="575"/>
      <c r="H927" s="268"/>
      <c r="I927" s="599"/>
      <c r="J927" s="328"/>
      <c r="K927" s="240" t="s">
        <v>1936</v>
      </c>
      <c r="L927" s="575"/>
      <c r="M927" s="328"/>
      <c r="N927" s="243"/>
      <c r="O927" s="243"/>
      <c r="P927" s="243"/>
      <c r="Q927" s="244"/>
      <c r="R927" s="243"/>
      <c r="S927" s="243"/>
      <c r="T927" s="243"/>
      <c r="U927" s="244"/>
      <c r="V927" s="243"/>
      <c r="W927" s="244"/>
      <c r="X927" s="243"/>
      <c r="Y927" s="243"/>
      <c r="Z927" s="582"/>
      <c r="AA927" s="717"/>
      <c r="AB927" s="716"/>
      <c r="AC927" s="268"/>
      <c r="AD927" s="268"/>
    </row>
    <row r="928" spans="1:30" ht="45" customHeight="1" x14ac:dyDescent="0.25">
      <c r="A928" s="719"/>
      <c r="B928" s="719"/>
      <c r="C928" s="260"/>
      <c r="D928" s="285"/>
      <c r="E928" s="575"/>
      <c r="F928" s="419"/>
      <c r="G928" s="575"/>
      <c r="H928" s="268"/>
      <c r="I928" s="599"/>
      <c r="J928" s="328"/>
      <c r="K928" s="240" t="s">
        <v>1937</v>
      </c>
      <c r="L928" s="575"/>
      <c r="M928" s="328"/>
      <c r="N928" s="243"/>
      <c r="O928" s="243"/>
      <c r="P928" s="243"/>
      <c r="Q928" s="243"/>
      <c r="R928" s="244"/>
      <c r="S928" s="243"/>
      <c r="T928" s="243"/>
      <c r="U928" s="244"/>
      <c r="V928" s="243"/>
      <c r="W928" s="244"/>
      <c r="X928" s="243"/>
      <c r="Y928" s="243"/>
      <c r="Z928" s="582"/>
      <c r="AA928" s="717"/>
      <c r="AB928" s="716"/>
      <c r="AC928" s="268"/>
      <c r="AD928" s="268"/>
    </row>
    <row r="929" spans="1:30" ht="45" customHeight="1" x14ac:dyDescent="0.25">
      <c r="A929" s="719"/>
      <c r="B929" s="719"/>
      <c r="C929" s="260"/>
      <c r="D929" s="285"/>
      <c r="E929" s="575"/>
      <c r="F929" s="419"/>
      <c r="G929" s="575"/>
      <c r="H929" s="268"/>
      <c r="I929" s="599"/>
      <c r="J929" s="328"/>
      <c r="K929" s="240" t="s">
        <v>1938</v>
      </c>
      <c r="L929" s="575"/>
      <c r="M929" s="328"/>
      <c r="N929" s="243"/>
      <c r="O929" s="243"/>
      <c r="P929" s="243"/>
      <c r="Q929" s="243"/>
      <c r="R929" s="243"/>
      <c r="S929" s="244"/>
      <c r="T929" s="243"/>
      <c r="U929" s="244"/>
      <c r="V929" s="243"/>
      <c r="W929" s="244"/>
      <c r="X929" s="243"/>
      <c r="Y929" s="243"/>
      <c r="Z929" s="582"/>
      <c r="AA929" s="717"/>
      <c r="AB929" s="716"/>
      <c r="AC929" s="268"/>
      <c r="AD929" s="268"/>
    </row>
    <row r="930" spans="1:30" ht="45" customHeight="1" x14ac:dyDescent="0.25">
      <c r="A930" s="719"/>
      <c r="B930" s="719"/>
      <c r="C930" s="260"/>
      <c r="D930" s="285"/>
      <c r="E930" s="575"/>
      <c r="F930" s="419"/>
      <c r="G930" s="575"/>
      <c r="H930" s="268"/>
      <c r="I930" s="599"/>
      <c r="J930" s="328"/>
      <c r="K930" s="240" t="s">
        <v>1939</v>
      </c>
      <c r="L930" s="575"/>
      <c r="M930" s="328"/>
      <c r="N930" s="243"/>
      <c r="O930" s="243"/>
      <c r="P930" s="243"/>
      <c r="Q930" s="243"/>
      <c r="R930" s="243"/>
      <c r="S930" s="244"/>
      <c r="T930" s="243"/>
      <c r="U930" s="244"/>
      <c r="V930" s="243"/>
      <c r="W930" s="244"/>
      <c r="X930" s="243"/>
      <c r="Y930" s="243"/>
      <c r="Z930" s="582"/>
      <c r="AA930" s="717"/>
      <c r="AB930" s="716"/>
      <c r="AC930" s="268"/>
      <c r="AD930" s="268"/>
    </row>
    <row r="931" spans="1:30" ht="45" customHeight="1" x14ac:dyDescent="0.25">
      <c r="A931" s="719"/>
      <c r="B931" s="719"/>
      <c r="C931" s="260"/>
      <c r="D931" s="285" t="s">
        <v>1940</v>
      </c>
      <c r="E931" s="575" t="s">
        <v>248</v>
      </c>
      <c r="F931" s="285" t="s">
        <v>1941</v>
      </c>
      <c r="G931" s="285" t="s">
        <v>1942</v>
      </c>
      <c r="H931" s="285">
        <v>5</v>
      </c>
      <c r="I931" s="285" t="s">
        <v>1943</v>
      </c>
      <c r="J931" s="328" t="s">
        <v>1944</v>
      </c>
      <c r="K931" s="240" t="s">
        <v>1945</v>
      </c>
      <c r="L931" s="285" t="s">
        <v>924</v>
      </c>
      <c r="M931" s="285" t="s">
        <v>1946</v>
      </c>
      <c r="N931" s="184"/>
      <c r="O931" s="182"/>
      <c r="P931" s="184"/>
      <c r="Q931" s="184"/>
      <c r="R931" s="182"/>
      <c r="S931" s="184"/>
      <c r="T931" s="184"/>
      <c r="U931" s="182"/>
      <c r="V931" s="184"/>
      <c r="W931" s="184"/>
      <c r="X931" s="182"/>
      <c r="Y931" s="184"/>
      <c r="Z931" s="582"/>
      <c r="AA931" s="462">
        <v>1</v>
      </c>
      <c r="AB931" s="462">
        <v>2</v>
      </c>
      <c r="AC931" s="462">
        <v>1</v>
      </c>
      <c r="AD931" s="462">
        <v>1</v>
      </c>
    </row>
    <row r="932" spans="1:30" ht="45" customHeight="1" x14ac:dyDescent="0.25">
      <c r="A932" s="719"/>
      <c r="B932" s="719"/>
      <c r="C932" s="260"/>
      <c r="D932" s="285"/>
      <c r="E932" s="575"/>
      <c r="F932" s="285"/>
      <c r="G932" s="285"/>
      <c r="H932" s="285"/>
      <c r="I932" s="285"/>
      <c r="J932" s="328"/>
      <c r="K932" s="240" t="s">
        <v>1947</v>
      </c>
      <c r="L932" s="285"/>
      <c r="M932" s="285"/>
      <c r="N932" s="184"/>
      <c r="O932" s="182"/>
      <c r="P932" s="184"/>
      <c r="Q932" s="184"/>
      <c r="R932" s="182"/>
      <c r="S932" s="184"/>
      <c r="T932" s="184"/>
      <c r="U932" s="182"/>
      <c r="V932" s="184"/>
      <c r="W932" s="184"/>
      <c r="X932" s="182"/>
      <c r="Y932" s="184"/>
      <c r="Z932" s="582"/>
      <c r="AA932" s="462"/>
      <c r="AB932" s="462"/>
      <c r="AC932" s="462"/>
      <c r="AD932" s="462"/>
    </row>
    <row r="933" spans="1:30" ht="45" customHeight="1" x14ac:dyDescent="0.25">
      <c r="A933" s="719"/>
      <c r="B933" s="719"/>
      <c r="C933" s="260"/>
      <c r="D933" s="285"/>
      <c r="E933" s="575"/>
      <c r="F933" s="285"/>
      <c r="G933" s="285"/>
      <c r="H933" s="285"/>
      <c r="I933" s="285"/>
      <c r="J933" s="328"/>
      <c r="K933" s="240" t="s">
        <v>1948</v>
      </c>
      <c r="L933" s="285"/>
      <c r="M933" s="285"/>
      <c r="N933" s="184"/>
      <c r="O933" s="182"/>
      <c r="P933" s="184"/>
      <c r="Q933" s="184"/>
      <c r="R933" s="182"/>
      <c r="S933" s="184"/>
      <c r="T933" s="184"/>
      <c r="U933" s="182"/>
      <c r="V933" s="184"/>
      <c r="W933" s="184"/>
      <c r="X933" s="182"/>
      <c r="Y933" s="184"/>
      <c r="Z933" s="582"/>
      <c r="AA933" s="462"/>
      <c r="AB933" s="462"/>
      <c r="AC933" s="462"/>
      <c r="AD933" s="462"/>
    </row>
    <row r="934" spans="1:30" ht="45" customHeight="1" x14ac:dyDescent="0.25">
      <c r="A934" s="719"/>
      <c r="B934" s="719"/>
      <c r="C934" s="260"/>
      <c r="D934" s="285"/>
      <c r="E934" s="575"/>
      <c r="F934" s="285"/>
      <c r="G934" s="285"/>
      <c r="H934" s="285"/>
      <c r="I934" s="285"/>
      <c r="J934" s="328"/>
      <c r="K934" s="240" t="s">
        <v>1949</v>
      </c>
      <c r="L934" s="285"/>
      <c r="M934" s="285"/>
      <c r="N934" s="184"/>
      <c r="O934" s="182"/>
      <c r="P934" s="184"/>
      <c r="Q934" s="184"/>
      <c r="R934" s="182"/>
      <c r="S934" s="184"/>
      <c r="T934" s="184"/>
      <c r="U934" s="182"/>
      <c r="V934" s="184"/>
      <c r="W934" s="184"/>
      <c r="X934" s="182"/>
      <c r="Y934" s="184"/>
      <c r="Z934" s="582"/>
      <c r="AA934" s="462"/>
      <c r="AB934" s="462"/>
      <c r="AC934" s="462"/>
      <c r="AD934" s="462"/>
    </row>
    <row r="935" spans="1:30" ht="45" customHeight="1" x14ac:dyDescent="0.25">
      <c r="A935" s="719"/>
      <c r="B935" s="719"/>
      <c r="C935" s="260"/>
      <c r="D935" s="285"/>
      <c r="E935" s="575"/>
      <c r="F935" s="285"/>
      <c r="G935" s="285"/>
      <c r="H935" s="285"/>
      <c r="I935" s="285"/>
      <c r="J935" s="328"/>
      <c r="K935" s="240" t="s">
        <v>1950</v>
      </c>
      <c r="L935" s="285"/>
      <c r="M935" s="285"/>
      <c r="N935" s="184"/>
      <c r="O935" s="182"/>
      <c r="P935" s="184"/>
      <c r="Q935" s="184"/>
      <c r="R935" s="182"/>
      <c r="S935" s="182"/>
      <c r="T935" s="184"/>
      <c r="U935" s="182"/>
      <c r="V935" s="184"/>
      <c r="W935" s="184"/>
      <c r="X935" s="182"/>
      <c r="Y935" s="184"/>
      <c r="Z935" s="582"/>
      <c r="AA935" s="462"/>
      <c r="AB935" s="462"/>
      <c r="AC935" s="462"/>
      <c r="AD935" s="462"/>
    </row>
    <row r="936" spans="1:30" ht="45" customHeight="1" x14ac:dyDescent="0.25">
      <c r="A936" s="719"/>
      <c r="B936" s="719"/>
      <c r="C936" s="260"/>
      <c r="D936" s="285" t="s">
        <v>1951</v>
      </c>
      <c r="E936" s="575" t="s">
        <v>248</v>
      </c>
      <c r="F936" s="285" t="s">
        <v>1952</v>
      </c>
      <c r="G936" s="269" t="s">
        <v>1942</v>
      </c>
      <c r="H936" s="285">
        <v>1</v>
      </c>
      <c r="I936" s="285" t="s">
        <v>1943</v>
      </c>
      <c r="J936" s="328" t="s">
        <v>1953</v>
      </c>
      <c r="K936" s="240" t="s">
        <v>1945</v>
      </c>
      <c r="L936" s="285" t="s">
        <v>924</v>
      </c>
      <c r="M936" s="285" t="s">
        <v>1954</v>
      </c>
      <c r="N936" s="184"/>
      <c r="O936" s="184"/>
      <c r="P936" s="184"/>
      <c r="Q936" s="184"/>
      <c r="R936" s="184"/>
      <c r="S936" s="184"/>
      <c r="T936" s="182"/>
      <c r="U936" s="184"/>
      <c r="V936" s="184"/>
      <c r="W936" s="184"/>
      <c r="X936" s="184"/>
      <c r="Y936" s="184"/>
      <c r="Z936" s="582"/>
      <c r="AA936" s="718"/>
      <c r="AB936" s="718"/>
      <c r="AC936" s="462">
        <v>1</v>
      </c>
      <c r="AD936" s="718"/>
    </row>
    <row r="937" spans="1:30" ht="45" customHeight="1" x14ac:dyDescent="0.25">
      <c r="A937" s="719"/>
      <c r="B937" s="719"/>
      <c r="C937" s="260"/>
      <c r="D937" s="285"/>
      <c r="E937" s="575"/>
      <c r="F937" s="285"/>
      <c r="G937" s="270"/>
      <c r="H937" s="285"/>
      <c r="I937" s="285"/>
      <c r="J937" s="328"/>
      <c r="K937" s="240" t="s">
        <v>1955</v>
      </c>
      <c r="L937" s="285"/>
      <c r="M937" s="285"/>
      <c r="N937" s="184"/>
      <c r="O937" s="184"/>
      <c r="P937" s="184"/>
      <c r="Q937" s="184"/>
      <c r="R937" s="184"/>
      <c r="S937" s="184"/>
      <c r="T937" s="182"/>
      <c r="U937" s="184"/>
      <c r="V937" s="184"/>
      <c r="W937" s="184"/>
      <c r="X937" s="184"/>
      <c r="Y937" s="184"/>
      <c r="Z937" s="582"/>
      <c r="AA937" s="718"/>
      <c r="AB937" s="718"/>
      <c r="AC937" s="462"/>
      <c r="AD937" s="718"/>
    </row>
    <row r="938" spans="1:30" ht="45" customHeight="1" x14ac:dyDescent="0.25">
      <c r="A938" s="719"/>
      <c r="B938" s="719"/>
      <c r="C938" s="260"/>
      <c r="D938" s="285"/>
      <c r="E938" s="575"/>
      <c r="F938" s="285"/>
      <c r="G938" s="270"/>
      <c r="H938" s="285"/>
      <c r="I938" s="285"/>
      <c r="J938" s="328"/>
      <c r="K938" s="240" t="s">
        <v>1956</v>
      </c>
      <c r="L938" s="285"/>
      <c r="M938" s="285"/>
      <c r="N938" s="184"/>
      <c r="O938" s="184"/>
      <c r="P938" s="184"/>
      <c r="Q938" s="184"/>
      <c r="R938" s="184"/>
      <c r="S938" s="184"/>
      <c r="T938" s="182"/>
      <c r="U938" s="184"/>
      <c r="V938" s="184"/>
      <c r="W938" s="184"/>
      <c r="X938" s="184"/>
      <c r="Y938" s="184"/>
      <c r="Z938" s="582"/>
      <c r="AA938" s="718"/>
      <c r="AB938" s="718"/>
      <c r="AC938" s="462"/>
      <c r="AD938" s="718"/>
    </row>
    <row r="939" spans="1:30" ht="45" customHeight="1" x14ac:dyDescent="0.25">
      <c r="A939" s="719"/>
      <c r="B939" s="719"/>
      <c r="C939" s="260"/>
      <c r="D939" s="285"/>
      <c r="E939" s="575"/>
      <c r="F939" s="285"/>
      <c r="G939" s="270"/>
      <c r="H939" s="285"/>
      <c r="I939" s="285"/>
      <c r="J939" s="328"/>
      <c r="K939" s="240" t="s">
        <v>1957</v>
      </c>
      <c r="L939" s="285"/>
      <c r="M939" s="285"/>
      <c r="N939" s="184"/>
      <c r="O939" s="184"/>
      <c r="P939" s="184"/>
      <c r="Q939" s="184"/>
      <c r="R939" s="184"/>
      <c r="S939" s="184"/>
      <c r="T939" s="184"/>
      <c r="U939" s="182"/>
      <c r="V939" s="184"/>
      <c r="W939" s="184"/>
      <c r="X939" s="184"/>
      <c r="Y939" s="184"/>
      <c r="Z939" s="582"/>
      <c r="AA939" s="718"/>
      <c r="AB939" s="718"/>
      <c r="AC939" s="462"/>
      <c r="AD939" s="718"/>
    </row>
    <row r="940" spans="1:30" ht="45" customHeight="1" x14ac:dyDescent="0.25">
      <c r="A940" s="719"/>
      <c r="B940" s="719"/>
      <c r="C940" s="260"/>
      <c r="D940" s="285"/>
      <c r="E940" s="575"/>
      <c r="F940" s="285"/>
      <c r="G940" s="271"/>
      <c r="H940" s="285"/>
      <c r="I940" s="285"/>
      <c r="J940" s="328"/>
      <c r="K940" s="240" t="s">
        <v>1958</v>
      </c>
      <c r="L940" s="285"/>
      <c r="M940" s="285"/>
      <c r="N940" s="184"/>
      <c r="O940" s="184"/>
      <c r="P940" s="184"/>
      <c r="Q940" s="184"/>
      <c r="R940" s="184"/>
      <c r="S940" s="184"/>
      <c r="T940" s="184"/>
      <c r="U940" s="182"/>
      <c r="V940" s="184"/>
      <c r="W940" s="184"/>
      <c r="X940" s="184"/>
      <c r="Y940" s="184"/>
      <c r="Z940" s="582"/>
      <c r="AA940" s="718"/>
      <c r="AB940" s="718"/>
      <c r="AC940" s="462"/>
      <c r="AD940" s="718"/>
    </row>
    <row r="941" spans="1:30" ht="45" customHeight="1" x14ac:dyDescent="0.25">
      <c r="A941" s="719"/>
      <c r="B941" s="719"/>
      <c r="C941" s="260"/>
      <c r="D941" s="285" t="s">
        <v>1959</v>
      </c>
      <c r="E941" s="575" t="s">
        <v>248</v>
      </c>
      <c r="F941" s="285" t="s">
        <v>1960</v>
      </c>
      <c r="G941" s="269" t="s">
        <v>1942</v>
      </c>
      <c r="H941" s="285">
        <v>8</v>
      </c>
      <c r="I941" s="285" t="s">
        <v>1943</v>
      </c>
      <c r="J941" s="328" t="s">
        <v>1953</v>
      </c>
      <c r="K941" s="240" t="s">
        <v>1961</v>
      </c>
      <c r="L941" s="285" t="s">
        <v>924</v>
      </c>
      <c r="M941" s="285" t="s">
        <v>1954</v>
      </c>
      <c r="N941" s="184"/>
      <c r="O941" s="182"/>
      <c r="P941" s="184"/>
      <c r="Q941" s="184"/>
      <c r="R941" s="182"/>
      <c r="S941" s="184"/>
      <c r="T941" s="184"/>
      <c r="U941" s="182"/>
      <c r="V941" s="184"/>
      <c r="W941" s="182"/>
      <c r="X941" s="184"/>
      <c r="Y941" s="184"/>
      <c r="Z941" s="582"/>
      <c r="AA941" s="462">
        <v>2</v>
      </c>
      <c r="AB941" s="462">
        <v>2</v>
      </c>
      <c r="AC941" s="462">
        <v>2</v>
      </c>
      <c r="AD941" s="462">
        <v>2</v>
      </c>
    </row>
    <row r="942" spans="1:30" ht="45" customHeight="1" x14ac:dyDescent="0.25">
      <c r="A942" s="719"/>
      <c r="B942" s="719"/>
      <c r="C942" s="260"/>
      <c r="D942" s="285"/>
      <c r="E942" s="575"/>
      <c r="F942" s="285"/>
      <c r="G942" s="270"/>
      <c r="H942" s="285"/>
      <c r="I942" s="285"/>
      <c r="J942" s="328"/>
      <c r="K942" s="240" t="s">
        <v>1962</v>
      </c>
      <c r="L942" s="285"/>
      <c r="M942" s="285"/>
      <c r="N942" s="184"/>
      <c r="O942" s="182"/>
      <c r="P942" s="184"/>
      <c r="Q942" s="184"/>
      <c r="R942" s="182"/>
      <c r="S942" s="184"/>
      <c r="T942" s="184"/>
      <c r="U942" s="182"/>
      <c r="V942" s="184"/>
      <c r="W942" s="182"/>
      <c r="X942" s="184"/>
      <c r="Y942" s="184"/>
      <c r="Z942" s="582"/>
      <c r="AA942" s="462"/>
      <c r="AB942" s="462"/>
      <c r="AC942" s="462"/>
      <c r="AD942" s="462"/>
    </row>
    <row r="943" spans="1:30" ht="45" customHeight="1" x14ac:dyDescent="0.25">
      <c r="A943" s="719"/>
      <c r="B943" s="719"/>
      <c r="C943" s="260"/>
      <c r="D943" s="285"/>
      <c r="E943" s="575"/>
      <c r="F943" s="285"/>
      <c r="G943" s="270"/>
      <c r="H943" s="285"/>
      <c r="I943" s="285"/>
      <c r="J943" s="328"/>
      <c r="K943" s="240" t="s">
        <v>1956</v>
      </c>
      <c r="L943" s="285"/>
      <c r="M943" s="285"/>
      <c r="N943" s="184"/>
      <c r="O943" s="182"/>
      <c r="P943" s="184"/>
      <c r="Q943" s="184"/>
      <c r="R943" s="182"/>
      <c r="S943" s="184"/>
      <c r="T943" s="184"/>
      <c r="U943" s="182"/>
      <c r="V943" s="184"/>
      <c r="W943" s="182"/>
      <c r="X943" s="184"/>
      <c r="Y943" s="184"/>
      <c r="Z943" s="582"/>
      <c r="AA943" s="462"/>
      <c r="AB943" s="462"/>
      <c r="AC943" s="462"/>
      <c r="AD943" s="462"/>
    </row>
    <row r="944" spans="1:30" ht="45" customHeight="1" x14ac:dyDescent="0.25">
      <c r="A944" s="719"/>
      <c r="B944" s="719"/>
      <c r="C944" s="260"/>
      <c r="D944" s="285"/>
      <c r="E944" s="575"/>
      <c r="F944" s="285"/>
      <c r="G944" s="270"/>
      <c r="H944" s="285"/>
      <c r="I944" s="285"/>
      <c r="J944" s="328"/>
      <c r="K944" s="240" t="s">
        <v>1938</v>
      </c>
      <c r="L944" s="285"/>
      <c r="M944" s="285"/>
      <c r="N944" s="184"/>
      <c r="O944" s="182"/>
      <c r="P944" s="184"/>
      <c r="Q944" s="184"/>
      <c r="R944" s="182"/>
      <c r="S944" s="184"/>
      <c r="T944" s="184"/>
      <c r="U944" s="182"/>
      <c r="V944" s="184"/>
      <c r="W944" s="182"/>
      <c r="X944" s="184"/>
      <c r="Y944" s="184"/>
      <c r="Z944" s="582"/>
      <c r="AA944" s="462"/>
      <c r="AB944" s="462"/>
      <c r="AC944" s="462"/>
      <c r="AD944" s="462"/>
    </row>
    <row r="945" spans="1:30" ht="45" customHeight="1" x14ac:dyDescent="0.25">
      <c r="A945" s="719"/>
      <c r="B945" s="719"/>
      <c r="C945" s="260"/>
      <c r="D945" s="285"/>
      <c r="E945" s="575"/>
      <c r="F945" s="285"/>
      <c r="G945" s="271"/>
      <c r="H945" s="285"/>
      <c r="I945" s="285"/>
      <c r="J945" s="328"/>
      <c r="K945" s="240" t="s">
        <v>1939</v>
      </c>
      <c r="L945" s="285"/>
      <c r="M945" s="285"/>
      <c r="N945" s="184"/>
      <c r="O945" s="182"/>
      <c r="P945" s="182"/>
      <c r="Q945" s="184"/>
      <c r="R945" s="182"/>
      <c r="S945" s="182"/>
      <c r="T945" s="184"/>
      <c r="U945" s="182"/>
      <c r="V945" s="182"/>
      <c r="W945" s="182"/>
      <c r="X945" s="182"/>
      <c r="Y945" s="184"/>
      <c r="Z945" s="582"/>
      <c r="AA945" s="462"/>
      <c r="AB945" s="462"/>
      <c r="AC945" s="462"/>
      <c r="AD945" s="462"/>
    </row>
    <row r="946" spans="1:30" ht="45" customHeight="1" x14ac:dyDescent="0.25">
      <c r="A946" s="719"/>
      <c r="B946" s="719"/>
      <c r="C946" s="260"/>
      <c r="D946" s="285" t="s">
        <v>1963</v>
      </c>
      <c r="E946" s="575" t="s">
        <v>248</v>
      </c>
      <c r="F946" s="285" t="s">
        <v>1964</v>
      </c>
      <c r="G946" s="269" t="s">
        <v>1942</v>
      </c>
      <c r="H946" s="285">
        <v>4</v>
      </c>
      <c r="I946" s="285" t="s">
        <v>1943</v>
      </c>
      <c r="J946" s="328" t="s">
        <v>1953</v>
      </c>
      <c r="K946" s="240" t="s">
        <v>1961</v>
      </c>
      <c r="L946" s="285" t="s">
        <v>924</v>
      </c>
      <c r="M946" s="285" t="s">
        <v>1954</v>
      </c>
      <c r="N946" s="184"/>
      <c r="O946" s="184"/>
      <c r="P946" s="182"/>
      <c r="Q946" s="184"/>
      <c r="R946" s="182"/>
      <c r="S946" s="184"/>
      <c r="T946" s="184"/>
      <c r="U946" s="182"/>
      <c r="V946" s="184"/>
      <c r="W946" s="182"/>
      <c r="X946" s="184"/>
      <c r="Y946" s="184"/>
      <c r="Z946" s="582"/>
      <c r="AA946" s="462">
        <v>1</v>
      </c>
      <c r="AB946" s="462">
        <v>1</v>
      </c>
      <c r="AC946" s="462">
        <v>1</v>
      </c>
      <c r="AD946" s="462">
        <v>1</v>
      </c>
    </row>
    <row r="947" spans="1:30" ht="45" customHeight="1" x14ac:dyDescent="0.25">
      <c r="A947" s="719"/>
      <c r="B947" s="719"/>
      <c r="C947" s="260"/>
      <c r="D947" s="285"/>
      <c r="E947" s="575"/>
      <c r="F947" s="285"/>
      <c r="G947" s="270"/>
      <c r="H947" s="285"/>
      <c r="I947" s="285"/>
      <c r="J947" s="328"/>
      <c r="K947" s="240" t="s">
        <v>1962</v>
      </c>
      <c r="L947" s="285"/>
      <c r="M947" s="285"/>
      <c r="N947" s="184"/>
      <c r="O947" s="184"/>
      <c r="P947" s="182"/>
      <c r="Q947" s="184"/>
      <c r="R947" s="182"/>
      <c r="S947" s="184"/>
      <c r="T947" s="184"/>
      <c r="U947" s="182"/>
      <c r="V947" s="184"/>
      <c r="W947" s="182"/>
      <c r="X947" s="184"/>
      <c r="Y947" s="184"/>
      <c r="Z947" s="582"/>
      <c r="AA947" s="462"/>
      <c r="AB947" s="462"/>
      <c r="AC947" s="462"/>
      <c r="AD947" s="462"/>
    </row>
    <row r="948" spans="1:30" ht="45" customHeight="1" x14ac:dyDescent="0.25">
      <c r="A948" s="719"/>
      <c r="B948" s="719"/>
      <c r="C948" s="260"/>
      <c r="D948" s="285"/>
      <c r="E948" s="575"/>
      <c r="F948" s="285"/>
      <c r="G948" s="270"/>
      <c r="H948" s="285"/>
      <c r="I948" s="285"/>
      <c r="J948" s="328"/>
      <c r="K948" s="240" t="s">
        <v>1956</v>
      </c>
      <c r="L948" s="285"/>
      <c r="M948" s="285"/>
      <c r="N948" s="184"/>
      <c r="O948" s="184"/>
      <c r="P948" s="182"/>
      <c r="Q948" s="184"/>
      <c r="R948" s="182"/>
      <c r="S948" s="184"/>
      <c r="T948" s="184"/>
      <c r="U948" s="182"/>
      <c r="V948" s="184"/>
      <c r="W948" s="182"/>
      <c r="X948" s="184"/>
      <c r="Y948" s="184"/>
      <c r="Z948" s="582"/>
      <c r="AA948" s="462"/>
      <c r="AB948" s="462"/>
      <c r="AC948" s="462"/>
      <c r="AD948" s="462"/>
    </row>
    <row r="949" spans="1:30" ht="45" customHeight="1" x14ac:dyDescent="0.25">
      <c r="A949" s="719"/>
      <c r="B949" s="719"/>
      <c r="C949" s="260"/>
      <c r="D949" s="285"/>
      <c r="E949" s="575"/>
      <c r="F949" s="285"/>
      <c r="G949" s="270"/>
      <c r="H949" s="285"/>
      <c r="I949" s="285"/>
      <c r="J949" s="328"/>
      <c r="K949" s="240" t="s">
        <v>1938</v>
      </c>
      <c r="L949" s="285"/>
      <c r="M949" s="285"/>
      <c r="N949" s="184"/>
      <c r="O949" s="184"/>
      <c r="P949" s="182"/>
      <c r="Q949" s="184"/>
      <c r="R949" s="182"/>
      <c r="S949" s="184"/>
      <c r="T949" s="184"/>
      <c r="U949" s="182"/>
      <c r="V949" s="184"/>
      <c r="W949" s="182"/>
      <c r="X949" s="184"/>
      <c r="Y949" s="184"/>
      <c r="Z949" s="582"/>
      <c r="AA949" s="462"/>
      <c r="AB949" s="462"/>
      <c r="AC949" s="462"/>
      <c r="AD949" s="462"/>
    </row>
    <row r="950" spans="1:30" ht="45" customHeight="1" x14ac:dyDescent="0.25">
      <c r="A950" s="719"/>
      <c r="B950" s="719"/>
      <c r="C950" s="260"/>
      <c r="D950" s="285"/>
      <c r="E950" s="575"/>
      <c r="F950" s="285"/>
      <c r="G950" s="271"/>
      <c r="H950" s="285"/>
      <c r="I950" s="285"/>
      <c r="J950" s="328"/>
      <c r="K950" s="240" t="s">
        <v>1939</v>
      </c>
      <c r="L950" s="285"/>
      <c r="M950" s="285"/>
      <c r="N950" s="184"/>
      <c r="O950" s="184"/>
      <c r="P950" s="182"/>
      <c r="Q950" s="184"/>
      <c r="R950" s="182"/>
      <c r="S950" s="184"/>
      <c r="T950" s="184"/>
      <c r="U950" s="182"/>
      <c r="V950" s="184"/>
      <c r="W950" s="182"/>
      <c r="X950" s="184"/>
      <c r="Y950" s="184"/>
      <c r="Z950" s="582"/>
      <c r="AA950" s="462"/>
      <c r="AB950" s="462"/>
      <c r="AC950" s="462"/>
      <c r="AD950" s="462"/>
    </row>
    <row r="951" spans="1:30" ht="45" customHeight="1" x14ac:dyDescent="0.25">
      <c r="A951" s="719"/>
      <c r="B951" s="719"/>
      <c r="C951" s="260"/>
      <c r="D951" s="285" t="s">
        <v>1965</v>
      </c>
      <c r="E951" s="575" t="s">
        <v>248</v>
      </c>
      <c r="F951" s="285" t="s">
        <v>1966</v>
      </c>
      <c r="G951" s="269" t="s">
        <v>1942</v>
      </c>
      <c r="H951" s="285">
        <v>4</v>
      </c>
      <c r="I951" s="285" t="s">
        <v>1943</v>
      </c>
      <c r="J951" s="328" t="s">
        <v>1967</v>
      </c>
      <c r="K951" s="240" t="s">
        <v>1945</v>
      </c>
      <c r="L951" s="285" t="s">
        <v>924</v>
      </c>
      <c r="M951" s="285" t="s">
        <v>1954</v>
      </c>
      <c r="N951" s="184"/>
      <c r="O951" s="182"/>
      <c r="P951" s="184"/>
      <c r="Q951" s="182"/>
      <c r="R951" s="184"/>
      <c r="S951" s="184"/>
      <c r="T951" s="182"/>
      <c r="U951" s="184"/>
      <c r="V951" s="184"/>
      <c r="W951" s="182"/>
      <c r="X951" s="184"/>
      <c r="Y951" s="184"/>
      <c r="Z951" s="582"/>
      <c r="AA951" s="462">
        <v>1</v>
      </c>
      <c r="AB951" s="462">
        <v>1</v>
      </c>
      <c r="AC951" s="462">
        <v>1</v>
      </c>
      <c r="AD951" s="462">
        <v>1</v>
      </c>
    </row>
    <row r="952" spans="1:30" ht="45" customHeight="1" x14ac:dyDescent="0.25">
      <c r="A952" s="719"/>
      <c r="B952" s="719"/>
      <c r="C952" s="260"/>
      <c r="D952" s="285"/>
      <c r="E952" s="575"/>
      <c r="F952" s="285"/>
      <c r="G952" s="270"/>
      <c r="H952" s="285"/>
      <c r="I952" s="285"/>
      <c r="J952" s="328"/>
      <c r="K952" s="240" t="s">
        <v>1962</v>
      </c>
      <c r="L952" s="285"/>
      <c r="M952" s="285"/>
      <c r="N952" s="184"/>
      <c r="O952" s="182"/>
      <c r="P952" s="184"/>
      <c r="Q952" s="182"/>
      <c r="R952" s="184"/>
      <c r="S952" s="184"/>
      <c r="T952" s="182"/>
      <c r="U952" s="184"/>
      <c r="V952" s="184"/>
      <c r="W952" s="182"/>
      <c r="X952" s="184"/>
      <c r="Y952" s="184"/>
      <c r="Z952" s="582"/>
      <c r="AA952" s="462"/>
      <c r="AB952" s="462"/>
      <c r="AC952" s="462"/>
      <c r="AD952" s="462"/>
    </row>
    <row r="953" spans="1:30" ht="45" customHeight="1" x14ac:dyDescent="0.25">
      <c r="A953" s="719"/>
      <c r="B953" s="719"/>
      <c r="C953" s="260"/>
      <c r="D953" s="285"/>
      <c r="E953" s="575"/>
      <c r="F953" s="285"/>
      <c r="G953" s="270"/>
      <c r="H953" s="285"/>
      <c r="I953" s="285"/>
      <c r="J953" s="328"/>
      <c r="K953" s="240" t="s">
        <v>1956</v>
      </c>
      <c r="L953" s="285"/>
      <c r="M953" s="285"/>
      <c r="N953" s="184"/>
      <c r="O953" s="182"/>
      <c r="P953" s="184"/>
      <c r="Q953" s="182"/>
      <c r="R953" s="184"/>
      <c r="S953" s="184"/>
      <c r="T953" s="182"/>
      <c r="U953" s="184"/>
      <c r="V953" s="184"/>
      <c r="W953" s="182"/>
      <c r="X953" s="184"/>
      <c r="Y953" s="184"/>
      <c r="Z953" s="582"/>
      <c r="AA953" s="462"/>
      <c r="AB953" s="462"/>
      <c r="AC953" s="462"/>
      <c r="AD953" s="462"/>
    </row>
    <row r="954" spans="1:30" ht="45" customHeight="1" x14ac:dyDescent="0.25">
      <c r="A954" s="719"/>
      <c r="B954" s="719"/>
      <c r="C954" s="260"/>
      <c r="D954" s="285"/>
      <c r="E954" s="575"/>
      <c r="F954" s="285"/>
      <c r="G954" s="270"/>
      <c r="H954" s="285"/>
      <c r="I954" s="285"/>
      <c r="J954" s="328"/>
      <c r="K954" s="240" t="s">
        <v>1938</v>
      </c>
      <c r="L954" s="285"/>
      <c r="M954" s="285"/>
      <c r="N954" s="184"/>
      <c r="O954" s="182"/>
      <c r="P954" s="184"/>
      <c r="Q954" s="182"/>
      <c r="R954" s="184"/>
      <c r="S954" s="184"/>
      <c r="T954" s="182"/>
      <c r="U954" s="184"/>
      <c r="V954" s="184"/>
      <c r="W954" s="182"/>
      <c r="X954" s="184"/>
      <c r="Y954" s="184"/>
      <c r="Z954" s="582"/>
      <c r="AA954" s="462"/>
      <c r="AB954" s="462"/>
      <c r="AC954" s="462"/>
      <c r="AD954" s="462"/>
    </row>
    <row r="955" spans="1:30" ht="45" customHeight="1" x14ac:dyDescent="0.25">
      <c r="A955" s="719"/>
      <c r="B955" s="719"/>
      <c r="C955" s="260"/>
      <c r="D955" s="285"/>
      <c r="E955" s="575"/>
      <c r="F955" s="285"/>
      <c r="G955" s="271"/>
      <c r="H955" s="285"/>
      <c r="I955" s="285"/>
      <c r="J955" s="328"/>
      <c r="K955" s="240" t="s">
        <v>1939</v>
      </c>
      <c r="L955" s="285"/>
      <c r="M955" s="285"/>
      <c r="N955" s="184"/>
      <c r="O955" s="182"/>
      <c r="P955" s="184"/>
      <c r="Q955" s="182"/>
      <c r="R955" s="184"/>
      <c r="S955" s="184"/>
      <c r="T955" s="182"/>
      <c r="U955" s="184"/>
      <c r="V955" s="184"/>
      <c r="W955" s="182"/>
      <c r="X955" s="184"/>
      <c r="Y955" s="184"/>
      <c r="Z955" s="582"/>
      <c r="AA955" s="462"/>
      <c r="AB955" s="462"/>
      <c r="AC955" s="462"/>
      <c r="AD955" s="462"/>
    </row>
    <row r="956" spans="1:30" ht="45" customHeight="1" x14ac:dyDescent="0.25">
      <c r="A956" s="719"/>
      <c r="B956" s="719"/>
      <c r="C956" s="260"/>
      <c r="D956" s="285" t="s">
        <v>1968</v>
      </c>
      <c r="E956" s="575" t="s">
        <v>248</v>
      </c>
      <c r="F956" s="285" t="s">
        <v>1969</v>
      </c>
      <c r="G956" s="285" t="s">
        <v>1970</v>
      </c>
      <c r="H956" s="285">
        <v>1</v>
      </c>
      <c r="I956" s="285" t="s">
        <v>1971</v>
      </c>
      <c r="J956" s="328" t="s">
        <v>1972</v>
      </c>
      <c r="K956" s="240" t="s">
        <v>1973</v>
      </c>
      <c r="L956" s="285" t="s">
        <v>924</v>
      </c>
      <c r="M956" s="285" t="s">
        <v>1954</v>
      </c>
      <c r="N956" s="184"/>
      <c r="O956" s="184"/>
      <c r="P956" s="184"/>
      <c r="Q956" s="184"/>
      <c r="R956" s="184"/>
      <c r="S956" s="184"/>
      <c r="T956" s="184"/>
      <c r="U956" s="184"/>
      <c r="V956" s="184"/>
      <c r="W956" s="182"/>
      <c r="X956" s="184"/>
      <c r="Y956" s="184"/>
      <c r="Z956" s="582"/>
      <c r="AA956" s="718"/>
      <c r="AB956" s="718"/>
      <c r="AC956" s="718"/>
      <c r="AD956" s="462">
        <v>1</v>
      </c>
    </row>
    <row r="957" spans="1:30" ht="45" customHeight="1" x14ac:dyDescent="0.25">
      <c r="A957" s="719"/>
      <c r="B957" s="719"/>
      <c r="C957" s="260"/>
      <c r="D957" s="285"/>
      <c r="E957" s="575"/>
      <c r="F957" s="285"/>
      <c r="G957" s="285"/>
      <c r="H957" s="285"/>
      <c r="I957" s="285"/>
      <c r="J957" s="328"/>
      <c r="K957" s="240" t="s">
        <v>1974</v>
      </c>
      <c r="L957" s="285"/>
      <c r="M957" s="285"/>
      <c r="N957" s="184"/>
      <c r="O957" s="184"/>
      <c r="P957" s="184"/>
      <c r="Q957" s="184"/>
      <c r="R957" s="184"/>
      <c r="S957" s="184"/>
      <c r="T957" s="184"/>
      <c r="U957" s="184"/>
      <c r="V957" s="184"/>
      <c r="W957" s="184"/>
      <c r="X957" s="182"/>
      <c r="Y957" s="184"/>
      <c r="Z957" s="582"/>
      <c r="AA957" s="718"/>
      <c r="AB957" s="718"/>
      <c r="AC957" s="718"/>
      <c r="AD957" s="462"/>
    </row>
    <row r="958" spans="1:30" ht="45" customHeight="1" x14ac:dyDescent="0.25">
      <c r="A958" s="719"/>
      <c r="B958" s="719"/>
      <c r="C958" s="260"/>
      <c r="D958" s="285"/>
      <c r="E958" s="575"/>
      <c r="F958" s="285"/>
      <c r="G958" s="285"/>
      <c r="H958" s="285"/>
      <c r="I958" s="285"/>
      <c r="J958" s="328"/>
      <c r="K958" s="240" t="s">
        <v>1975</v>
      </c>
      <c r="L958" s="285"/>
      <c r="M958" s="285"/>
      <c r="N958" s="184"/>
      <c r="O958" s="184"/>
      <c r="P958" s="184"/>
      <c r="Q958" s="184"/>
      <c r="R958" s="184"/>
      <c r="S958" s="184"/>
      <c r="T958" s="184"/>
      <c r="U958" s="184"/>
      <c r="V958" s="184"/>
      <c r="W958" s="184"/>
      <c r="X958" s="182"/>
      <c r="Y958" s="184"/>
      <c r="Z958" s="582"/>
      <c r="AA958" s="718"/>
      <c r="AB958" s="718"/>
      <c r="AC958" s="718"/>
      <c r="AD958" s="462"/>
    </row>
    <row r="959" spans="1:30" ht="45" customHeight="1" x14ac:dyDescent="0.25">
      <c r="A959" s="719"/>
      <c r="B959" s="719"/>
      <c r="C959" s="260"/>
      <c r="D959" s="285"/>
      <c r="E959" s="575"/>
      <c r="F959" s="285"/>
      <c r="G959" s="285"/>
      <c r="H959" s="285"/>
      <c r="I959" s="285"/>
      <c r="J959" s="328"/>
      <c r="K959" s="240" t="s">
        <v>1976</v>
      </c>
      <c r="L959" s="285"/>
      <c r="M959" s="285"/>
      <c r="N959" s="184"/>
      <c r="O959" s="184"/>
      <c r="P959" s="184"/>
      <c r="Q959" s="184"/>
      <c r="R959" s="184"/>
      <c r="S959" s="184"/>
      <c r="T959" s="184"/>
      <c r="U959" s="184"/>
      <c r="V959" s="184"/>
      <c r="W959" s="184"/>
      <c r="X959" s="184"/>
      <c r="Y959" s="182"/>
      <c r="Z959" s="582"/>
      <c r="AA959" s="718"/>
      <c r="AB959" s="718"/>
      <c r="AC959" s="718"/>
      <c r="AD959" s="462"/>
    </row>
    <row r="960" spans="1:30" ht="45" customHeight="1" x14ac:dyDescent="0.25">
      <c r="A960" s="719"/>
      <c r="B960" s="719"/>
      <c r="C960" s="260"/>
      <c r="D960" s="285"/>
      <c r="E960" s="575"/>
      <c r="F960" s="285"/>
      <c r="G960" s="285"/>
      <c r="H960" s="285"/>
      <c r="I960" s="285"/>
      <c r="J960" s="328"/>
      <c r="K960" s="240" t="s">
        <v>1977</v>
      </c>
      <c r="L960" s="285"/>
      <c r="M960" s="285"/>
      <c r="N960" s="184"/>
      <c r="O960" s="184"/>
      <c r="P960" s="184"/>
      <c r="Q960" s="184"/>
      <c r="R960" s="184"/>
      <c r="S960" s="184"/>
      <c r="T960" s="184"/>
      <c r="U960" s="184"/>
      <c r="V960" s="184"/>
      <c r="W960" s="184"/>
      <c r="X960" s="184"/>
      <c r="Y960" s="182"/>
      <c r="Z960" s="582"/>
      <c r="AA960" s="718"/>
      <c r="AB960" s="718"/>
      <c r="AC960" s="718"/>
      <c r="AD960" s="462"/>
    </row>
    <row r="961" spans="1:30" ht="18.75" x14ac:dyDescent="0.25">
      <c r="A961" s="460" t="s">
        <v>2083</v>
      </c>
      <c r="B961" s="460"/>
      <c r="C961" s="460"/>
      <c r="D961" s="460"/>
      <c r="E961" s="460"/>
      <c r="F961" s="460"/>
      <c r="G961" s="460"/>
      <c r="H961" s="460"/>
      <c r="I961" s="460"/>
      <c r="J961" s="460"/>
      <c r="K961" s="460"/>
      <c r="L961" s="460"/>
      <c r="M961" s="460"/>
      <c r="N961" s="460"/>
      <c r="O961" s="460"/>
      <c r="P961" s="460"/>
      <c r="Q961" s="460"/>
      <c r="R961" s="460"/>
      <c r="S961" s="460"/>
      <c r="T961" s="460"/>
      <c r="U961" s="460"/>
      <c r="V961" s="460"/>
      <c r="W961" s="460"/>
      <c r="X961" s="460"/>
      <c r="Y961" s="460"/>
      <c r="Z961" s="460"/>
      <c r="AA961" s="460"/>
      <c r="AB961" s="460"/>
      <c r="AC961" s="460"/>
      <c r="AD961" s="460"/>
    </row>
    <row r="962" spans="1:30" x14ac:dyDescent="0.25">
      <c r="A962" s="237">
        <v>1</v>
      </c>
      <c r="B962" s="237">
        <v>2</v>
      </c>
      <c r="C962" s="237">
        <v>3</v>
      </c>
      <c r="D962" s="237">
        <v>4</v>
      </c>
      <c r="E962" s="237">
        <v>5</v>
      </c>
      <c r="F962" s="237">
        <v>6</v>
      </c>
      <c r="G962" s="237">
        <v>7</v>
      </c>
      <c r="H962" s="237">
        <v>8</v>
      </c>
      <c r="I962" s="237">
        <v>9</v>
      </c>
      <c r="J962" s="237">
        <v>10</v>
      </c>
      <c r="K962" s="237">
        <v>11</v>
      </c>
      <c r="L962" s="237">
        <v>12</v>
      </c>
      <c r="M962" s="237">
        <v>13</v>
      </c>
      <c r="N962" s="622">
        <v>14</v>
      </c>
      <c r="O962" s="622"/>
      <c r="P962" s="622"/>
      <c r="Q962" s="622"/>
      <c r="R962" s="622"/>
      <c r="S962" s="622"/>
      <c r="T962" s="622"/>
      <c r="U962" s="622"/>
      <c r="V962" s="622"/>
      <c r="W962" s="622"/>
      <c r="X962" s="622"/>
      <c r="Y962" s="622"/>
      <c r="Z962" s="237">
        <v>15</v>
      </c>
      <c r="AA962" s="622">
        <v>16</v>
      </c>
      <c r="AB962" s="622"/>
      <c r="AC962" s="622"/>
      <c r="AD962" s="622"/>
    </row>
    <row r="963" spans="1:30" x14ac:dyDescent="0.25">
      <c r="A963" s="260" t="s">
        <v>27</v>
      </c>
      <c r="B963" s="260"/>
      <c r="C963" s="620" t="s">
        <v>28</v>
      </c>
      <c r="D963" s="620" t="s">
        <v>29</v>
      </c>
      <c r="E963" s="620" t="s">
        <v>1442</v>
      </c>
      <c r="F963" s="620" t="s">
        <v>31</v>
      </c>
      <c r="G963" s="620" t="s">
        <v>32</v>
      </c>
      <c r="H963" s="620" t="s">
        <v>33</v>
      </c>
      <c r="I963" s="620" t="s">
        <v>34</v>
      </c>
      <c r="J963" s="620" t="s">
        <v>35</v>
      </c>
      <c r="K963" s="620" t="s">
        <v>36</v>
      </c>
      <c r="L963" s="620" t="s">
        <v>37</v>
      </c>
      <c r="M963" s="620" t="s">
        <v>38</v>
      </c>
      <c r="N963" s="620" t="s">
        <v>39</v>
      </c>
      <c r="O963" s="620"/>
      <c r="P963" s="620"/>
      <c r="Q963" s="620"/>
      <c r="R963" s="620"/>
      <c r="S963" s="620"/>
      <c r="T963" s="620"/>
      <c r="U963" s="620"/>
      <c r="V963" s="620"/>
      <c r="W963" s="620"/>
      <c r="X963" s="620"/>
      <c r="Y963" s="620"/>
      <c r="Z963" s="620" t="s">
        <v>40</v>
      </c>
      <c r="AA963" s="620" t="s">
        <v>41</v>
      </c>
      <c r="AB963" s="620"/>
      <c r="AC963" s="620"/>
      <c r="AD963" s="620"/>
    </row>
    <row r="964" spans="1:30" x14ac:dyDescent="0.25">
      <c r="A964" s="620" t="s">
        <v>42</v>
      </c>
      <c r="B964" s="620" t="s">
        <v>43</v>
      </c>
      <c r="C964" s="620"/>
      <c r="D964" s="620"/>
      <c r="E964" s="620"/>
      <c r="F964" s="620"/>
      <c r="G964" s="620"/>
      <c r="H964" s="620"/>
      <c r="I964" s="620"/>
      <c r="J964" s="620"/>
      <c r="K964" s="620"/>
      <c r="L964" s="620"/>
      <c r="M964" s="620"/>
      <c r="N964" s="621" t="s">
        <v>44</v>
      </c>
      <c r="O964" s="621"/>
      <c r="P964" s="621"/>
      <c r="Q964" s="621" t="s">
        <v>45</v>
      </c>
      <c r="R964" s="621"/>
      <c r="S964" s="621"/>
      <c r="T964" s="621" t="s">
        <v>46</v>
      </c>
      <c r="U964" s="621"/>
      <c r="V964" s="621"/>
      <c r="W964" s="621" t="s">
        <v>47</v>
      </c>
      <c r="X964" s="621"/>
      <c r="Y964" s="621"/>
      <c r="Z964" s="620"/>
      <c r="AA964" s="235" t="s">
        <v>44</v>
      </c>
      <c r="AB964" s="235" t="s">
        <v>45</v>
      </c>
      <c r="AC964" s="235" t="s">
        <v>46</v>
      </c>
      <c r="AD964" s="235" t="s">
        <v>47</v>
      </c>
    </row>
    <row r="965" spans="1:30" x14ac:dyDescent="0.25">
      <c r="A965" s="623"/>
      <c r="B965" s="623"/>
      <c r="C965" s="620"/>
      <c r="D965" s="620"/>
      <c r="E965" s="620"/>
      <c r="F965" s="620"/>
      <c r="G965" s="623"/>
      <c r="H965" s="620"/>
      <c r="I965" s="620"/>
      <c r="J965" s="620"/>
      <c r="K965" s="620"/>
      <c r="L965" s="620"/>
      <c r="M965" s="620"/>
      <c r="N965" s="234" t="s">
        <v>48</v>
      </c>
      <c r="O965" s="234" t="s">
        <v>49</v>
      </c>
      <c r="P965" s="234" t="s">
        <v>50</v>
      </c>
      <c r="Q965" s="234" t="s">
        <v>51</v>
      </c>
      <c r="R965" s="234" t="s">
        <v>50</v>
      </c>
      <c r="S965" s="234" t="s">
        <v>52</v>
      </c>
      <c r="T965" s="234" t="s">
        <v>52</v>
      </c>
      <c r="U965" s="234" t="s">
        <v>51</v>
      </c>
      <c r="V965" s="234" t="s">
        <v>53</v>
      </c>
      <c r="W965" s="234" t="s">
        <v>54</v>
      </c>
      <c r="X965" s="234" t="s">
        <v>55</v>
      </c>
      <c r="Y965" s="234" t="s">
        <v>56</v>
      </c>
      <c r="Z965" s="620"/>
      <c r="AA965" s="155" t="s">
        <v>57</v>
      </c>
      <c r="AB965" s="155" t="s">
        <v>58</v>
      </c>
      <c r="AC965" s="155" t="s">
        <v>59</v>
      </c>
      <c r="AD965" s="155" t="s">
        <v>60</v>
      </c>
    </row>
    <row r="966" spans="1:30" ht="45" customHeight="1" x14ac:dyDescent="0.25">
      <c r="A966" s="289" t="s">
        <v>1303</v>
      </c>
      <c r="B966" s="737"/>
      <c r="C966" s="724" t="s">
        <v>1168</v>
      </c>
      <c r="D966" s="285" t="s">
        <v>1978</v>
      </c>
      <c r="E966" s="285" t="s">
        <v>248</v>
      </c>
      <c r="F966" s="419" t="s">
        <v>1979</v>
      </c>
      <c r="G966" s="269" t="s">
        <v>1980</v>
      </c>
      <c r="H966" s="604">
        <v>95</v>
      </c>
      <c r="I966" s="303" t="s">
        <v>1981</v>
      </c>
      <c r="J966" s="303" t="s">
        <v>1982</v>
      </c>
      <c r="K966" s="181" t="s">
        <v>1983</v>
      </c>
      <c r="L966" s="269" t="s">
        <v>1984</v>
      </c>
      <c r="M966" s="329" t="s">
        <v>1045</v>
      </c>
      <c r="N966" s="244"/>
      <c r="O966" s="244"/>
      <c r="P966" s="244"/>
      <c r="Q966" s="244"/>
      <c r="R966" s="244"/>
      <c r="S966" s="244"/>
      <c r="T966" s="244"/>
      <c r="U966" s="244"/>
      <c r="V966" s="244"/>
      <c r="W966" s="244"/>
      <c r="X966" s="244"/>
      <c r="Y966" s="244"/>
      <c r="Z966" s="721"/>
      <c r="AA966" s="312">
        <v>15</v>
      </c>
      <c r="AB966" s="312">
        <v>25</v>
      </c>
      <c r="AC966" s="312">
        <v>30</v>
      </c>
      <c r="AD966" s="312">
        <v>25</v>
      </c>
    </row>
    <row r="967" spans="1:30" ht="45" customHeight="1" x14ac:dyDescent="0.25">
      <c r="A967" s="290"/>
      <c r="B967" s="720"/>
      <c r="C967" s="725"/>
      <c r="D967" s="285"/>
      <c r="E967" s="285"/>
      <c r="F967" s="419"/>
      <c r="G967" s="270"/>
      <c r="H967" s="605"/>
      <c r="I967" s="304"/>
      <c r="J967" s="304"/>
      <c r="K967" s="181" t="s">
        <v>1985</v>
      </c>
      <c r="L967" s="270"/>
      <c r="M967" s="330"/>
      <c r="N967" s="244"/>
      <c r="O967" s="244"/>
      <c r="P967" s="244"/>
      <c r="Q967" s="244"/>
      <c r="R967" s="244"/>
      <c r="S967" s="244"/>
      <c r="T967" s="244"/>
      <c r="U967" s="244"/>
      <c r="V967" s="244"/>
      <c r="W967" s="244"/>
      <c r="X967" s="244"/>
      <c r="Y967" s="244"/>
      <c r="Z967" s="722"/>
      <c r="AA967" s="313"/>
      <c r="AB967" s="313"/>
      <c r="AC967" s="313"/>
      <c r="AD967" s="313"/>
    </row>
    <row r="968" spans="1:30" ht="45" customHeight="1" x14ac:dyDescent="0.25">
      <c r="A968" s="290"/>
      <c r="B968" s="720"/>
      <c r="C968" s="725"/>
      <c r="D968" s="285"/>
      <c r="E968" s="285"/>
      <c r="F968" s="419"/>
      <c r="G968" s="271"/>
      <c r="H968" s="605"/>
      <c r="I968" s="304"/>
      <c r="J968" s="304"/>
      <c r="K968" s="181" t="s">
        <v>1986</v>
      </c>
      <c r="L968" s="270"/>
      <c r="M968" s="330"/>
      <c r="N968" s="244"/>
      <c r="O968" s="244"/>
      <c r="P968" s="244"/>
      <c r="Q968" s="244"/>
      <c r="R968" s="244"/>
      <c r="S968" s="244"/>
      <c r="T968" s="244"/>
      <c r="U968" s="244"/>
      <c r="V968" s="244"/>
      <c r="W968" s="244"/>
      <c r="X968" s="244"/>
      <c r="Y968" s="244"/>
      <c r="Z968" s="723"/>
      <c r="AA968" s="313"/>
      <c r="AB968" s="314"/>
      <c r="AC968" s="314"/>
      <c r="AD968" s="314"/>
    </row>
    <row r="969" spans="1:30" ht="45" customHeight="1" x14ac:dyDescent="0.25">
      <c r="A969" s="290"/>
      <c r="B969" s="720"/>
      <c r="C969" s="725"/>
      <c r="D969" s="285" t="s">
        <v>1987</v>
      </c>
      <c r="E969" s="269" t="s">
        <v>248</v>
      </c>
      <c r="F969" s="269" t="s">
        <v>1988</v>
      </c>
      <c r="G969" s="269" t="s">
        <v>1989</v>
      </c>
      <c r="H969" s="477">
        <v>0.85</v>
      </c>
      <c r="I969" s="269" t="s">
        <v>1981</v>
      </c>
      <c r="J969" s="269" t="s">
        <v>1990</v>
      </c>
      <c r="K969" s="181" t="s">
        <v>1991</v>
      </c>
      <c r="L969" s="269" t="s">
        <v>1992</v>
      </c>
      <c r="M969" s="329" t="s">
        <v>1045</v>
      </c>
      <c r="N969" s="244"/>
      <c r="O969" s="244"/>
      <c r="P969" s="244"/>
      <c r="Q969" s="244"/>
      <c r="R969" s="244"/>
      <c r="S969" s="244"/>
      <c r="T969" s="244"/>
      <c r="U969" s="244"/>
      <c r="V969" s="244"/>
      <c r="W969" s="244"/>
      <c r="X969" s="244"/>
      <c r="Y969" s="244"/>
      <c r="Z969" s="607"/>
      <c r="AA969" s="292">
        <v>0.2</v>
      </c>
      <c r="AB969" s="292">
        <v>0.2</v>
      </c>
      <c r="AC969" s="292">
        <v>0.2</v>
      </c>
      <c r="AD969" s="292">
        <v>0.25</v>
      </c>
    </row>
    <row r="970" spans="1:30" ht="45" customHeight="1" x14ac:dyDescent="0.25">
      <c r="A970" s="290"/>
      <c r="B970" s="720"/>
      <c r="C970" s="725"/>
      <c r="D970" s="285"/>
      <c r="E970" s="270"/>
      <c r="F970" s="270"/>
      <c r="G970" s="270"/>
      <c r="H970" s="478"/>
      <c r="I970" s="270"/>
      <c r="J970" s="270"/>
      <c r="K970" s="181" t="s">
        <v>1993</v>
      </c>
      <c r="L970" s="271"/>
      <c r="M970" s="331"/>
      <c r="N970" s="244"/>
      <c r="O970" s="244"/>
      <c r="P970" s="244"/>
      <c r="Q970" s="244"/>
      <c r="R970" s="244"/>
      <c r="S970" s="244"/>
      <c r="T970" s="244"/>
      <c r="U970" s="244"/>
      <c r="V970" s="244"/>
      <c r="W970" s="244"/>
      <c r="X970" s="244"/>
      <c r="Y970" s="244"/>
      <c r="Z970" s="609"/>
      <c r="AA970" s="466"/>
      <c r="AB970" s="466"/>
      <c r="AC970" s="466"/>
      <c r="AD970" s="466"/>
    </row>
    <row r="971" spans="1:30" ht="45" customHeight="1" x14ac:dyDescent="0.25">
      <c r="A971" s="290"/>
      <c r="B971" s="720"/>
      <c r="C971" s="725"/>
      <c r="D971" s="285" t="s">
        <v>1994</v>
      </c>
      <c r="E971" s="285" t="s">
        <v>248</v>
      </c>
      <c r="F971" s="419" t="s">
        <v>1995</v>
      </c>
      <c r="G971" s="206" t="s">
        <v>1996</v>
      </c>
      <c r="H971" s="209">
        <v>0.9</v>
      </c>
      <c r="I971" s="303" t="s">
        <v>1997</v>
      </c>
      <c r="J971" s="303" t="s">
        <v>1998</v>
      </c>
      <c r="K971" s="181" t="s">
        <v>1999</v>
      </c>
      <c r="L971" s="285" t="s">
        <v>2000</v>
      </c>
      <c r="M971" s="328" t="s">
        <v>1310</v>
      </c>
      <c r="N971" s="243"/>
      <c r="O971" s="244"/>
      <c r="P971" s="244"/>
      <c r="Q971" s="244"/>
      <c r="R971" s="244"/>
      <c r="S971" s="244"/>
      <c r="T971" s="244"/>
      <c r="U971" s="244"/>
      <c r="V971" s="244"/>
      <c r="W971" s="244"/>
      <c r="X971" s="244"/>
      <c r="Y971" s="244"/>
      <c r="Z971" s="582"/>
      <c r="AA971" s="224">
        <v>0.22500000000000001</v>
      </c>
      <c r="AB971" s="224">
        <v>0.22500000000000001</v>
      </c>
      <c r="AC971" s="224">
        <v>0.22500000000000001</v>
      </c>
      <c r="AD971" s="224">
        <v>0.22500000000000001</v>
      </c>
    </row>
    <row r="972" spans="1:30" ht="45" customHeight="1" x14ac:dyDescent="0.25">
      <c r="A972" s="290"/>
      <c r="B972" s="720"/>
      <c r="C972" s="725"/>
      <c r="D972" s="285"/>
      <c r="E972" s="285"/>
      <c r="F972" s="419"/>
      <c r="G972" s="206" t="s">
        <v>2001</v>
      </c>
      <c r="H972" s="209">
        <v>0.9</v>
      </c>
      <c r="I972" s="304"/>
      <c r="J972" s="304"/>
      <c r="K972" s="181" t="s">
        <v>2002</v>
      </c>
      <c r="L972" s="285"/>
      <c r="M972" s="328"/>
      <c r="N972" s="243"/>
      <c r="O972" s="244"/>
      <c r="P972" s="244"/>
      <c r="Q972" s="244"/>
      <c r="R972" s="244"/>
      <c r="S972" s="244"/>
      <c r="T972" s="244"/>
      <c r="U972" s="244"/>
      <c r="V972" s="244"/>
      <c r="W972" s="244"/>
      <c r="X972" s="244"/>
      <c r="Y972" s="244"/>
      <c r="Z972" s="582"/>
      <c r="AA972" s="224">
        <v>0.22500000000000001</v>
      </c>
      <c r="AB972" s="224">
        <v>0.22500000000000001</v>
      </c>
      <c r="AC972" s="224">
        <v>0.22500000000000001</v>
      </c>
      <c r="AD972" s="224">
        <v>0.22500000000000001</v>
      </c>
    </row>
    <row r="973" spans="1:30" ht="45" customHeight="1" x14ac:dyDescent="0.25">
      <c r="A973" s="290"/>
      <c r="B973" s="720"/>
      <c r="C973" s="725"/>
      <c r="D973" s="285"/>
      <c r="E973" s="285"/>
      <c r="F973" s="419"/>
      <c r="G973" s="206" t="s">
        <v>2003</v>
      </c>
      <c r="H973" s="209">
        <v>0.9</v>
      </c>
      <c r="I973" s="304"/>
      <c r="J973" s="304"/>
      <c r="K973" s="181" t="s">
        <v>2004</v>
      </c>
      <c r="L973" s="285"/>
      <c r="M973" s="328"/>
      <c r="N973" s="243"/>
      <c r="O973" s="244"/>
      <c r="P973" s="244"/>
      <c r="Q973" s="244"/>
      <c r="R973" s="244"/>
      <c r="S973" s="244"/>
      <c r="T973" s="244"/>
      <c r="U973" s="244"/>
      <c r="V973" s="244"/>
      <c r="W973" s="244"/>
      <c r="X973" s="244"/>
      <c r="Y973" s="244"/>
      <c r="Z973" s="582"/>
      <c r="AA973" s="224">
        <v>0.22500000000000001</v>
      </c>
      <c r="AB973" s="224">
        <v>0.22500000000000001</v>
      </c>
      <c r="AC973" s="224">
        <v>0.22500000000000001</v>
      </c>
      <c r="AD973" s="224">
        <v>0.22500000000000001</v>
      </c>
    </row>
    <row r="974" spans="1:30" ht="45" customHeight="1" x14ac:dyDescent="0.25">
      <c r="A974" s="290"/>
      <c r="B974" s="720"/>
      <c r="C974" s="725"/>
      <c r="D974" s="285"/>
      <c r="E974" s="285"/>
      <c r="F974" s="419"/>
      <c r="G974" s="206" t="s">
        <v>2005</v>
      </c>
      <c r="H974" s="209">
        <v>0.9</v>
      </c>
      <c r="I974" s="305"/>
      <c r="J974" s="304"/>
      <c r="K974" s="181" t="s">
        <v>2006</v>
      </c>
      <c r="L974" s="285"/>
      <c r="M974" s="328"/>
      <c r="N974" s="243"/>
      <c r="O974" s="243"/>
      <c r="P974" s="244"/>
      <c r="Q974" s="243"/>
      <c r="R974" s="243"/>
      <c r="S974" s="244"/>
      <c r="T974" s="243"/>
      <c r="U974" s="243"/>
      <c r="V974" s="244"/>
      <c r="W974" s="243"/>
      <c r="X974" s="243"/>
      <c r="Y974" s="244"/>
      <c r="Z974" s="582"/>
      <c r="AA974" s="224">
        <v>0.22500000000000001</v>
      </c>
      <c r="AB974" s="224">
        <v>0.22500000000000001</v>
      </c>
      <c r="AC974" s="224">
        <v>0.22500000000000001</v>
      </c>
      <c r="AD974" s="224">
        <v>0.22500000000000001</v>
      </c>
    </row>
    <row r="975" spans="1:30" ht="45" customHeight="1" x14ac:dyDescent="0.25">
      <c r="A975" s="290"/>
      <c r="B975" s="720"/>
      <c r="C975" s="725"/>
      <c r="D975" s="285" t="s">
        <v>2007</v>
      </c>
      <c r="E975" s="285" t="s">
        <v>248</v>
      </c>
      <c r="F975" s="419" t="s">
        <v>2008</v>
      </c>
      <c r="G975" s="269" t="s">
        <v>2009</v>
      </c>
      <c r="H975" s="303">
        <v>2</v>
      </c>
      <c r="I975" s="303" t="s">
        <v>2010</v>
      </c>
      <c r="J975" s="303" t="s">
        <v>2011</v>
      </c>
      <c r="K975" s="181" t="s">
        <v>2012</v>
      </c>
      <c r="L975" s="285" t="s">
        <v>2013</v>
      </c>
      <c r="M975" s="328" t="s">
        <v>1310</v>
      </c>
      <c r="N975" s="243"/>
      <c r="O975" s="243"/>
      <c r="P975" s="243"/>
      <c r="Q975" s="243"/>
      <c r="R975" s="243"/>
      <c r="S975" s="244"/>
      <c r="T975" s="243"/>
      <c r="U975" s="243"/>
      <c r="V975" s="243"/>
      <c r="W975" s="243"/>
      <c r="X975" s="243"/>
      <c r="Y975" s="244"/>
      <c r="Z975" s="582"/>
      <c r="AA975" s="705"/>
      <c r="AB975" s="268">
        <v>0.5</v>
      </c>
      <c r="AC975" s="705"/>
      <c r="AD975" s="268">
        <v>0.5</v>
      </c>
    </row>
    <row r="976" spans="1:30" ht="45" customHeight="1" x14ac:dyDescent="0.25">
      <c r="A976" s="290"/>
      <c r="B976" s="720"/>
      <c r="C976" s="725"/>
      <c r="D976" s="285"/>
      <c r="E976" s="285"/>
      <c r="F976" s="419"/>
      <c r="G976" s="270"/>
      <c r="H976" s="304"/>
      <c r="I976" s="304"/>
      <c r="J976" s="304"/>
      <c r="K976" s="181" t="s">
        <v>2014</v>
      </c>
      <c r="L976" s="285"/>
      <c r="M976" s="328"/>
      <c r="N976" s="243"/>
      <c r="O976" s="243"/>
      <c r="P976" s="243"/>
      <c r="Q976" s="243"/>
      <c r="R976" s="243"/>
      <c r="S976" s="244"/>
      <c r="T976" s="243"/>
      <c r="U976" s="243"/>
      <c r="V976" s="243"/>
      <c r="W976" s="243"/>
      <c r="X976" s="243"/>
      <c r="Y976" s="244"/>
      <c r="Z976" s="582"/>
      <c r="AA976" s="705"/>
      <c r="AB976" s="268"/>
      <c r="AC976" s="705"/>
      <c r="AD976" s="268"/>
    </row>
    <row r="977" spans="1:30" ht="45" customHeight="1" x14ac:dyDescent="0.25">
      <c r="A977" s="290"/>
      <c r="B977" s="720"/>
      <c r="C977" s="725"/>
      <c r="D977" s="285" t="s">
        <v>2015</v>
      </c>
      <c r="E977" s="285" t="s">
        <v>248</v>
      </c>
      <c r="F977" s="419" t="s">
        <v>2016</v>
      </c>
      <c r="G977" s="269" t="s">
        <v>2017</v>
      </c>
      <c r="H977" s="269">
        <v>12</v>
      </c>
      <c r="I977" s="303" t="s">
        <v>2010</v>
      </c>
      <c r="J977" s="285" t="s">
        <v>2018</v>
      </c>
      <c r="K977" s="181" t="s">
        <v>2019</v>
      </c>
      <c r="L977" s="285" t="s">
        <v>2020</v>
      </c>
      <c r="M977" s="328" t="s">
        <v>1310</v>
      </c>
      <c r="N977" s="244"/>
      <c r="O977" s="244"/>
      <c r="P977" s="244"/>
      <c r="Q977" s="244"/>
      <c r="R977" s="244"/>
      <c r="S977" s="244"/>
      <c r="T977" s="244"/>
      <c r="U977" s="244"/>
      <c r="V977" s="244"/>
      <c r="W977" s="244"/>
      <c r="X977" s="244"/>
      <c r="Y977" s="244"/>
      <c r="Z977" s="582"/>
      <c r="AA977" s="285">
        <v>3</v>
      </c>
      <c r="AB977" s="285">
        <v>3</v>
      </c>
      <c r="AC977" s="285">
        <v>3</v>
      </c>
      <c r="AD977" s="285">
        <v>3</v>
      </c>
    </row>
    <row r="978" spans="1:30" ht="45" customHeight="1" x14ac:dyDescent="0.25">
      <c r="A978" s="290"/>
      <c r="B978" s="720"/>
      <c r="C978" s="725"/>
      <c r="D978" s="285"/>
      <c r="E978" s="285"/>
      <c r="F978" s="419"/>
      <c r="G978" s="270"/>
      <c r="H978" s="270"/>
      <c r="I978" s="304"/>
      <c r="J978" s="285"/>
      <c r="K978" s="181" t="s">
        <v>2021</v>
      </c>
      <c r="L978" s="285"/>
      <c r="M978" s="328"/>
      <c r="N978" s="244"/>
      <c r="O978" s="244"/>
      <c r="P978" s="244"/>
      <c r="Q978" s="244"/>
      <c r="R978" s="244"/>
      <c r="S978" s="244"/>
      <c r="T978" s="244"/>
      <c r="U978" s="244"/>
      <c r="V978" s="244"/>
      <c r="W978" s="244"/>
      <c r="X978" s="244"/>
      <c r="Y978" s="244"/>
      <c r="Z978" s="582"/>
      <c r="AA978" s="285"/>
      <c r="AB978" s="285"/>
      <c r="AC978" s="285"/>
      <c r="AD978" s="285"/>
    </row>
    <row r="979" spans="1:30" ht="45" customHeight="1" x14ac:dyDescent="0.25">
      <c r="A979" s="290"/>
      <c r="B979" s="720"/>
      <c r="C979" s="725"/>
      <c r="D979" s="285" t="s">
        <v>2022</v>
      </c>
      <c r="E979" s="285" t="s">
        <v>248</v>
      </c>
      <c r="F979" s="419" t="s">
        <v>2023</v>
      </c>
      <c r="G979" s="269" t="s">
        <v>2024</v>
      </c>
      <c r="H979" s="292">
        <v>1</v>
      </c>
      <c r="I979" s="268" t="s">
        <v>2025</v>
      </c>
      <c r="J979" s="303" t="s">
        <v>2026</v>
      </c>
      <c r="K979" s="181" t="s">
        <v>2027</v>
      </c>
      <c r="L979" s="285" t="s">
        <v>2028</v>
      </c>
      <c r="M979" s="328" t="s">
        <v>2029</v>
      </c>
      <c r="N979" s="244"/>
      <c r="O979" s="244"/>
      <c r="P979" s="244"/>
      <c r="Q979" s="244"/>
      <c r="R979" s="244"/>
      <c r="S979" s="244"/>
      <c r="T979" s="244"/>
      <c r="U979" s="244"/>
      <c r="V979" s="244"/>
      <c r="W979" s="244"/>
      <c r="X979" s="244"/>
      <c r="Y979" s="244"/>
      <c r="Z979" s="607"/>
      <c r="AA979" s="292">
        <v>0.25</v>
      </c>
      <c r="AB979" s="292">
        <v>0.25</v>
      </c>
      <c r="AC979" s="292">
        <v>0.25</v>
      </c>
      <c r="AD979" s="292">
        <v>0.25</v>
      </c>
    </row>
    <row r="980" spans="1:30" ht="45" customHeight="1" x14ac:dyDescent="0.25">
      <c r="A980" s="290"/>
      <c r="B980" s="720"/>
      <c r="C980" s="725"/>
      <c r="D980" s="285"/>
      <c r="E980" s="285"/>
      <c r="F980" s="419"/>
      <c r="G980" s="270"/>
      <c r="H980" s="293"/>
      <c r="I980" s="268"/>
      <c r="J980" s="304"/>
      <c r="K980" s="181" t="s">
        <v>2030</v>
      </c>
      <c r="L980" s="285"/>
      <c r="M980" s="328"/>
      <c r="N980" s="244"/>
      <c r="O980" s="244"/>
      <c r="P980" s="244"/>
      <c r="Q980" s="244"/>
      <c r="R980" s="244"/>
      <c r="S980" s="244"/>
      <c r="T980" s="244"/>
      <c r="U980" s="244"/>
      <c r="V980" s="244"/>
      <c r="W980" s="244"/>
      <c r="X980" s="244"/>
      <c r="Y980" s="244"/>
      <c r="Z980" s="608"/>
      <c r="AA980" s="293"/>
      <c r="AB980" s="293"/>
      <c r="AC980" s="293"/>
      <c r="AD980" s="293"/>
    </row>
    <row r="981" spans="1:30" ht="45" customHeight="1" x14ac:dyDescent="0.25">
      <c r="A981" s="290"/>
      <c r="B981" s="720"/>
      <c r="C981" s="725"/>
      <c r="D981" s="285"/>
      <c r="E981" s="285"/>
      <c r="F981" s="419"/>
      <c r="G981" s="270"/>
      <c r="H981" s="293"/>
      <c r="I981" s="268"/>
      <c r="J981" s="304"/>
      <c r="K981" s="181" t="s">
        <v>2031</v>
      </c>
      <c r="L981" s="285"/>
      <c r="M981" s="328"/>
      <c r="N981" s="244"/>
      <c r="O981" s="244"/>
      <c r="P981" s="244"/>
      <c r="Q981" s="244"/>
      <c r="R981" s="244"/>
      <c r="S981" s="244"/>
      <c r="T981" s="244"/>
      <c r="U981" s="244"/>
      <c r="V981" s="244"/>
      <c r="W981" s="244"/>
      <c r="X981" s="244"/>
      <c r="Y981" s="244"/>
      <c r="Z981" s="608"/>
      <c r="AA981" s="293"/>
      <c r="AB981" s="293"/>
      <c r="AC981" s="293"/>
      <c r="AD981" s="293"/>
    </row>
    <row r="982" spans="1:30" ht="45" customHeight="1" x14ac:dyDescent="0.25">
      <c r="A982" s="290"/>
      <c r="B982" s="720"/>
      <c r="C982" s="725"/>
      <c r="D982" s="285"/>
      <c r="E982" s="285"/>
      <c r="F982" s="419"/>
      <c r="G982" s="270"/>
      <c r="H982" s="293"/>
      <c r="I982" s="268"/>
      <c r="J982" s="304"/>
      <c r="K982" s="181" t="s">
        <v>2032</v>
      </c>
      <c r="L982" s="285"/>
      <c r="M982" s="328"/>
      <c r="N982" s="244"/>
      <c r="O982" s="244"/>
      <c r="P982" s="244"/>
      <c r="Q982" s="244"/>
      <c r="R982" s="244"/>
      <c r="S982" s="244"/>
      <c r="T982" s="244"/>
      <c r="U982" s="244"/>
      <c r="V982" s="244"/>
      <c r="W982" s="244"/>
      <c r="X982" s="244"/>
      <c r="Y982" s="244"/>
      <c r="Z982" s="608"/>
      <c r="AA982" s="293"/>
      <c r="AB982" s="293"/>
      <c r="AC982" s="293"/>
      <c r="AD982" s="293"/>
    </row>
    <row r="983" spans="1:30" ht="45" customHeight="1" x14ac:dyDescent="0.25">
      <c r="A983" s="290"/>
      <c r="B983" s="720"/>
      <c r="C983" s="725"/>
      <c r="D983" s="285"/>
      <c r="E983" s="285"/>
      <c r="F983" s="419"/>
      <c r="G983" s="271"/>
      <c r="H983" s="466"/>
      <c r="I983" s="268"/>
      <c r="J983" s="305"/>
      <c r="K983" s="181" t="s">
        <v>2033</v>
      </c>
      <c r="L983" s="285"/>
      <c r="M983" s="328"/>
      <c r="N983" s="244"/>
      <c r="O983" s="244"/>
      <c r="P983" s="244"/>
      <c r="Q983" s="244"/>
      <c r="R983" s="244"/>
      <c r="S983" s="244"/>
      <c r="T983" s="244"/>
      <c r="U983" s="244"/>
      <c r="V983" s="244"/>
      <c r="W983" s="244"/>
      <c r="X983" s="244"/>
      <c r="Y983" s="244"/>
      <c r="Z983" s="609"/>
      <c r="AA983" s="466"/>
      <c r="AB983" s="466"/>
      <c r="AC983" s="466"/>
      <c r="AD983" s="466"/>
    </row>
    <row r="984" spans="1:30" ht="45" customHeight="1" x14ac:dyDescent="0.25">
      <c r="A984" s="290"/>
      <c r="B984" s="720"/>
      <c r="C984" s="725"/>
      <c r="D984" s="285" t="s">
        <v>2034</v>
      </c>
      <c r="E984" s="269" t="s">
        <v>2035</v>
      </c>
      <c r="F984" s="426" t="s">
        <v>2036</v>
      </c>
      <c r="G984" s="269" t="s">
        <v>2037</v>
      </c>
      <c r="H984" s="269">
        <v>1</v>
      </c>
      <c r="I984" s="270" t="s">
        <v>2038</v>
      </c>
      <c r="J984" s="269" t="s">
        <v>2039</v>
      </c>
      <c r="K984" s="238" t="s">
        <v>2040</v>
      </c>
      <c r="L984" s="269" t="s">
        <v>2041</v>
      </c>
      <c r="M984" s="269" t="s">
        <v>2042</v>
      </c>
      <c r="N984" s="208"/>
      <c r="O984" s="208"/>
      <c r="P984" s="208"/>
      <c r="Q984" s="208"/>
      <c r="R984" s="208"/>
      <c r="S984" s="186"/>
      <c r="T984" s="208"/>
      <c r="U984" s="208"/>
      <c r="V984" s="208"/>
      <c r="W984" s="208"/>
      <c r="X984" s="208"/>
      <c r="Y984" s="208"/>
      <c r="Z984" s="721"/>
      <c r="AA984" s="721"/>
      <c r="AB984" s="269">
        <v>1</v>
      </c>
      <c r="AC984" s="721"/>
      <c r="AD984" s="721"/>
    </row>
    <row r="985" spans="1:30" ht="45" customHeight="1" x14ac:dyDescent="0.25">
      <c r="A985" s="290"/>
      <c r="B985" s="720"/>
      <c r="C985" s="725"/>
      <c r="D985" s="285"/>
      <c r="E985" s="270"/>
      <c r="F985" s="603"/>
      <c r="G985" s="270"/>
      <c r="H985" s="270"/>
      <c r="I985" s="270"/>
      <c r="J985" s="270"/>
      <c r="K985" s="238" t="s">
        <v>2043</v>
      </c>
      <c r="L985" s="270"/>
      <c r="M985" s="270"/>
      <c r="N985" s="208"/>
      <c r="O985" s="208"/>
      <c r="P985" s="208"/>
      <c r="Q985" s="208"/>
      <c r="R985" s="208"/>
      <c r="S985" s="186"/>
      <c r="T985" s="208"/>
      <c r="U985" s="208"/>
      <c r="V985" s="208"/>
      <c r="W985" s="208"/>
      <c r="X985" s="208"/>
      <c r="Y985" s="208"/>
      <c r="Z985" s="722"/>
      <c r="AA985" s="722"/>
      <c r="AB985" s="270"/>
      <c r="AC985" s="722"/>
      <c r="AD985" s="722"/>
    </row>
    <row r="986" spans="1:30" ht="45" customHeight="1" x14ac:dyDescent="0.25">
      <c r="A986" s="290"/>
      <c r="B986" s="720"/>
      <c r="C986" s="725"/>
      <c r="D986" s="285"/>
      <c r="E986" s="270"/>
      <c r="F986" s="603"/>
      <c r="G986" s="270"/>
      <c r="H986" s="270"/>
      <c r="I986" s="270"/>
      <c r="J986" s="270"/>
      <c r="K986" s="238" t="s">
        <v>2044</v>
      </c>
      <c r="L986" s="270"/>
      <c r="M986" s="270"/>
      <c r="N986" s="208"/>
      <c r="O986" s="208"/>
      <c r="P986" s="208"/>
      <c r="Q986" s="208"/>
      <c r="R986" s="208"/>
      <c r="S986" s="208"/>
      <c r="T986" s="186"/>
      <c r="U986" s="208"/>
      <c r="V986" s="208"/>
      <c r="W986" s="208"/>
      <c r="X986" s="208"/>
      <c r="Y986" s="208"/>
      <c r="Z986" s="722"/>
      <c r="AA986" s="722"/>
      <c r="AB986" s="270"/>
      <c r="AC986" s="722"/>
      <c r="AD986" s="722"/>
    </row>
    <row r="987" spans="1:30" ht="45" customHeight="1" x14ac:dyDescent="0.25">
      <c r="A987" s="290"/>
      <c r="B987" s="720"/>
      <c r="C987" s="725"/>
      <c r="D987" s="285"/>
      <c r="E987" s="270"/>
      <c r="F987" s="603"/>
      <c r="G987" s="271"/>
      <c r="H987" s="271"/>
      <c r="I987" s="271"/>
      <c r="J987" s="270"/>
      <c r="K987" s="238" t="s">
        <v>2045</v>
      </c>
      <c r="L987" s="271"/>
      <c r="M987" s="271"/>
      <c r="N987" s="208"/>
      <c r="O987" s="208"/>
      <c r="P987" s="208"/>
      <c r="Q987" s="208"/>
      <c r="R987" s="208"/>
      <c r="S987" s="208"/>
      <c r="T987" s="186"/>
      <c r="U987" s="208"/>
      <c r="V987" s="208"/>
      <c r="W987" s="208"/>
      <c r="X987" s="208"/>
      <c r="Y987" s="208"/>
      <c r="Z987" s="722"/>
      <c r="AA987" s="723"/>
      <c r="AB987" s="271"/>
      <c r="AC987" s="723"/>
      <c r="AD987" s="723"/>
    </row>
    <row r="988" spans="1:30" ht="45" customHeight="1" x14ac:dyDescent="0.25">
      <c r="A988" s="290"/>
      <c r="B988" s="720"/>
      <c r="C988" s="725"/>
      <c r="D988" s="285"/>
      <c r="E988" s="270"/>
      <c r="F988" s="603"/>
      <c r="G988" s="269" t="s">
        <v>2046</v>
      </c>
      <c r="H988" s="727">
        <v>1</v>
      </c>
      <c r="I988" s="269" t="s">
        <v>2047</v>
      </c>
      <c r="J988" s="270"/>
      <c r="K988" s="238" t="s">
        <v>2048</v>
      </c>
      <c r="L988" s="270" t="s">
        <v>2041</v>
      </c>
      <c r="M988" s="269" t="s">
        <v>2049</v>
      </c>
      <c r="N988" s="186"/>
      <c r="O988" s="186"/>
      <c r="P988" s="186"/>
      <c r="Q988" s="186"/>
      <c r="R988" s="186"/>
      <c r="S988" s="186"/>
      <c r="T988" s="186"/>
      <c r="U988" s="186"/>
      <c r="V988" s="186"/>
      <c r="W988" s="186"/>
      <c r="X988" s="186"/>
      <c r="Y988" s="186"/>
      <c r="Z988" s="722"/>
      <c r="AA988" s="727">
        <v>0.25</v>
      </c>
      <c r="AB988" s="727">
        <v>0.25</v>
      </c>
      <c r="AC988" s="727">
        <v>0.25</v>
      </c>
      <c r="AD988" s="727">
        <v>0.25</v>
      </c>
    </row>
    <row r="989" spans="1:30" ht="45" customHeight="1" x14ac:dyDescent="0.25">
      <c r="A989" s="290"/>
      <c r="B989" s="720"/>
      <c r="C989" s="725"/>
      <c r="D989" s="285"/>
      <c r="E989" s="270"/>
      <c r="F989" s="603"/>
      <c r="G989" s="271"/>
      <c r="H989" s="271"/>
      <c r="I989" s="271"/>
      <c r="J989" s="270"/>
      <c r="K989" s="238" t="s">
        <v>2050</v>
      </c>
      <c r="L989" s="270"/>
      <c r="M989" s="270"/>
      <c r="N989" s="186"/>
      <c r="O989" s="186"/>
      <c r="P989" s="186"/>
      <c r="Q989" s="186"/>
      <c r="R989" s="186"/>
      <c r="S989" s="186"/>
      <c r="T989" s="186"/>
      <c r="U989" s="186"/>
      <c r="V989" s="186"/>
      <c r="W989" s="186"/>
      <c r="X989" s="186"/>
      <c r="Y989" s="186"/>
      <c r="Z989" s="722"/>
      <c r="AA989" s="271"/>
      <c r="AB989" s="271"/>
      <c r="AC989" s="271"/>
      <c r="AD989" s="271"/>
    </row>
    <row r="990" spans="1:30" ht="45" customHeight="1" x14ac:dyDescent="0.25">
      <c r="A990" s="290"/>
      <c r="B990" s="720"/>
      <c r="C990" s="725"/>
      <c r="D990" s="285"/>
      <c r="E990" s="270"/>
      <c r="F990" s="603"/>
      <c r="G990" s="269" t="s">
        <v>2051</v>
      </c>
      <c r="H990" s="727">
        <v>1</v>
      </c>
      <c r="I990" s="269" t="s">
        <v>2047</v>
      </c>
      <c r="J990" s="270"/>
      <c r="K990" s="187" t="s">
        <v>2052</v>
      </c>
      <c r="L990" s="270"/>
      <c r="M990" s="270"/>
      <c r="N990" s="186"/>
      <c r="O990" s="186"/>
      <c r="P990" s="186"/>
      <c r="Q990" s="186"/>
      <c r="R990" s="186"/>
      <c r="S990" s="186"/>
      <c r="T990" s="186"/>
      <c r="U990" s="186"/>
      <c r="V990" s="186"/>
      <c r="W990" s="186"/>
      <c r="X990" s="186"/>
      <c r="Y990" s="186"/>
      <c r="Z990" s="722"/>
      <c r="AA990" s="353">
        <v>0.25</v>
      </c>
      <c r="AB990" s="353">
        <v>0.25</v>
      </c>
      <c r="AC990" s="353">
        <v>0.25</v>
      </c>
      <c r="AD990" s="353">
        <v>0.25</v>
      </c>
    </row>
    <row r="991" spans="1:30" ht="45" customHeight="1" x14ac:dyDescent="0.25">
      <c r="A991" s="290"/>
      <c r="B991" s="720"/>
      <c r="C991" s="725"/>
      <c r="D991" s="285"/>
      <c r="E991" s="270"/>
      <c r="F991" s="603"/>
      <c r="G991" s="271"/>
      <c r="H991" s="271"/>
      <c r="I991" s="271"/>
      <c r="J991" s="270"/>
      <c r="K991" s="238" t="s">
        <v>2053</v>
      </c>
      <c r="L991" s="270"/>
      <c r="M991" s="270"/>
      <c r="N991" s="186"/>
      <c r="O991" s="186"/>
      <c r="P991" s="186"/>
      <c r="Q991" s="186"/>
      <c r="R991" s="186"/>
      <c r="S991" s="186"/>
      <c r="T991" s="186"/>
      <c r="U991" s="186"/>
      <c r="V991" s="186"/>
      <c r="W991" s="186"/>
      <c r="X991" s="186"/>
      <c r="Y991" s="186"/>
      <c r="Z991" s="722"/>
      <c r="AA991" s="355"/>
      <c r="AB991" s="355"/>
      <c r="AC991" s="355"/>
      <c r="AD991" s="355"/>
    </row>
    <row r="992" spans="1:30" ht="45" customHeight="1" x14ac:dyDescent="0.25">
      <c r="A992" s="290"/>
      <c r="B992" s="720"/>
      <c r="C992" s="725"/>
      <c r="D992" s="285"/>
      <c r="E992" s="270"/>
      <c r="F992" s="603"/>
      <c r="G992" s="269" t="s">
        <v>2054</v>
      </c>
      <c r="H992" s="727">
        <v>1</v>
      </c>
      <c r="I992" s="269" t="s">
        <v>2047</v>
      </c>
      <c r="J992" s="270"/>
      <c r="K992" s="187" t="s">
        <v>2055</v>
      </c>
      <c r="L992" s="270"/>
      <c r="M992" s="270"/>
      <c r="N992" s="208"/>
      <c r="O992" s="208"/>
      <c r="P992" s="208"/>
      <c r="Q992" s="208"/>
      <c r="R992" s="208"/>
      <c r="S992" s="208"/>
      <c r="T992" s="186"/>
      <c r="U992" s="186"/>
      <c r="V992" s="186"/>
      <c r="W992" s="186"/>
      <c r="X992" s="186"/>
      <c r="Y992" s="186"/>
      <c r="Z992" s="722"/>
      <c r="AA992" s="721"/>
      <c r="AB992" s="721"/>
      <c r="AC992" s="727">
        <v>0.5</v>
      </c>
      <c r="AD992" s="727">
        <v>0.5</v>
      </c>
    </row>
    <row r="993" spans="1:30" ht="45" customHeight="1" x14ac:dyDescent="0.25">
      <c r="A993" s="290"/>
      <c r="B993" s="720"/>
      <c r="C993" s="725"/>
      <c r="D993" s="285"/>
      <c r="E993" s="270"/>
      <c r="F993" s="603"/>
      <c r="G993" s="271"/>
      <c r="H993" s="271"/>
      <c r="I993" s="271"/>
      <c r="J993" s="270"/>
      <c r="K993" s="238" t="s">
        <v>2056</v>
      </c>
      <c r="L993" s="270"/>
      <c r="M993" s="270"/>
      <c r="N993" s="208"/>
      <c r="O993" s="208"/>
      <c r="P993" s="208"/>
      <c r="Q993" s="208"/>
      <c r="R993" s="208"/>
      <c r="S993" s="208"/>
      <c r="T993" s="186"/>
      <c r="U993" s="186"/>
      <c r="V993" s="186"/>
      <c r="W993" s="186"/>
      <c r="X993" s="186"/>
      <c r="Y993" s="186"/>
      <c r="Z993" s="722"/>
      <c r="AA993" s="723"/>
      <c r="AB993" s="723"/>
      <c r="AC993" s="271"/>
      <c r="AD993" s="271"/>
    </row>
    <row r="994" spans="1:30" ht="45" customHeight="1" x14ac:dyDescent="0.25">
      <c r="A994" s="290"/>
      <c r="B994" s="720"/>
      <c r="C994" s="725"/>
      <c r="D994" s="285"/>
      <c r="E994" s="270"/>
      <c r="F994" s="603"/>
      <c r="G994" s="206" t="s">
        <v>2057</v>
      </c>
      <c r="H994" s="188">
        <v>1</v>
      </c>
      <c r="I994" s="206" t="s">
        <v>2047</v>
      </c>
      <c r="J994" s="270"/>
      <c r="K994" s="187" t="s">
        <v>2058</v>
      </c>
      <c r="L994" s="270"/>
      <c r="M994" s="270"/>
      <c r="N994" s="208"/>
      <c r="O994" s="208"/>
      <c r="P994" s="208"/>
      <c r="Q994" s="208"/>
      <c r="R994" s="208"/>
      <c r="S994" s="208"/>
      <c r="T994" s="186"/>
      <c r="U994" s="186"/>
      <c r="V994" s="186"/>
      <c r="W994" s="186"/>
      <c r="X994" s="186"/>
      <c r="Y994" s="186"/>
      <c r="Z994" s="722"/>
      <c r="AA994" s="189"/>
      <c r="AB994" s="189"/>
      <c r="AC994" s="188">
        <v>0.5</v>
      </c>
      <c r="AD994" s="188">
        <v>0.5</v>
      </c>
    </row>
    <row r="995" spans="1:30" ht="45" customHeight="1" x14ac:dyDescent="0.25">
      <c r="A995" s="290"/>
      <c r="B995" s="720"/>
      <c r="C995" s="725"/>
      <c r="D995" s="285"/>
      <c r="E995" s="271"/>
      <c r="F995" s="427"/>
      <c r="G995" s="206" t="s">
        <v>2059</v>
      </c>
      <c r="H995" s="205">
        <v>2</v>
      </c>
      <c r="I995" s="205" t="s">
        <v>2060</v>
      </c>
      <c r="J995" s="271"/>
      <c r="K995" s="238" t="s">
        <v>2061</v>
      </c>
      <c r="L995" s="271"/>
      <c r="M995" s="270"/>
      <c r="N995" s="208"/>
      <c r="O995" s="208"/>
      <c r="P995" s="208"/>
      <c r="Q995" s="208"/>
      <c r="R995" s="208"/>
      <c r="S995" s="190"/>
      <c r="T995" s="191"/>
      <c r="U995" s="191"/>
      <c r="V995" s="191"/>
      <c r="W995" s="191"/>
      <c r="X995" s="191"/>
      <c r="Y995" s="186"/>
      <c r="Z995" s="723"/>
      <c r="AA995" s="189"/>
      <c r="AB995" s="206">
        <v>1</v>
      </c>
      <c r="AC995" s="189"/>
      <c r="AD995" s="206">
        <v>1</v>
      </c>
    </row>
    <row r="996" spans="1:30" ht="45" customHeight="1" x14ac:dyDescent="0.25">
      <c r="A996" s="290"/>
      <c r="B996" s="720"/>
      <c r="C996" s="725"/>
      <c r="D996" s="285" t="s">
        <v>2062</v>
      </c>
      <c r="E996" s="269" t="s">
        <v>2035</v>
      </c>
      <c r="F996" s="426" t="s">
        <v>2063</v>
      </c>
      <c r="G996" s="269" t="s">
        <v>2064</v>
      </c>
      <c r="H996" s="727">
        <v>1</v>
      </c>
      <c r="I996" s="269" t="s">
        <v>2065</v>
      </c>
      <c r="J996" s="269" t="s">
        <v>2066</v>
      </c>
      <c r="K996" s="238" t="s">
        <v>2067</v>
      </c>
      <c r="L996" s="269" t="s">
        <v>2041</v>
      </c>
      <c r="M996" s="270"/>
      <c r="N996" s="186"/>
      <c r="O996" s="191"/>
      <c r="P996" s="191"/>
      <c r="Q996" s="191"/>
      <c r="R996" s="191"/>
      <c r="S996" s="191"/>
      <c r="T996" s="208"/>
      <c r="U996" s="208"/>
      <c r="V996" s="208"/>
      <c r="W996" s="208"/>
      <c r="X996" s="208"/>
      <c r="Y996" s="208"/>
      <c r="Z996" s="721"/>
      <c r="AA996" s="727">
        <v>0.5</v>
      </c>
      <c r="AB996" s="721"/>
      <c r="AC996" s="721"/>
      <c r="AD996" s="727">
        <v>0.5</v>
      </c>
    </row>
    <row r="997" spans="1:30" ht="45" customHeight="1" x14ac:dyDescent="0.25">
      <c r="A997" s="290"/>
      <c r="B997" s="720"/>
      <c r="C997" s="725"/>
      <c r="D997" s="285"/>
      <c r="E997" s="270"/>
      <c r="F997" s="603"/>
      <c r="G997" s="270"/>
      <c r="H997" s="270"/>
      <c r="I997" s="270"/>
      <c r="J997" s="270"/>
      <c r="K997" s="238" t="s">
        <v>2068</v>
      </c>
      <c r="L997" s="270"/>
      <c r="M997" s="270"/>
      <c r="N997" s="186"/>
      <c r="O997" s="186"/>
      <c r="P997" s="186"/>
      <c r="Q997" s="191"/>
      <c r="R997" s="191"/>
      <c r="S997" s="191"/>
      <c r="T997" s="208"/>
      <c r="U997" s="208"/>
      <c r="V997" s="208"/>
      <c r="W997" s="208"/>
      <c r="X997" s="208"/>
      <c r="Y997" s="208"/>
      <c r="Z997" s="722"/>
      <c r="AA997" s="734"/>
      <c r="AB997" s="722"/>
      <c r="AC997" s="722"/>
      <c r="AD997" s="734"/>
    </row>
    <row r="998" spans="1:30" ht="45" customHeight="1" x14ac:dyDescent="0.25">
      <c r="A998" s="290"/>
      <c r="B998" s="720"/>
      <c r="C998" s="725"/>
      <c r="D998" s="285"/>
      <c r="E998" s="270"/>
      <c r="F998" s="603"/>
      <c r="G998" s="271"/>
      <c r="H998" s="271"/>
      <c r="I998" s="271"/>
      <c r="J998" s="270"/>
      <c r="K998" s="238" t="s">
        <v>2069</v>
      </c>
      <c r="L998" s="270"/>
      <c r="M998" s="270"/>
      <c r="N998" s="208"/>
      <c r="O998" s="208"/>
      <c r="P998" s="208"/>
      <c r="Q998" s="208"/>
      <c r="R998" s="208"/>
      <c r="S998" s="208"/>
      <c r="T998" s="208"/>
      <c r="U998" s="208"/>
      <c r="V998" s="208"/>
      <c r="W998" s="208"/>
      <c r="X998" s="208"/>
      <c r="Y998" s="186"/>
      <c r="Z998" s="722"/>
      <c r="AA998" s="735"/>
      <c r="AB998" s="723"/>
      <c r="AC998" s="723"/>
      <c r="AD998" s="735"/>
    </row>
    <row r="999" spans="1:30" ht="45" customHeight="1" x14ac:dyDescent="0.25">
      <c r="A999" s="290"/>
      <c r="B999" s="720"/>
      <c r="C999" s="725"/>
      <c r="D999" s="285"/>
      <c r="E999" s="270"/>
      <c r="F999" s="603"/>
      <c r="G999" s="269" t="s">
        <v>2070</v>
      </c>
      <c r="H999" s="727">
        <v>0.9</v>
      </c>
      <c r="I999" s="269" t="s">
        <v>2071</v>
      </c>
      <c r="J999" s="270"/>
      <c r="K999" s="736" t="s">
        <v>2072</v>
      </c>
      <c r="L999" s="270"/>
      <c r="M999" s="270"/>
      <c r="N999" s="728"/>
      <c r="O999" s="728"/>
      <c r="P999" s="730"/>
      <c r="Q999" s="730"/>
      <c r="R999" s="730"/>
      <c r="S999" s="730"/>
      <c r="T999" s="730"/>
      <c r="U999" s="730"/>
      <c r="V999" s="730"/>
      <c r="W999" s="730"/>
      <c r="X999" s="730"/>
      <c r="Y999" s="730"/>
      <c r="Z999" s="722"/>
      <c r="AA999" s="732">
        <v>0.22500000000000001</v>
      </c>
      <c r="AB999" s="732">
        <v>0.22500000000000001</v>
      </c>
      <c r="AC999" s="732">
        <v>0.22500000000000001</v>
      </c>
      <c r="AD999" s="732">
        <v>0.22500000000000001</v>
      </c>
    </row>
    <row r="1000" spans="1:30" ht="45" customHeight="1" x14ac:dyDescent="0.25">
      <c r="A1000" s="290"/>
      <c r="B1000" s="720"/>
      <c r="C1000" s="725"/>
      <c r="D1000" s="285"/>
      <c r="E1000" s="270"/>
      <c r="F1000" s="603"/>
      <c r="G1000" s="271"/>
      <c r="H1000" s="271"/>
      <c r="I1000" s="271"/>
      <c r="J1000" s="270"/>
      <c r="K1000" s="736"/>
      <c r="L1000" s="270"/>
      <c r="M1000" s="270"/>
      <c r="N1000" s="729"/>
      <c r="O1000" s="729"/>
      <c r="P1000" s="731"/>
      <c r="Q1000" s="731"/>
      <c r="R1000" s="731"/>
      <c r="S1000" s="731"/>
      <c r="T1000" s="731"/>
      <c r="U1000" s="731"/>
      <c r="V1000" s="731"/>
      <c r="W1000" s="731"/>
      <c r="X1000" s="731"/>
      <c r="Y1000" s="731"/>
      <c r="Z1000" s="722"/>
      <c r="AA1000" s="733"/>
      <c r="AB1000" s="733"/>
      <c r="AC1000" s="733"/>
      <c r="AD1000" s="733"/>
    </row>
    <row r="1001" spans="1:30" ht="45" customHeight="1" x14ac:dyDescent="0.25">
      <c r="A1001" s="290"/>
      <c r="B1001" s="720"/>
      <c r="C1001" s="725"/>
      <c r="D1001" s="285"/>
      <c r="E1001" s="271"/>
      <c r="F1001" s="427"/>
      <c r="G1001" s="206" t="s">
        <v>2073</v>
      </c>
      <c r="H1001" s="206">
        <v>2</v>
      </c>
      <c r="I1001" s="206" t="s">
        <v>2060</v>
      </c>
      <c r="J1001" s="271"/>
      <c r="K1001" s="238" t="s">
        <v>2061</v>
      </c>
      <c r="L1001" s="271"/>
      <c r="M1001" s="270"/>
      <c r="N1001" s="208"/>
      <c r="O1001" s="208"/>
      <c r="P1001" s="208"/>
      <c r="Q1001" s="208"/>
      <c r="R1001" s="208"/>
      <c r="S1001" s="192"/>
      <c r="T1001" s="191"/>
      <c r="U1001" s="191"/>
      <c r="V1001" s="191"/>
      <c r="W1001" s="191"/>
      <c r="X1001" s="191"/>
      <c r="Y1001" s="186"/>
      <c r="Z1001" s="723"/>
      <c r="AA1001" s="189"/>
      <c r="AB1001" s="206">
        <v>1</v>
      </c>
      <c r="AC1001" s="189"/>
      <c r="AD1001" s="206">
        <v>1</v>
      </c>
    </row>
    <row r="1002" spans="1:30" ht="45" customHeight="1" x14ac:dyDescent="0.25">
      <c r="A1002" s="290"/>
      <c r="B1002" s="720"/>
      <c r="C1002" s="725"/>
      <c r="D1002" s="285" t="s">
        <v>2074</v>
      </c>
      <c r="E1002" s="269" t="s">
        <v>2035</v>
      </c>
      <c r="F1002" s="269" t="s">
        <v>2075</v>
      </c>
      <c r="G1002" s="269" t="s">
        <v>2076</v>
      </c>
      <c r="H1002" s="727">
        <v>1</v>
      </c>
      <c r="I1002" s="269" t="s">
        <v>2077</v>
      </c>
      <c r="J1002" s="269" t="s">
        <v>2078</v>
      </c>
      <c r="K1002" s="238" t="s">
        <v>2079</v>
      </c>
      <c r="L1002" s="269" t="s">
        <v>2041</v>
      </c>
      <c r="M1002" s="270"/>
      <c r="N1002" s="186"/>
      <c r="O1002" s="186"/>
      <c r="P1002" s="186"/>
      <c r="Q1002" s="186"/>
      <c r="R1002" s="186"/>
      <c r="S1002" s="186"/>
      <c r="T1002" s="186"/>
      <c r="U1002" s="186"/>
      <c r="V1002" s="186"/>
      <c r="W1002" s="186"/>
      <c r="X1002" s="186"/>
      <c r="Y1002" s="186"/>
      <c r="Z1002" s="721"/>
      <c r="AA1002" s="727">
        <v>0.25</v>
      </c>
      <c r="AB1002" s="727">
        <v>0.25</v>
      </c>
      <c r="AC1002" s="727">
        <v>0.25</v>
      </c>
      <c r="AD1002" s="727">
        <v>0.25</v>
      </c>
    </row>
    <row r="1003" spans="1:30" ht="45" customHeight="1" x14ac:dyDescent="0.25">
      <c r="A1003" s="290"/>
      <c r="B1003" s="720"/>
      <c r="C1003" s="725"/>
      <c r="D1003" s="285"/>
      <c r="E1003" s="270"/>
      <c r="F1003" s="270"/>
      <c r="G1003" s="271"/>
      <c r="H1003" s="271"/>
      <c r="I1003" s="271"/>
      <c r="J1003" s="270"/>
      <c r="K1003" s="238" t="s">
        <v>2080</v>
      </c>
      <c r="L1003" s="270"/>
      <c r="M1003" s="270"/>
      <c r="N1003" s="186"/>
      <c r="O1003" s="186"/>
      <c r="P1003" s="186"/>
      <c r="Q1003" s="186"/>
      <c r="R1003" s="186"/>
      <c r="S1003" s="186"/>
      <c r="T1003" s="186"/>
      <c r="U1003" s="186"/>
      <c r="V1003" s="186"/>
      <c r="W1003" s="186"/>
      <c r="X1003" s="186"/>
      <c r="Y1003" s="186"/>
      <c r="Z1003" s="722"/>
      <c r="AA1003" s="271"/>
      <c r="AB1003" s="271"/>
      <c r="AC1003" s="271"/>
      <c r="AD1003" s="271"/>
    </row>
    <row r="1004" spans="1:30" ht="45" customHeight="1" x14ac:dyDescent="0.25">
      <c r="A1004" s="290"/>
      <c r="B1004" s="720"/>
      <c r="C1004" s="725"/>
      <c r="D1004" s="285"/>
      <c r="E1004" s="270"/>
      <c r="F1004" s="270"/>
      <c r="G1004" s="269" t="s">
        <v>2081</v>
      </c>
      <c r="H1004" s="353">
        <v>1</v>
      </c>
      <c r="I1004" s="269" t="s">
        <v>2077</v>
      </c>
      <c r="J1004" s="270"/>
      <c r="K1004" s="193" t="s">
        <v>2082</v>
      </c>
      <c r="L1004" s="270"/>
      <c r="M1004" s="270"/>
      <c r="N1004" s="186"/>
      <c r="O1004" s="186"/>
      <c r="P1004" s="186"/>
      <c r="Q1004" s="186"/>
      <c r="R1004" s="186"/>
      <c r="S1004" s="186"/>
      <c r="T1004" s="186"/>
      <c r="U1004" s="186"/>
      <c r="V1004" s="186"/>
      <c r="W1004" s="186"/>
      <c r="X1004" s="186"/>
      <c r="Y1004" s="186"/>
      <c r="Z1004" s="722"/>
      <c r="AA1004" s="727">
        <v>0.25</v>
      </c>
      <c r="AB1004" s="727">
        <v>0.25</v>
      </c>
      <c r="AC1004" s="727">
        <v>0.25</v>
      </c>
      <c r="AD1004" s="727">
        <v>0.25</v>
      </c>
    </row>
    <row r="1005" spans="1:30" ht="45" customHeight="1" x14ac:dyDescent="0.25">
      <c r="A1005" s="291"/>
      <c r="B1005" s="194"/>
      <c r="C1005" s="726"/>
      <c r="D1005" s="285"/>
      <c r="E1005" s="271"/>
      <c r="F1005" s="271"/>
      <c r="G1005" s="271"/>
      <c r="H1005" s="355"/>
      <c r="I1005" s="271"/>
      <c r="J1005" s="271"/>
      <c r="K1005" s="238" t="s">
        <v>2080</v>
      </c>
      <c r="L1005" s="271"/>
      <c r="M1005" s="271"/>
      <c r="N1005" s="186"/>
      <c r="O1005" s="186"/>
      <c r="P1005" s="186"/>
      <c r="Q1005" s="186"/>
      <c r="R1005" s="186"/>
      <c r="S1005" s="186"/>
      <c r="T1005" s="186"/>
      <c r="U1005" s="186"/>
      <c r="V1005" s="186"/>
      <c r="W1005" s="186"/>
      <c r="X1005" s="186"/>
      <c r="Y1005" s="186"/>
      <c r="Z1005" s="723"/>
      <c r="AA1005" s="271"/>
      <c r="AB1005" s="271"/>
      <c r="AC1005" s="271"/>
      <c r="AD1005" s="271"/>
    </row>
    <row r="1006" spans="1:30" ht="18.75" x14ac:dyDescent="0.25">
      <c r="A1006" s="460" t="s">
        <v>2131</v>
      </c>
      <c r="B1006" s="460"/>
      <c r="C1006" s="460"/>
      <c r="D1006" s="460"/>
      <c r="E1006" s="460"/>
      <c r="F1006" s="460"/>
      <c r="G1006" s="460"/>
      <c r="H1006" s="460"/>
      <c r="I1006" s="460"/>
      <c r="J1006" s="460"/>
      <c r="K1006" s="460"/>
      <c r="L1006" s="460"/>
      <c r="M1006" s="460"/>
      <c r="N1006" s="460"/>
      <c r="O1006" s="460"/>
      <c r="P1006" s="460"/>
      <c r="Q1006" s="460"/>
      <c r="R1006" s="460"/>
      <c r="S1006" s="460"/>
      <c r="T1006" s="460"/>
      <c r="U1006" s="460"/>
      <c r="V1006" s="460"/>
      <c r="W1006" s="460"/>
      <c r="X1006" s="460"/>
      <c r="Y1006" s="460"/>
      <c r="Z1006" s="460"/>
      <c r="AA1006" s="460"/>
      <c r="AB1006" s="460"/>
      <c r="AC1006" s="460"/>
      <c r="AD1006" s="460"/>
    </row>
    <row r="1007" spans="1:30" x14ac:dyDescent="0.25">
      <c r="A1007" s="214">
        <v>1</v>
      </c>
      <c r="B1007" s="214">
        <v>2</v>
      </c>
      <c r="C1007" s="214">
        <v>3</v>
      </c>
      <c r="D1007" s="214">
        <v>4</v>
      </c>
      <c r="E1007" s="214">
        <v>5</v>
      </c>
      <c r="F1007" s="214">
        <v>6</v>
      </c>
      <c r="G1007" s="214">
        <v>7</v>
      </c>
      <c r="H1007" s="214">
        <v>8</v>
      </c>
      <c r="I1007" s="214">
        <v>9</v>
      </c>
      <c r="J1007" s="214">
        <v>10</v>
      </c>
      <c r="K1007" s="214">
        <v>11</v>
      </c>
      <c r="L1007" s="214">
        <v>12</v>
      </c>
      <c r="M1007" s="214">
        <v>13</v>
      </c>
      <c r="N1007" s="259">
        <v>14</v>
      </c>
      <c r="O1007" s="259"/>
      <c r="P1007" s="259"/>
      <c r="Q1007" s="259"/>
      <c r="R1007" s="259"/>
      <c r="S1007" s="259"/>
      <c r="T1007" s="259"/>
      <c r="U1007" s="259"/>
      <c r="V1007" s="259"/>
      <c r="W1007" s="259"/>
      <c r="X1007" s="259"/>
      <c r="Y1007" s="259"/>
      <c r="Z1007" s="214">
        <v>15</v>
      </c>
      <c r="AA1007" s="259">
        <v>16</v>
      </c>
      <c r="AB1007" s="259"/>
      <c r="AC1007" s="259"/>
      <c r="AD1007" s="259"/>
    </row>
    <row r="1008" spans="1:30" x14ac:dyDescent="0.25">
      <c r="A1008" s="260" t="s">
        <v>27</v>
      </c>
      <c r="B1008" s="260"/>
      <c r="C1008" s="261" t="s">
        <v>28</v>
      </c>
      <c r="D1008" s="261" t="s">
        <v>29</v>
      </c>
      <c r="E1008" s="261" t="s">
        <v>30</v>
      </c>
      <c r="F1008" s="261" t="s">
        <v>31</v>
      </c>
      <c r="G1008" s="261" t="s">
        <v>32</v>
      </c>
      <c r="H1008" s="261" t="s">
        <v>33</v>
      </c>
      <c r="I1008" s="261" t="s">
        <v>34</v>
      </c>
      <c r="J1008" s="261" t="s">
        <v>35</v>
      </c>
      <c r="K1008" s="261" t="s">
        <v>36</v>
      </c>
      <c r="L1008" s="261" t="s">
        <v>37</v>
      </c>
      <c r="M1008" s="261" t="s">
        <v>38</v>
      </c>
      <c r="N1008" s="261" t="s">
        <v>39</v>
      </c>
      <c r="O1008" s="261"/>
      <c r="P1008" s="261"/>
      <c r="Q1008" s="261"/>
      <c r="R1008" s="261"/>
      <c r="S1008" s="261"/>
      <c r="T1008" s="261"/>
      <c r="U1008" s="261"/>
      <c r="V1008" s="261"/>
      <c r="W1008" s="261"/>
      <c r="X1008" s="261"/>
      <c r="Y1008" s="261"/>
      <c r="Z1008" s="261" t="s">
        <v>40</v>
      </c>
      <c r="AA1008" s="261" t="s">
        <v>41</v>
      </c>
      <c r="AB1008" s="261"/>
      <c r="AC1008" s="261"/>
      <c r="AD1008" s="261"/>
    </row>
    <row r="1009" spans="1:30" x14ac:dyDescent="0.25">
      <c r="A1009" s="261" t="s">
        <v>42</v>
      </c>
      <c r="B1009" s="261" t="s">
        <v>43</v>
      </c>
      <c r="C1009" s="261"/>
      <c r="D1009" s="261"/>
      <c r="E1009" s="261"/>
      <c r="F1009" s="261"/>
      <c r="G1009" s="261"/>
      <c r="H1009" s="261"/>
      <c r="I1009" s="261"/>
      <c r="J1009" s="261"/>
      <c r="K1009" s="261"/>
      <c r="L1009" s="261"/>
      <c r="M1009" s="261"/>
      <c r="N1009" s="263" t="s">
        <v>44</v>
      </c>
      <c r="O1009" s="263"/>
      <c r="P1009" s="263"/>
      <c r="Q1009" s="263" t="s">
        <v>45</v>
      </c>
      <c r="R1009" s="263"/>
      <c r="S1009" s="263"/>
      <c r="T1009" s="263" t="s">
        <v>46</v>
      </c>
      <c r="U1009" s="263"/>
      <c r="V1009" s="263"/>
      <c r="W1009" s="263" t="s">
        <v>47</v>
      </c>
      <c r="X1009" s="263"/>
      <c r="Y1009" s="263"/>
      <c r="Z1009" s="261"/>
      <c r="AA1009" s="213" t="s">
        <v>44</v>
      </c>
      <c r="AB1009" s="213" t="s">
        <v>45</v>
      </c>
      <c r="AC1009" s="213" t="s">
        <v>46</v>
      </c>
      <c r="AD1009" s="213" t="s">
        <v>47</v>
      </c>
    </row>
    <row r="1010" spans="1:30" x14ac:dyDescent="0.25">
      <c r="A1010" s="261"/>
      <c r="B1010" s="261"/>
      <c r="C1010" s="261"/>
      <c r="D1010" s="261"/>
      <c r="E1010" s="261"/>
      <c r="F1010" s="261"/>
      <c r="G1010" s="262"/>
      <c r="H1010" s="261"/>
      <c r="I1010" s="261"/>
      <c r="J1010" s="261"/>
      <c r="K1010" s="261"/>
      <c r="L1010" s="261"/>
      <c r="M1010" s="261"/>
      <c r="N1010" s="212" t="s">
        <v>48</v>
      </c>
      <c r="O1010" s="212" t="s">
        <v>49</v>
      </c>
      <c r="P1010" s="212" t="s">
        <v>50</v>
      </c>
      <c r="Q1010" s="212" t="s">
        <v>51</v>
      </c>
      <c r="R1010" s="212" t="s">
        <v>50</v>
      </c>
      <c r="S1010" s="212" t="s">
        <v>52</v>
      </c>
      <c r="T1010" s="212" t="s">
        <v>52</v>
      </c>
      <c r="U1010" s="212" t="s">
        <v>51</v>
      </c>
      <c r="V1010" s="212" t="s">
        <v>53</v>
      </c>
      <c r="W1010" s="212" t="s">
        <v>54</v>
      </c>
      <c r="X1010" s="212" t="s">
        <v>55</v>
      </c>
      <c r="Y1010" s="212" t="s">
        <v>56</v>
      </c>
      <c r="Z1010" s="261"/>
      <c r="AA1010" s="18" t="s">
        <v>57</v>
      </c>
      <c r="AB1010" s="18" t="s">
        <v>58</v>
      </c>
      <c r="AC1010" s="18" t="s">
        <v>59</v>
      </c>
      <c r="AD1010" s="18" t="s">
        <v>60</v>
      </c>
    </row>
    <row r="1011" spans="1:30" ht="45" customHeight="1" x14ac:dyDescent="0.25">
      <c r="A1011" s="738" t="s">
        <v>1303</v>
      </c>
      <c r="B1011" s="555"/>
      <c r="C1011" s="260" t="s">
        <v>1168</v>
      </c>
      <c r="D1011" s="285" t="s">
        <v>2084</v>
      </c>
      <c r="E1011" s="285" t="s">
        <v>248</v>
      </c>
      <c r="F1011" s="338" t="s">
        <v>2085</v>
      </c>
      <c r="G1011" s="269" t="s">
        <v>2086</v>
      </c>
      <c r="H1011" s="303">
        <v>12</v>
      </c>
      <c r="I1011" s="328" t="s">
        <v>984</v>
      </c>
      <c r="J1011" s="281" t="s">
        <v>2087</v>
      </c>
      <c r="K1011" s="240" t="s">
        <v>2088</v>
      </c>
      <c r="L1011" s="286" t="s">
        <v>829</v>
      </c>
      <c r="M1011" s="328" t="s">
        <v>1045</v>
      </c>
      <c r="N1011" s="35"/>
      <c r="O1011" s="35"/>
      <c r="P1011" s="35"/>
      <c r="Q1011" s="35"/>
      <c r="R1011" s="35"/>
      <c r="S1011" s="35"/>
      <c r="T1011" s="35"/>
      <c r="U1011" s="35"/>
      <c r="V1011" s="35"/>
      <c r="W1011" s="35"/>
      <c r="X1011" s="35"/>
      <c r="Y1011" s="35"/>
      <c r="Z1011" s="296"/>
      <c r="AA1011" s="604">
        <v>3</v>
      </c>
      <c r="AB1011" s="604">
        <v>3</v>
      </c>
      <c r="AC1011" s="604">
        <v>3</v>
      </c>
      <c r="AD1011" s="604">
        <v>3</v>
      </c>
    </row>
    <row r="1012" spans="1:30" ht="45" customHeight="1" x14ac:dyDescent="0.25">
      <c r="A1012" s="739"/>
      <c r="B1012" s="557"/>
      <c r="C1012" s="260"/>
      <c r="D1012" s="285"/>
      <c r="E1012" s="285"/>
      <c r="F1012" s="338"/>
      <c r="G1012" s="270"/>
      <c r="H1012" s="304"/>
      <c r="I1012" s="328"/>
      <c r="J1012" s="282"/>
      <c r="K1012" s="240" t="s">
        <v>2089</v>
      </c>
      <c r="L1012" s="286"/>
      <c r="M1012" s="328"/>
      <c r="N1012" s="35"/>
      <c r="O1012" s="35"/>
      <c r="P1012" s="35"/>
      <c r="Q1012" s="35"/>
      <c r="R1012" s="35"/>
      <c r="S1012" s="35"/>
      <c r="T1012" s="35"/>
      <c r="U1012" s="35"/>
      <c r="V1012" s="35"/>
      <c r="W1012" s="35"/>
      <c r="X1012" s="35"/>
      <c r="Y1012" s="35"/>
      <c r="Z1012" s="296"/>
      <c r="AA1012" s="605"/>
      <c r="AB1012" s="605"/>
      <c r="AC1012" s="605"/>
      <c r="AD1012" s="605"/>
    </row>
    <row r="1013" spans="1:30" ht="45" customHeight="1" x14ac:dyDescent="0.25">
      <c r="A1013" s="739"/>
      <c r="B1013" s="557"/>
      <c r="C1013" s="260"/>
      <c r="D1013" s="285"/>
      <c r="E1013" s="285"/>
      <c r="F1013" s="338"/>
      <c r="G1013" s="270"/>
      <c r="H1013" s="304"/>
      <c r="I1013" s="328"/>
      <c r="J1013" s="282"/>
      <c r="K1013" s="240" t="s">
        <v>2090</v>
      </c>
      <c r="L1013" s="286"/>
      <c r="M1013" s="328"/>
      <c r="N1013" s="35"/>
      <c r="O1013" s="35"/>
      <c r="P1013" s="35"/>
      <c r="Q1013" s="35"/>
      <c r="R1013" s="35"/>
      <c r="S1013" s="35"/>
      <c r="T1013" s="35"/>
      <c r="U1013" s="35"/>
      <c r="V1013" s="35"/>
      <c r="W1013" s="35"/>
      <c r="X1013" s="35"/>
      <c r="Y1013" s="35"/>
      <c r="Z1013" s="296"/>
      <c r="AA1013" s="605"/>
      <c r="AB1013" s="605"/>
      <c r="AC1013" s="605"/>
      <c r="AD1013" s="605"/>
    </row>
    <row r="1014" spans="1:30" ht="45" customHeight="1" x14ac:dyDescent="0.25">
      <c r="A1014" s="739"/>
      <c r="B1014" s="557"/>
      <c r="C1014" s="260"/>
      <c r="D1014" s="285"/>
      <c r="E1014" s="285"/>
      <c r="F1014" s="338"/>
      <c r="G1014" s="270"/>
      <c r="H1014" s="304"/>
      <c r="I1014" s="328"/>
      <c r="J1014" s="282"/>
      <c r="K1014" s="240" t="s">
        <v>2091</v>
      </c>
      <c r="L1014" s="286"/>
      <c r="M1014" s="328"/>
      <c r="N1014" s="35"/>
      <c r="O1014" s="35"/>
      <c r="P1014" s="35"/>
      <c r="Q1014" s="35"/>
      <c r="R1014" s="35"/>
      <c r="S1014" s="35"/>
      <c r="T1014" s="35"/>
      <c r="U1014" s="35"/>
      <c r="V1014" s="35"/>
      <c r="W1014" s="35"/>
      <c r="X1014" s="35"/>
      <c r="Y1014" s="35"/>
      <c r="Z1014" s="296"/>
      <c r="AA1014" s="605"/>
      <c r="AB1014" s="605"/>
      <c r="AC1014" s="605"/>
      <c r="AD1014" s="605"/>
    </row>
    <row r="1015" spans="1:30" ht="45" customHeight="1" x14ac:dyDescent="0.25">
      <c r="A1015" s="739"/>
      <c r="B1015" s="557"/>
      <c r="C1015" s="260"/>
      <c r="D1015" s="285" t="s">
        <v>2092</v>
      </c>
      <c r="E1015" s="285" t="s">
        <v>248</v>
      </c>
      <c r="F1015" s="338" t="s">
        <v>2093</v>
      </c>
      <c r="G1015" s="269" t="s">
        <v>2094</v>
      </c>
      <c r="H1015" s="303">
        <v>15</v>
      </c>
      <c r="I1015" s="328" t="s">
        <v>2095</v>
      </c>
      <c r="J1015" s="281" t="s">
        <v>2096</v>
      </c>
      <c r="K1015" s="240" t="s">
        <v>2097</v>
      </c>
      <c r="L1015" s="286" t="s">
        <v>2098</v>
      </c>
      <c r="M1015" s="328" t="s">
        <v>1045</v>
      </c>
      <c r="N1015" s="35"/>
      <c r="O1015" s="35"/>
      <c r="P1015" s="35"/>
      <c r="Q1015" s="35"/>
      <c r="R1015" s="35"/>
      <c r="S1015" s="35"/>
      <c r="T1015" s="35"/>
      <c r="U1015" s="35"/>
      <c r="V1015" s="35"/>
      <c r="W1015" s="35"/>
      <c r="X1015" s="35"/>
      <c r="Y1015" s="35"/>
      <c r="Z1015" s="296"/>
      <c r="AA1015" s="604">
        <v>3</v>
      </c>
      <c r="AB1015" s="604">
        <v>4</v>
      </c>
      <c r="AC1015" s="604">
        <v>3</v>
      </c>
      <c r="AD1015" s="604">
        <v>5</v>
      </c>
    </row>
    <row r="1016" spans="1:30" ht="45" customHeight="1" x14ac:dyDescent="0.25">
      <c r="A1016" s="739"/>
      <c r="B1016" s="557"/>
      <c r="C1016" s="260"/>
      <c r="D1016" s="285"/>
      <c r="E1016" s="285"/>
      <c r="F1016" s="338"/>
      <c r="G1016" s="270"/>
      <c r="H1016" s="304"/>
      <c r="I1016" s="328"/>
      <c r="J1016" s="282"/>
      <c r="K1016" s="240" t="s">
        <v>2099</v>
      </c>
      <c r="L1016" s="286"/>
      <c r="M1016" s="328"/>
      <c r="N1016" s="35"/>
      <c r="O1016" s="35"/>
      <c r="P1016" s="35"/>
      <c r="Q1016" s="35"/>
      <c r="R1016" s="35"/>
      <c r="S1016" s="35"/>
      <c r="T1016" s="35"/>
      <c r="U1016" s="35"/>
      <c r="V1016" s="35"/>
      <c r="W1016" s="35"/>
      <c r="X1016" s="35"/>
      <c r="Y1016" s="35"/>
      <c r="Z1016" s="296"/>
      <c r="AA1016" s="605"/>
      <c r="AB1016" s="605"/>
      <c r="AC1016" s="605"/>
      <c r="AD1016" s="605"/>
    </row>
    <row r="1017" spans="1:30" ht="45" customHeight="1" x14ac:dyDescent="0.25">
      <c r="A1017" s="739"/>
      <c r="B1017" s="557"/>
      <c r="C1017" s="260"/>
      <c r="D1017" s="285"/>
      <c r="E1017" s="285"/>
      <c r="F1017" s="338"/>
      <c r="G1017" s="270"/>
      <c r="H1017" s="304"/>
      <c r="I1017" s="328"/>
      <c r="J1017" s="282"/>
      <c r="K1017" s="240" t="s">
        <v>2100</v>
      </c>
      <c r="L1017" s="286"/>
      <c r="M1017" s="328"/>
      <c r="N1017" s="35"/>
      <c r="O1017" s="35"/>
      <c r="P1017" s="35"/>
      <c r="Q1017" s="35"/>
      <c r="R1017" s="35"/>
      <c r="S1017" s="35"/>
      <c r="T1017" s="35"/>
      <c r="U1017" s="35"/>
      <c r="V1017" s="35"/>
      <c r="W1017" s="35"/>
      <c r="X1017" s="35"/>
      <c r="Y1017" s="35"/>
      <c r="Z1017" s="296"/>
      <c r="AA1017" s="605"/>
      <c r="AB1017" s="605"/>
      <c r="AC1017" s="605"/>
      <c r="AD1017" s="605"/>
    </row>
    <row r="1018" spans="1:30" ht="45" customHeight="1" x14ac:dyDescent="0.25">
      <c r="A1018" s="739"/>
      <c r="B1018" s="557"/>
      <c r="C1018" s="260"/>
      <c r="D1018" s="285"/>
      <c r="E1018" s="285"/>
      <c r="F1018" s="338"/>
      <c r="G1018" s="270"/>
      <c r="H1018" s="304"/>
      <c r="I1018" s="328"/>
      <c r="J1018" s="282"/>
      <c r="K1018" s="240" t="s">
        <v>2101</v>
      </c>
      <c r="L1018" s="286"/>
      <c r="M1018" s="328"/>
      <c r="N1018" s="35"/>
      <c r="O1018" s="35"/>
      <c r="P1018" s="35"/>
      <c r="Q1018" s="35"/>
      <c r="R1018" s="35"/>
      <c r="S1018" s="35"/>
      <c r="T1018" s="35"/>
      <c r="U1018" s="35"/>
      <c r="V1018" s="35"/>
      <c r="W1018" s="35"/>
      <c r="X1018" s="35"/>
      <c r="Y1018" s="35"/>
      <c r="Z1018" s="296"/>
      <c r="AA1018" s="605"/>
      <c r="AB1018" s="605"/>
      <c r="AC1018" s="605"/>
      <c r="AD1018" s="605"/>
    </row>
    <row r="1019" spans="1:30" ht="45" customHeight="1" x14ac:dyDescent="0.25">
      <c r="A1019" s="739"/>
      <c r="B1019" s="557"/>
      <c r="C1019" s="260"/>
      <c r="D1019" s="285"/>
      <c r="E1019" s="285"/>
      <c r="F1019" s="338"/>
      <c r="G1019" s="271"/>
      <c r="H1019" s="305"/>
      <c r="I1019" s="328"/>
      <c r="J1019" s="283"/>
      <c r="K1019" s="240" t="s">
        <v>2102</v>
      </c>
      <c r="L1019" s="286"/>
      <c r="M1019" s="328"/>
      <c r="N1019" s="35"/>
      <c r="O1019" s="35"/>
      <c r="P1019" s="35"/>
      <c r="Q1019" s="35"/>
      <c r="R1019" s="35"/>
      <c r="S1019" s="35"/>
      <c r="T1019" s="35"/>
      <c r="U1019" s="35"/>
      <c r="V1019" s="35"/>
      <c r="W1019" s="35"/>
      <c r="X1019" s="35"/>
      <c r="Y1019" s="35"/>
      <c r="Z1019" s="296"/>
      <c r="AA1019" s="606"/>
      <c r="AB1019" s="606"/>
      <c r="AC1019" s="606"/>
      <c r="AD1019" s="606"/>
    </row>
    <row r="1020" spans="1:30" ht="45" customHeight="1" x14ac:dyDescent="0.25">
      <c r="A1020" s="739"/>
      <c r="B1020" s="557"/>
      <c r="C1020" s="260"/>
      <c r="D1020" s="285" t="s">
        <v>2103</v>
      </c>
      <c r="E1020" s="285" t="s">
        <v>248</v>
      </c>
      <c r="F1020" s="338" t="s">
        <v>2104</v>
      </c>
      <c r="G1020" s="269" t="s">
        <v>2105</v>
      </c>
      <c r="H1020" s="303">
        <v>3</v>
      </c>
      <c r="I1020" s="328" t="s">
        <v>1651</v>
      </c>
      <c r="J1020" s="281" t="s">
        <v>2106</v>
      </c>
      <c r="K1020" s="240" t="s">
        <v>2107</v>
      </c>
      <c r="L1020" s="286" t="s">
        <v>829</v>
      </c>
      <c r="M1020" s="328" t="s">
        <v>1045</v>
      </c>
      <c r="N1020" s="243"/>
      <c r="O1020" s="243"/>
      <c r="P1020" s="243"/>
      <c r="Q1020" s="35"/>
      <c r="R1020" s="243"/>
      <c r="S1020" s="243"/>
      <c r="T1020" s="243"/>
      <c r="U1020" s="35"/>
      <c r="V1020" s="243"/>
      <c r="W1020" s="243"/>
      <c r="X1020" s="243"/>
      <c r="Y1020" s="35"/>
      <c r="Z1020" s="296"/>
      <c r="AA1020" s="300"/>
      <c r="AB1020" s="312">
        <v>1</v>
      </c>
      <c r="AC1020" s="312">
        <v>1</v>
      </c>
      <c r="AD1020" s="312">
        <v>1</v>
      </c>
    </row>
    <row r="1021" spans="1:30" ht="45" customHeight="1" x14ac:dyDescent="0.25">
      <c r="A1021" s="739"/>
      <c r="B1021" s="557"/>
      <c r="C1021" s="260"/>
      <c r="D1021" s="285"/>
      <c r="E1021" s="285"/>
      <c r="F1021" s="338"/>
      <c r="G1021" s="270"/>
      <c r="H1021" s="304"/>
      <c r="I1021" s="328"/>
      <c r="J1021" s="282"/>
      <c r="K1021" s="240" t="s">
        <v>2108</v>
      </c>
      <c r="L1021" s="286"/>
      <c r="M1021" s="328"/>
      <c r="N1021" s="243"/>
      <c r="O1021" s="243"/>
      <c r="P1021" s="243"/>
      <c r="Q1021" s="35"/>
      <c r="R1021" s="243"/>
      <c r="S1021" s="243"/>
      <c r="T1021" s="243"/>
      <c r="U1021" s="35"/>
      <c r="V1021" s="243"/>
      <c r="W1021" s="243"/>
      <c r="X1021" s="243"/>
      <c r="Y1021" s="35"/>
      <c r="Z1021" s="296"/>
      <c r="AA1021" s="301"/>
      <c r="AB1021" s="313"/>
      <c r="AC1021" s="313"/>
      <c r="AD1021" s="313"/>
    </row>
    <row r="1022" spans="1:30" ht="45" customHeight="1" x14ac:dyDescent="0.25">
      <c r="A1022" s="739"/>
      <c r="B1022" s="557"/>
      <c r="C1022" s="260"/>
      <c r="D1022" s="285"/>
      <c r="E1022" s="285"/>
      <c r="F1022" s="338"/>
      <c r="G1022" s="270"/>
      <c r="H1022" s="304"/>
      <c r="I1022" s="328"/>
      <c r="J1022" s="282"/>
      <c r="K1022" s="240" t="s">
        <v>2109</v>
      </c>
      <c r="L1022" s="286"/>
      <c r="M1022" s="328"/>
      <c r="N1022" s="243"/>
      <c r="O1022" s="243"/>
      <c r="P1022" s="243"/>
      <c r="Q1022" s="35"/>
      <c r="R1022" s="243"/>
      <c r="S1022" s="243"/>
      <c r="T1022" s="243"/>
      <c r="U1022" s="35"/>
      <c r="V1022" s="243"/>
      <c r="W1022" s="243"/>
      <c r="X1022" s="243"/>
      <c r="Y1022" s="35"/>
      <c r="Z1022" s="296"/>
      <c r="AA1022" s="301"/>
      <c r="AB1022" s="313"/>
      <c r="AC1022" s="313"/>
      <c r="AD1022" s="313"/>
    </row>
    <row r="1023" spans="1:30" ht="45" customHeight="1" x14ac:dyDescent="0.25">
      <c r="A1023" s="739"/>
      <c r="B1023" s="557"/>
      <c r="C1023" s="260"/>
      <c r="D1023" s="285" t="s">
        <v>2110</v>
      </c>
      <c r="E1023" s="285" t="s">
        <v>248</v>
      </c>
      <c r="F1023" s="338" t="s">
        <v>2111</v>
      </c>
      <c r="G1023" s="269" t="s">
        <v>2112</v>
      </c>
      <c r="H1023" s="303">
        <v>3</v>
      </c>
      <c r="I1023" s="328" t="s">
        <v>1651</v>
      </c>
      <c r="J1023" s="281" t="s">
        <v>2113</v>
      </c>
      <c r="K1023" s="240" t="s">
        <v>2114</v>
      </c>
      <c r="L1023" s="286" t="s">
        <v>829</v>
      </c>
      <c r="M1023" s="328" t="s">
        <v>1045</v>
      </c>
      <c r="N1023" s="243"/>
      <c r="O1023" s="243"/>
      <c r="P1023" s="243"/>
      <c r="Q1023" s="35"/>
      <c r="R1023" s="243"/>
      <c r="S1023" s="243"/>
      <c r="T1023" s="243"/>
      <c r="U1023" s="35"/>
      <c r="V1023" s="243"/>
      <c r="W1023" s="243"/>
      <c r="X1023" s="243"/>
      <c r="Y1023" s="35"/>
      <c r="Z1023" s="296"/>
      <c r="AA1023" s="300"/>
      <c r="AB1023" s="312">
        <v>1</v>
      </c>
      <c r="AC1023" s="312">
        <v>1</v>
      </c>
      <c r="AD1023" s="312">
        <v>1</v>
      </c>
    </row>
    <row r="1024" spans="1:30" ht="45" customHeight="1" x14ac:dyDescent="0.25">
      <c r="A1024" s="739"/>
      <c r="B1024" s="557"/>
      <c r="C1024" s="260"/>
      <c r="D1024" s="285"/>
      <c r="E1024" s="285"/>
      <c r="F1024" s="338"/>
      <c r="G1024" s="270"/>
      <c r="H1024" s="304"/>
      <c r="I1024" s="328"/>
      <c r="J1024" s="282"/>
      <c r="K1024" s="240" t="s">
        <v>2115</v>
      </c>
      <c r="L1024" s="286"/>
      <c r="M1024" s="328"/>
      <c r="N1024" s="243"/>
      <c r="O1024" s="243"/>
      <c r="P1024" s="243"/>
      <c r="Q1024" s="35"/>
      <c r="R1024" s="243"/>
      <c r="S1024" s="243"/>
      <c r="T1024" s="243"/>
      <c r="U1024" s="35"/>
      <c r="V1024" s="243"/>
      <c r="W1024" s="243"/>
      <c r="X1024" s="243"/>
      <c r="Y1024" s="35"/>
      <c r="Z1024" s="296"/>
      <c r="AA1024" s="301"/>
      <c r="AB1024" s="313"/>
      <c r="AC1024" s="313"/>
      <c r="AD1024" s="313"/>
    </row>
    <row r="1025" spans="1:30" ht="45" customHeight="1" x14ac:dyDescent="0.25">
      <c r="A1025" s="739"/>
      <c r="B1025" s="557"/>
      <c r="C1025" s="260"/>
      <c r="D1025" s="285"/>
      <c r="E1025" s="285"/>
      <c r="F1025" s="338"/>
      <c r="G1025" s="270"/>
      <c r="H1025" s="304"/>
      <c r="I1025" s="328"/>
      <c r="J1025" s="282"/>
      <c r="K1025" s="240" t="s">
        <v>2116</v>
      </c>
      <c r="L1025" s="286"/>
      <c r="M1025" s="328"/>
      <c r="N1025" s="243"/>
      <c r="O1025" s="243"/>
      <c r="P1025" s="243"/>
      <c r="Q1025" s="35"/>
      <c r="R1025" s="243"/>
      <c r="S1025" s="243"/>
      <c r="T1025" s="243"/>
      <c r="U1025" s="35"/>
      <c r="V1025" s="243"/>
      <c r="W1025" s="243"/>
      <c r="X1025" s="243"/>
      <c r="Y1025" s="35"/>
      <c r="Z1025" s="296"/>
      <c r="AA1025" s="301"/>
      <c r="AB1025" s="313"/>
      <c r="AC1025" s="313"/>
      <c r="AD1025" s="313"/>
    </row>
    <row r="1026" spans="1:30" ht="45" customHeight="1" x14ac:dyDescent="0.25">
      <c r="A1026" s="739"/>
      <c r="B1026" s="557"/>
      <c r="C1026" s="260"/>
      <c r="D1026" s="285" t="s">
        <v>2117</v>
      </c>
      <c r="E1026" s="285" t="s">
        <v>248</v>
      </c>
      <c r="F1026" s="338" t="s">
        <v>2118</v>
      </c>
      <c r="G1026" s="285" t="s">
        <v>2119</v>
      </c>
      <c r="H1026" s="285">
        <v>3</v>
      </c>
      <c r="I1026" s="269" t="s">
        <v>984</v>
      </c>
      <c r="J1026" s="269" t="s">
        <v>2120</v>
      </c>
      <c r="K1026" s="240" t="s">
        <v>2121</v>
      </c>
      <c r="L1026" s="286" t="s">
        <v>2122</v>
      </c>
      <c r="M1026" s="328" t="s">
        <v>2123</v>
      </c>
      <c r="N1026" s="243"/>
      <c r="O1026" s="243"/>
      <c r="P1026" s="243"/>
      <c r="Q1026" s="35"/>
      <c r="R1026" s="243"/>
      <c r="S1026" s="243"/>
      <c r="T1026" s="243"/>
      <c r="U1026" s="35"/>
      <c r="V1026" s="243"/>
      <c r="W1026" s="243"/>
      <c r="X1026" s="243"/>
      <c r="Y1026" s="35"/>
      <c r="Z1026" s="296"/>
      <c r="AA1026" s="267"/>
      <c r="AB1026" s="268">
        <v>1</v>
      </c>
      <c r="AC1026" s="268">
        <v>1</v>
      </c>
      <c r="AD1026" s="268">
        <v>1</v>
      </c>
    </row>
    <row r="1027" spans="1:30" ht="45" customHeight="1" x14ac:dyDescent="0.25">
      <c r="A1027" s="739"/>
      <c r="B1027" s="557"/>
      <c r="C1027" s="260"/>
      <c r="D1027" s="285"/>
      <c r="E1027" s="285"/>
      <c r="F1027" s="338"/>
      <c r="G1027" s="285"/>
      <c r="H1027" s="285"/>
      <c r="I1027" s="270"/>
      <c r="J1027" s="270"/>
      <c r="K1027" s="240" t="s">
        <v>2124</v>
      </c>
      <c r="L1027" s="286"/>
      <c r="M1027" s="328"/>
      <c r="N1027" s="243"/>
      <c r="O1027" s="243"/>
      <c r="P1027" s="243"/>
      <c r="Q1027" s="35"/>
      <c r="R1027" s="243"/>
      <c r="S1027" s="243"/>
      <c r="T1027" s="243"/>
      <c r="U1027" s="35"/>
      <c r="V1027" s="243"/>
      <c r="W1027" s="243"/>
      <c r="X1027" s="243"/>
      <c r="Y1027" s="35"/>
      <c r="Z1027" s="296"/>
      <c r="AA1027" s="267"/>
      <c r="AB1027" s="268"/>
      <c r="AC1027" s="268"/>
      <c r="AD1027" s="268"/>
    </row>
    <row r="1028" spans="1:30" ht="45" customHeight="1" x14ac:dyDescent="0.25">
      <c r="A1028" s="739"/>
      <c r="B1028" s="557"/>
      <c r="C1028" s="260"/>
      <c r="D1028" s="285"/>
      <c r="E1028" s="285"/>
      <c r="F1028" s="338"/>
      <c r="G1028" s="285" t="s">
        <v>2125</v>
      </c>
      <c r="H1028" s="285">
        <v>3</v>
      </c>
      <c r="I1028" s="270"/>
      <c r="J1028" s="270"/>
      <c r="K1028" s="240" t="s">
        <v>2126</v>
      </c>
      <c r="L1028" s="286"/>
      <c r="M1028" s="328"/>
      <c r="N1028" s="243"/>
      <c r="O1028" s="243"/>
      <c r="P1028" s="243"/>
      <c r="Q1028" s="35"/>
      <c r="R1028" s="243"/>
      <c r="S1028" s="243"/>
      <c r="T1028" s="243"/>
      <c r="U1028" s="35"/>
      <c r="V1028" s="243"/>
      <c r="W1028" s="243"/>
      <c r="X1028" s="243"/>
      <c r="Y1028" s="35"/>
      <c r="Z1028" s="296"/>
      <c r="AA1028" s="267"/>
      <c r="AB1028" s="268">
        <v>1</v>
      </c>
      <c r="AC1028" s="268">
        <v>1</v>
      </c>
      <c r="AD1028" s="268">
        <v>1</v>
      </c>
    </row>
    <row r="1029" spans="1:30" ht="45" customHeight="1" x14ac:dyDescent="0.25">
      <c r="A1029" s="739"/>
      <c r="B1029" s="557"/>
      <c r="C1029" s="260"/>
      <c r="D1029" s="285"/>
      <c r="E1029" s="285"/>
      <c r="F1029" s="338"/>
      <c r="G1029" s="285"/>
      <c r="H1029" s="285"/>
      <c r="I1029" s="270"/>
      <c r="J1029" s="270"/>
      <c r="K1029" s="240" t="s">
        <v>2127</v>
      </c>
      <c r="L1029" s="286"/>
      <c r="M1029" s="328"/>
      <c r="N1029" s="243"/>
      <c r="O1029" s="243"/>
      <c r="P1029" s="243"/>
      <c r="Q1029" s="35"/>
      <c r="R1029" s="243"/>
      <c r="S1029" s="243"/>
      <c r="T1029" s="243"/>
      <c r="U1029" s="35"/>
      <c r="V1029" s="243"/>
      <c r="W1029" s="243"/>
      <c r="X1029" s="243"/>
      <c r="Y1029" s="35"/>
      <c r="Z1029" s="296"/>
      <c r="AA1029" s="267"/>
      <c r="AB1029" s="268"/>
      <c r="AC1029" s="268"/>
      <c r="AD1029" s="268"/>
    </row>
    <row r="1030" spans="1:30" ht="45" customHeight="1" x14ac:dyDescent="0.25">
      <c r="A1030" s="739"/>
      <c r="B1030" s="557"/>
      <c r="C1030" s="260"/>
      <c r="D1030" s="285"/>
      <c r="E1030" s="285"/>
      <c r="F1030" s="338"/>
      <c r="G1030" s="285" t="s">
        <v>2128</v>
      </c>
      <c r="H1030" s="285">
        <v>3</v>
      </c>
      <c r="I1030" s="270"/>
      <c r="J1030" s="270"/>
      <c r="K1030" s="240" t="s">
        <v>2129</v>
      </c>
      <c r="L1030" s="286"/>
      <c r="M1030" s="328"/>
      <c r="N1030" s="243"/>
      <c r="O1030" s="243"/>
      <c r="P1030" s="243"/>
      <c r="Q1030" s="35"/>
      <c r="R1030" s="243"/>
      <c r="S1030" s="243"/>
      <c r="T1030" s="243"/>
      <c r="U1030" s="35"/>
      <c r="V1030" s="243"/>
      <c r="W1030" s="243"/>
      <c r="X1030" s="243"/>
      <c r="Y1030" s="35"/>
      <c r="Z1030" s="296"/>
      <c r="AA1030" s="267"/>
      <c r="AB1030" s="268">
        <v>1</v>
      </c>
      <c r="AC1030" s="268">
        <v>1</v>
      </c>
      <c r="AD1030" s="268">
        <v>1</v>
      </c>
    </row>
    <row r="1031" spans="1:30" ht="45" customHeight="1" x14ac:dyDescent="0.25">
      <c r="A1031" s="740"/>
      <c r="B1031" s="556"/>
      <c r="C1031" s="260"/>
      <c r="D1031" s="285"/>
      <c r="E1031" s="285"/>
      <c r="F1031" s="338"/>
      <c r="G1031" s="285"/>
      <c r="H1031" s="285"/>
      <c r="I1031" s="271"/>
      <c r="J1031" s="271"/>
      <c r="K1031" s="240" t="s">
        <v>2130</v>
      </c>
      <c r="L1031" s="286"/>
      <c r="M1031" s="328"/>
      <c r="N1031" s="243"/>
      <c r="O1031" s="243"/>
      <c r="P1031" s="243"/>
      <c r="Q1031" s="35"/>
      <c r="R1031" s="243"/>
      <c r="S1031" s="243"/>
      <c r="T1031" s="243"/>
      <c r="U1031" s="35"/>
      <c r="V1031" s="243"/>
      <c r="W1031" s="243"/>
      <c r="X1031" s="243"/>
      <c r="Y1031" s="35"/>
      <c r="Z1031" s="296"/>
      <c r="AA1031" s="267"/>
      <c r="AB1031" s="268"/>
      <c r="AC1031" s="268"/>
      <c r="AD1031" s="268"/>
    </row>
    <row r="1032" spans="1:30" ht="18.75" x14ac:dyDescent="0.25">
      <c r="A1032" s="460" t="s">
        <v>2209</v>
      </c>
      <c r="B1032" s="460"/>
      <c r="C1032" s="460"/>
      <c r="D1032" s="460"/>
      <c r="E1032" s="460"/>
      <c r="F1032" s="460"/>
      <c r="G1032" s="460"/>
      <c r="H1032" s="460"/>
      <c r="I1032" s="460"/>
      <c r="J1032" s="460"/>
      <c r="K1032" s="460"/>
      <c r="L1032" s="460"/>
      <c r="M1032" s="460"/>
      <c r="N1032" s="460"/>
      <c r="O1032" s="460"/>
      <c r="P1032" s="460"/>
      <c r="Q1032" s="460"/>
      <c r="R1032" s="460"/>
      <c r="S1032" s="460"/>
      <c r="T1032" s="460"/>
      <c r="U1032" s="460"/>
      <c r="V1032" s="460"/>
      <c r="W1032" s="460"/>
      <c r="X1032" s="460"/>
      <c r="Y1032" s="460"/>
      <c r="Z1032" s="460"/>
      <c r="AA1032" s="460"/>
      <c r="AB1032" s="460"/>
      <c r="AC1032" s="460"/>
      <c r="AD1032" s="460"/>
    </row>
    <row r="1033" spans="1:30" x14ac:dyDescent="0.25">
      <c r="A1033" s="237">
        <v>1</v>
      </c>
      <c r="B1033" s="237">
        <v>2</v>
      </c>
      <c r="C1033" s="237">
        <v>3</v>
      </c>
      <c r="D1033" s="237">
        <v>4</v>
      </c>
      <c r="E1033" s="237">
        <v>5</v>
      </c>
      <c r="F1033" s="237">
        <v>6</v>
      </c>
      <c r="G1033" s="237">
        <v>7</v>
      </c>
      <c r="H1033" s="237">
        <v>8</v>
      </c>
      <c r="I1033" s="237">
        <v>9</v>
      </c>
      <c r="J1033" s="237">
        <v>10</v>
      </c>
      <c r="K1033" s="237">
        <v>11</v>
      </c>
      <c r="L1033" s="237">
        <v>12</v>
      </c>
      <c r="M1033" s="237">
        <v>13</v>
      </c>
      <c r="N1033" s="622">
        <v>14</v>
      </c>
      <c r="O1033" s="622"/>
      <c r="P1033" s="622"/>
      <c r="Q1033" s="622"/>
      <c r="R1033" s="622"/>
      <c r="S1033" s="622"/>
      <c r="T1033" s="622"/>
      <c r="U1033" s="622"/>
      <c r="V1033" s="622"/>
      <c r="W1033" s="622"/>
      <c r="X1033" s="622"/>
      <c r="Y1033" s="622"/>
      <c r="Z1033" s="237">
        <v>15</v>
      </c>
      <c r="AA1033" s="622">
        <v>16</v>
      </c>
      <c r="AB1033" s="622"/>
      <c r="AC1033" s="622"/>
      <c r="AD1033" s="622"/>
    </row>
    <row r="1034" spans="1:30" x14ac:dyDescent="0.25">
      <c r="A1034" s="260" t="s">
        <v>27</v>
      </c>
      <c r="B1034" s="260"/>
      <c r="C1034" s="620" t="s">
        <v>28</v>
      </c>
      <c r="D1034" s="620" t="s">
        <v>29</v>
      </c>
      <c r="E1034" s="620" t="s">
        <v>1442</v>
      </c>
      <c r="F1034" s="620" t="s">
        <v>31</v>
      </c>
      <c r="G1034" s="620" t="s">
        <v>32</v>
      </c>
      <c r="H1034" s="620" t="s">
        <v>33</v>
      </c>
      <c r="I1034" s="620" t="s">
        <v>34</v>
      </c>
      <c r="J1034" s="620" t="s">
        <v>35</v>
      </c>
      <c r="K1034" s="620" t="s">
        <v>36</v>
      </c>
      <c r="L1034" s="620" t="s">
        <v>37</v>
      </c>
      <c r="M1034" s="620" t="s">
        <v>38</v>
      </c>
      <c r="N1034" s="620" t="s">
        <v>39</v>
      </c>
      <c r="O1034" s="620"/>
      <c r="P1034" s="620"/>
      <c r="Q1034" s="620"/>
      <c r="R1034" s="620"/>
      <c r="S1034" s="620"/>
      <c r="T1034" s="620"/>
      <c r="U1034" s="620"/>
      <c r="V1034" s="620"/>
      <c r="W1034" s="620"/>
      <c r="X1034" s="620"/>
      <c r="Y1034" s="620"/>
      <c r="Z1034" s="620" t="s">
        <v>40</v>
      </c>
      <c r="AA1034" s="620" t="s">
        <v>41</v>
      </c>
      <c r="AB1034" s="620"/>
      <c r="AC1034" s="620"/>
      <c r="AD1034" s="620"/>
    </row>
    <row r="1035" spans="1:30" x14ac:dyDescent="0.25">
      <c r="A1035" s="620" t="s">
        <v>42</v>
      </c>
      <c r="B1035" s="620" t="s">
        <v>43</v>
      </c>
      <c r="C1035" s="620"/>
      <c r="D1035" s="620"/>
      <c r="E1035" s="620"/>
      <c r="F1035" s="620"/>
      <c r="G1035" s="620"/>
      <c r="H1035" s="620"/>
      <c r="I1035" s="620"/>
      <c r="J1035" s="620"/>
      <c r="K1035" s="620"/>
      <c r="L1035" s="620"/>
      <c r="M1035" s="620"/>
      <c r="N1035" s="621" t="s">
        <v>44</v>
      </c>
      <c r="O1035" s="621"/>
      <c r="P1035" s="621"/>
      <c r="Q1035" s="621" t="s">
        <v>45</v>
      </c>
      <c r="R1035" s="621"/>
      <c r="S1035" s="621"/>
      <c r="T1035" s="621" t="s">
        <v>46</v>
      </c>
      <c r="U1035" s="621"/>
      <c r="V1035" s="621"/>
      <c r="W1035" s="621" t="s">
        <v>47</v>
      </c>
      <c r="X1035" s="621"/>
      <c r="Y1035" s="621"/>
      <c r="Z1035" s="620"/>
      <c r="AA1035" s="235" t="s">
        <v>44</v>
      </c>
      <c r="AB1035" s="235" t="s">
        <v>45</v>
      </c>
      <c r="AC1035" s="235" t="s">
        <v>46</v>
      </c>
      <c r="AD1035" s="235" t="s">
        <v>47</v>
      </c>
    </row>
    <row r="1036" spans="1:30" x14ac:dyDescent="0.25">
      <c r="A1036" s="620"/>
      <c r="B1036" s="620"/>
      <c r="C1036" s="620"/>
      <c r="D1036" s="620"/>
      <c r="E1036" s="620"/>
      <c r="F1036" s="620"/>
      <c r="G1036" s="623"/>
      <c r="H1036" s="620"/>
      <c r="I1036" s="620"/>
      <c r="J1036" s="620"/>
      <c r="K1036" s="620"/>
      <c r="L1036" s="620"/>
      <c r="M1036" s="620"/>
      <c r="N1036" s="234" t="s">
        <v>48</v>
      </c>
      <c r="O1036" s="234" t="s">
        <v>49</v>
      </c>
      <c r="P1036" s="234" t="s">
        <v>50</v>
      </c>
      <c r="Q1036" s="234" t="s">
        <v>51</v>
      </c>
      <c r="R1036" s="234" t="s">
        <v>50</v>
      </c>
      <c r="S1036" s="234" t="s">
        <v>52</v>
      </c>
      <c r="T1036" s="234" t="s">
        <v>52</v>
      </c>
      <c r="U1036" s="234" t="s">
        <v>51</v>
      </c>
      <c r="V1036" s="234" t="s">
        <v>53</v>
      </c>
      <c r="W1036" s="234" t="s">
        <v>54</v>
      </c>
      <c r="X1036" s="234" t="s">
        <v>55</v>
      </c>
      <c r="Y1036" s="234" t="s">
        <v>56</v>
      </c>
      <c r="Z1036" s="620"/>
      <c r="AA1036" s="155" t="s">
        <v>57</v>
      </c>
      <c r="AB1036" s="155" t="s">
        <v>58</v>
      </c>
      <c r="AC1036" s="155" t="s">
        <v>59</v>
      </c>
      <c r="AD1036" s="155" t="s">
        <v>60</v>
      </c>
    </row>
    <row r="1037" spans="1:30" ht="66.75" customHeight="1" x14ac:dyDescent="0.25">
      <c r="A1037" s="728" t="s">
        <v>1303</v>
      </c>
      <c r="B1037" s="742"/>
      <c r="C1037" s="724" t="s">
        <v>1168</v>
      </c>
      <c r="D1037" s="285" t="s">
        <v>2132</v>
      </c>
      <c r="E1037" s="285" t="s">
        <v>248</v>
      </c>
      <c r="F1037" s="419" t="s">
        <v>2133</v>
      </c>
      <c r="G1037" s="727" t="s">
        <v>2134</v>
      </c>
      <c r="H1037" s="292" t="s">
        <v>2135</v>
      </c>
      <c r="I1037" s="328" t="s">
        <v>2136</v>
      </c>
      <c r="J1037" s="329" t="s">
        <v>2137</v>
      </c>
      <c r="K1037" s="240" t="s">
        <v>2138</v>
      </c>
      <c r="L1037" s="285" t="s">
        <v>2139</v>
      </c>
      <c r="M1037" s="328" t="s">
        <v>2140</v>
      </c>
      <c r="N1037" s="142"/>
      <c r="O1037" s="244"/>
      <c r="P1037" s="244"/>
      <c r="Q1037" s="244"/>
      <c r="R1037" s="244"/>
      <c r="S1037" s="244"/>
      <c r="T1037" s="244"/>
      <c r="U1037" s="244"/>
      <c r="V1037" s="244"/>
      <c r="W1037" s="244"/>
      <c r="X1037" s="142"/>
      <c r="Y1037" s="244"/>
      <c r="Z1037" s="582"/>
      <c r="AA1037" s="292">
        <v>0.25</v>
      </c>
      <c r="AB1037" s="292">
        <v>0.25</v>
      </c>
      <c r="AC1037" s="292">
        <v>0.25</v>
      </c>
      <c r="AD1037" s="292">
        <v>0.25</v>
      </c>
    </row>
    <row r="1038" spans="1:30" ht="45" customHeight="1" x14ac:dyDescent="0.25">
      <c r="A1038" s="741"/>
      <c r="B1038" s="743"/>
      <c r="C1038" s="725"/>
      <c r="D1038" s="285"/>
      <c r="E1038" s="285"/>
      <c r="F1038" s="419"/>
      <c r="G1038" s="270"/>
      <c r="H1038" s="293"/>
      <c r="I1038" s="328"/>
      <c r="J1038" s="330"/>
      <c r="K1038" s="240" t="s">
        <v>2141</v>
      </c>
      <c r="L1038" s="285"/>
      <c r="M1038" s="328"/>
      <c r="N1038" s="142"/>
      <c r="O1038" s="244"/>
      <c r="P1038" s="244"/>
      <c r="Q1038" s="244"/>
      <c r="R1038" s="244"/>
      <c r="S1038" s="244"/>
      <c r="T1038" s="244"/>
      <c r="U1038" s="244"/>
      <c r="V1038" s="244"/>
      <c r="W1038" s="244"/>
      <c r="X1038" s="142"/>
      <c r="Y1038" s="244"/>
      <c r="Z1038" s="582"/>
      <c r="AA1038" s="293"/>
      <c r="AB1038" s="293"/>
      <c r="AC1038" s="293"/>
      <c r="AD1038" s="293"/>
    </row>
    <row r="1039" spans="1:30" ht="45" customHeight="1" x14ac:dyDescent="0.25">
      <c r="A1039" s="741"/>
      <c r="B1039" s="743"/>
      <c r="C1039" s="725"/>
      <c r="D1039" s="285"/>
      <c r="E1039" s="285"/>
      <c r="F1039" s="419"/>
      <c r="G1039" s="270"/>
      <c r="H1039" s="293"/>
      <c r="I1039" s="328"/>
      <c r="J1039" s="330"/>
      <c r="K1039" s="240" t="s">
        <v>2142</v>
      </c>
      <c r="L1039" s="285"/>
      <c r="M1039" s="328"/>
      <c r="N1039" s="244"/>
      <c r="O1039" s="244"/>
      <c r="P1039" s="244"/>
      <c r="Q1039" s="244"/>
      <c r="R1039" s="142"/>
      <c r="S1039" s="244"/>
      <c r="T1039" s="244"/>
      <c r="U1039" s="244"/>
      <c r="V1039" s="244"/>
      <c r="W1039" s="244"/>
      <c r="X1039" s="142"/>
      <c r="Y1039" s="244"/>
      <c r="Z1039" s="582"/>
      <c r="AA1039" s="293"/>
      <c r="AB1039" s="293"/>
      <c r="AC1039" s="293"/>
      <c r="AD1039" s="293"/>
    </row>
    <row r="1040" spans="1:30" ht="45" customHeight="1" x14ac:dyDescent="0.25">
      <c r="A1040" s="741"/>
      <c r="B1040" s="743"/>
      <c r="C1040" s="725"/>
      <c r="D1040" s="285" t="s">
        <v>2143</v>
      </c>
      <c r="E1040" s="285" t="s">
        <v>248</v>
      </c>
      <c r="F1040" s="419" t="s">
        <v>2144</v>
      </c>
      <c r="G1040" s="269" t="s">
        <v>2145</v>
      </c>
      <c r="H1040" s="292">
        <v>0.9</v>
      </c>
      <c r="I1040" s="328" t="s">
        <v>2146</v>
      </c>
      <c r="J1040" s="329" t="s">
        <v>2147</v>
      </c>
      <c r="K1040" s="240" t="s">
        <v>2148</v>
      </c>
      <c r="L1040" s="285" t="s">
        <v>2149</v>
      </c>
      <c r="M1040" s="328" t="s">
        <v>2150</v>
      </c>
      <c r="N1040" s="244"/>
      <c r="O1040" s="142"/>
      <c r="P1040" s="244"/>
      <c r="Q1040" s="244"/>
      <c r="R1040" s="244"/>
      <c r="S1040" s="244"/>
      <c r="T1040" s="244"/>
      <c r="U1040" s="244"/>
      <c r="V1040" s="244"/>
      <c r="W1040" s="244"/>
      <c r="X1040" s="142"/>
      <c r="Y1040" s="244"/>
      <c r="Z1040" s="582"/>
      <c r="AA1040" s="463">
        <v>0.22500000000000001</v>
      </c>
      <c r="AB1040" s="463">
        <v>0.22500000000000001</v>
      </c>
      <c r="AC1040" s="463">
        <v>0.22500000000000001</v>
      </c>
      <c r="AD1040" s="463">
        <v>0.22500000000000001</v>
      </c>
    </row>
    <row r="1041" spans="1:30" ht="45" customHeight="1" x14ac:dyDescent="0.25">
      <c r="A1041" s="741"/>
      <c r="B1041" s="743"/>
      <c r="C1041" s="725"/>
      <c r="D1041" s="285"/>
      <c r="E1041" s="285"/>
      <c r="F1041" s="419"/>
      <c r="G1041" s="270"/>
      <c r="H1041" s="293"/>
      <c r="I1041" s="328"/>
      <c r="J1041" s="330"/>
      <c r="K1041" s="240" t="s">
        <v>2151</v>
      </c>
      <c r="L1041" s="285"/>
      <c r="M1041" s="328"/>
      <c r="N1041" s="244"/>
      <c r="O1041" s="142"/>
      <c r="P1041" s="244"/>
      <c r="Q1041" s="244"/>
      <c r="R1041" s="244"/>
      <c r="S1041" s="244"/>
      <c r="T1041" s="244"/>
      <c r="U1041" s="244"/>
      <c r="V1041" s="244"/>
      <c r="W1041" s="244"/>
      <c r="X1041" s="142"/>
      <c r="Y1041" s="244"/>
      <c r="Z1041" s="582"/>
      <c r="AA1041" s="464"/>
      <c r="AB1041" s="464"/>
      <c r="AC1041" s="464"/>
      <c r="AD1041" s="464"/>
    </row>
    <row r="1042" spans="1:30" ht="45" customHeight="1" x14ac:dyDescent="0.25">
      <c r="A1042" s="741"/>
      <c r="B1042" s="743"/>
      <c r="C1042" s="725"/>
      <c r="D1042" s="285"/>
      <c r="E1042" s="285"/>
      <c r="F1042" s="419"/>
      <c r="G1042" s="270"/>
      <c r="H1042" s="293"/>
      <c r="I1042" s="328"/>
      <c r="J1042" s="330"/>
      <c r="K1042" s="240" t="s">
        <v>2152</v>
      </c>
      <c r="L1042" s="285"/>
      <c r="M1042" s="328"/>
      <c r="N1042" s="244"/>
      <c r="O1042" s="142"/>
      <c r="P1042" s="244"/>
      <c r="Q1042" s="244"/>
      <c r="R1042" s="244"/>
      <c r="S1042" s="244"/>
      <c r="T1042" s="244"/>
      <c r="U1042" s="244"/>
      <c r="V1042" s="244"/>
      <c r="W1042" s="244"/>
      <c r="X1042" s="142"/>
      <c r="Y1042" s="244"/>
      <c r="Z1042" s="582"/>
      <c r="AA1042" s="464"/>
      <c r="AB1042" s="464"/>
      <c r="AC1042" s="464"/>
      <c r="AD1042" s="464"/>
    </row>
    <row r="1043" spans="1:30" ht="45" customHeight="1" x14ac:dyDescent="0.25">
      <c r="A1043" s="741"/>
      <c r="B1043" s="743"/>
      <c r="C1043" s="725"/>
      <c r="D1043" s="285"/>
      <c r="E1043" s="285"/>
      <c r="F1043" s="419"/>
      <c r="G1043" s="270"/>
      <c r="H1043" s="293"/>
      <c r="I1043" s="328"/>
      <c r="J1043" s="330"/>
      <c r="K1043" s="240" t="s">
        <v>2153</v>
      </c>
      <c r="L1043" s="285"/>
      <c r="M1043" s="328"/>
      <c r="N1043" s="142"/>
      <c r="O1043" s="244"/>
      <c r="P1043" s="244"/>
      <c r="Q1043" s="244"/>
      <c r="R1043" s="244"/>
      <c r="S1043" s="244"/>
      <c r="T1043" s="244"/>
      <c r="U1043" s="244"/>
      <c r="V1043" s="244"/>
      <c r="W1043" s="244"/>
      <c r="X1043" s="142"/>
      <c r="Y1043" s="244"/>
      <c r="Z1043" s="582"/>
      <c r="AA1043" s="465"/>
      <c r="AB1043" s="464"/>
      <c r="AC1043" s="464"/>
      <c r="AD1043" s="464"/>
    </row>
    <row r="1044" spans="1:30" ht="45" customHeight="1" x14ac:dyDescent="0.25">
      <c r="A1044" s="741"/>
      <c r="B1044" s="743"/>
      <c r="C1044" s="725"/>
      <c r="D1044" s="285" t="s">
        <v>2154</v>
      </c>
      <c r="E1044" s="285" t="s">
        <v>248</v>
      </c>
      <c r="F1044" s="419" t="s">
        <v>2155</v>
      </c>
      <c r="G1044" s="269" t="s">
        <v>2156</v>
      </c>
      <c r="H1044" s="292">
        <v>1</v>
      </c>
      <c r="I1044" s="328" t="s">
        <v>2157</v>
      </c>
      <c r="J1044" s="329" t="s">
        <v>2158</v>
      </c>
      <c r="K1044" s="240" t="s">
        <v>2159</v>
      </c>
      <c r="L1044" s="285" t="s">
        <v>2160</v>
      </c>
      <c r="M1044" s="328" t="s">
        <v>2161</v>
      </c>
      <c r="N1044" s="142"/>
      <c r="O1044" s="244"/>
      <c r="P1044" s="244"/>
      <c r="Q1044" s="244"/>
      <c r="R1044" s="244"/>
      <c r="S1044" s="244"/>
      <c r="T1044" s="244"/>
      <c r="U1044" s="244"/>
      <c r="V1044" s="244"/>
      <c r="W1044" s="244"/>
      <c r="X1044" s="244"/>
      <c r="Y1044" s="142"/>
      <c r="Z1044" s="582"/>
      <c r="AA1044" s="292">
        <v>0.25</v>
      </c>
      <c r="AB1044" s="292">
        <v>0.25</v>
      </c>
      <c r="AC1044" s="292">
        <v>0.25</v>
      </c>
      <c r="AD1044" s="292">
        <v>0.25</v>
      </c>
    </row>
    <row r="1045" spans="1:30" ht="45" customHeight="1" x14ac:dyDescent="0.25">
      <c r="A1045" s="741"/>
      <c r="B1045" s="743"/>
      <c r="C1045" s="725"/>
      <c r="D1045" s="285"/>
      <c r="E1045" s="285"/>
      <c r="F1045" s="419"/>
      <c r="G1045" s="270"/>
      <c r="H1045" s="293"/>
      <c r="I1045" s="328"/>
      <c r="J1045" s="330"/>
      <c r="K1045" s="240" t="s">
        <v>2162</v>
      </c>
      <c r="L1045" s="285"/>
      <c r="M1045" s="328"/>
      <c r="N1045" s="142"/>
      <c r="O1045" s="244"/>
      <c r="P1045" s="244"/>
      <c r="Q1045" s="244"/>
      <c r="R1045" s="244"/>
      <c r="S1045" s="244"/>
      <c r="T1045" s="244"/>
      <c r="U1045" s="244"/>
      <c r="V1045" s="244"/>
      <c r="W1045" s="244"/>
      <c r="X1045" s="244"/>
      <c r="Y1045" s="142"/>
      <c r="Z1045" s="582"/>
      <c r="AA1045" s="293"/>
      <c r="AB1045" s="293"/>
      <c r="AC1045" s="293"/>
      <c r="AD1045" s="293"/>
    </row>
    <row r="1046" spans="1:30" ht="45" customHeight="1" x14ac:dyDescent="0.25">
      <c r="A1046" s="741"/>
      <c r="B1046" s="743"/>
      <c r="C1046" s="725"/>
      <c r="D1046" s="285"/>
      <c r="E1046" s="285"/>
      <c r="F1046" s="419"/>
      <c r="G1046" s="270"/>
      <c r="H1046" s="293"/>
      <c r="I1046" s="328"/>
      <c r="J1046" s="330"/>
      <c r="K1046" s="240" t="s">
        <v>2163</v>
      </c>
      <c r="L1046" s="285"/>
      <c r="M1046" s="328"/>
      <c r="N1046" s="142"/>
      <c r="O1046" s="244"/>
      <c r="P1046" s="244"/>
      <c r="Q1046" s="244"/>
      <c r="R1046" s="244"/>
      <c r="S1046" s="244"/>
      <c r="T1046" s="244"/>
      <c r="U1046" s="244"/>
      <c r="V1046" s="244"/>
      <c r="W1046" s="244"/>
      <c r="X1046" s="244"/>
      <c r="Y1046" s="142"/>
      <c r="Z1046" s="582"/>
      <c r="AA1046" s="293"/>
      <c r="AB1046" s="293"/>
      <c r="AC1046" s="293"/>
      <c r="AD1046" s="293"/>
    </row>
    <row r="1047" spans="1:30" ht="45" customHeight="1" x14ac:dyDescent="0.25">
      <c r="A1047" s="741"/>
      <c r="B1047" s="743"/>
      <c r="C1047" s="725"/>
      <c r="D1047" s="285"/>
      <c r="E1047" s="285"/>
      <c r="F1047" s="419"/>
      <c r="G1047" s="270"/>
      <c r="H1047" s="293"/>
      <c r="I1047" s="328"/>
      <c r="J1047" s="330"/>
      <c r="K1047" s="240" t="s">
        <v>2164</v>
      </c>
      <c r="L1047" s="285"/>
      <c r="M1047" s="328"/>
      <c r="N1047" s="244"/>
      <c r="O1047" s="142"/>
      <c r="P1047" s="244"/>
      <c r="Q1047" s="244"/>
      <c r="R1047" s="244"/>
      <c r="S1047" s="244"/>
      <c r="T1047" s="244"/>
      <c r="U1047" s="244"/>
      <c r="V1047" s="244"/>
      <c r="W1047" s="244"/>
      <c r="X1047" s="244"/>
      <c r="Y1047" s="142"/>
      <c r="Z1047" s="582"/>
      <c r="AA1047" s="293"/>
      <c r="AB1047" s="293"/>
      <c r="AC1047" s="293"/>
      <c r="AD1047" s="293"/>
    </row>
    <row r="1048" spans="1:30" ht="45" customHeight="1" x14ac:dyDescent="0.25">
      <c r="A1048" s="741"/>
      <c r="B1048" s="743"/>
      <c r="C1048" s="725"/>
      <c r="D1048" s="285"/>
      <c r="E1048" s="285"/>
      <c r="F1048" s="419"/>
      <c r="G1048" s="271"/>
      <c r="H1048" s="466"/>
      <c r="I1048" s="328"/>
      <c r="J1048" s="331"/>
      <c r="K1048" s="240" t="s">
        <v>2165</v>
      </c>
      <c r="L1048" s="285"/>
      <c r="M1048" s="328"/>
      <c r="N1048" s="142"/>
      <c r="O1048" s="244"/>
      <c r="P1048" s="244"/>
      <c r="Q1048" s="244"/>
      <c r="R1048" s="244"/>
      <c r="S1048" s="244"/>
      <c r="T1048" s="244"/>
      <c r="U1048" s="244"/>
      <c r="V1048" s="244"/>
      <c r="W1048" s="244"/>
      <c r="X1048" s="244"/>
      <c r="Y1048" s="142"/>
      <c r="Z1048" s="582"/>
      <c r="AA1048" s="466"/>
      <c r="AB1048" s="466"/>
      <c r="AC1048" s="466"/>
      <c r="AD1048" s="466"/>
    </row>
    <row r="1049" spans="1:30" ht="45" customHeight="1" x14ac:dyDescent="0.25">
      <c r="A1049" s="741"/>
      <c r="B1049" s="743"/>
      <c r="C1049" s="725"/>
      <c r="D1049" s="285" t="s">
        <v>2166</v>
      </c>
      <c r="E1049" s="285" t="s">
        <v>248</v>
      </c>
      <c r="F1049" s="419" t="s">
        <v>2167</v>
      </c>
      <c r="G1049" s="285" t="s">
        <v>2168</v>
      </c>
      <c r="H1049" s="324">
        <v>0.9</v>
      </c>
      <c r="I1049" s="328" t="s">
        <v>2169</v>
      </c>
      <c r="J1049" s="329" t="s">
        <v>2170</v>
      </c>
      <c r="K1049" s="240" t="s">
        <v>2171</v>
      </c>
      <c r="L1049" s="285" t="s">
        <v>2139</v>
      </c>
      <c r="M1049" s="328" t="s">
        <v>2172</v>
      </c>
      <c r="N1049" s="142"/>
      <c r="O1049" s="244"/>
      <c r="P1049" s="244"/>
      <c r="Q1049" s="244"/>
      <c r="R1049" s="244"/>
      <c r="S1049" s="244"/>
      <c r="T1049" s="244"/>
      <c r="U1049" s="244"/>
      <c r="V1049" s="244"/>
      <c r="W1049" s="244"/>
      <c r="X1049" s="244"/>
      <c r="Y1049" s="142"/>
      <c r="Z1049" s="582"/>
      <c r="AA1049" s="463">
        <v>0.22500000000000001</v>
      </c>
      <c r="AB1049" s="463">
        <v>0.22500000000000001</v>
      </c>
      <c r="AC1049" s="463">
        <v>0.22500000000000001</v>
      </c>
      <c r="AD1049" s="463">
        <v>0.22500000000000001</v>
      </c>
    </row>
    <row r="1050" spans="1:30" ht="45" customHeight="1" x14ac:dyDescent="0.25">
      <c r="A1050" s="741"/>
      <c r="B1050" s="743"/>
      <c r="C1050" s="725"/>
      <c r="D1050" s="285"/>
      <c r="E1050" s="285"/>
      <c r="F1050" s="419"/>
      <c r="G1050" s="285"/>
      <c r="H1050" s="324"/>
      <c r="I1050" s="328"/>
      <c r="J1050" s="330"/>
      <c r="K1050" s="240" t="s">
        <v>2173</v>
      </c>
      <c r="L1050" s="285"/>
      <c r="M1050" s="328"/>
      <c r="N1050" s="142"/>
      <c r="O1050" s="244"/>
      <c r="P1050" s="244"/>
      <c r="Q1050" s="244"/>
      <c r="R1050" s="244"/>
      <c r="S1050" s="244"/>
      <c r="T1050" s="244"/>
      <c r="U1050" s="244"/>
      <c r="V1050" s="244"/>
      <c r="W1050" s="244"/>
      <c r="X1050" s="244"/>
      <c r="Y1050" s="142"/>
      <c r="Z1050" s="582"/>
      <c r="AA1050" s="465"/>
      <c r="AB1050" s="465"/>
      <c r="AC1050" s="465"/>
      <c r="AD1050" s="465"/>
    </row>
    <row r="1051" spans="1:30" ht="45" customHeight="1" x14ac:dyDescent="0.25">
      <c r="A1051" s="741"/>
      <c r="B1051" s="743"/>
      <c r="C1051" s="725"/>
      <c r="D1051" s="285"/>
      <c r="E1051" s="285"/>
      <c r="F1051" s="419"/>
      <c r="G1051" s="285" t="s">
        <v>2174</v>
      </c>
      <c r="H1051" s="324">
        <v>0.9</v>
      </c>
      <c r="I1051" s="328"/>
      <c r="J1051" s="330"/>
      <c r="K1051" s="240" t="s">
        <v>2175</v>
      </c>
      <c r="L1051" s="285"/>
      <c r="M1051" s="328"/>
      <c r="N1051" s="142"/>
      <c r="O1051" s="244"/>
      <c r="P1051" s="244"/>
      <c r="Q1051" s="244"/>
      <c r="R1051" s="244"/>
      <c r="S1051" s="244"/>
      <c r="T1051" s="244"/>
      <c r="U1051" s="244"/>
      <c r="V1051" s="244"/>
      <c r="W1051" s="244"/>
      <c r="X1051" s="244"/>
      <c r="Y1051" s="142"/>
      <c r="Z1051" s="582"/>
      <c r="AA1051" s="463">
        <v>0.22500000000000001</v>
      </c>
      <c r="AB1051" s="463">
        <v>0.22500000000000001</v>
      </c>
      <c r="AC1051" s="463">
        <v>0.22500000000000001</v>
      </c>
      <c r="AD1051" s="463">
        <v>0.22500000000000001</v>
      </c>
    </row>
    <row r="1052" spans="1:30" ht="45" customHeight="1" x14ac:dyDescent="0.25">
      <c r="A1052" s="741"/>
      <c r="B1052" s="743"/>
      <c r="C1052" s="725"/>
      <c r="D1052" s="285"/>
      <c r="E1052" s="285"/>
      <c r="F1052" s="419"/>
      <c r="G1052" s="285"/>
      <c r="H1052" s="324"/>
      <c r="I1052" s="328"/>
      <c r="J1052" s="330"/>
      <c r="K1052" s="240" t="s">
        <v>2176</v>
      </c>
      <c r="L1052" s="285"/>
      <c r="M1052" s="328"/>
      <c r="N1052" s="142"/>
      <c r="O1052" s="244"/>
      <c r="P1052" s="244"/>
      <c r="Q1052" s="244"/>
      <c r="R1052" s="244"/>
      <c r="S1052" s="244"/>
      <c r="T1052" s="244"/>
      <c r="U1052" s="244"/>
      <c r="V1052" s="244"/>
      <c r="W1052" s="244"/>
      <c r="X1052" s="244"/>
      <c r="Y1052" s="142"/>
      <c r="Z1052" s="582"/>
      <c r="AA1052" s="464"/>
      <c r="AB1052" s="464"/>
      <c r="AC1052" s="464"/>
      <c r="AD1052" s="464"/>
    </row>
    <row r="1053" spans="1:30" ht="45" customHeight="1" x14ac:dyDescent="0.25">
      <c r="A1053" s="741"/>
      <c r="B1053" s="743"/>
      <c r="C1053" s="725"/>
      <c r="D1053" s="285"/>
      <c r="E1053" s="285"/>
      <c r="F1053" s="419"/>
      <c r="G1053" s="285"/>
      <c r="H1053" s="324"/>
      <c r="I1053" s="328"/>
      <c r="J1053" s="331"/>
      <c r="K1053" s="240" t="s">
        <v>2177</v>
      </c>
      <c r="L1053" s="285"/>
      <c r="M1053" s="328"/>
      <c r="N1053" s="142"/>
      <c r="O1053" s="244"/>
      <c r="P1053" s="244"/>
      <c r="Q1053" s="244"/>
      <c r="R1053" s="244"/>
      <c r="S1053" s="244"/>
      <c r="T1053" s="244"/>
      <c r="U1053" s="244"/>
      <c r="V1053" s="244"/>
      <c r="W1053" s="244"/>
      <c r="X1053" s="244"/>
      <c r="Y1053" s="142"/>
      <c r="Z1053" s="582"/>
      <c r="AA1053" s="465"/>
      <c r="AB1053" s="465"/>
      <c r="AC1053" s="465"/>
      <c r="AD1053" s="465"/>
    </row>
    <row r="1054" spans="1:30" ht="45" customHeight="1" x14ac:dyDescent="0.25">
      <c r="A1054" s="741"/>
      <c r="B1054" s="743"/>
      <c r="C1054" s="725"/>
      <c r="D1054" s="285" t="s">
        <v>2178</v>
      </c>
      <c r="E1054" s="285" t="s">
        <v>248</v>
      </c>
      <c r="F1054" s="419" t="s">
        <v>2179</v>
      </c>
      <c r="G1054" s="269" t="s">
        <v>2180</v>
      </c>
      <c r="H1054" s="292">
        <v>1</v>
      </c>
      <c r="I1054" s="328" t="s">
        <v>2181</v>
      </c>
      <c r="J1054" s="579" t="s">
        <v>2182</v>
      </c>
      <c r="K1054" s="240" t="s">
        <v>2183</v>
      </c>
      <c r="L1054" s="575" t="s">
        <v>2184</v>
      </c>
      <c r="M1054" s="328" t="s">
        <v>2185</v>
      </c>
      <c r="N1054" s="142"/>
      <c r="O1054" s="244"/>
      <c r="P1054" s="244"/>
      <c r="Q1054" s="244"/>
      <c r="R1054" s="244"/>
      <c r="S1054" s="244"/>
      <c r="T1054" s="244"/>
      <c r="U1054" s="244"/>
      <c r="V1054" s="244"/>
      <c r="W1054" s="244"/>
      <c r="X1054" s="244"/>
      <c r="Y1054" s="142"/>
      <c r="Z1054" s="582"/>
      <c r="AA1054" s="292">
        <v>0.25</v>
      </c>
      <c r="AB1054" s="292">
        <v>0.25</v>
      </c>
      <c r="AC1054" s="292">
        <v>0.25</v>
      </c>
      <c r="AD1054" s="292">
        <v>0.25</v>
      </c>
    </row>
    <row r="1055" spans="1:30" ht="45" customHeight="1" x14ac:dyDescent="0.25">
      <c r="A1055" s="741"/>
      <c r="B1055" s="743"/>
      <c r="C1055" s="725"/>
      <c r="D1055" s="285"/>
      <c r="E1055" s="285"/>
      <c r="F1055" s="419"/>
      <c r="G1055" s="270"/>
      <c r="H1055" s="293"/>
      <c r="I1055" s="328"/>
      <c r="J1055" s="580"/>
      <c r="K1055" s="240" t="s">
        <v>2173</v>
      </c>
      <c r="L1055" s="575"/>
      <c r="M1055" s="328"/>
      <c r="N1055" s="142"/>
      <c r="O1055" s="244"/>
      <c r="P1055" s="244"/>
      <c r="Q1055" s="244"/>
      <c r="R1055" s="244"/>
      <c r="S1055" s="244"/>
      <c r="T1055" s="244"/>
      <c r="U1055" s="244"/>
      <c r="V1055" s="244"/>
      <c r="W1055" s="244"/>
      <c r="X1055" s="244"/>
      <c r="Y1055" s="142"/>
      <c r="Z1055" s="582"/>
      <c r="AA1055" s="293"/>
      <c r="AB1055" s="293"/>
      <c r="AC1055" s="293"/>
      <c r="AD1055" s="293"/>
    </row>
    <row r="1056" spans="1:30" ht="45" customHeight="1" x14ac:dyDescent="0.25">
      <c r="A1056" s="741"/>
      <c r="B1056" s="743"/>
      <c r="C1056" s="725"/>
      <c r="D1056" s="285"/>
      <c r="E1056" s="285"/>
      <c r="F1056" s="419"/>
      <c r="G1056" s="270"/>
      <c r="H1056" s="293"/>
      <c r="I1056" s="328"/>
      <c r="J1056" s="580"/>
      <c r="K1056" s="240" t="s">
        <v>2186</v>
      </c>
      <c r="L1056" s="575"/>
      <c r="M1056" s="328"/>
      <c r="N1056" s="142"/>
      <c r="O1056" s="244"/>
      <c r="P1056" s="244"/>
      <c r="Q1056" s="244"/>
      <c r="R1056" s="244"/>
      <c r="S1056" s="244"/>
      <c r="T1056" s="244"/>
      <c r="U1056" s="244"/>
      <c r="V1056" s="244"/>
      <c r="W1056" s="244"/>
      <c r="X1056" s="244"/>
      <c r="Y1056" s="142"/>
      <c r="Z1056" s="582"/>
      <c r="AA1056" s="293"/>
      <c r="AB1056" s="293"/>
      <c r="AC1056" s="293"/>
      <c r="AD1056" s="293"/>
    </row>
    <row r="1057" spans="1:30" ht="45" customHeight="1" x14ac:dyDescent="0.25">
      <c r="A1057" s="741"/>
      <c r="B1057" s="743"/>
      <c r="C1057" s="725"/>
      <c r="D1057" s="285"/>
      <c r="E1057" s="285"/>
      <c r="F1057" s="419"/>
      <c r="G1057" s="270"/>
      <c r="H1057" s="293"/>
      <c r="I1057" s="328"/>
      <c r="J1057" s="580"/>
      <c r="K1057" s="240" t="s">
        <v>2187</v>
      </c>
      <c r="L1057" s="575"/>
      <c r="M1057" s="328"/>
      <c r="N1057" s="142"/>
      <c r="O1057" s="244"/>
      <c r="P1057" s="244"/>
      <c r="Q1057" s="244"/>
      <c r="R1057" s="244"/>
      <c r="S1057" s="244"/>
      <c r="T1057" s="244"/>
      <c r="U1057" s="244"/>
      <c r="V1057" s="244"/>
      <c r="W1057" s="244"/>
      <c r="X1057" s="244"/>
      <c r="Y1057" s="142"/>
      <c r="Z1057" s="582"/>
      <c r="AA1057" s="293"/>
      <c r="AB1057" s="293"/>
      <c r="AC1057" s="293"/>
      <c r="AD1057" s="293"/>
    </row>
    <row r="1058" spans="1:30" ht="45" customHeight="1" x14ac:dyDescent="0.25">
      <c r="A1058" s="741"/>
      <c r="B1058" s="743"/>
      <c r="C1058" s="725"/>
      <c r="D1058" s="285" t="s">
        <v>2188</v>
      </c>
      <c r="E1058" s="285" t="s">
        <v>248</v>
      </c>
      <c r="F1058" s="419" t="s">
        <v>2189</v>
      </c>
      <c r="G1058" s="269" t="s">
        <v>2190</v>
      </c>
      <c r="H1058" s="292">
        <v>1</v>
      </c>
      <c r="I1058" s="328" t="s">
        <v>2191</v>
      </c>
      <c r="J1058" s="579" t="s">
        <v>2192</v>
      </c>
      <c r="K1058" s="240" t="s">
        <v>2193</v>
      </c>
      <c r="L1058" s="575" t="s">
        <v>2194</v>
      </c>
      <c r="M1058" s="328" t="s">
        <v>2195</v>
      </c>
      <c r="N1058" s="244"/>
      <c r="O1058" s="142"/>
      <c r="P1058" s="244"/>
      <c r="Q1058" s="244"/>
      <c r="R1058" s="244"/>
      <c r="S1058" s="244"/>
      <c r="T1058" s="244"/>
      <c r="U1058" s="244"/>
      <c r="V1058" s="244"/>
      <c r="W1058" s="244"/>
      <c r="X1058" s="244"/>
      <c r="Y1058" s="142"/>
      <c r="Z1058" s="582"/>
      <c r="AA1058" s="292">
        <v>0.25</v>
      </c>
      <c r="AB1058" s="292">
        <v>0.25</v>
      </c>
      <c r="AC1058" s="292">
        <v>0.25</v>
      </c>
      <c r="AD1058" s="292">
        <v>0.25</v>
      </c>
    </row>
    <row r="1059" spans="1:30" ht="45" customHeight="1" x14ac:dyDescent="0.25">
      <c r="A1059" s="741"/>
      <c r="B1059" s="743"/>
      <c r="C1059" s="725"/>
      <c r="D1059" s="285"/>
      <c r="E1059" s="285"/>
      <c r="F1059" s="419"/>
      <c r="G1059" s="270"/>
      <c r="H1059" s="293"/>
      <c r="I1059" s="328"/>
      <c r="J1059" s="580"/>
      <c r="K1059" s="240" t="s">
        <v>2304</v>
      </c>
      <c r="L1059" s="575"/>
      <c r="M1059" s="328"/>
      <c r="N1059" s="142"/>
      <c r="O1059" s="244"/>
      <c r="P1059" s="244"/>
      <c r="Q1059" s="244"/>
      <c r="R1059" s="244"/>
      <c r="S1059" s="244"/>
      <c r="T1059" s="244"/>
      <c r="U1059" s="244"/>
      <c r="V1059" s="244"/>
      <c r="W1059" s="244"/>
      <c r="X1059" s="244"/>
      <c r="Y1059" s="142"/>
      <c r="Z1059" s="582"/>
      <c r="AA1059" s="293"/>
      <c r="AB1059" s="293"/>
      <c r="AC1059" s="293"/>
      <c r="AD1059" s="293"/>
    </row>
    <row r="1060" spans="1:30" ht="64.5" customHeight="1" x14ac:dyDescent="0.25">
      <c r="A1060" s="741"/>
      <c r="B1060" s="743"/>
      <c r="C1060" s="725"/>
      <c r="D1060" s="285"/>
      <c r="E1060" s="285"/>
      <c r="F1060" s="419"/>
      <c r="G1060" s="270"/>
      <c r="H1060" s="293"/>
      <c r="I1060" s="328"/>
      <c r="J1060" s="580"/>
      <c r="K1060" s="240" t="s">
        <v>2197</v>
      </c>
      <c r="L1060" s="575"/>
      <c r="M1060" s="328"/>
      <c r="N1060" s="142"/>
      <c r="O1060" s="244"/>
      <c r="P1060" s="244"/>
      <c r="Q1060" s="244"/>
      <c r="R1060" s="244"/>
      <c r="S1060" s="244"/>
      <c r="T1060" s="244"/>
      <c r="U1060" s="244"/>
      <c r="V1060" s="244"/>
      <c r="W1060" s="244"/>
      <c r="X1060" s="244"/>
      <c r="Y1060" s="142"/>
      <c r="Z1060" s="582"/>
      <c r="AA1060" s="293"/>
      <c r="AB1060" s="293"/>
      <c r="AC1060" s="293"/>
      <c r="AD1060" s="293"/>
    </row>
    <row r="1061" spans="1:30" ht="45" customHeight="1" x14ac:dyDescent="0.25">
      <c r="A1061" s="741"/>
      <c r="B1061" s="743"/>
      <c r="C1061" s="725"/>
      <c r="D1061" s="285"/>
      <c r="E1061" s="285"/>
      <c r="F1061" s="419"/>
      <c r="G1061" s="270"/>
      <c r="H1061" s="293"/>
      <c r="I1061" s="328"/>
      <c r="J1061" s="580"/>
      <c r="K1061" s="240" t="s">
        <v>2198</v>
      </c>
      <c r="L1061" s="575"/>
      <c r="M1061" s="328"/>
      <c r="N1061" s="142"/>
      <c r="O1061" s="244"/>
      <c r="P1061" s="244"/>
      <c r="Q1061" s="244"/>
      <c r="R1061" s="244"/>
      <c r="S1061" s="244"/>
      <c r="T1061" s="244"/>
      <c r="U1061" s="244"/>
      <c r="V1061" s="244"/>
      <c r="W1061" s="244"/>
      <c r="X1061" s="244"/>
      <c r="Y1061" s="142"/>
      <c r="Z1061" s="582"/>
      <c r="AA1061" s="293"/>
      <c r="AB1061" s="293"/>
      <c r="AC1061" s="293"/>
      <c r="AD1061" s="293"/>
    </row>
    <row r="1062" spans="1:30" ht="45" customHeight="1" x14ac:dyDescent="0.25">
      <c r="A1062" s="741"/>
      <c r="B1062" s="743"/>
      <c r="C1062" s="725"/>
      <c r="D1062" s="285"/>
      <c r="E1062" s="285"/>
      <c r="F1062" s="419"/>
      <c r="G1062" s="271"/>
      <c r="H1062" s="466"/>
      <c r="I1062" s="328"/>
      <c r="J1062" s="581"/>
      <c r="K1062" s="240" t="s">
        <v>2199</v>
      </c>
      <c r="L1062" s="575"/>
      <c r="M1062" s="328"/>
      <c r="N1062" s="142"/>
      <c r="O1062" s="244"/>
      <c r="P1062" s="244"/>
      <c r="Q1062" s="244"/>
      <c r="R1062" s="244"/>
      <c r="S1062" s="244"/>
      <c r="T1062" s="244"/>
      <c r="U1062" s="244"/>
      <c r="V1062" s="244"/>
      <c r="W1062" s="244"/>
      <c r="X1062" s="244"/>
      <c r="Y1062" s="142"/>
      <c r="Z1062" s="582"/>
      <c r="AA1062" s="466"/>
      <c r="AB1062" s="466"/>
      <c r="AC1062" s="466"/>
      <c r="AD1062" s="466"/>
    </row>
    <row r="1063" spans="1:30" ht="45" customHeight="1" x14ac:dyDescent="0.25">
      <c r="A1063" s="741"/>
      <c r="B1063" s="743"/>
      <c r="C1063" s="725"/>
      <c r="D1063" s="285" t="s">
        <v>2200</v>
      </c>
      <c r="E1063" s="285" t="s">
        <v>248</v>
      </c>
      <c r="F1063" s="419" t="s">
        <v>2201</v>
      </c>
      <c r="G1063" s="269" t="s">
        <v>2202</v>
      </c>
      <c r="H1063" s="292">
        <v>0.9</v>
      </c>
      <c r="I1063" s="328" t="s">
        <v>2203</v>
      </c>
      <c r="J1063" s="579" t="s">
        <v>2204</v>
      </c>
      <c r="K1063" s="240" t="s">
        <v>2205</v>
      </c>
      <c r="L1063" s="575" t="s">
        <v>939</v>
      </c>
      <c r="M1063" s="328" t="s">
        <v>2206</v>
      </c>
      <c r="N1063" s="142"/>
      <c r="O1063" s="244"/>
      <c r="P1063" s="244"/>
      <c r="Q1063" s="244"/>
      <c r="R1063" s="244"/>
      <c r="S1063" s="244"/>
      <c r="T1063" s="244"/>
      <c r="U1063" s="244"/>
      <c r="V1063" s="244"/>
      <c r="W1063" s="244"/>
      <c r="X1063" s="244"/>
      <c r="Y1063" s="142"/>
      <c r="Z1063" s="582"/>
      <c r="AA1063" s="463">
        <v>0.22500000000000001</v>
      </c>
      <c r="AB1063" s="463">
        <v>0.22500000000000001</v>
      </c>
      <c r="AC1063" s="463">
        <v>0.22500000000000001</v>
      </c>
      <c r="AD1063" s="463">
        <v>0.22500000000000001</v>
      </c>
    </row>
    <row r="1064" spans="1:30" ht="45" customHeight="1" x14ac:dyDescent="0.25">
      <c r="A1064" s="741"/>
      <c r="B1064" s="743"/>
      <c r="C1064" s="725"/>
      <c r="D1064" s="285"/>
      <c r="E1064" s="285"/>
      <c r="F1064" s="419"/>
      <c r="G1064" s="270"/>
      <c r="H1064" s="293"/>
      <c r="I1064" s="328"/>
      <c r="J1064" s="580"/>
      <c r="K1064" s="240" t="s">
        <v>2207</v>
      </c>
      <c r="L1064" s="575"/>
      <c r="M1064" s="328"/>
      <c r="N1064" s="142"/>
      <c r="O1064" s="244"/>
      <c r="P1064" s="244"/>
      <c r="Q1064" s="244"/>
      <c r="R1064" s="244"/>
      <c r="S1064" s="244"/>
      <c r="T1064" s="244"/>
      <c r="U1064" s="244"/>
      <c r="V1064" s="244"/>
      <c r="W1064" s="244"/>
      <c r="X1064" s="244"/>
      <c r="Y1064" s="142"/>
      <c r="Z1064" s="582"/>
      <c r="AA1064" s="464"/>
      <c r="AB1064" s="464"/>
      <c r="AC1064" s="464"/>
      <c r="AD1064" s="464"/>
    </row>
    <row r="1065" spans="1:30" ht="45" customHeight="1" x14ac:dyDescent="0.25">
      <c r="A1065" s="729"/>
      <c r="B1065" s="744"/>
      <c r="C1065" s="726"/>
      <c r="D1065" s="285"/>
      <c r="E1065" s="285"/>
      <c r="F1065" s="419"/>
      <c r="G1065" s="271"/>
      <c r="H1065" s="466"/>
      <c r="I1065" s="328"/>
      <c r="J1065" s="581"/>
      <c r="K1065" s="240" t="s">
        <v>2208</v>
      </c>
      <c r="L1065" s="575"/>
      <c r="M1065" s="328"/>
      <c r="N1065" s="142"/>
      <c r="O1065" s="244"/>
      <c r="P1065" s="244"/>
      <c r="Q1065" s="244"/>
      <c r="R1065" s="244"/>
      <c r="S1065" s="244"/>
      <c r="T1065" s="244"/>
      <c r="U1065" s="244"/>
      <c r="V1065" s="244"/>
      <c r="W1065" s="244"/>
      <c r="X1065" s="244"/>
      <c r="Y1065" s="142"/>
      <c r="Z1065" s="582"/>
      <c r="AA1065" s="465"/>
      <c r="AB1065" s="465"/>
      <c r="AC1065" s="465"/>
      <c r="AD1065" s="465"/>
    </row>
    <row r="1066" spans="1:30" ht="18.75" x14ac:dyDescent="0.25">
      <c r="A1066" s="460" t="s">
        <v>2257</v>
      </c>
      <c r="B1066" s="460"/>
      <c r="C1066" s="460"/>
      <c r="D1066" s="460"/>
      <c r="E1066" s="460"/>
      <c r="F1066" s="460"/>
      <c r="G1066" s="460"/>
      <c r="H1066" s="460"/>
      <c r="I1066" s="460"/>
      <c r="J1066" s="460"/>
      <c r="K1066" s="460"/>
      <c r="L1066" s="460"/>
      <c r="M1066" s="460"/>
      <c r="N1066" s="460"/>
      <c r="O1066" s="460"/>
      <c r="P1066" s="460"/>
      <c r="Q1066" s="460"/>
      <c r="R1066" s="460"/>
      <c r="S1066" s="460"/>
      <c r="T1066" s="460"/>
      <c r="U1066" s="460"/>
      <c r="V1066" s="460"/>
      <c r="W1066" s="460"/>
      <c r="X1066" s="460"/>
      <c r="Y1066" s="460"/>
      <c r="Z1066" s="460"/>
      <c r="AA1066" s="460"/>
      <c r="AB1066" s="460"/>
      <c r="AC1066" s="460"/>
      <c r="AD1066" s="460"/>
    </row>
    <row r="1067" spans="1:30" x14ac:dyDescent="0.25">
      <c r="A1067" s="237">
        <v>1</v>
      </c>
      <c r="B1067" s="237">
        <v>2</v>
      </c>
      <c r="C1067" s="237">
        <v>3</v>
      </c>
      <c r="D1067" s="237">
        <v>4</v>
      </c>
      <c r="E1067" s="237">
        <v>5</v>
      </c>
      <c r="F1067" s="237">
        <v>6</v>
      </c>
      <c r="G1067" s="237">
        <v>7</v>
      </c>
      <c r="H1067" s="237">
        <v>8</v>
      </c>
      <c r="I1067" s="237">
        <v>9</v>
      </c>
      <c r="J1067" s="237">
        <v>10</v>
      </c>
      <c r="K1067" s="237">
        <v>11</v>
      </c>
      <c r="L1067" s="237">
        <v>12</v>
      </c>
      <c r="M1067" s="237">
        <v>13</v>
      </c>
      <c r="N1067" s="622">
        <v>14</v>
      </c>
      <c r="O1067" s="622"/>
      <c r="P1067" s="622"/>
      <c r="Q1067" s="622"/>
      <c r="R1067" s="622"/>
      <c r="S1067" s="622"/>
      <c r="T1067" s="622"/>
      <c r="U1067" s="622"/>
      <c r="V1067" s="622"/>
      <c r="W1067" s="622"/>
      <c r="X1067" s="622"/>
      <c r="Y1067" s="622"/>
      <c r="Z1067" s="237">
        <v>15</v>
      </c>
      <c r="AA1067" s="622">
        <v>16</v>
      </c>
      <c r="AB1067" s="622"/>
      <c r="AC1067" s="622"/>
      <c r="AD1067" s="622"/>
    </row>
    <row r="1068" spans="1:30" x14ac:dyDescent="0.25">
      <c r="A1068" s="260" t="s">
        <v>27</v>
      </c>
      <c r="B1068" s="260"/>
      <c r="C1068" s="620" t="s">
        <v>28</v>
      </c>
      <c r="D1068" s="620" t="s">
        <v>29</v>
      </c>
      <c r="E1068" s="620" t="s">
        <v>1442</v>
      </c>
      <c r="F1068" s="620" t="s">
        <v>31</v>
      </c>
      <c r="G1068" s="620" t="s">
        <v>32</v>
      </c>
      <c r="H1068" s="620" t="s">
        <v>33</v>
      </c>
      <c r="I1068" s="620" t="s">
        <v>34</v>
      </c>
      <c r="J1068" s="620" t="s">
        <v>35</v>
      </c>
      <c r="K1068" s="620" t="s">
        <v>36</v>
      </c>
      <c r="L1068" s="620" t="s">
        <v>37</v>
      </c>
      <c r="M1068" s="620" t="s">
        <v>38</v>
      </c>
      <c r="N1068" s="620" t="s">
        <v>39</v>
      </c>
      <c r="O1068" s="620"/>
      <c r="P1068" s="620"/>
      <c r="Q1068" s="620"/>
      <c r="R1068" s="620"/>
      <c r="S1068" s="620"/>
      <c r="T1068" s="620"/>
      <c r="U1068" s="620"/>
      <c r="V1068" s="620"/>
      <c r="W1068" s="620"/>
      <c r="X1068" s="620"/>
      <c r="Y1068" s="620"/>
      <c r="Z1068" s="620" t="s">
        <v>40</v>
      </c>
      <c r="AA1068" s="620" t="s">
        <v>41</v>
      </c>
      <c r="AB1068" s="620"/>
      <c r="AC1068" s="620"/>
      <c r="AD1068" s="620"/>
    </row>
    <row r="1069" spans="1:30" x14ac:dyDescent="0.25">
      <c r="A1069" s="620" t="s">
        <v>42</v>
      </c>
      <c r="B1069" s="620" t="s">
        <v>43</v>
      </c>
      <c r="C1069" s="620"/>
      <c r="D1069" s="620"/>
      <c r="E1069" s="620"/>
      <c r="F1069" s="620"/>
      <c r="G1069" s="620"/>
      <c r="H1069" s="620"/>
      <c r="I1069" s="620"/>
      <c r="J1069" s="620"/>
      <c r="K1069" s="620"/>
      <c r="L1069" s="620"/>
      <c r="M1069" s="620"/>
      <c r="N1069" s="621" t="s">
        <v>44</v>
      </c>
      <c r="O1069" s="621"/>
      <c r="P1069" s="621"/>
      <c r="Q1069" s="621" t="s">
        <v>45</v>
      </c>
      <c r="R1069" s="621"/>
      <c r="S1069" s="621"/>
      <c r="T1069" s="621" t="s">
        <v>46</v>
      </c>
      <c r="U1069" s="621"/>
      <c r="V1069" s="621"/>
      <c r="W1069" s="621" t="s">
        <v>47</v>
      </c>
      <c r="X1069" s="621"/>
      <c r="Y1069" s="621"/>
      <c r="Z1069" s="620"/>
      <c r="AA1069" s="235" t="s">
        <v>44</v>
      </c>
      <c r="AB1069" s="235" t="s">
        <v>45</v>
      </c>
      <c r="AC1069" s="235" t="s">
        <v>46</v>
      </c>
      <c r="AD1069" s="235" t="s">
        <v>47</v>
      </c>
    </row>
    <row r="1070" spans="1:30" x14ac:dyDescent="0.25">
      <c r="A1070" s="620"/>
      <c r="B1070" s="620"/>
      <c r="C1070" s="620"/>
      <c r="D1070" s="620"/>
      <c r="E1070" s="620"/>
      <c r="F1070" s="620"/>
      <c r="G1070" s="623"/>
      <c r="H1070" s="620"/>
      <c r="I1070" s="620"/>
      <c r="J1070" s="620"/>
      <c r="K1070" s="620"/>
      <c r="L1070" s="620"/>
      <c r="M1070" s="620"/>
      <c r="N1070" s="234" t="s">
        <v>48</v>
      </c>
      <c r="O1070" s="234" t="s">
        <v>49</v>
      </c>
      <c r="P1070" s="234" t="s">
        <v>50</v>
      </c>
      <c r="Q1070" s="234" t="s">
        <v>51</v>
      </c>
      <c r="R1070" s="234" t="s">
        <v>50</v>
      </c>
      <c r="S1070" s="234" t="s">
        <v>52</v>
      </c>
      <c r="T1070" s="234" t="s">
        <v>52</v>
      </c>
      <c r="U1070" s="234" t="s">
        <v>51</v>
      </c>
      <c r="V1070" s="234" t="s">
        <v>53</v>
      </c>
      <c r="W1070" s="234" t="s">
        <v>54</v>
      </c>
      <c r="X1070" s="234" t="s">
        <v>55</v>
      </c>
      <c r="Y1070" s="234" t="s">
        <v>56</v>
      </c>
      <c r="Z1070" s="620"/>
      <c r="AA1070" s="155" t="s">
        <v>57</v>
      </c>
      <c r="AB1070" s="155" t="s">
        <v>58</v>
      </c>
      <c r="AC1070" s="155" t="s">
        <v>59</v>
      </c>
      <c r="AD1070" s="155" t="s">
        <v>60</v>
      </c>
    </row>
    <row r="1071" spans="1:30" ht="45" customHeight="1" x14ac:dyDescent="0.25">
      <c r="A1071" s="289" t="s">
        <v>1303</v>
      </c>
      <c r="B1071" s="721"/>
      <c r="C1071" s="289" t="s">
        <v>1168</v>
      </c>
      <c r="D1071" s="285" t="s">
        <v>2210</v>
      </c>
      <c r="E1071" s="269" t="s">
        <v>1691</v>
      </c>
      <c r="F1071" s="426" t="s">
        <v>2211</v>
      </c>
      <c r="G1071" s="269" t="s">
        <v>2212</v>
      </c>
      <c r="H1071" s="477">
        <v>1</v>
      </c>
      <c r="I1071" s="269" t="s">
        <v>2213</v>
      </c>
      <c r="J1071" s="269" t="s">
        <v>2214</v>
      </c>
      <c r="K1071" s="239" t="s">
        <v>2215</v>
      </c>
      <c r="L1071" s="269" t="s">
        <v>2216</v>
      </c>
      <c r="M1071" s="269" t="s">
        <v>1403</v>
      </c>
      <c r="N1071" s="186"/>
      <c r="O1071" s="186"/>
      <c r="P1071" s="186"/>
      <c r="Q1071" s="186"/>
      <c r="R1071" s="186"/>
      <c r="S1071" s="186"/>
      <c r="T1071" s="186"/>
      <c r="U1071" s="186"/>
      <c r="V1071" s="186"/>
      <c r="W1071" s="186"/>
      <c r="X1071" s="186"/>
      <c r="Y1071" s="186"/>
      <c r="Z1071" s="748"/>
      <c r="AA1071" s="477">
        <v>0.25</v>
      </c>
      <c r="AB1071" s="477">
        <v>0.25</v>
      </c>
      <c r="AC1071" s="477">
        <v>0.25</v>
      </c>
      <c r="AD1071" s="477">
        <v>0.25</v>
      </c>
    </row>
    <row r="1072" spans="1:30" ht="45" customHeight="1" x14ac:dyDescent="0.25">
      <c r="A1072" s="290"/>
      <c r="B1072" s="722"/>
      <c r="C1072" s="290"/>
      <c r="D1072" s="285"/>
      <c r="E1072" s="270"/>
      <c r="F1072" s="603"/>
      <c r="G1072" s="270"/>
      <c r="H1072" s="478"/>
      <c r="I1072" s="270"/>
      <c r="J1072" s="270"/>
      <c r="K1072" s="239" t="s">
        <v>2217</v>
      </c>
      <c r="L1072" s="270"/>
      <c r="M1072" s="270"/>
      <c r="N1072" s="186"/>
      <c r="O1072" s="186"/>
      <c r="P1072" s="186"/>
      <c r="Q1072" s="186"/>
      <c r="R1072" s="186"/>
      <c r="S1072" s="186"/>
      <c r="T1072" s="186"/>
      <c r="U1072" s="186"/>
      <c r="V1072" s="186"/>
      <c r="W1072" s="186"/>
      <c r="X1072" s="186"/>
      <c r="Y1072" s="186"/>
      <c r="Z1072" s="749"/>
      <c r="AA1072" s="478"/>
      <c r="AB1072" s="478"/>
      <c r="AC1072" s="478"/>
      <c r="AD1072" s="478"/>
    </row>
    <row r="1073" spans="1:30" ht="45" customHeight="1" x14ac:dyDescent="0.25">
      <c r="A1073" s="290"/>
      <c r="B1073" s="722"/>
      <c r="C1073" s="290"/>
      <c r="D1073" s="285"/>
      <c r="E1073" s="270"/>
      <c r="F1073" s="603"/>
      <c r="G1073" s="270"/>
      <c r="H1073" s="478"/>
      <c r="I1073" s="270"/>
      <c r="J1073" s="270"/>
      <c r="K1073" s="239" t="s">
        <v>2218</v>
      </c>
      <c r="L1073" s="270"/>
      <c r="M1073" s="270"/>
      <c r="N1073" s="186"/>
      <c r="O1073" s="186"/>
      <c r="P1073" s="186"/>
      <c r="Q1073" s="186"/>
      <c r="R1073" s="186"/>
      <c r="S1073" s="186"/>
      <c r="T1073" s="186"/>
      <c r="U1073" s="186"/>
      <c r="V1073" s="186"/>
      <c r="W1073" s="186"/>
      <c r="X1073" s="186"/>
      <c r="Y1073" s="186"/>
      <c r="Z1073" s="749"/>
      <c r="AA1073" s="478"/>
      <c r="AB1073" s="478"/>
      <c r="AC1073" s="478"/>
      <c r="AD1073" s="478"/>
    </row>
    <row r="1074" spans="1:30" ht="45" customHeight="1" x14ac:dyDescent="0.25">
      <c r="A1074" s="290"/>
      <c r="B1074" s="722"/>
      <c r="C1074" s="290"/>
      <c r="D1074" s="285"/>
      <c r="E1074" s="270"/>
      <c r="F1074" s="603"/>
      <c r="G1074" s="271"/>
      <c r="H1074" s="479"/>
      <c r="I1074" s="270"/>
      <c r="J1074" s="270"/>
      <c r="K1074" s="239" t="s">
        <v>2219</v>
      </c>
      <c r="L1074" s="270"/>
      <c r="M1074" s="270"/>
      <c r="N1074" s="186"/>
      <c r="O1074" s="186"/>
      <c r="P1074" s="186"/>
      <c r="Q1074" s="186"/>
      <c r="R1074" s="186"/>
      <c r="S1074" s="186"/>
      <c r="T1074" s="186"/>
      <c r="U1074" s="186"/>
      <c r="V1074" s="186"/>
      <c r="W1074" s="186"/>
      <c r="X1074" s="186"/>
      <c r="Y1074" s="186"/>
      <c r="Z1074" s="749"/>
      <c r="AA1074" s="479"/>
      <c r="AB1074" s="479"/>
      <c r="AC1074" s="479"/>
      <c r="AD1074" s="479"/>
    </row>
    <row r="1075" spans="1:30" ht="45" customHeight="1" x14ac:dyDescent="0.25">
      <c r="A1075" s="290"/>
      <c r="B1075" s="722"/>
      <c r="C1075" s="290"/>
      <c r="D1075" s="285"/>
      <c r="E1075" s="270"/>
      <c r="F1075" s="603"/>
      <c r="G1075" s="269" t="s">
        <v>2220</v>
      </c>
      <c r="H1075" s="477">
        <v>0.9</v>
      </c>
      <c r="I1075" s="270"/>
      <c r="J1075" s="270"/>
      <c r="K1075" s="239" t="s">
        <v>2221</v>
      </c>
      <c r="L1075" s="270"/>
      <c r="M1075" s="270"/>
      <c r="N1075" s="186"/>
      <c r="O1075" s="186"/>
      <c r="P1075" s="186"/>
      <c r="Q1075" s="186"/>
      <c r="R1075" s="186"/>
      <c r="S1075" s="186"/>
      <c r="T1075" s="186"/>
      <c r="U1075" s="186"/>
      <c r="V1075" s="186"/>
      <c r="W1075" s="186"/>
      <c r="X1075" s="186"/>
      <c r="Y1075" s="186"/>
      <c r="Z1075" s="749"/>
      <c r="AA1075" s="745">
        <v>0.22500000000000001</v>
      </c>
      <c r="AB1075" s="745">
        <v>0.22500000000000001</v>
      </c>
      <c r="AC1075" s="745">
        <v>0.22500000000000001</v>
      </c>
      <c r="AD1075" s="745">
        <v>0.22500000000000001</v>
      </c>
    </row>
    <row r="1076" spans="1:30" ht="45" customHeight="1" x14ac:dyDescent="0.25">
      <c r="A1076" s="290"/>
      <c r="B1076" s="722"/>
      <c r="C1076" s="290"/>
      <c r="D1076" s="285"/>
      <c r="E1076" s="270"/>
      <c r="F1076" s="603"/>
      <c r="G1076" s="270"/>
      <c r="H1076" s="478"/>
      <c r="I1076" s="270"/>
      <c r="J1076" s="270"/>
      <c r="K1076" s="239" t="s">
        <v>2222</v>
      </c>
      <c r="L1076" s="270"/>
      <c r="M1076" s="270"/>
      <c r="N1076" s="186"/>
      <c r="O1076" s="186"/>
      <c r="P1076" s="186"/>
      <c r="Q1076" s="186"/>
      <c r="R1076" s="186"/>
      <c r="S1076" s="186"/>
      <c r="T1076" s="186"/>
      <c r="U1076" s="186"/>
      <c r="V1076" s="186"/>
      <c r="W1076" s="186"/>
      <c r="X1076" s="186"/>
      <c r="Y1076" s="186"/>
      <c r="Z1076" s="749"/>
      <c r="AA1076" s="746"/>
      <c r="AB1076" s="746"/>
      <c r="AC1076" s="746"/>
      <c r="AD1076" s="746"/>
    </row>
    <row r="1077" spans="1:30" ht="45" customHeight="1" x14ac:dyDescent="0.25">
      <c r="A1077" s="290"/>
      <c r="B1077" s="722"/>
      <c r="C1077" s="290"/>
      <c r="D1077" s="285"/>
      <c r="E1077" s="270"/>
      <c r="F1077" s="603"/>
      <c r="G1077" s="270"/>
      <c r="H1077" s="478"/>
      <c r="I1077" s="270"/>
      <c r="J1077" s="270"/>
      <c r="K1077" s="239" t="s">
        <v>2223</v>
      </c>
      <c r="L1077" s="270"/>
      <c r="M1077" s="270"/>
      <c r="N1077" s="186"/>
      <c r="O1077" s="186"/>
      <c r="P1077" s="186"/>
      <c r="Q1077" s="186"/>
      <c r="R1077" s="186"/>
      <c r="S1077" s="186"/>
      <c r="T1077" s="186"/>
      <c r="U1077" s="186"/>
      <c r="V1077" s="186"/>
      <c r="W1077" s="186"/>
      <c r="X1077" s="186"/>
      <c r="Y1077" s="186"/>
      <c r="Z1077" s="749"/>
      <c r="AA1077" s="746"/>
      <c r="AB1077" s="746"/>
      <c r="AC1077" s="746"/>
      <c r="AD1077" s="746"/>
    </row>
    <row r="1078" spans="1:30" ht="45" customHeight="1" x14ac:dyDescent="0.25">
      <c r="A1078" s="290"/>
      <c r="B1078" s="722"/>
      <c r="C1078" s="290"/>
      <c r="D1078" s="285"/>
      <c r="E1078" s="271"/>
      <c r="F1078" s="427"/>
      <c r="G1078" s="271"/>
      <c r="H1078" s="479"/>
      <c r="I1078" s="271"/>
      <c r="J1078" s="271"/>
      <c r="K1078" s="239" t="s">
        <v>2224</v>
      </c>
      <c r="L1078" s="271"/>
      <c r="M1078" s="271"/>
      <c r="N1078" s="186"/>
      <c r="O1078" s="186"/>
      <c r="P1078" s="186"/>
      <c r="Q1078" s="186"/>
      <c r="R1078" s="186"/>
      <c r="S1078" s="186"/>
      <c r="T1078" s="186"/>
      <c r="U1078" s="186"/>
      <c r="V1078" s="186"/>
      <c r="W1078" s="186"/>
      <c r="X1078" s="186"/>
      <c r="Y1078" s="186"/>
      <c r="Z1078" s="750"/>
      <c r="AA1078" s="747"/>
      <c r="AB1078" s="747"/>
      <c r="AC1078" s="747"/>
      <c r="AD1078" s="747"/>
    </row>
    <row r="1079" spans="1:30" ht="45" customHeight="1" x14ac:dyDescent="0.25">
      <c r="A1079" s="290"/>
      <c r="B1079" s="722"/>
      <c r="C1079" s="290"/>
      <c r="D1079" s="285" t="s">
        <v>2225</v>
      </c>
      <c r="E1079" s="269" t="s">
        <v>1691</v>
      </c>
      <c r="F1079" s="419" t="s">
        <v>2226</v>
      </c>
      <c r="G1079" s="285" t="s">
        <v>2227</v>
      </c>
      <c r="H1079" s="337">
        <v>1</v>
      </c>
      <c r="I1079" s="285" t="s">
        <v>2228</v>
      </c>
      <c r="J1079" s="285" t="s">
        <v>2229</v>
      </c>
      <c r="K1079" s="239" t="s">
        <v>2230</v>
      </c>
      <c r="L1079" s="285" t="s">
        <v>2216</v>
      </c>
      <c r="M1079" s="285" t="s">
        <v>1403</v>
      </c>
      <c r="N1079" s="186"/>
      <c r="O1079" s="186"/>
      <c r="P1079" s="186"/>
      <c r="Q1079" s="186"/>
      <c r="R1079" s="186"/>
      <c r="S1079" s="186"/>
      <c r="T1079" s="186"/>
      <c r="U1079" s="186"/>
      <c r="V1079" s="186"/>
      <c r="W1079" s="186"/>
      <c r="X1079" s="186"/>
      <c r="Y1079" s="186"/>
      <c r="Z1079" s="751"/>
      <c r="AA1079" s="477">
        <v>0.25</v>
      </c>
      <c r="AB1079" s="477">
        <v>0.25</v>
      </c>
      <c r="AC1079" s="477">
        <v>0.25</v>
      </c>
      <c r="AD1079" s="477">
        <v>0.25</v>
      </c>
    </row>
    <row r="1080" spans="1:30" ht="45" customHeight="1" x14ac:dyDescent="0.25">
      <c r="A1080" s="290"/>
      <c r="B1080" s="722"/>
      <c r="C1080" s="290"/>
      <c r="D1080" s="285"/>
      <c r="E1080" s="270"/>
      <c r="F1080" s="419"/>
      <c r="G1080" s="285"/>
      <c r="H1080" s="337"/>
      <c r="I1080" s="285"/>
      <c r="J1080" s="285"/>
      <c r="K1080" s="239" t="s">
        <v>2231</v>
      </c>
      <c r="L1080" s="285"/>
      <c r="M1080" s="285"/>
      <c r="N1080" s="186"/>
      <c r="O1080" s="186"/>
      <c r="P1080" s="186"/>
      <c r="Q1080" s="186"/>
      <c r="R1080" s="186"/>
      <c r="S1080" s="186"/>
      <c r="T1080" s="186"/>
      <c r="U1080" s="186"/>
      <c r="V1080" s="186"/>
      <c r="W1080" s="186"/>
      <c r="X1080" s="186"/>
      <c r="Y1080" s="186"/>
      <c r="Z1080" s="751"/>
      <c r="AA1080" s="478"/>
      <c r="AB1080" s="478"/>
      <c r="AC1080" s="478"/>
      <c r="AD1080" s="478"/>
    </row>
    <row r="1081" spans="1:30" ht="45" customHeight="1" x14ac:dyDescent="0.25">
      <c r="A1081" s="290"/>
      <c r="B1081" s="722"/>
      <c r="C1081" s="290"/>
      <c r="D1081" s="285"/>
      <c r="E1081" s="270"/>
      <c r="F1081" s="419"/>
      <c r="G1081" s="285"/>
      <c r="H1081" s="337"/>
      <c r="I1081" s="285"/>
      <c r="J1081" s="285"/>
      <c r="K1081" s="239" t="s">
        <v>2218</v>
      </c>
      <c r="L1081" s="285"/>
      <c r="M1081" s="285"/>
      <c r="N1081" s="186"/>
      <c r="O1081" s="186"/>
      <c r="P1081" s="186"/>
      <c r="Q1081" s="186"/>
      <c r="R1081" s="186"/>
      <c r="S1081" s="186"/>
      <c r="T1081" s="186"/>
      <c r="U1081" s="186"/>
      <c r="V1081" s="186"/>
      <c r="W1081" s="186"/>
      <c r="X1081" s="186"/>
      <c r="Y1081" s="186"/>
      <c r="Z1081" s="751"/>
      <c r="AA1081" s="478"/>
      <c r="AB1081" s="478"/>
      <c r="AC1081" s="478"/>
      <c r="AD1081" s="478"/>
    </row>
    <row r="1082" spans="1:30" ht="45" customHeight="1" x14ac:dyDescent="0.25">
      <c r="A1082" s="290"/>
      <c r="B1082" s="722"/>
      <c r="C1082" s="290"/>
      <c r="D1082" s="285"/>
      <c r="E1082" s="270"/>
      <c r="F1082" s="419"/>
      <c r="G1082" s="285"/>
      <c r="H1082" s="337"/>
      <c r="I1082" s="285"/>
      <c r="J1082" s="285"/>
      <c r="K1082" s="239" t="s">
        <v>2219</v>
      </c>
      <c r="L1082" s="285"/>
      <c r="M1082" s="285"/>
      <c r="N1082" s="186"/>
      <c r="O1082" s="186"/>
      <c r="P1082" s="186"/>
      <c r="Q1082" s="186"/>
      <c r="R1082" s="186"/>
      <c r="S1082" s="186"/>
      <c r="T1082" s="186"/>
      <c r="U1082" s="186"/>
      <c r="V1082" s="186"/>
      <c r="W1082" s="186"/>
      <c r="X1082" s="186"/>
      <c r="Y1082" s="186"/>
      <c r="Z1082" s="751"/>
      <c r="AA1082" s="478"/>
      <c r="AB1082" s="478"/>
      <c r="AC1082" s="478"/>
      <c r="AD1082" s="478"/>
    </row>
    <row r="1083" spans="1:30" ht="45" customHeight="1" x14ac:dyDescent="0.25">
      <c r="A1083" s="290"/>
      <c r="B1083" s="722"/>
      <c r="C1083" s="290"/>
      <c r="D1083" s="285"/>
      <c r="E1083" s="271"/>
      <c r="F1083" s="419"/>
      <c r="G1083" s="285"/>
      <c r="H1083" s="337"/>
      <c r="I1083" s="285"/>
      <c r="J1083" s="285"/>
      <c r="K1083" s="239" t="s">
        <v>2232</v>
      </c>
      <c r="L1083" s="285"/>
      <c r="M1083" s="285"/>
      <c r="N1083" s="186"/>
      <c r="O1083" s="186"/>
      <c r="P1083" s="186"/>
      <c r="Q1083" s="186"/>
      <c r="R1083" s="186"/>
      <c r="S1083" s="186"/>
      <c r="T1083" s="186"/>
      <c r="U1083" s="186"/>
      <c r="V1083" s="186"/>
      <c r="W1083" s="186"/>
      <c r="X1083" s="186"/>
      <c r="Y1083" s="186"/>
      <c r="Z1083" s="751"/>
      <c r="AA1083" s="479"/>
      <c r="AB1083" s="479"/>
      <c r="AC1083" s="479"/>
      <c r="AD1083" s="479"/>
    </row>
    <row r="1084" spans="1:30" ht="45" customHeight="1" x14ac:dyDescent="0.25">
      <c r="A1084" s="290"/>
      <c r="B1084" s="722"/>
      <c r="C1084" s="290"/>
      <c r="D1084" s="285" t="s">
        <v>2233</v>
      </c>
      <c r="E1084" s="285" t="s">
        <v>1691</v>
      </c>
      <c r="F1084" s="426" t="s">
        <v>2234</v>
      </c>
      <c r="G1084" s="419" t="s">
        <v>2235</v>
      </c>
      <c r="H1084" s="337">
        <v>1</v>
      </c>
      <c r="I1084" s="285" t="s">
        <v>2236</v>
      </c>
      <c r="J1084" s="269" t="s">
        <v>2214</v>
      </c>
      <c r="K1084" s="239" t="s">
        <v>2237</v>
      </c>
      <c r="L1084" s="285" t="s">
        <v>2238</v>
      </c>
      <c r="M1084" s="285" t="s">
        <v>2239</v>
      </c>
      <c r="N1084" s="186"/>
      <c r="O1084" s="186"/>
      <c r="P1084" s="186"/>
      <c r="Q1084" s="186"/>
      <c r="R1084" s="186"/>
      <c r="S1084" s="186"/>
      <c r="T1084" s="186"/>
      <c r="U1084" s="186"/>
      <c r="V1084" s="186"/>
      <c r="W1084" s="186"/>
      <c r="X1084" s="186"/>
      <c r="Y1084" s="186"/>
      <c r="Z1084" s="751"/>
      <c r="AA1084" s="337">
        <v>0.25</v>
      </c>
      <c r="AB1084" s="337">
        <v>0.25</v>
      </c>
      <c r="AC1084" s="337">
        <v>0.25</v>
      </c>
      <c r="AD1084" s="337">
        <v>0.25</v>
      </c>
    </row>
    <row r="1085" spans="1:30" ht="45" customHeight="1" x14ac:dyDescent="0.25">
      <c r="A1085" s="290"/>
      <c r="B1085" s="722"/>
      <c r="C1085" s="290"/>
      <c r="D1085" s="285"/>
      <c r="E1085" s="285"/>
      <c r="F1085" s="427"/>
      <c r="G1085" s="419"/>
      <c r="H1085" s="337"/>
      <c r="I1085" s="285"/>
      <c r="J1085" s="271"/>
      <c r="K1085" s="239" t="s">
        <v>2240</v>
      </c>
      <c r="L1085" s="285"/>
      <c r="M1085" s="285"/>
      <c r="N1085" s="186"/>
      <c r="O1085" s="186"/>
      <c r="P1085" s="186"/>
      <c r="Q1085" s="186"/>
      <c r="R1085" s="186"/>
      <c r="S1085" s="186"/>
      <c r="T1085" s="186"/>
      <c r="U1085" s="186"/>
      <c r="V1085" s="186"/>
      <c r="W1085" s="186"/>
      <c r="X1085" s="186"/>
      <c r="Y1085" s="186"/>
      <c r="Z1085" s="751"/>
      <c r="AA1085" s="337"/>
      <c r="AB1085" s="337"/>
      <c r="AC1085" s="337"/>
      <c r="AD1085" s="337"/>
    </row>
    <row r="1086" spans="1:30" ht="45" customHeight="1" x14ac:dyDescent="0.25">
      <c r="A1086" s="290"/>
      <c r="B1086" s="722"/>
      <c r="C1086" s="290"/>
      <c r="D1086" s="269" t="s">
        <v>2241</v>
      </c>
      <c r="E1086" s="269" t="s">
        <v>356</v>
      </c>
      <c r="F1086" s="426" t="s">
        <v>2242</v>
      </c>
      <c r="G1086" s="222" t="s">
        <v>2243</v>
      </c>
      <c r="H1086" s="164">
        <v>2</v>
      </c>
      <c r="I1086" s="269" t="s">
        <v>2244</v>
      </c>
      <c r="J1086" s="269" t="s">
        <v>2245</v>
      </c>
      <c r="K1086" s="239" t="s">
        <v>2246</v>
      </c>
      <c r="L1086" s="269" t="s">
        <v>2238</v>
      </c>
      <c r="M1086" s="269" t="s">
        <v>2247</v>
      </c>
      <c r="N1086" s="208"/>
      <c r="O1086" s="208"/>
      <c r="P1086" s="208"/>
      <c r="Q1086" s="208"/>
      <c r="R1086" s="195"/>
      <c r="S1086" s="195"/>
      <c r="T1086" s="186"/>
      <c r="U1086" s="208"/>
      <c r="V1086" s="208"/>
      <c r="W1086" s="208"/>
      <c r="X1086" s="186"/>
      <c r="Y1086" s="208"/>
      <c r="Z1086" s="748"/>
      <c r="AA1086" s="196"/>
      <c r="AB1086" s="197"/>
      <c r="AC1086" s="198">
        <v>1</v>
      </c>
      <c r="AD1086" s="198">
        <v>1</v>
      </c>
    </row>
    <row r="1087" spans="1:30" ht="45" customHeight="1" x14ac:dyDescent="0.25">
      <c r="A1087" s="290"/>
      <c r="B1087" s="722"/>
      <c r="C1087" s="290"/>
      <c r="D1087" s="270"/>
      <c r="E1087" s="270"/>
      <c r="F1087" s="603"/>
      <c r="G1087" s="269" t="s">
        <v>2248</v>
      </c>
      <c r="H1087" s="753">
        <v>100</v>
      </c>
      <c r="I1087" s="270"/>
      <c r="J1087" s="270"/>
      <c r="K1087" s="239" t="s">
        <v>2249</v>
      </c>
      <c r="L1087" s="270"/>
      <c r="M1087" s="270"/>
      <c r="N1087" s="208"/>
      <c r="O1087" s="208"/>
      <c r="P1087" s="208"/>
      <c r="Q1087" s="208"/>
      <c r="R1087" s="208"/>
      <c r="S1087" s="208"/>
      <c r="T1087" s="186"/>
      <c r="U1087" s="208"/>
      <c r="V1087" s="208"/>
      <c r="W1087" s="208"/>
      <c r="X1087" s="186"/>
      <c r="Y1087" s="208"/>
      <c r="Z1087" s="749"/>
      <c r="AA1087" s="755"/>
      <c r="AB1087" s="757"/>
      <c r="AC1087" s="753">
        <v>50</v>
      </c>
      <c r="AD1087" s="753">
        <v>50</v>
      </c>
    </row>
    <row r="1088" spans="1:30" ht="45" customHeight="1" x14ac:dyDescent="0.25">
      <c r="A1088" s="290"/>
      <c r="B1088" s="722"/>
      <c r="C1088" s="290"/>
      <c r="D1088" s="271"/>
      <c r="E1088" s="271"/>
      <c r="F1088" s="427"/>
      <c r="G1088" s="271"/>
      <c r="H1088" s="754"/>
      <c r="I1088" s="271"/>
      <c r="J1088" s="271"/>
      <c r="K1088" s="239" t="s">
        <v>2250</v>
      </c>
      <c r="L1088" s="271"/>
      <c r="M1088" s="271"/>
      <c r="N1088" s="208"/>
      <c r="O1088" s="208"/>
      <c r="P1088" s="208"/>
      <c r="Q1088" s="208"/>
      <c r="R1088" s="208"/>
      <c r="S1088" s="208"/>
      <c r="T1088" s="186"/>
      <c r="U1088" s="208"/>
      <c r="V1088" s="208"/>
      <c r="W1088" s="208"/>
      <c r="X1088" s="186"/>
      <c r="Y1088" s="208"/>
      <c r="Z1088" s="750"/>
      <c r="AA1088" s="756"/>
      <c r="AB1088" s="758"/>
      <c r="AC1088" s="754"/>
      <c r="AD1088" s="754"/>
    </row>
    <row r="1089" spans="1:30" ht="45" customHeight="1" x14ac:dyDescent="0.25">
      <c r="A1089" s="290"/>
      <c r="B1089" s="722"/>
      <c r="C1089" s="290"/>
      <c r="D1089" s="285" t="s">
        <v>2251</v>
      </c>
      <c r="E1089" s="285" t="s">
        <v>558</v>
      </c>
      <c r="F1089" s="285" t="s">
        <v>2252</v>
      </c>
      <c r="G1089" s="285" t="s">
        <v>2253</v>
      </c>
      <c r="H1089" s="337">
        <v>1</v>
      </c>
      <c r="I1089" s="285" t="s">
        <v>2213</v>
      </c>
      <c r="J1089" s="285" t="s">
        <v>2229</v>
      </c>
      <c r="K1089" s="239" t="s">
        <v>2254</v>
      </c>
      <c r="L1089" s="285" t="s">
        <v>2238</v>
      </c>
      <c r="M1089" s="285" t="s">
        <v>2255</v>
      </c>
      <c r="N1089" s="186"/>
      <c r="O1089" s="186"/>
      <c r="P1089" s="186"/>
      <c r="Q1089" s="186"/>
      <c r="R1089" s="186"/>
      <c r="S1089" s="186"/>
      <c r="T1089" s="186"/>
      <c r="U1089" s="186"/>
      <c r="V1089" s="186"/>
      <c r="W1089" s="186"/>
      <c r="X1089" s="186"/>
      <c r="Y1089" s="186"/>
      <c r="Z1089" s="751"/>
      <c r="AA1089" s="337">
        <v>0.25</v>
      </c>
      <c r="AB1089" s="337">
        <v>0.25</v>
      </c>
      <c r="AC1089" s="337">
        <v>0.25</v>
      </c>
      <c r="AD1089" s="337">
        <v>0.25</v>
      </c>
    </row>
    <row r="1090" spans="1:30" ht="45" customHeight="1" x14ac:dyDescent="0.25">
      <c r="A1090" s="291"/>
      <c r="B1090" s="723"/>
      <c r="C1090" s="291"/>
      <c r="D1090" s="285"/>
      <c r="E1090" s="285"/>
      <c r="F1090" s="285"/>
      <c r="G1090" s="285"/>
      <c r="H1090" s="337"/>
      <c r="I1090" s="285"/>
      <c r="J1090" s="285"/>
      <c r="K1090" s="239" t="s">
        <v>2256</v>
      </c>
      <c r="L1090" s="285"/>
      <c r="M1090" s="285"/>
      <c r="N1090" s="186"/>
      <c r="O1090" s="186"/>
      <c r="P1090" s="186"/>
      <c r="Q1090" s="186"/>
      <c r="R1090" s="186"/>
      <c r="S1090" s="186"/>
      <c r="T1090" s="186"/>
      <c r="U1090" s="186"/>
      <c r="V1090" s="186"/>
      <c r="W1090" s="186"/>
      <c r="X1090" s="186"/>
      <c r="Y1090" s="186"/>
      <c r="Z1090" s="751"/>
      <c r="AA1090" s="337"/>
      <c r="AB1090" s="337"/>
      <c r="AC1090" s="337"/>
      <c r="AD1090" s="337"/>
    </row>
    <row r="1091" spans="1:30" ht="18.75" x14ac:dyDescent="0.25">
      <c r="A1091" s="460" t="s">
        <v>2300</v>
      </c>
      <c r="B1091" s="460"/>
      <c r="C1091" s="460"/>
      <c r="D1091" s="460"/>
      <c r="E1091" s="460"/>
      <c r="F1091" s="460"/>
      <c r="G1091" s="460"/>
      <c r="H1091" s="460"/>
      <c r="I1091" s="460"/>
      <c r="J1091" s="460"/>
      <c r="K1091" s="460"/>
      <c r="L1091" s="460"/>
      <c r="M1091" s="460"/>
      <c r="N1091" s="460"/>
      <c r="O1091" s="460"/>
      <c r="P1091" s="460"/>
      <c r="Q1091" s="460"/>
      <c r="R1091" s="460"/>
      <c r="S1091" s="460"/>
      <c r="T1091" s="460"/>
      <c r="U1091" s="460"/>
      <c r="V1091" s="460"/>
      <c r="W1091" s="460"/>
      <c r="X1091" s="460"/>
      <c r="Y1091" s="460"/>
      <c r="Z1091" s="460"/>
      <c r="AA1091" s="460"/>
      <c r="AB1091" s="460"/>
      <c r="AC1091" s="460"/>
      <c r="AD1091" s="460"/>
    </row>
    <row r="1092" spans="1:30" x14ac:dyDescent="0.25">
      <c r="A1092" s="236">
        <v>1</v>
      </c>
      <c r="B1092" s="236">
        <v>2</v>
      </c>
      <c r="C1092" s="236">
        <v>3</v>
      </c>
      <c r="D1092" s="236">
        <v>4</v>
      </c>
      <c r="E1092" s="236">
        <v>5</v>
      </c>
      <c r="F1092" s="236">
        <v>6</v>
      </c>
      <c r="G1092" s="236">
        <v>7</v>
      </c>
      <c r="H1092" s="236">
        <v>8</v>
      </c>
      <c r="I1092" s="236">
        <v>9</v>
      </c>
      <c r="J1092" s="236">
        <v>10</v>
      </c>
      <c r="K1092" s="236">
        <v>11</v>
      </c>
      <c r="L1092" s="236">
        <v>12</v>
      </c>
      <c r="M1092" s="236">
        <v>13</v>
      </c>
      <c r="N1092" s="752">
        <v>14</v>
      </c>
      <c r="O1092" s="752"/>
      <c r="P1092" s="752"/>
      <c r="Q1092" s="752"/>
      <c r="R1092" s="752"/>
      <c r="S1092" s="752"/>
      <c r="T1092" s="752"/>
      <c r="U1092" s="752"/>
      <c r="V1092" s="752"/>
      <c r="W1092" s="752"/>
      <c r="X1092" s="752"/>
      <c r="Y1092" s="752"/>
      <c r="Z1092" s="236">
        <v>15</v>
      </c>
      <c r="AA1092" s="752">
        <v>16</v>
      </c>
      <c r="AB1092" s="752"/>
      <c r="AC1092" s="752"/>
      <c r="AD1092" s="752"/>
    </row>
    <row r="1093" spans="1:30" x14ac:dyDescent="0.25">
      <c r="A1093" s="260" t="s">
        <v>27</v>
      </c>
      <c r="B1093" s="260"/>
      <c r="C1093" s="620" t="s">
        <v>28</v>
      </c>
      <c r="D1093" s="620" t="s">
        <v>29</v>
      </c>
      <c r="E1093" s="620" t="s">
        <v>1442</v>
      </c>
      <c r="F1093" s="620" t="s">
        <v>31</v>
      </c>
      <c r="G1093" s="620" t="s">
        <v>32</v>
      </c>
      <c r="H1093" s="620" t="s">
        <v>33</v>
      </c>
      <c r="I1093" s="620" t="s">
        <v>34</v>
      </c>
      <c r="J1093" s="620" t="s">
        <v>35</v>
      </c>
      <c r="K1093" s="620" t="s">
        <v>36</v>
      </c>
      <c r="L1093" s="620" t="s">
        <v>37</v>
      </c>
      <c r="M1093" s="620" t="s">
        <v>38</v>
      </c>
      <c r="N1093" s="620" t="s">
        <v>39</v>
      </c>
      <c r="O1093" s="620"/>
      <c r="P1093" s="620"/>
      <c r="Q1093" s="620"/>
      <c r="R1093" s="620"/>
      <c r="S1093" s="620"/>
      <c r="T1093" s="620"/>
      <c r="U1093" s="620"/>
      <c r="V1093" s="620"/>
      <c r="W1093" s="620"/>
      <c r="X1093" s="620"/>
      <c r="Y1093" s="620"/>
      <c r="Z1093" s="620" t="s">
        <v>977</v>
      </c>
      <c r="AA1093" s="620" t="s">
        <v>41</v>
      </c>
      <c r="AB1093" s="620"/>
      <c r="AC1093" s="620"/>
      <c r="AD1093" s="620"/>
    </row>
    <row r="1094" spans="1:30" x14ac:dyDescent="0.25">
      <c r="A1094" s="620" t="s">
        <v>42</v>
      </c>
      <c r="B1094" s="620" t="s">
        <v>43</v>
      </c>
      <c r="C1094" s="620"/>
      <c r="D1094" s="620"/>
      <c r="E1094" s="620"/>
      <c r="F1094" s="620"/>
      <c r="G1094" s="620"/>
      <c r="H1094" s="620"/>
      <c r="I1094" s="620"/>
      <c r="J1094" s="620"/>
      <c r="K1094" s="620"/>
      <c r="L1094" s="620"/>
      <c r="M1094" s="620"/>
      <c r="N1094" s="621" t="s">
        <v>44</v>
      </c>
      <c r="O1094" s="621"/>
      <c r="P1094" s="621"/>
      <c r="Q1094" s="621" t="s">
        <v>45</v>
      </c>
      <c r="R1094" s="621"/>
      <c r="S1094" s="621"/>
      <c r="T1094" s="621" t="s">
        <v>46</v>
      </c>
      <c r="U1094" s="621"/>
      <c r="V1094" s="621"/>
      <c r="W1094" s="621" t="s">
        <v>47</v>
      </c>
      <c r="X1094" s="621"/>
      <c r="Y1094" s="621"/>
      <c r="Z1094" s="620"/>
      <c r="AA1094" s="235" t="s">
        <v>44</v>
      </c>
      <c r="AB1094" s="235" t="s">
        <v>45</v>
      </c>
      <c r="AC1094" s="235" t="s">
        <v>46</v>
      </c>
      <c r="AD1094" s="235" t="s">
        <v>47</v>
      </c>
    </row>
    <row r="1095" spans="1:30" x14ac:dyDescent="0.25">
      <c r="A1095" s="620"/>
      <c r="B1095" s="620"/>
      <c r="C1095" s="620"/>
      <c r="D1095" s="620"/>
      <c r="E1095" s="620"/>
      <c r="F1095" s="620"/>
      <c r="G1095" s="623"/>
      <c r="H1095" s="620"/>
      <c r="I1095" s="620"/>
      <c r="J1095" s="620"/>
      <c r="K1095" s="620"/>
      <c r="L1095" s="620"/>
      <c r="M1095" s="620"/>
      <c r="N1095" s="234" t="s">
        <v>48</v>
      </c>
      <c r="O1095" s="234" t="s">
        <v>49</v>
      </c>
      <c r="P1095" s="234" t="s">
        <v>50</v>
      </c>
      <c r="Q1095" s="234" t="s">
        <v>51</v>
      </c>
      <c r="R1095" s="234" t="s">
        <v>50</v>
      </c>
      <c r="S1095" s="234" t="s">
        <v>52</v>
      </c>
      <c r="T1095" s="234" t="s">
        <v>52</v>
      </c>
      <c r="U1095" s="234" t="s">
        <v>51</v>
      </c>
      <c r="V1095" s="234" t="s">
        <v>53</v>
      </c>
      <c r="W1095" s="234" t="s">
        <v>54</v>
      </c>
      <c r="X1095" s="234" t="s">
        <v>55</v>
      </c>
      <c r="Y1095" s="234" t="s">
        <v>56</v>
      </c>
      <c r="Z1095" s="620"/>
      <c r="AA1095" s="155" t="s">
        <v>57</v>
      </c>
      <c r="AB1095" s="155" t="s">
        <v>58</v>
      </c>
      <c r="AC1095" s="155" t="s">
        <v>59</v>
      </c>
      <c r="AD1095" s="155" t="s">
        <v>60</v>
      </c>
    </row>
    <row r="1096" spans="1:30" ht="45" customHeight="1" x14ac:dyDescent="0.25">
      <c r="A1096" s="260" t="s">
        <v>1303</v>
      </c>
      <c r="B1096" s="719"/>
      <c r="C1096" s="260" t="s">
        <v>1168</v>
      </c>
      <c r="D1096" s="285" t="s">
        <v>2258</v>
      </c>
      <c r="E1096" s="285" t="s">
        <v>2259</v>
      </c>
      <c r="F1096" s="419" t="s">
        <v>2260</v>
      </c>
      <c r="G1096" s="285" t="s">
        <v>2261</v>
      </c>
      <c r="H1096" s="268">
        <v>2</v>
      </c>
      <c r="I1096" s="328" t="s">
        <v>2262</v>
      </c>
      <c r="J1096" s="599" t="s">
        <v>2263</v>
      </c>
      <c r="K1096" s="240" t="s">
        <v>2264</v>
      </c>
      <c r="L1096" s="575" t="s">
        <v>2265</v>
      </c>
      <c r="M1096" s="328" t="s">
        <v>2266</v>
      </c>
      <c r="N1096" s="243"/>
      <c r="O1096" s="243"/>
      <c r="P1096" s="243"/>
      <c r="Q1096" s="244"/>
      <c r="R1096" s="244"/>
      <c r="S1096" s="244"/>
      <c r="T1096" s="244"/>
      <c r="U1096" s="244"/>
      <c r="V1096" s="244"/>
      <c r="W1096" s="243"/>
      <c r="X1096" s="243"/>
      <c r="Y1096" s="243"/>
      <c r="Z1096" s="759"/>
      <c r="AA1096" s="268"/>
      <c r="AB1096" s="268">
        <v>1</v>
      </c>
      <c r="AC1096" s="268">
        <v>1</v>
      </c>
      <c r="AD1096" s="268"/>
    </row>
    <row r="1097" spans="1:30" ht="45" customHeight="1" x14ac:dyDescent="0.25">
      <c r="A1097" s="260"/>
      <c r="B1097" s="719"/>
      <c r="C1097" s="260"/>
      <c r="D1097" s="285"/>
      <c r="E1097" s="285"/>
      <c r="F1097" s="419"/>
      <c r="G1097" s="285"/>
      <c r="H1097" s="268"/>
      <c r="I1097" s="328"/>
      <c r="J1097" s="599"/>
      <c r="K1097" s="240" t="s">
        <v>2267</v>
      </c>
      <c r="L1097" s="575"/>
      <c r="M1097" s="328"/>
      <c r="N1097" s="243"/>
      <c r="O1097" s="243"/>
      <c r="P1097" s="243"/>
      <c r="Q1097" s="244"/>
      <c r="R1097" s="244"/>
      <c r="S1097" s="244"/>
      <c r="T1097" s="244"/>
      <c r="U1097" s="244"/>
      <c r="V1097" s="244"/>
      <c r="W1097" s="243"/>
      <c r="X1097" s="243"/>
      <c r="Y1097" s="243"/>
      <c r="Z1097" s="759"/>
      <c r="AA1097" s="268"/>
      <c r="AB1097" s="268"/>
      <c r="AC1097" s="268"/>
      <c r="AD1097" s="268"/>
    </row>
    <row r="1098" spans="1:30" ht="45" customHeight="1" x14ac:dyDescent="0.25">
      <c r="A1098" s="260"/>
      <c r="B1098" s="719"/>
      <c r="C1098" s="260"/>
      <c r="D1098" s="285"/>
      <c r="E1098" s="285"/>
      <c r="F1098" s="419"/>
      <c r="G1098" s="285"/>
      <c r="H1098" s="268"/>
      <c r="I1098" s="328"/>
      <c r="J1098" s="599"/>
      <c r="K1098" s="240" t="s">
        <v>2268</v>
      </c>
      <c r="L1098" s="575"/>
      <c r="M1098" s="328"/>
      <c r="N1098" s="243"/>
      <c r="O1098" s="243"/>
      <c r="P1098" s="243"/>
      <c r="Q1098" s="244"/>
      <c r="R1098" s="244"/>
      <c r="S1098" s="244"/>
      <c r="T1098" s="244"/>
      <c r="U1098" s="244"/>
      <c r="V1098" s="244"/>
      <c r="W1098" s="243"/>
      <c r="X1098" s="243"/>
      <c r="Y1098" s="243"/>
      <c r="Z1098" s="759"/>
      <c r="AA1098" s="268"/>
      <c r="AB1098" s="268"/>
      <c r="AC1098" s="268"/>
      <c r="AD1098" s="268"/>
    </row>
    <row r="1099" spans="1:30" ht="45" customHeight="1" x14ac:dyDescent="0.25">
      <c r="A1099" s="260"/>
      <c r="B1099" s="719"/>
      <c r="C1099" s="260"/>
      <c r="D1099" s="285"/>
      <c r="E1099" s="285"/>
      <c r="F1099" s="419"/>
      <c r="G1099" s="206" t="s">
        <v>2269</v>
      </c>
      <c r="H1099" s="210">
        <v>200</v>
      </c>
      <c r="I1099" s="328"/>
      <c r="J1099" s="599"/>
      <c r="K1099" s="240" t="s">
        <v>2270</v>
      </c>
      <c r="L1099" s="575"/>
      <c r="M1099" s="328"/>
      <c r="N1099" s="243"/>
      <c r="O1099" s="243"/>
      <c r="P1099" s="243"/>
      <c r="Q1099" s="244"/>
      <c r="R1099" s="244"/>
      <c r="S1099" s="244"/>
      <c r="T1099" s="244"/>
      <c r="U1099" s="244"/>
      <c r="V1099" s="244"/>
      <c r="W1099" s="243"/>
      <c r="X1099" s="243"/>
      <c r="Y1099" s="243"/>
      <c r="Z1099" s="759"/>
      <c r="AA1099" s="210"/>
      <c r="AB1099" s="210">
        <v>100</v>
      </c>
      <c r="AC1099" s="210">
        <v>100</v>
      </c>
      <c r="AD1099" s="210"/>
    </row>
    <row r="1100" spans="1:30" ht="45" customHeight="1" x14ac:dyDescent="0.25">
      <c r="A1100" s="260"/>
      <c r="B1100" s="719"/>
      <c r="C1100" s="260"/>
      <c r="D1100" s="285" t="s">
        <v>2271</v>
      </c>
      <c r="E1100" s="285" t="s">
        <v>2259</v>
      </c>
      <c r="F1100" s="285" t="s">
        <v>2272</v>
      </c>
      <c r="G1100" s="285" t="s">
        <v>2273</v>
      </c>
      <c r="H1100" s="324">
        <v>1</v>
      </c>
      <c r="I1100" s="328" t="s">
        <v>2274</v>
      </c>
      <c r="J1100" s="599" t="s">
        <v>2275</v>
      </c>
      <c r="K1100" s="181" t="s">
        <v>2276</v>
      </c>
      <c r="L1100" s="575" t="s">
        <v>2265</v>
      </c>
      <c r="M1100" s="328" t="s">
        <v>2266</v>
      </c>
      <c r="N1100" s="244"/>
      <c r="O1100" s="244"/>
      <c r="P1100" s="244"/>
      <c r="Q1100" s="244"/>
      <c r="R1100" s="244"/>
      <c r="S1100" s="244"/>
      <c r="T1100" s="244"/>
      <c r="U1100" s="244"/>
      <c r="V1100" s="244"/>
      <c r="W1100" s="244"/>
      <c r="X1100" s="244"/>
      <c r="Y1100" s="244"/>
      <c r="Z1100" s="759"/>
      <c r="AA1100" s="324">
        <v>0.25</v>
      </c>
      <c r="AB1100" s="324">
        <v>0.25</v>
      </c>
      <c r="AC1100" s="324">
        <v>0.25</v>
      </c>
      <c r="AD1100" s="324">
        <v>0.25</v>
      </c>
    </row>
    <row r="1101" spans="1:30" ht="45" customHeight="1" x14ac:dyDescent="0.25">
      <c r="A1101" s="260"/>
      <c r="B1101" s="719"/>
      <c r="C1101" s="260"/>
      <c r="D1101" s="285"/>
      <c r="E1101" s="285"/>
      <c r="F1101" s="285"/>
      <c r="G1101" s="285"/>
      <c r="H1101" s="324"/>
      <c r="I1101" s="328"/>
      <c r="J1101" s="599"/>
      <c r="K1101" s="181" t="s">
        <v>2277</v>
      </c>
      <c r="L1101" s="575"/>
      <c r="M1101" s="328"/>
      <c r="N1101" s="244"/>
      <c r="O1101" s="244"/>
      <c r="P1101" s="244"/>
      <c r="Q1101" s="244"/>
      <c r="R1101" s="244"/>
      <c r="S1101" s="244"/>
      <c r="T1101" s="244"/>
      <c r="U1101" s="244"/>
      <c r="V1101" s="244"/>
      <c r="W1101" s="244"/>
      <c r="X1101" s="244"/>
      <c r="Y1101" s="244"/>
      <c r="Z1101" s="759"/>
      <c r="AA1101" s="324"/>
      <c r="AB1101" s="324"/>
      <c r="AC1101" s="324"/>
      <c r="AD1101" s="324"/>
    </row>
    <row r="1102" spans="1:30" ht="45" customHeight="1" x14ac:dyDescent="0.25">
      <c r="A1102" s="260"/>
      <c r="B1102" s="719"/>
      <c r="C1102" s="260"/>
      <c r="D1102" s="285"/>
      <c r="E1102" s="285"/>
      <c r="F1102" s="285"/>
      <c r="G1102" s="285"/>
      <c r="H1102" s="324"/>
      <c r="I1102" s="328"/>
      <c r="J1102" s="599"/>
      <c r="K1102" s="181" t="s">
        <v>2278</v>
      </c>
      <c r="L1102" s="575"/>
      <c r="M1102" s="328"/>
      <c r="N1102" s="244"/>
      <c r="O1102" s="244"/>
      <c r="P1102" s="244"/>
      <c r="Q1102" s="244"/>
      <c r="R1102" s="244"/>
      <c r="S1102" s="244"/>
      <c r="T1102" s="244"/>
      <c r="U1102" s="244"/>
      <c r="V1102" s="244"/>
      <c r="W1102" s="244"/>
      <c r="X1102" s="244"/>
      <c r="Y1102" s="244"/>
      <c r="Z1102" s="759"/>
      <c r="AA1102" s="324"/>
      <c r="AB1102" s="324"/>
      <c r="AC1102" s="324"/>
      <c r="AD1102" s="324"/>
    </row>
    <row r="1103" spans="1:30" ht="45" customHeight="1" x14ac:dyDescent="0.25">
      <c r="A1103" s="260"/>
      <c r="B1103" s="719"/>
      <c r="C1103" s="260"/>
      <c r="D1103" s="285"/>
      <c r="E1103" s="285"/>
      <c r="F1103" s="285"/>
      <c r="G1103" s="285"/>
      <c r="H1103" s="324"/>
      <c r="I1103" s="328"/>
      <c r="J1103" s="599"/>
      <c r="K1103" s="181" t="s">
        <v>2279</v>
      </c>
      <c r="L1103" s="575"/>
      <c r="M1103" s="328"/>
      <c r="N1103" s="244"/>
      <c r="O1103" s="244"/>
      <c r="P1103" s="244"/>
      <c r="Q1103" s="244"/>
      <c r="R1103" s="244"/>
      <c r="S1103" s="244"/>
      <c r="T1103" s="244"/>
      <c r="U1103" s="244"/>
      <c r="V1103" s="244"/>
      <c r="W1103" s="244"/>
      <c r="X1103" s="244"/>
      <c r="Y1103" s="244"/>
      <c r="Z1103" s="759"/>
      <c r="AA1103" s="324"/>
      <c r="AB1103" s="324"/>
      <c r="AC1103" s="324"/>
      <c r="AD1103" s="324"/>
    </row>
    <row r="1104" spans="1:30" ht="45" customHeight="1" x14ac:dyDescent="0.25">
      <c r="A1104" s="260"/>
      <c r="B1104" s="719"/>
      <c r="C1104" s="260"/>
      <c r="D1104" s="285" t="s">
        <v>2280</v>
      </c>
      <c r="E1104" s="285" t="s">
        <v>2259</v>
      </c>
      <c r="F1104" s="419" t="s">
        <v>2281</v>
      </c>
      <c r="G1104" s="285" t="s">
        <v>2282</v>
      </c>
      <c r="H1104" s="268">
        <v>4</v>
      </c>
      <c r="I1104" s="328" t="s">
        <v>2283</v>
      </c>
      <c r="J1104" s="599" t="s">
        <v>2284</v>
      </c>
      <c r="K1104" s="199" t="s">
        <v>2285</v>
      </c>
      <c r="L1104" s="575" t="s">
        <v>2265</v>
      </c>
      <c r="M1104" s="328" t="s">
        <v>2266</v>
      </c>
      <c r="N1104" s="244"/>
      <c r="O1104" s="244"/>
      <c r="P1104" s="244"/>
      <c r="Q1104" s="244"/>
      <c r="R1104" s="244"/>
      <c r="S1104" s="244"/>
      <c r="T1104" s="244"/>
      <c r="U1104" s="244"/>
      <c r="V1104" s="244"/>
      <c r="W1104" s="244"/>
      <c r="X1104" s="244"/>
      <c r="Y1104" s="244"/>
      <c r="Z1104" s="759"/>
      <c r="AA1104" s="268">
        <v>1</v>
      </c>
      <c r="AB1104" s="268">
        <v>1</v>
      </c>
      <c r="AC1104" s="268">
        <v>1</v>
      </c>
      <c r="AD1104" s="268">
        <v>1</v>
      </c>
    </row>
    <row r="1105" spans="1:30" ht="45" customHeight="1" x14ac:dyDescent="0.25">
      <c r="A1105" s="260"/>
      <c r="B1105" s="719"/>
      <c r="C1105" s="260"/>
      <c r="D1105" s="285"/>
      <c r="E1105" s="285"/>
      <c r="F1105" s="419"/>
      <c r="G1105" s="285"/>
      <c r="H1105" s="268"/>
      <c r="I1105" s="328"/>
      <c r="J1105" s="599"/>
      <c r="K1105" s="240" t="s">
        <v>2286</v>
      </c>
      <c r="L1105" s="575"/>
      <c r="M1105" s="328"/>
      <c r="N1105" s="244"/>
      <c r="O1105" s="244"/>
      <c r="P1105" s="244"/>
      <c r="Q1105" s="244"/>
      <c r="R1105" s="244"/>
      <c r="S1105" s="244"/>
      <c r="T1105" s="244"/>
      <c r="U1105" s="244"/>
      <c r="V1105" s="244"/>
      <c r="W1105" s="244"/>
      <c r="X1105" s="244"/>
      <c r="Y1105" s="244"/>
      <c r="Z1105" s="759"/>
      <c r="AA1105" s="268"/>
      <c r="AB1105" s="268"/>
      <c r="AC1105" s="268"/>
      <c r="AD1105" s="268"/>
    </row>
    <row r="1106" spans="1:30" ht="45" customHeight="1" x14ac:dyDescent="0.25">
      <c r="A1106" s="260"/>
      <c r="B1106" s="719"/>
      <c r="C1106" s="260"/>
      <c r="D1106" s="285"/>
      <c r="E1106" s="285"/>
      <c r="F1106" s="419"/>
      <c r="G1106" s="206" t="s">
        <v>2287</v>
      </c>
      <c r="H1106" s="209">
        <v>1</v>
      </c>
      <c r="I1106" s="328"/>
      <c r="J1106" s="599"/>
      <c r="K1106" s="240" t="s">
        <v>2288</v>
      </c>
      <c r="L1106" s="575"/>
      <c r="M1106" s="328"/>
      <c r="N1106" s="244"/>
      <c r="O1106" s="244"/>
      <c r="P1106" s="244"/>
      <c r="Q1106" s="244"/>
      <c r="R1106" s="244"/>
      <c r="S1106" s="244"/>
      <c r="T1106" s="244"/>
      <c r="U1106" s="244"/>
      <c r="V1106" s="244"/>
      <c r="W1106" s="244"/>
      <c r="X1106" s="244"/>
      <c r="Y1106" s="244"/>
      <c r="Z1106" s="759"/>
      <c r="AA1106" s="209">
        <v>0.25</v>
      </c>
      <c r="AB1106" s="209">
        <v>0.25</v>
      </c>
      <c r="AC1106" s="209">
        <v>0.25</v>
      </c>
      <c r="AD1106" s="209">
        <v>0.25</v>
      </c>
    </row>
    <row r="1107" spans="1:30" ht="45" customHeight="1" x14ac:dyDescent="0.25">
      <c r="A1107" s="260"/>
      <c r="B1107" s="719"/>
      <c r="C1107" s="260"/>
      <c r="D1107" s="285" t="s">
        <v>2289</v>
      </c>
      <c r="E1107" s="285" t="s">
        <v>2259</v>
      </c>
      <c r="F1107" s="419" t="s">
        <v>2290</v>
      </c>
      <c r="G1107" s="269" t="s">
        <v>2291</v>
      </c>
      <c r="H1107" s="303">
        <v>1</v>
      </c>
      <c r="I1107" s="328" t="s">
        <v>2292</v>
      </c>
      <c r="J1107" s="599" t="s">
        <v>2293</v>
      </c>
      <c r="K1107" s="240" t="s">
        <v>2294</v>
      </c>
      <c r="L1107" s="575" t="s">
        <v>2265</v>
      </c>
      <c r="M1107" s="328" t="s">
        <v>2266</v>
      </c>
      <c r="N1107" s="243"/>
      <c r="O1107" s="243"/>
      <c r="P1107" s="243"/>
      <c r="Q1107" s="244"/>
      <c r="R1107" s="244"/>
      <c r="S1107" s="244"/>
      <c r="T1107" s="243"/>
      <c r="U1107" s="243"/>
      <c r="V1107" s="243"/>
      <c r="W1107" s="243"/>
      <c r="X1107" s="243"/>
      <c r="Y1107" s="243"/>
      <c r="Z1107" s="759"/>
      <c r="AA1107" s="303"/>
      <c r="AB1107" s="303">
        <v>1</v>
      </c>
      <c r="AC1107" s="303"/>
      <c r="AD1107" s="303"/>
    </row>
    <row r="1108" spans="1:30" ht="45" customHeight="1" x14ac:dyDescent="0.25">
      <c r="A1108" s="260"/>
      <c r="B1108" s="719"/>
      <c r="C1108" s="260"/>
      <c r="D1108" s="285"/>
      <c r="E1108" s="285"/>
      <c r="F1108" s="419"/>
      <c r="G1108" s="271"/>
      <c r="H1108" s="305"/>
      <c r="I1108" s="328"/>
      <c r="J1108" s="599"/>
      <c r="K1108" s="240" t="s">
        <v>2295</v>
      </c>
      <c r="L1108" s="575"/>
      <c r="M1108" s="328"/>
      <c r="N1108" s="243"/>
      <c r="O1108" s="243"/>
      <c r="P1108" s="243"/>
      <c r="Q1108" s="244"/>
      <c r="R1108" s="244"/>
      <c r="S1108" s="244"/>
      <c r="T1108" s="243"/>
      <c r="U1108" s="243"/>
      <c r="V1108" s="243"/>
      <c r="W1108" s="243"/>
      <c r="X1108" s="243"/>
      <c r="Y1108" s="243"/>
      <c r="Z1108" s="759"/>
      <c r="AA1108" s="305"/>
      <c r="AB1108" s="305"/>
      <c r="AC1108" s="305"/>
      <c r="AD1108" s="305"/>
    </row>
    <row r="1109" spans="1:30" ht="45" customHeight="1" x14ac:dyDescent="0.25">
      <c r="A1109" s="260"/>
      <c r="B1109" s="719"/>
      <c r="C1109" s="260"/>
      <c r="D1109" s="285"/>
      <c r="E1109" s="285"/>
      <c r="F1109" s="419"/>
      <c r="G1109" s="206" t="s">
        <v>2296</v>
      </c>
      <c r="H1109" s="210">
        <v>1</v>
      </c>
      <c r="I1109" s="328"/>
      <c r="J1109" s="599"/>
      <c r="K1109" s="240" t="s">
        <v>2297</v>
      </c>
      <c r="L1109" s="575"/>
      <c r="M1109" s="328"/>
      <c r="N1109" s="243"/>
      <c r="O1109" s="243"/>
      <c r="P1109" s="243"/>
      <c r="Q1109" s="243"/>
      <c r="R1109" s="243"/>
      <c r="S1109" s="243"/>
      <c r="T1109" s="244"/>
      <c r="U1109" s="244"/>
      <c r="V1109" s="244"/>
      <c r="W1109" s="243"/>
      <c r="X1109" s="243"/>
      <c r="Y1109" s="243"/>
      <c r="Z1109" s="759"/>
      <c r="AA1109" s="200"/>
      <c r="AB1109" s="200"/>
      <c r="AC1109" s="210">
        <v>1</v>
      </c>
      <c r="AD1109" s="200"/>
    </row>
    <row r="1110" spans="1:30" ht="45" customHeight="1" x14ac:dyDescent="0.25">
      <c r="A1110" s="260"/>
      <c r="B1110" s="719"/>
      <c r="C1110" s="260"/>
      <c r="D1110" s="285"/>
      <c r="E1110" s="285"/>
      <c r="F1110" s="419"/>
      <c r="G1110" s="206" t="s">
        <v>2298</v>
      </c>
      <c r="H1110" s="209">
        <v>1</v>
      </c>
      <c r="I1110" s="328"/>
      <c r="J1110" s="599"/>
      <c r="K1110" s="240" t="s">
        <v>2299</v>
      </c>
      <c r="L1110" s="575"/>
      <c r="M1110" s="328"/>
      <c r="N1110" s="244"/>
      <c r="O1110" s="244"/>
      <c r="P1110" s="244"/>
      <c r="Q1110" s="244"/>
      <c r="R1110" s="244"/>
      <c r="S1110" s="244"/>
      <c r="T1110" s="244"/>
      <c r="U1110" s="244"/>
      <c r="V1110" s="244"/>
      <c r="W1110" s="244"/>
      <c r="X1110" s="244"/>
      <c r="Y1110" s="244"/>
      <c r="Z1110" s="759"/>
      <c r="AA1110" s="209">
        <v>0.25</v>
      </c>
      <c r="AB1110" s="209">
        <v>0.25</v>
      </c>
      <c r="AC1110" s="209">
        <v>0.25</v>
      </c>
      <c r="AD1110" s="209">
        <v>0.25</v>
      </c>
    </row>
  </sheetData>
  <mergeCells count="3876">
    <mergeCell ref="AD1107:AD1108"/>
    <mergeCell ref="B1107:B1110"/>
    <mergeCell ref="D1107:D1110"/>
    <mergeCell ref="E1107:E1110"/>
    <mergeCell ref="F1107:F1110"/>
    <mergeCell ref="G1107:G1108"/>
    <mergeCell ref="H1107:H1108"/>
    <mergeCell ref="G1104:G1105"/>
    <mergeCell ref="H1104:H1105"/>
    <mergeCell ref="J1104:J1106"/>
    <mergeCell ref="Z1104:Z1106"/>
    <mergeCell ref="AA1104:AA1105"/>
    <mergeCell ref="AB1104:AB1105"/>
    <mergeCell ref="AC1096:AC1098"/>
    <mergeCell ref="AD1096:AD1098"/>
    <mergeCell ref="B1100:B1103"/>
    <mergeCell ref="D1100:D1103"/>
    <mergeCell ref="E1100:E1103"/>
    <mergeCell ref="F1100:F1103"/>
    <mergeCell ref="G1100:G1103"/>
    <mergeCell ref="H1100:H1103"/>
    <mergeCell ref="J1100:J1103"/>
    <mergeCell ref="Z1100:Z1103"/>
    <mergeCell ref="G1096:G1098"/>
    <mergeCell ref="H1096:H1098"/>
    <mergeCell ref="J1096:J1099"/>
    <mergeCell ref="Z1096:Z1099"/>
    <mergeCell ref="AA1096:AA1098"/>
    <mergeCell ref="AB1096:AB1098"/>
    <mergeCell ref="A1096:A1110"/>
    <mergeCell ref="B1096:B1099"/>
    <mergeCell ref="C1096:C1110"/>
    <mergeCell ref="D1096:D1099"/>
    <mergeCell ref="E1096:E1099"/>
    <mergeCell ref="F1096:F1099"/>
    <mergeCell ref="B1104:B1106"/>
    <mergeCell ref="D1104:D1106"/>
    <mergeCell ref="E1104:E1106"/>
    <mergeCell ref="F1104:F1106"/>
    <mergeCell ref="A1094:A1095"/>
    <mergeCell ref="B1094:B1095"/>
    <mergeCell ref="N1094:P1094"/>
    <mergeCell ref="Q1094:S1094"/>
    <mergeCell ref="T1094:V1094"/>
    <mergeCell ref="W1094:Y1094"/>
    <mergeCell ref="AD1089:AD1090"/>
    <mergeCell ref="A1091:AD1091"/>
    <mergeCell ref="N1092:Y1092"/>
    <mergeCell ref="AA1092:AD1092"/>
    <mergeCell ref="A1093:B1093"/>
    <mergeCell ref="C1093:C1095"/>
    <mergeCell ref="D1093:D1095"/>
    <mergeCell ref="E1093:E1095"/>
    <mergeCell ref="F1093:F1095"/>
    <mergeCell ref="G1093:G1095"/>
    <mergeCell ref="E1089:E1090"/>
    <mergeCell ref="F1089:F1090"/>
    <mergeCell ref="G1089:G1090"/>
    <mergeCell ref="H1089:H1090"/>
    <mergeCell ref="I1089:I1090"/>
    <mergeCell ref="J1089:J1090"/>
    <mergeCell ref="AD1084:AD1085"/>
    <mergeCell ref="D1086:D1088"/>
    <mergeCell ref="E1086:E1088"/>
    <mergeCell ref="F1086:F1088"/>
    <mergeCell ref="I1086:I1088"/>
    <mergeCell ref="J1086:J1088"/>
    <mergeCell ref="Z1086:Z1088"/>
    <mergeCell ref="G1087:G1088"/>
    <mergeCell ref="H1087:H1088"/>
    <mergeCell ref="AA1087:AA1088"/>
    <mergeCell ref="AB1079:AB1083"/>
    <mergeCell ref="AC1079:AC1083"/>
    <mergeCell ref="AD1079:AD1083"/>
    <mergeCell ref="D1084:D1085"/>
    <mergeCell ref="E1084:E1085"/>
    <mergeCell ref="F1084:F1085"/>
    <mergeCell ref="G1084:G1085"/>
    <mergeCell ref="H1084:H1085"/>
    <mergeCell ref="I1084:I1085"/>
    <mergeCell ref="J1084:J1085"/>
    <mergeCell ref="G1079:G1083"/>
    <mergeCell ref="H1079:H1083"/>
    <mergeCell ref="I1079:I1083"/>
    <mergeCell ref="J1079:J1083"/>
    <mergeCell ref="Z1079:Z1083"/>
    <mergeCell ref="AA1079:AA1083"/>
    <mergeCell ref="AB1071:AB1074"/>
    <mergeCell ref="AC1071:AC1074"/>
    <mergeCell ref="AD1071:AD1074"/>
    <mergeCell ref="G1075:G1078"/>
    <mergeCell ref="H1075:H1078"/>
    <mergeCell ref="AA1075:AA1078"/>
    <mergeCell ref="AB1075:AB1078"/>
    <mergeCell ref="AC1075:AC1078"/>
    <mergeCell ref="AD1075:AD1078"/>
    <mergeCell ref="G1071:G1074"/>
    <mergeCell ref="H1071:H1074"/>
    <mergeCell ref="I1071:I1078"/>
    <mergeCell ref="J1071:J1078"/>
    <mergeCell ref="Z1071:Z1078"/>
    <mergeCell ref="AA1071:AA1074"/>
    <mergeCell ref="A1071:A1090"/>
    <mergeCell ref="B1071:B1090"/>
    <mergeCell ref="C1071:C1090"/>
    <mergeCell ref="D1071:D1078"/>
    <mergeCell ref="E1071:E1078"/>
    <mergeCell ref="F1071:F1078"/>
    <mergeCell ref="D1079:D1083"/>
    <mergeCell ref="E1079:E1083"/>
    <mergeCell ref="F1079:F1083"/>
    <mergeCell ref="D1089:D1090"/>
    <mergeCell ref="Z1068:Z1070"/>
    <mergeCell ref="AA1068:AD1068"/>
    <mergeCell ref="A1069:A1070"/>
    <mergeCell ref="B1069:B1070"/>
    <mergeCell ref="N1069:P1069"/>
    <mergeCell ref="Q1069:S1069"/>
    <mergeCell ref="T1069:V1069"/>
    <mergeCell ref="W1069:Y1069"/>
    <mergeCell ref="A1066:AD1066"/>
    <mergeCell ref="N1067:Y1067"/>
    <mergeCell ref="AA1067:AD1067"/>
    <mergeCell ref="A1068:B1068"/>
    <mergeCell ref="C1068:C1070"/>
    <mergeCell ref="D1068:D1070"/>
    <mergeCell ref="E1068:E1070"/>
    <mergeCell ref="F1068:F1070"/>
    <mergeCell ref="G1068:G1070"/>
    <mergeCell ref="H1068:H1070"/>
    <mergeCell ref="AD1058:AD1062"/>
    <mergeCell ref="D1063:D1065"/>
    <mergeCell ref="E1063:E1065"/>
    <mergeCell ref="F1063:F1065"/>
    <mergeCell ref="G1063:G1065"/>
    <mergeCell ref="H1063:H1065"/>
    <mergeCell ref="I1063:I1065"/>
    <mergeCell ref="J1063:J1065"/>
    <mergeCell ref="Z1063:Z1065"/>
    <mergeCell ref="AA1063:AA1065"/>
    <mergeCell ref="Z1054:Z1057"/>
    <mergeCell ref="AA1054:AA1057"/>
    <mergeCell ref="AB1054:AB1057"/>
    <mergeCell ref="AC1054:AC1057"/>
    <mergeCell ref="AD1054:AD1057"/>
    <mergeCell ref="D1058:D1062"/>
    <mergeCell ref="E1058:E1062"/>
    <mergeCell ref="F1058:F1062"/>
    <mergeCell ref="G1058:G1062"/>
    <mergeCell ref="H1058:H1062"/>
    <mergeCell ref="E1054:E1057"/>
    <mergeCell ref="F1054:F1057"/>
    <mergeCell ref="G1054:G1057"/>
    <mergeCell ref="H1054:H1057"/>
    <mergeCell ref="I1054:I1057"/>
    <mergeCell ref="J1054:J1057"/>
    <mergeCell ref="AB1049:AB1050"/>
    <mergeCell ref="AC1049:AC1050"/>
    <mergeCell ref="AD1049:AD1050"/>
    <mergeCell ref="G1051:G1053"/>
    <mergeCell ref="H1051:H1053"/>
    <mergeCell ref="AA1051:AA1053"/>
    <mergeCell ref="AB1051:AB1053"/>
    <mergeCell ref="AC1051:AC1053"/>
    <mergeCell ref="AD1051:AD1053"/>
    <mergeCell ref="G1049:G1050"/>
    <mergeCell ref="H1049:H1050"/>
    <mergeCell ref="I1049:I1053"/>
    <mergeCell ref="J1049:J1053"/>
    <mergeCell ref="Z1049:Z1053"/>
    <mergeCell ref="AA1049:AA1050"/>
    <mergeCell ref="AD1040:AD1043"/>
    <mergeCell ref="D1044:D1048"/>
    <mergeCell ref="E1044:E1048"/>
    <mergeCell ref="F1044:F1048"/>
    <mergeCell ref="G1044:G1048"/>
    <mergeCell ref="H1044:H1048"/>
    <mergeCell ref="I1044:I1048"/>
    <mergeCell ref="J1044:J1048"/>
    <mergeCell ref="Z1044:Z1048"/>
    <mergeCell ref="AA1044:AA1048"/>
    <mergeCell ref="AB1037:AB1039"/>
    <mergeCell ref="AC1037:AC1039"/>
    <mergeCell ref="AD1037:AD1039"/>
    <mergeCell ref="D1040:D1043"/>
    <mergeCell ref="E1040:E1043"/>
    <mergeCell ref="F1040:F1043"/>
    <mergeCell ref="G1040:G1043"/>
    <mergeCell ref="H1040:H1043"/>
    <mergeCell ref="I1040:I1043"/>
    <mergeCell ref="J1040:J1043"/>
    <mergeCell ref="G1037:G1039"/>
    <mergeCell ref="H1037:H1039"/>
    <mergeCell ref="I1037:I1039"/>
    <mergeCell ref="J1037:J1039"/>
    <mergeCell ref="Z1037:Z1039"/>
    <mergeCell ref="AA1037:AA1039"/>
    <mergeCell ref="A1037:A1065"/>
    <mergeCell ref="B1037:B1065"/>
    <mergeCell ref="C1037:C1065"/>
    <mergeCell ref="D1037:D1039"/>
    <mergeCell ref="E1037:E1039"/>
    <mergeCell ref="F1037:F1039"/>
    <mergeCell ref="D1049:D1053"/>
    <mergeCell ref="E1049:E1053"/>
    <mergeCell ref="F1049:F1053"/>
    <mergeCell ref="D1054:D1057"/>
    <mergeCell ref="A1035:A1036"/>
    <mergeCell ref="B1035:B1036"/>
    <mergeCell ref="N1035:P1035"/>
    <mergeCell ref="Q1035:S1035"/>
    <mergeCell ref="T1035:V1035"/>
    <mergeCell ref="W1035:Y1035"/>
    <mergeCell ref="A1032:AD1032"/>
    <mergeCell ref="N1033:Y1033"/>
    <mergeCell ref="AA1033:AD1033"/>
    <mergeCell ref="A1034:B1034"/>
    <mergeCell ref="C1034:C1036"/>
    <mergeCell ref="D1034:D1036"/>
    <mergeCell ref="E1034:E1036"/>
    <mergeCell ref="F1034:F1036"/>
    <mergeCell ref="G1034:G1036"/>
    <mergeCell ref="H1034:H1036"/>
    <mergeCell ref="G1030:G1031"/>
    <mergeCell ref="H1030:H1031"/>
    <mergeCell ref="AA1030:AA1031"/>
    <mergeCell ref="AB1030:AB1031"/>
    <mergeCell ref="AC1030:AC1031"/>
    <mergeCell ref="AD1030:AD1031"/>
    <mergeCell ref="G1028:G1029"/>
    <mergeCell ref="H1028:H1029"/>
    <mergeCell ref="AA1028:AA1029"/>
    <mergeCell ref="AB1028:AB1029"/>
    <mergeCell ref="AC1028:AC1029"/>
    <mergeCell ref="AD1028:AD1029"/>
    <mergeCell ref="AB1023:AB1025"/>
    <mergeCell ref="AC1023:AC1025"/>
    <mergeCell ref="AD1023:AD1025"/>
    <mergeCell ref="D1026:D1031"/>
    <mergeCell ref="E1026:E1031"/>
    <mergeCell ref="F1026:F1031"/>
    <mergeCell ref="G1026:G1027"/>
    <mergeCell ref="H1026:H1027"/>
    <mergeCell ref="I1026:I1031"/>
    <mergeCell ref="J1026:J1031"/>
    <mergeCell ref="G1023:G1025"/>
    <mergeCell ref="H1023:H1025"/>
    <mergeCell ref="I1023:I1025"/>
    <mergeCell ref="J1023:J1025"/>
    <mergeCell ref="Z1023:Z1025"/>
    <mergeCell ref="AA1023:AA1025"/>
    <mergeCell ref="AD1015:AD1019"/>
    <mergeCell ref="D1020:D1022"/>
    <mergeCell ref="E1020:E1022"/>
    <mergeCell ref="F1020:F1022"/>
    <mergeCell ref="G1020:G1022"/>
    <mergeCell ref="H1020:H1022"/>
    <mergeCell ref="I1020:I1022"/>
    <mergeCell ref="J1020:J1022"/>
    <mergeCell ref="Z1020:Z1022"/>
    <mergeCell ref="AA1020:AA1022"/>
    <mergeCell ref="AB1011:AB1014"/>
    <mergeCell ref="AC1011:AC1014"/>
    <mergeCell ref="AD1011:AD1014"/>
    <mergeCell ref="D1015:D1019"/>
    <mergeCell ref="E1015:E1019"/>
    <mergeCell ref="F1015:F1019"/>
    <mergeCell ref="G1015:G1019"/>
    <mergeCell ref="H1015:H1019"/>
    <mergeCell ref="I1015:I1019"/>
    <mergeCell ref="J1015:J1019"/>
    <mergeCell ref="G1011:G1014"/>
    <mergeCell ref="H1011:H1014"/>
    <mergeCell ref="I1011:I1014"/>
    <mergeCell ref="J1011:J1014"/>
    <mergeCell ref="Z1011:Z1014"/>
    <mergeCell ref="AA1011:AA1014"/>
    <mergeCell ref="A1011:A1031"/>
    <mergeCell ref="B1011:B1031"/>
    <mergeCell ref="C1011:C1031"/>
    <mergeCell ref="D1011:D1014"/>
    <mergeCell ref="E1011:E1014"/>
    <mergeCell ref="F1011:F1014"/>
    <mergeCell ref="D1023:D1025"/>
    <mergeCell ref="E1023:E1025"/>
    <mergeCell ref="F1023:F1025"/>
    <mergeCell ref="I1008:I1010"/>
    <mergeCell ref="N1008:Y1008"/>
    <mergeCell ref="Z1008:Z1010"/>
    <mergeCell ref="AA1008:AD1008"/>
    <mergeCell ref="A1009:A1010"/>
    <mergeCell ref="B1009:B1010"/>
    <mergeCell ref="N1009:P1009"/>
    <mergeCell ref="Q1009:S1009"/>
    <mergeCell ref="T1009:V1009"/>
    <mergeCell ref="W1009:Y1009"/>
    <mergeCell ref="AD1004:AD1005"/>
    <mergeCell ref="A1006:AD1006"/>
    <mergeCell ref="N1007:Y1007"/>
    <mergeCell ref="AA1007:AD1007"/>
    <mergeCell ref="A1008:B1008"/>
    <mergeCell ref="C1008:C1010"/>
    <mergeCell ref="D1008:D1010"/>
    <mergeCell ref="E1008:E1010"/>
    <mergeCell ref="F1008:F1010"/>
    <mergeCell ref="G1008:G1010"/>
    <mergeCell ref="B1003:B1004"/>
    <mergeCell ref="G1004:G1005"/>
    <mergeCell ref="H1004:H1005"/>
    <mergeCell ref="I1004:I1005"/>
    <mergeCell ref="AA1004:AA1005"/>
    <mergeCell ref="AB1004:AB1005"/>
    <mergeCell ref="G1002:G1003"/>
    <mergeCell ref="H1002:H1003"/>
    <mergeCell ref="I1002:I1003"/>
    <mergeCell ref="J1002:J1005"/>
    <mergeCell ref="Z1002:Z1005"/>
    <mergeCell ref="AA1002:AA1003"/>
    <mergeCell ref="AC996:AC998"/>
    <mergeCell ref="AD996:AD998"/>
    <mergeCell ref="B997:B998"/>
    <mergeCell ref="B999:B1000"/>
    <mergeCell ref="G999:G1000"/>
    <mergeCell ref="H999:H1000"/>
    <mergeCell ref="K999:K1000"/>
    <mergeCell ref="Q999:Q1000"/>
    <mergeCell ref="S999:S1000"/>
    <mergeCell ref="T999:T1000"/>
    <mergeCell ref="H996:H998"/>
    <mergeCell ref="I996:I998"/>
    <mergeCell ref="J996:J1001"/>
    <mergeCell ref="Z996:Z1001"/>
    <mergeCell ref="AA996:AA998"/>
    <mergeCell ref="AB996:AB998"/>
    <mergeCell ref="B993:B994"/>
    <mergeCell ref="B995:B996"/>
    <mergeCell ref="D996:D1001"/>
    <mergeCell ref="E996:E1001"/>
    <mergeCell ref="F996:F1001"/>
    <mergeCell ref="G996:G998"/>
    <mergeCell ref="B1001:B1002"/>
    <mergeCell ref="D1002:D1005"/>
    <mergeCell ref="E1002:E1005"/>
    <mergeCell ref="F1002:F1005"/>
    <mergeCell ref="AC990:AC991"/>
    <mergeCell ref="AD990:AD991"/>
    <mergeCell ref="B991:B992"/>
    <mergeCell ref="G992:G993"/>
    <mergeCell ref="H992:H993"/>
    <mergeCell ref="I992:I993"/>
    <mergeCell ref="AA992:AA993"/>
    <mergeCell ref="AB992:AB993"/>
    <mergeCell ref="AC992:AC993"/>
    <mergeCell ref="AD992:AD993"/>
    <mergeCell ref="AA988:AA989"/>
    <mergeCell ref="AB988:AB989"/>
    <mergeCell ref="AC988:AC989"/>
    <mergeCell ref="AD988:AD989"/>
    <mergeCell ref="B989:B990"/>
    <mergeCell ref="G990:G991"/>
    <mergeCell ref="H990:H991"/>
    <mergeCell ref="I990:I991"/>
    <mergeCell ref="AA990:AA991"/>
    <mergeCell ref="AB990:AB991"/>
    <mergeCell ref="Z984:Z995"/>
    <mergeCell ref="AA984:AA987"/>
    <mergeCell ref="AB984:AB987"/>
    <mergeCell ref="AC984:AC987"/>
    <mergeCell ref="AD984:AD987"/>
    <mergeCell ref="B985:B986"/>
    <mergeCell ref="B987:B988"/>
    <mergeCell ref="G988:G989"/>
    <mergeCell ref="H988:H989"/>
    <mergeCell ref="I988:I989"/>
    <mergeCell ref="F984:F995"/>
    <mergeCell ref="G984:G987"/>
    <mergeCell ref="H984:H987"/>
    <mergeCell ref="I984:I987"/>
    <mergeCell ref="J984:J995"/>
    <mergeCell ref="L984:L987"/>
    <mergeCell ref="L988:L995"/>
    <mergeCell ref="I979:I983"/>
    <mergeCell ref="J979:J983"/>
    <mergeCell ref="Z979:Z983"/>
    <mergeCell ref="AA979:AA983"/>
    <mergeCell ref="AB979:AB983"/>
    <mergeCell ref="AC979:AC983"/>
    <mergeCell ref="B979:B980"/>
    <mergeCell ref="D979:D983"/>
    <mergeCell ref="E979:E983"/>
    <mergeCell ref="F979:F983"/>
    <mergeCell ref="G979:G983"/>
    <mergeCell ref="H979:H983"/>
    <mergeCell ref="B981:B982"/>
    <mergeCell ref="B983:B984"/>
    <mergeCell ref="D984:D995"/>
    <mergeCell ref="E984:E995"/>
    <mergeCell ref="J977:J978"/>
    <mergeCell ref="Z977:Z978"/>
    <mergeCell ref="AA977:AA978"/>
    <mergeCell ref="AB977:AB978"/>
    <mergeCell ref="AC977:AC978"/>
    <mergeCell ref="AD977:AD978"/>
    <mergeCell ref="B977:B978"/>
    <mergeCell ref="D977:D978"/>
    <mergeCell ref="E977:E978"/>
    <mergeCell ref="F977:F978"/>
    <mergeCell ref="G977:G978"/>
    <mergeCell ref="H977:H978"/>
    <mergeCell ref="J971:J974"/>
    <mergeCell ref="Z971:Z974"/>
    <mergeCell ref="B975:B976"/>
    <mergeCell ref="D975:D976"/>
    <mergeCell ref="E975:E976"/>
    <mergeCell ref="F975:F976"/>
    <mergeCell ref="G975:G976"/>
    <mergeCell ref="H975:H976"/>
    <mergeCell ref="J975:J976"/>
    <mergeCell ref="Z975:Z976"/>
    <mergeCell ref="AC966:AC968"/>
    <mergeCell ref="AD966:AD968"/>
    <mergeCell ref="B969:B970"/>
    <mergeCell ref="D969:D970"/>
    <mergeCell ref="E969:E970"/>
    <mergeCell ref="F969:F970"/>
    <mergeCell ref="G969:G970"/>
    <mergeCell ref="H969:H970"/>
    <mergeCell ref="J969:J970"/>
    <mergeCell ref="Z969:Z970"/>
    <mergeCell ref="G966:G968"/>
    <mergeCell ref="H966:H968"/>
    <mergeCell ref="J966:J968"/>
    <mergeCell ref="Z966:Z968"/>
    <mergeCell ref="AA966:AA968"/>
    <mergeCell ref="AB966:AB968"/>
    <mergeCell ref="A966:A1005"/>
    <mergeCell ref="B966:B968"/>
    <mergeCell ref="C966:C1005"/>
    <mergeCell ref="D966:D968"/>
    <mergeCell ref="E966:E968"/>
    <mergeCell ref="F966:F968"/>
    <mergeCell ref="B971:B974"/>
    <mergeCell ref="D971:D974"/>
    <mergeCell ref="E971:E974"/>
    <mergeCell ref="F971:F974"/>
    <mergeCell ref="Z963:Z965"/>
    <mergeCell ref="AA963:AD963"/>
    <mergeCell ref="A964:A965"/>
    <mergeCell ref="B964:B965"/>
    <mergeCell ref="N964:P964"/>
    <mergeCell ref="Q964:S964"/>
    <mergeCell ref="T964:V964"/>
    <mergeCell ref="W964:Y964"/>
    <mergeCell ref="A961:AD961"/>
    <mergeCell ref="N962:Y962"/>
    <mergeCell ref="AA962:AD962"/>
    <mergeCell ref="A963:B963"/>
    <mergeCell ref="C963:C965"/>
    <mergeCell ref="D963:D965"/>
    <mergeCell ref="E963:E965"/>
    <mergeCell ref="F963:F965"/>
    <mergeCell ref="G963:G965"/>
    <mergeCell ref="H963:H965"/>
    <mergeCell ref="Z951:Z955"/>
    <mergeCell ref="AA951:AA955"/>
    <mergeCell ref="AB951:AB955"/>
    <mergeCell ref="AC951:AC955"/>
    <mergeCell ref="AD951:AD955"/>
    <mergeCell ref="D956:D960"/>
    <mergeCell ref="E956:E960"/>
    <mergeCell ref="F956:F960"/>
    <mergeCell ref="G956:G960"/>
    <mergeCell ref="H956:H960"/>
    <mergeCell ref="D951:D955"/>
    <mergeCell ref="E951:E955"/>
    <mergeCell ref="F951:F955"/>
    <mergeCell ref="G951:G955"/>
    <mergeCell ref="H951:H955"/>
    <mergeCell ref="I951:I955"/>
    <mergeCell ref="AD941:AD945"/>
    <mergeCell ref="D946:D950"/>
    <mergeCell ref="E946:E950"/>
    <mergeCell ref="F946:F950"/>
    <mergeCell ref="G946:G950"/>
    <mergeCell ref="H946:H950"/>
    <mergeCell ref="I946:I950"/>
    <mergeCell ref="J946:J950"/>
    <mergeCell ref="Z946:Z950"/>
    <mergeCell ref="AA946:AA950"/>
    <mergeCell ref="Z936:Z940"/>
    <mergeCell ref="AA936:AA940"/>
    <mergeCell ref="AB936:AB940"/>
    <mergeCell ref="AC936:AC940"/>
    <mergeCell ref="AD936:AD940"/>
    <mergeCell ref="D941:D945"/>
    <mergeCell ref="E941:E945"/>
    <mergeCell ref="F941:F945"/>
    <mergeCell ref="G941:G945"/>
    <mergeCell ref="H941:H945"/>
    <mergeCell ref="E936:E940"/>
    <mergeCell ref="F936:F940"/>
    <mergeCell ref="G936:G940"/>
    <mergeCell ref="H936:H940"/>
    <mergeCell ref="I936:I940"/>
    <mergeCell ref="J936:J940"/>
    <mergeCell ref="AD926:AD930"/>
    <mergeCell ref="D931:D935"/>
    <mergeCell ref="E931:E935"/>
    <mergeCell ref="F931:F935"/>
    <mergeCell ref="G931:G935"/>
    <mergeCell ref="H931:H935"/>
    <mergeCell ref="I931:I935"/>
    <mergeCell ref="J931:J935"/>
    <mergeCell ref="Z931:Z935"/>
    <mergeCell ref="AA931:AA935"/>
    <mergeCell ref="AB921:AB925"/>
    <mergeCell ref="AC921:AC925"/>
    <mergeCell ref="AD921:AD925"/>
    <mergeCell ref="D926:D930"/>
    <mergeCell ref="E926:E930"/>
    <mergeCell ref="F926:F930"/>
    <mergeCell ref="G926:G930"/>
    <mergeCell ref="H926:H930"/>
    <mergeCell ref="I926:I930"/>
    <mergeCell ref="J926:J930"/>
    <mergeCell ref="G921:G925"/>
    <mergeCell ref="H921:H925"/>
    <mergeCell ref="I921:I925"/>
    <mergeCell ref="J921:J925"/>
    <mergeCell ref="Z921:Z925"/>
    <mergeCell ref="AA921:AA925"/>
    <mergeCell ref="AB916:AB917"/>
    <mergeCell ref="AC916:AC917"/>
    <mergeCell ref="AD916:AD917"/>
    <mergeCell ref="G918:G920"/>
    <mergeCell ref="H918:H920"/>
    <mergeCell ref="AA918:AA920"/>
    <mergeCell ref="AB918:AB920"/>
    <mergeCell ref="AC918:AC920"/>
    <mergeCell ref="AD918:AD920"/>
    <mergeCell ref="G916:G917"/>
    <mergeCell ref="H916:H917"/>
    <mergeCell ref="I916:I920"/>
    <mergeCell ref="J916:J920"/>
    <mergeCell ref="Z916:Z920"/>
    <mergeCell ref="AA916:AA917"/>
    <mergeCell ref="A916:A960"/>
    <mergeCell ref="B916:B960"/>
    <mergeCell ref="C916:C960"/>
    <mergeCell ref="D916:D920"/>
    <mergeCell ref="E916:E920"/>
    <mergeCell ref="F916:F920"/>
    <mergeCell ref="D921:D925"/>
    <mergeCell ref="E921:E925"/>
    <mergeCell ref="F921:F925"/>
    <mergeCell ref="D936:D940"/>
    <mergeCell ref="Z913:Z915"/>
    <mergeCell ref="AA913:AD913"/>
    <mergeCell ref="A914:A915"/>
    <mergeCell ref="B914:B915"/>
    <mergeCell ref="N914:P914"/>
    <mergeCell ref="Q914:S914"/>
    <mergeCell ref="T914:V914"/>
    <mergeCell ref="W914:Y914"/>
    <mergeCell ref="N912:Y912"/>
    <mergeCell ref="AA912:AD912"/>
    <mergeCell ref="A913:B913"/>
    <mergeCell ref="C913:C915"/>
    <mergeCell ref="D913:D915"/>
    <mergeCell ref="E913:E915"/>
    <mergeCell ref="F913:F915"/>
    <mergeCell ref="G913:G915"/>
    <mergeCell ref="H913:H915"/>
    <mergeCell ref="I913:I915"/>
    <mergeCell ref="F907:F910"/>
    <mergeCell ref="G907:G910"/>
    <mergeCell ref="J907:J910"/>
    <mergeCell ref="Z907:Z910"/>
    <mergeCell ref="AA907:AA910"/>
    <mergeCell ref="AB907:AB910"/>
    <mergeCell ref="AD897:AD899"/>
    <mergeCell ref="D900:D906"/>
    <mergeCell ref="E900:E906"/>
    <mergeCell ref="F900:F906"/>
    <mergeCell ref="I900:I906"/>
    <mergeCell ref="J900:J906"/>
    <mergeCell ref="K900:K901"/>
    <mergeCell ref="Z900:Z906"/>
    <mergeCell ref="K902:K903"/>
    <mergeCell ref="K904:K905"/>
    <mergeCell ref="AB893:AB896"/>
    <mergeCell ref="AC893:AC896"/>
    <mergeCell ref="AD893:AD896"/>
    <mergeCell ref="D897:D899"/>
    <mergeCell ref="E897:E899"/>
    <mergeCell ref="F897:F899"/>
    <mergeCell ref="G897:G899"/>
    <mergeCell ref="H897:H899"/>
    <mergeCell ref="I897:I899"/>
    <mergeCell ref="J897:J899"/>
    <mergeCell ref="G893:G896"/>
    <mergeCell ref="H893:H896"/>
    <mergeCell ref="I893:I896"/>
    <mergeCell ref="J893:J896"/>
    <mergeCell ref="Z893:Z896"/>
    <mergeCell ref="AA893:AA896"/>
    <mergeCell ref="A893:A906"/>
    <mergeCell ref="B893:B906"/>
    <mergeCell ref="C893:C910"/>
    <mergeCell ref="D893:D896"/>
    <mergeCell ref="E893:E896"/>
    <mergeCell ref="F893:F896"/>
    <mergeCell ref="A907:A910"/>
    <mergeCell ref="B907:B910"/>
    <mergeCell ref="D907:D910"/>
    <mergeCell ref="E907:E910"/>
    <mergeCell ref="Z890:Z892"/>
    <mergeCell ref="AA890:AD890"/>
    <mergeCell ref="A891:A892"/>
    <mergeCell ref="B891:B892"/>
    <mergeCell ref="N891:P891"/>
    <mergeCell ref="Q891:S891"/>
    <mergeCell ref="T891:V891"/>
    <mergeCell ref="W891:Y891"/>
    <mergeCell ref="A888:AD888"/>
    <mergeCell ref="N889:Y889"/>
    <mergeCell ref="AA889:AD889"/>
    <mergeCell ref="A890:B890"/>
    <mergeCell ref="C890:C892"/>
    <mergeCell ref="D890:D892"/>
    <mergeCell ref="E890:E892"/>
    <mergeCell ref="F890:F892"/>
    <mergeCell ref="G890:G892"/>
    <mergeCell ref="H890:H892"/>
    <mergeCell ref="J883:J887"/>
    <mergeCell ref="Z883:Z887"/>
    <mergeCell ref="AA883:AA887"/>
    <mergeCell ref="AB883:AB887"/>
    <mergeCell ref="AC883:AC887"/>
    <mergeCell ref="AD883:AD887"/>
    <mergeCell ref="B883:B887"/>
    <mergeCell ref="D883:D887"/>
    <mergeCell ref="E883:E887"/>
    <mergeCell ref="F883:F887"/>
    <mergeCell ref="G883:G887"/>
    <mergeCell ref="H883:H887"/>
    <mergeCell ref="AD874:AD876"/>
    <mergeCell ref="B877:B882"/>
    <mergeCell ref="D877:D882"/>
    <mergeCell ref="E877:E882"/>
    <mergeCell ref="F877:F882"/>
    <mergeCell ref="G877:G882"/>
    <mergeCell ref="H877:H882"/>
    <mergeCell ref="J877:J882"/>
    <mergeCell ref="Z877:Z882"/>
    <mergeCell ref="AA877:AA882"/>
    <mergeCell ref="B874:B876"/>
    <mergeCell ref="D874:D876"/>
    <mergeCell ref="E874:E876"/>
    <mergeCell ref="F874:F876"/>
    <mergeCell ref="G874:G876"/>
    <mergeCell ref="H874:H876"/>
    <mergeCell ref="J868:J873"/>
    <mergeCell ref="Z868:Z873"/>
    <mergeCell ref="AA868:AA870"/>
    <mergeCell ref="AB868:AB870"/>
    <mergeCell ref="AC868:AC870"/>
    <mergeCell ref="AD868:AD870"/>
    <mergeCell ref="AA871:AA873"/>
    <mergeCell ref="AB871:AB873"/>
    <mergeCell ref="AC871:AC873"/>
    <mergeCell ref="AD871:AD873"/>
    <mergeCell ref="B868:B873"/>
    <mergeCell ref="D868:D873"/>
    <mergeCell ref="E868:E873"/>
    <mergeCell ref="F868:F873"/>
    <mergeCell ref="G868:G870"/>
    <mergeCell ref="H868:H870"/>
    <mergeCell ref="G871:G873"/>
    <mergeCell ref="H871:H873"/>
    <mergeCell ref="AD860:AD863"/>
    <mergeCell ref="B864:B867"/>
    <mergeCell ref="D864:D867"/>
    <mergeCell ref="E864:E867"/>
    <mergeCell ref="F864:F867"/>
    <mergeCell ref="G864:G867"/>
    <mergeCell ref="H864:H867"/>
    <mergeCell ref="J864:J867"/>
    <mergeCell ref="Z864:Z867"/>
    <mergeCell ref="AA864:AA867"/>
    <mergeCell ref="B860:B863"/>
    <mergeCell ref="D860:D863"/>
    <mergeCell ref="E860:E863"/>
    <mergeCell ref="F860:F863"/>
    <mergeCell ref="G860:G863"/>
    <mergeCell ref="H860:H863"/>
    <mergeCell ref="AD854:AD855"/>
    <mergeCell ref="G856:G857"/>
    <mergeCell ref="H856:H857"/>
    <mergeCell ref="I856:I857"/>
    <mergeCell ref="AA856:AA857"/>
    <mergeCell ref="AB856:AB857"/>
    <mergeCell ref="AC856:AC857"/>
    <mergeCell ref="AD856:AD857"/>
    <mergeCell ref="I854:I855"/>
    <mergeCell ref="J854:J859"/>
    <mergeCell ref="Z854:Z859"/>
    <mergeCell ref="AA854:AA855"/>
    <mergeCell ref="AB854:AB855"/>
    <mergeCell ref="AC854:AC855"/>
    <mergeCell ref="I858:I859"/>
    <mergeCell ref="AA858:AA859"/>
    <mergeCell ref="AB858:AB859"/>
    <mergeCell ref="AC858:AC859"/>
    <mergeCell ref="B854:B859"/>
    <mergeCell ref="D854:D859"/>
    <mergeCell ref="E854:E859"/>
    <mergeCell ref="F854:F859"/>
    <mergeCell ref="G854:G855"/>
    <mergeCell ref="H854:H855"/>
    <mergeCell ref="G858:G859"/>
    <mergeCell ref="H858:H859"/>
    <mergeCell ref="G848:G851"/>
    <mergeCell ref="H848:H851"/>
    <mergeCell ref="I848:I851"/>
    <mergeCell ref="J848:J853"/>
    <mergeCell ref="AA848:AA851"/>
    <mergeCell ref="AB848:AB851"/>
    <mergeCell ref="G852:G853"/>
    <mergeCell ref="H852:H853"/>
    <mergeCell ref="I852:I853"/>
    <mergeCell ref="AA852:AA853"/>
    <mergeCell ref="AC839:AC842"/>
    <mergeCell ref="AD839:AD842"/>
    <mergeCell ref="G843:G847"/>
    <mergeCell ref="H843:H847"/>
    <mergeCell ref="I843:I847"/>
    <mergeCell ref="AA843:AA847"/>
    <mergeCell ref="AB843:AB847"/>
    <mergeCell ref="AC843:AC847"/>
    <mergeCell ref="AD843:AD847"/>
    <mergeCell ref="AB832:AB835"/>
    <mergeCell ref="AC832:AC835"/>
    <mergeCell ref="AD832:AD835"/>
    <mergeCell ref="G836:G838"/>
    <mergeCell ref="H836:H838"/>
    <mergeCell ref="I836:I838"/>
    <mergeCell ref="AA836:AA838"/>
    <mergeCell ref="AB836:AB838"/>
    <mergeCell ref="AC836:AC838"/>
    <mergeCell ref="AD836:AD838"/>
    <mergeCell ref="G832:G835"/>
    <mergeCell ref="H832:H835"/>
    <mergeCell ref="I832:I835"/>
    <mergeCell ref="J832:J847"/>
    <mergeCell ref="Z832:Z847"/>
    <mergeCell ref="AA832:AA835"/>
    <mergeCell ref="G839:G842"/>
    <mergeCell ref="H839:H842"/>
    <mergeCell ref="I839:I842"/>
    <mergeCell ref="AA839:AA842"/>
    <mergeCell ref="A832:A887"/>
    <mergeCell ref="B832:B847"/>
    <mergeCell ref="C832:C887"/>
    <mergeCell ref="D832:D847"/>
    <mergeCell ref="E832:E847"/>
    <mergeCell ref="F832:F847"/>
    <mergeCell ref="B848:B853"/>
    <mergeCell ref="D848:D853"/>
    <mergeCell ref="E848:E853"/>
    <mergeCell ref="F848:F853"/>
    <mergeCell ref="A830:A831"/>
    <mergeCell ref="B830:B831"/>
    <mergeCell ref="N830:P830"/>
    <mergeCell ref="Q830:S830"/>
    <mergeCell ref="T830:V830"/>
    <mergeCell ref="W830:Y830"/>
    <mergeCell ref="A827:AD827"/>
    <mergeCell ref="N828:Y828"/>
    <mergeCell ref="AA828:AD828"/>
    <mergeCell ref="A829:B829"/>
    <mergeCell ref="C829:C831"/>
    <mergeCell ref="D829:D831"/>
    <mergeCell ref="E829:E831"/>
    <mergeCell ref="F829:F831"/>
    <mergeCell ref="G829:G831"/>
    <mergeCell ref="H829:H831"/>
    <mergeCell ref="J823:J826"/>
    <mergeCell ref="Z823:Z826"/>
    <mergeCell ref="AA823:AA826"/>
    <mergeCell ref="AB823:AB826"/>
    <mergeCell ref="AC823:AC826"/>
    <mergeCell ref="AD823:AD826"/>
    <mergeCell ref="B823:B826"/>
    <mergeCell ref="D823:D826"/>
    <mergeCell ref="E823:E826"/>
    <mergeCell ref="F823:F826"/>
    <mergeCell ref="G823:G826"/>
    <mergeCell ref="H823:H826"/>
    <mergeCell ref="J818:J822"/>
    <mergeCell ref="Z818:Z822"/>
    <mergeCell ref="AA818:AA822"/>
    <mergeCell ref="AB818:AB822"/>
    <mergeCell ref="AC818:AC822"/>
    <mergeCell ref="AD818:AD822"/>
    <mergeCell ref="B818:B822"/>
    <mergeCell ref="D818:D822"/>
    <mergeCell ref="E818:E822"/>
    <mergeCell ref="F818:F822"/>
    <mergeCell ref="G818:G822"/>
    <mergeCell ref="H818:H822"/>
    <mergeCell ref="AD810:AD813"/>
    <mergeCell ref="B814:B817"/>
    <mergeCell ref="D814:D817"/>
    <mergeCell ref="E814:E817"/>
    <mergeCell ref="F814:F817"/>
    <mergeCell ref="G814:G817"/>
    <mergeCell ref="H814:H817"/>
    <mergeCell ref="J814:J817"/>
    <mergeCell ref="Z814:Z817"/>
    <mergeCell ref="AA814:AA817"/>
    <mergeCell ref="B810:B813"/>
    <mergeCell ref="D810:D813"/>
    <mergeCell ref="E810:E813"/>
    <mergeCell ref="F810:F813"/>
    <mergeCell ref="G810:G813"/>
    <mergeCell ref="H810:H813"/>
    <mergeCell ref="J805:J809"/>
    <mergeCell ref="Z805:Z809"/>
    <mergeCell ref="AA805:AA807"/>
    <mergeCell ref="AB805:AB807"/>
    <mergeCell ref="AC805:AC807"/>
    <mergeCell ref="AD805:AD807"/>
    <mergeCell ref="AA808:AA809"/>
    <mergeCell ref="AB808:AB809"/>
    <mergeCell ref="AC808:AC809"/>
    <mergeCell ref="AD808:AD809"/>
    <mergeCell ref="B805:B809"/>
    <mergeCell ref="D805:D809"/>
    <mergeCell ref="E805:E809"/>
    <mergeCell ref="F805:F809"/>
    <mergeCell ref="G805:G807"/>
    <mergeCell ref="H805:H807"/>
    <mergeCell ref="G808:G809"/>
    <mergeCell ref="H808:H809"/>
    <mergeCell ref="AD797:AD799"/>
    <mergeCell ref="B800:B804"/>
    <mergeCell ref="D800:D804"/>
    <mergeCell ref="E800:E804"/>
    <mergeCell ref="F800:F804"/>
    <mergeCell ref="G800:G804"/>
    <mergeCell ref="H800:H804"/>
    <mergeCell ref="J800:J804"/>
    <mergeCell ref="Z800:Z804"/>
    <mergeCell ref="AA800:AA804"/>
    <mergeCell ref="B797:B799"/>
    <mergeCell ref="D797:D799"/>
    <mergeCell ref="E797:E799"/>
    <mergeCell ref="F797:F799"/>
    <mergeCell ref="G797:G799"/>
    <mergeCell ref="H797:H799"/>
    <mergeCell ref="J793:J796"/>
    <mergeCell ref="Z793:Z796"/>
    <mergeCell ref="AA793:AA794"/>
    <mergeCell ref="AB793:AB794"/>
    <mergeCell ref="AC793:AC794"/>
    <mergeCell ref="AD793:AD794"/>
    <mergeCell ref="AA795:AA796"/>
    <mergeCell ref="AB795:AB796"/>
    <mergeCell ref="AC795:AC796"/>
    <mergeCell ref="AD795:AD796"/>
    <mergeCell ref="B793:B796"/>
    <mergeCell ref="D793:D796"/>
    <mergeCell ref="E793:E796"/>
    <mergeCell ref="F793:F796"/>
    <mergeCell ref="G793:G794"/>
    <mergeCell ref="H793:H794"/>
    <mergeCell ref="G795:G796"/>
    <mergeCell ref="H795:H796"/>
    <mergeCell ref="AD785:AD788"/>
    <mergeCell ref="B789:B792"/>
    <mergeCell ref="D789:D792"/>
    <mergeCell ref="E789:E792"/>
    <mergeCell ref="F789:F792"/>
    <mergeCell ref="G789:G792"/>
    <mergeCell ref="H789:H792"/>
    <mergeCell ref="J789:J792"/>
    <mergeCell ref="Z789:Z792"/>
    <mergeCell ref="AA789:AA792"/>
    <mergeCell ref="B785:B788"/>
    <mergeCell ref="D785:D788"/>
    <mergeCell ref="E785:E788"/>
    <mergeCell ref="F785:F788"/>
    <mergeCell ref="G785:G788"/>
    <mergeCell ref="H785:H788"/>
    <mergeCell ref="J780:J784"/>
    <mergeCell ref="Z780:Z784"/>
    <mergeCell ref="AA780:AA784"/>
    <mergeCell ref="AB780:AB784"/>
    <mergeCell ref="AC780:AC784"/>
    <mergeCell ref="AD780:AD784"/>
    <mergeCell ref="B780:B784"/>
    <mergeCell ref="D780:D784"/>
    <mergeCell ref="E780:E784"/>
    <mergeCell ref="F780:F784"/>
    <mergeCell ref="G780:G784"/>
    <mergeCell ref="H780:H784"/>
    <mergeCell ref="J775:J779"/>
    <mergeCell ref="Z775:Z779"/>
    <mergeCell ref="AA775:AA779"/>
    <mergeCell ref="AB775:AB779"/>
    <mergeCell ref="AC775:AC779"/>
    <mergeCell ref="AD775:AD779"/>
    <mergeCell ref="B775:B779"/>
    <mergeCell ref="D775:D779"/>
    <mergeCell ref="E775:E779"/>
    <mergeCell ref="F775:F779"/>
    <mergeCell ref="G775:G779"/>
    <mergeCell ref="H775:H779"/>
    <mergeCell ref="J770:J774"/>
    <mergeCell ref="Z770:Z774"/>
    <mergeCell ref="AA770:AA774"/>
    <mergeCell ref="AB770:AB774"/>
    <mergeCell ref="AC770:AC774"/>
    <mergeCell ref="AD770:AD774"/>
    <mergeCell ref="B770:B774"/>
    <mergeCell ref="D770:D774"/>
    <mergeCell ref="E770:E774"/>
    <mergeCell ref="F770:F774"/>
    <mergeCell ref="G770:G774"/>
    <mergeCell ref="H770:H774"/>
    <mergeCell ref="AD763:AD764"/>
    <mergeCell ref="B765:B769"/>
    <mergeCell ref="D765:D769"/>
    <mergeCell ref="E765:E769"/>
    <mergeCell ref="F765:F769"/>
    <mergeCell ref="G765:G769"/>
    <mergeCell ref="H765:H769"/>
    <mergeCell ref="J765:J769"/>
    <mergeCell ref="Z765:Z769"/>
    <mergeCell ref="AA765:AA769"/>
    <mergeCell ref="B762:B764"/>
    <mergeCell ref="G763:G764"/>
    <mergeCell ref="H763:H764"/>
    <mergeCell ref="AA763:AA764"/>
    <mergeCell ref="AB763:AB764"/>
    <mergeCell ref="AC763:AC764"/>
    <mergeCell ref="AD756:AD760"/>
    <mergeCell ref="B757:B761"/>
    <mergeCell ref="D761:D764"/>
    <mergeCell ref="E761:E764"/>
    <mergeCell ref="F761:F764"/>
    <mergeCell ref="G761:G762"/>
    <mergeCell ref="H761:H762"/>
    <mergeCell ref="I761:I764"/>
    <mergeCell ref="J761:J764"/>
    <mergeCell ref="Z761:Z764"/>
    <mergeCell ref="D756:D760"/>
    <mergeCell ref="E756:E760"/>
    <mergeCell ref="F756:F760"/>
    <mergeCell ref="G756:G760"/>
    <mergeCell ref="H756:H760"/>
    <mergeCell ref="I756:I760"/>
    <mergeCell ref="AD750:AD753"/>
    <mergeCell ref="B754:B756"/>
    <mergeCell ref="D754:D755"/>
    <mergeCell ref="E754:E755"/>
    <mergeCell ref="F754:F755"/>
    <mergeCell ref="G754:G755"/>
    <mergeCell ref="H754:H755"/>
    <mergeCell ref="I754:I755"/>
    <mergeCell ref="J754:J755"/>
    <mergeCell ref="Z754:Z755"/>
    <mergeCell ref="B750:B753"/>
    <mergeCell ref="D750:D753"/>
    <mergeCell ref="E750:E753"/>
    <mergeCell ref="F750:F753"/>
    <mergeCell ref="G750:G753"/>
    <mergeCell ref="H750:H753"/>
    <mergeCell ref="J745:J749"/>
    <mergeCell ref="Z745:Z749"/>
    <mergeCell ref="AA745:AA747"/>
    <mergeCell ref="AB745:AB747"/>
    <mergeCell ref="AC745:AC747"/>
    <mergeCell ref="AD745:AD747"/>
    <mergeCell ref="AA748:AA749"/>
    <mergeCell ref="AB748:AB749"/>
    <mergeCell ref="AC748:AC749"/>
    <mergeCell ref="AD748:AD749"/>
    <mergeCell ref="B745:B749"/>
    <mergeCell ref="D745:D749"/>
    <mergeCell ref="E745:E749"/>
    <mergeCell ref="F745:F749"/>
    <mergeCell ref="G745:G747"/>
    <mergeCell ref="H745:H747"/>
    <mergeCell ref="G748:G749"/>
    <mergeCell ref="H748:H749"/>
    <mergeCell ref="J739:J744"/>
    <mergeCell ref="Z739:Z744"/>
    <mergeCell ref="AA739:AA741"/>
    <mergeCell ref="AB739:AB741"/>
    <mergeCell ref="AC739:AC741"/>
    <mergeCell ref="AD739:AD741"/>
    <mergeCell ref="AA742:AA744"/>
    <mergeCell ref="AB742:AB744"/>
    <mergeCell ref="AC742:AC744"/>
    <mergeCell ref="AD742:AD744"/>
    <mergeCell ref="B739:B744"/>
    <mergeCell ref="D739:D744"/>
    <mergeCell ref="E739:E744"/>
    <mergeCell ref="F739:F744"/>
    <mergeCell ref="G739:G741"/>
    <mergeCell ref="H739:H741"/>
    <mergeCell ref="G742:G744"/>
    <mergeCell ref="H742:H744"/>
    <mergeCell ref="J736:J738"/>
    <mergeCell ref="Z736:Z738"/>
    <mergeCell ref="AA736:AA737"/>
    <mergeCell ref="AB736:AB737"/>
    <mergeCell ref="AC736:AC737"/>
    <mergeCell ref="AD736:AD737"/>
    <mergeCell ref="B736:B738"/>
    <mergeCell ref="D736:D738"/>
    <mergeCell ref="E736:E738"/>
    <mergeCell ref="F736:F738"/>
    <mergeCell ref="G736:G737"/>
    <mergeCell ref="H736:H737"/>
    <mergeCell ref="G732:G735"/>
    <mergeCell ref="H732:H735"/>
    <mergeCell ref="J732:J735"/>
    <mergeCell ref="Z732:Z735"/>
    <mergeCell ref="AA732:AA735"/>
    <mergeCell ref="AB732:AB735"/>
    <mergeCell ref="AD723:AD727"/>
    <mergeCell ref="B728:B731"/>
    <mergeCell ref="D728:D731"/>
    <mergeCell ref="E728:E731"/>
    <mergeCell ref="F728:F731"/>
    <mergeCell ref="G728:G731"/>
    <mergeCell ref="H728:H731"/>
    <mergeCell ref="J728:J731"/>
    <mergeCell ref="Z728:Z731"/>
    <mergeCell ref="AA728:AA731"/>
    <mergeCell ref="AB720:AB722"/>
    <mergeCell ref="AC720:AC722"/>
    <mergeCell ref="AD720:AD722"/>
    <mergeCell ref="D723:D727"/>
    <mergeCell ref="E723:E727"/>
    <mergeCell ref="F723:F727"/>
    <mergeCell ref="G723:G727"/>
    <mergeCell ref="H723:H727"/>
    <mergeCell ref="I723:I727"/>
    <mergeCell ref="J723:J727"/>
    <mergeCell ref="G720:G722"/>
    <mergeCell ref="H720:H722"/>
    <mergeCell ref="I720:I722"/>
    <mergeCell ref="J720:J722"/>
    <mergeCell ref="Z720:Z722"/>
    <mergeCell ref="AA720:AA722"/>
    <mergeCell ref="A720:A826"/>
    <mergeCell ref="B720:B727"/>
    <mergeCell ref="C720:C826"/>
    <mergeCell ref="D720:D722"/>
    <mergeCell ref="E720:E722"/>
    <mergeCell ref="F720:F722"/>
    <mergeCell ref="B732:B735"/>
    <mergeCell ref="D732:D735"/>
    <mergeCell ref="E732:E735"/>
    <mergeCell ref="F732:F735"/>
    <mergeCell ref="Z717:Z719"/>
    <mergeCell ref="AA717:AD717"/>
    <mergeCell ref="A718:A719"/>
    <mergeCell ref="B718:B719"/>
    <mergeCell ref="N718:P718"/>
    <mergeCell ref="Q718:S718"/>
    <mergeCell ref="T718:V718"/>
    <mergeCell ref="W718:Y718"/>
    <mergeCell ref="A715:AD715"/>
    <mergeCell ref="N716:Y716"/>
    <mergeCell ref="AA716:AD716"/>
    <mergeCell ref="A717:B717"/>
    <mergeCell ref="C717:C719"/>
    <mergeCell ref="D717:D719"/>
    <mergeCell ref="E717:E719"/>
    <mergeCell ref="F717:F719"/>
    <mergeCell ref="G717:G719"/>
    <mergeCell ref="H717:H719"/>
    <mergeCell ref="O708:O709"/>
    <mergeCell ref="B710:B714"/>
    <mergeCell ref="D710:D714"/>
    <mergeCell ref="E710:E714"/>
    <mergeCell ref="F710:F714"/>
    <mergeCell ref="G710:G714"/>
    <mergeCell ref="H710:H714"/>
    <mergeCell ref="J710:J714"/>
    <mergeCell ref="D708:D709"/>
    <mergeCell ref="E708:E709"/>
    <mergeCell ref="F708:F709"/>
    <mergeCell ref="I708:I709"/>
    <mergeCell ref="J708:J709"/>
    <mergeCell ref="N708:N709"/>
    <mergeCell ref="N706:N707"/>
    <mergeCell ref="O706:O707"/>
    <mergeCell ref="P706:P707"/>
    <mergeCell ref="Q706:Q707"/>
    <mergeCell ref="S706:S707"/>
    <mergeCell ref="T706:T707"/>
    <mergeCell ref="AC698:AC699"/>
    <mergeCell ref="AD698:AD699"/>
    <mergeCell ref="G700:G702"/>
    <mergeCell ref="H700:H702"/>
    <mergeCell ref="AA700:AA702"/>
    <mergeCell ref="AB700:AB702"/>
    <mergeCell ref="AC700:AC702"/>
    <mergeCell ref="AD700:AD702"/>
    <mergeCell ref="G698:G699"/>
    <mergeCell ref="H698:H699"/>
    <mergeCell ref="J698:J702"/>
    <mergeCell ref="Z698:Z702"/>
    <mergeCell ref="AA698:AA699"/>
    <mergeCell ref="AB698:AB699"/>
    <mergeCell ref="A698:A714"/>
    <mergeCell ref="B698:B702"/>
    <mergeCell ref="C698:C714"/>
    <mergeCell ref="D698:D702"/>
    <mergeCell ref="E698:E702"/>
    <mergeCell ref="F698:F702"/>
    <mergeCell ref="B703:B709"/>
    <mergeCell ref="D703:D707"/>
    <mergeCell ref="E703:E707"/>
    <mergeCell ref="F703:F707"/>
    <mergeCell ref="A696:A697"/>
    <mergeCell ref="B696:B697"/>
    <mergeCell ref="N696:P696"/>
    <mergeCell ref="Q696:S696"/>
    <mergeCell ref="T696:V696"/>
    <mergeCell ref="W696:Y696"/>
    <mergeCell ref="A693:AD693"/>
    <mergeCell ref="N694:Y694"/>
    <mergeCell ref="AA694:AD694"/>
    <mergeCell ref="A695:B695"/>
    <mergeCell ref="C695:C697"/>
    <mergeCell ref="D695:D697"/>
    <mergeCell ref="E695:E697"/>
    <mergeCell ref="F695:F697"/>
    <mergeCell ref="G695:G697"/>
    <mergeCell ref="H695:H697"/>
    <mergeCell ref="D687:D692"/>
    <mergeCell ref="E687:E692"/>
    <mergeCell ref="F687:F692"/>
    <mergeCell ref="G687:G689"/>
    <mergeCell ref="H687:H689"/>
    <mergeCell ref="I687:I692"/>
    <mergeCell ref="G690:G692"/>
    <mergeCell ref="H690:H692"/>
    <mergeCell ref="J682:J686"/>
    <mergeCell ref="Z682:Z686"/>
    <mergeCell ref="AA682:AA686"/>
    <mergeCell ref="AB682:AB686"/>
    <mergeCell ref="AC682:AC686"/>
    <mergeCell ref="AD682:AD686"/>
    <mergeCell ref="D682:D686"/>
    <mergeCell ref="E682:E686"/>
    <mergeCell ref="F682:F686"/>
    <mergeCell ref="G682:G686"/>
    <mergeCell ref="H682:H686"/>
    <mergeCell ref="I682:I686"/>
    <mergeCell ref="J677:J681"/>
    <mergeCell ref="Z677:Z681"/>
    <mergeCell ref="AA677:AA681"/>
    <mergeCell ref="AB677:AB681"/>
    <mergeCell ref="AC677:AC681"/>
    <mergeCell ref="AD677:AD681"/>
    <mergeCell ref="D677:D681"/>
    <mergeCell ref="E677:E681"/>
    <mergeCell ref="F677:F681"/>
    <mergeCell ref="G677:G681"/>
    <mergeCell ref="H677:H681"/>
    <mergeCell ref="I677:I681"/>
    <mergeCell ref="I673:I676"/>
    <mergeCell ref="J673:J676"/>
    <mergeCell ref="Z673:Z676"/>
    <mergeCell ref="AA673:AA676"/>
    <mergeCell ref="AB673:AB676"/>
    <mergeCell ref="AC673:AC676"/>
    <mergeCell ref="Z669:Z672"/>
    <mergeCell ref="AA669:AA672"/>
    <mergeCell ref="AB669:AB672"/>
    <mergeCell ref="AC669:AC672"/>
    <mergeCell ref="AD669:AD672"/>
    <mergeCell ref="D673:D676"/>
    <mergeCell ref="E673:E676"/>
    <mergeCell ref="F673:F676"/>
    <mergeCell ref="G673:G676"/>
    <mergeCell ref="H673:H676"/>
    <mergeCell ref="D669:D672"/>
    <mergeCell ref="E669:E672"/>
    <mergeCell ref="F669:F672"/>
    <mergeCell ref="G669:G672"/>
    <mergeCell ref="H669:H672"/>
    <mergeCell ref="I669:I672"/>
    <mergeCell ref="AD657:AD660"/>
    <mergeCell ref="D661:D668"/>
    <mergeCell ref="E661:E668"/>
    <mergeCell ref="F661:F668"/>
    <mergeCell ref="G661:G668"/>
    <mergeCell ref="H661:H668"/>
    <mergeCell ref="I661:I668"/>
    <mergeCell ref="J661:J668"/>
    <mergeCell ref="Z661:Z668"/>
    <mergeCell ref="AA661:AA668"/>
    <mergeCell ref="Z653:Z656"/>
    <mergeCell ref="AB653:AB656"/>
    <mergeCell ref="AC653:AC656"/>
    <mergeCell ref="AD653:AD656"/>
    <mergeCell ref="G657:G660"/>
    <mergeCell ref="H657:H660"/>
    <mergeCell ref="Z657:Z660"/>
    <mergeCell ref="AA657:AA660"/>
    <mergeCell ref="AB657:AB660"/>
    <mergeCell ref="AC657:AC660"/>
    <mergeCell ref="E653:E660"/>
    <mergeCell ref="F653:F660"/>
    <mergeCell ref="G653:G656"/>
    <mergeCell ref="H653:H656"/>
    <mergeCell ref="I653:I660"/>
    <mergeCell ref="J653:J660"/>
    <mergeCell ref="AB639:AB644"/>
    <mergeCell ref="AC639:AC644"/>
    <mergeCell ref="AD639:AD644"/>
    <mergeCell ref="D645:D652"/>
    <mergeCell ref="E645:E652"/>
    <mergeCell ref="F645:F652"/>
    <mergeCell ref="G645:G652"/>
    <mergeCell ref="H645:H652"/>
    <mergeCell ref="I645:I652"/>
    <mergeCell ref="J645:J652"/>
    <mergeCell ref="G639:G644"/>
    <mergeCell ref="H639:H644"/>
    <mergeCell ref="I639:I644"/>
    <mergeCell ref="J639:J644"/>
    <mergeCell ref="Z639:Z644"/>
    <mergeCell ref="AA639:AA644"/>
    <mergeCell ref="AD629:AD633"/>
    <mergeCell ref="D634:D638"/>
    <mergeCell ref="E634:E638"/>
    <mergeCell ref="F634:F638"/>
    <mergeCell ref="G634:G638"/>
    <mergeCell ref="H634:H638"/>
    <mergeCell ref="I634:I638"/>
    <mergeCell ref="J634:J638"/>
    <mergeCell ref="Z634:Z638"/>
    <mergeCell ref="AA634:AA638"/>
    <mergeCell ref="AB623:AB628"/>
    <mergeCell ref="AC623:AC628"/>
    <mergeCell ref="AD623:AD628"/>
    <mergeCell ref="D629:D633"/>
    <mergeCell ref="E629:E633"/>
    <mergeCell ref="F629:F633"/>
    <mergeCell ref="G629:G633"/>
    <mergeCell ref="H629:H633"/>
    <mergeCell ref="I629:I633"/>
    <mergeCell ref="J629:J633"/>
    <mergeCell ref="G623:G628"/>
    <mergeCell ref="H623:H628"/>
    <mergeCell ref="I623:I628"/>
    <mergeCell ref="J623:J628"/>
    <mergeCell ref="Z623:Z628"/>
    <mergeCell ref="AA623:AA628"/>
    <mergeCell ref="A623:A692"/>
    <mergeCell ref="B623:B692"/>
    <mergeCell ref="C623:C692"/>
    <mergeCell ref="D623:D628"/>
    <mergeCell ref="E623:E628"/>
    <mergeCell ref="F623:F628"/>
    <mergeCell ref="D639:D644"/>
    <mergeCell ref="E639:E644"/>
    <mergeCell ref="F639:F644"/>
    <mergeCell ref="D653:D660"/>
    <mergeCell ref="Z620:Z622"/>
    <mergeCell ref="AA620:AD620"/>
    <mergeCell ref="A621:A622"/>
    <mergeCell ref="B621:B622"/>
    <mergeCell ref="N621:P621"/>
    <mergeCell ref="Q621:S621"/>
    <mergeCell ref="T621:V621"/>
    <mergeCell ref="W621:Y621"/>
    <mergeCell ref="A618:AD618"/>
    <mergeCell ref="N619:Y619"/>
    <mergeCell ref="AA619:AD619"/>
    <mergeCell ref="A620:B620"/>
    <mergeCell ref="C620:C622"/>
    <mergeCell ref="D620:D622"/>
    <mergeCell ref="E620:E622"/>
    <mergeCell ref="F620:F622"/>
    <mergeCell ref="G620:G622"/>
    <mergeCell ref="H620:H622"/>
    <mergeCell ref="J613:J617"/>
    <mergeCell ref="Z613:Z617"/>
    <mergeCell ref="AA613:AA617"/>
    <mergeCell ref="AB613:AB617"/>
    <mergeCell ref="AC613:AC617"/>
    <mergeCell ref="AD613:AD617"/>
    <mergeCell ref="B613:B617"/>
    <mergeCell ref="D613:D617"/>
    <mergeCell ref="E613:E617"/>
    <mergeCell ref="F613:F617"/>
    <mergeCell ref="G613:G617"/>
    <mergeCell ref="H613:H617"/>
    <mergeCell ref="J605:J612"/>
    <mergeCell ref="Z605:Z612"/>
    <mergeCell ref="AA605:AA612"/>
    <mergeCell ref="AB605:AB612"/>
    <mergeCell ref="AC605:AC612"/>
    <mergeCell ref="AD605:AD612"/>
    <mergeCell ref="D605:D612"/>
    <mergeCell ref="E605:E612"/>
    <mergeCell ref="F605:F612"/>
    <mergeCell ref="G605:G612"/>
    <mergeCell ref="H605:H612"/>
    <mergeCell ref="I605:I612"/>
    <mergeCell ref="G602:G604"/>
    <mergeCell ref="H602:H604"/>
    <mergeCell ref="AA602:AA604"/>
    <mergeCell ref="AB602:AB604"/>
    <mergeCell ref="AC602:AC604"/>
    <mergeCell ref="AD602:AD604"/>
    <mergeCell ref="J596:J604"/>
    <mergeCell ref="Z596:Z604"/>
    <mergeCell ref="AA596:AA597"/>
    <mergeCell ref="AB596:AB597"/>
    <mergeCell ref="AC596:AC597"/>
    <mergeCell ref="AD596:AD597"/>
    <mergeCell ref="AA598:AA599"/>
    <mergeCell ref="AB598:AB599"/>
    <mergeCell ref="AC598:AC599"/>
    <mergeCell ref="AD598:AD599"/>
    <mergeCell ref="D596:D604"/>
    <mergeCell ref="E596:E604"/>
    <mergeCell ref="F596:F604"/>
    <mergeCell ref="G596:G597"/>
    <mergeCell ref="H596:H597"/>
    <mergeCell ref="I596:I604"/>
    <mergeCell ref="G598:G599"/>
    <mergeCell ref="H598:H599"/>
    <mergeCell ref="G600:G601"/>
    <mergeCell ref="H600:H601"/>
    <mergeCell ref="I590:I595"/>
    <mergeCell ref="J590:J595"/>
    <mergeCell ref="Z590:Z595"/>
    <mergeCell ref="AA590:AA591"/>
    <mergeCell ref="AB590:AB591"/>
    <mergeCell ref="AC590:AC591"/>
    <mergeCell ref="AA592:AA593"/>
    <mergeCell ref="AB592:AB593"/>
    <mergeCell ref="AC592:AC593"/>
    <mergeCell ref="AA594:AA595"/>
    <mergeCell ref="B590:B594"/>
    <mergeCell ref="D590:D595"/>
    <mergeCell ref="E590:E595"/>
    <mergeCell ref="F590:F595"/>
    <mergeCell ref="G590:G591"/>
    <mergeCell ref="H590:H591"/>
    <mergeCell ref="G592:G593"/>
    <mergeCell ref="H592:H593"/>
    <mergeCell ref="G594:G595"/>
    <mergeCell ref="H594:H595"/>
    <mergeCell ref="J586:J589"/>
    <mergeCell ref="Z586:Z589"/>
    <mergeCell ref="AA586:AA589"/>
    <mergeCell ref="AB586:AB589"/>
    <mergeCell ref="AC586:AC589"/>
    <mergeCell ref="AD586:AD589"/>
    <mergeCell ref="B586:B589"/>
    <mergeCell ref="D586:D589"/>
    <mergeCell ref="E586:E589"/>
    <mergeCell ref="F586:F589"/>
    <mergeCell ref="G586:G589"/>
    <mergeCell ref="H586:H589"/>
    <mergeCell ref="AD577:AD581"/>
    <mergeCell ref="B582:B585"/>
    <mergeCell ref="D582:D585"/>
    <mergeCell ref="E582:E585"/>
    <mergeCell ref="F582:F585"/>
    <mergeCell ref="G582:G585"/>
    <mergeCell ref="H582:H585"/>
    <mergeCell ref="J582:J585"/>
    <mergeCell ref="Z582:Z585"/>
    <mergeCell ref="AA582:AA585"/>
    <mergeCell ref="B577:B581"/>
    <mergeCell ref="D577:D581"/>
    <mergeCell ref="E577:E581"/>
    <mergeCell ref="F577:F581"/>
    <mergeCell ref="G577:G581"/>
    <mergeCell ref="H577:H581"/>
    <mergeCell ref="J573:J576"/>
    <mergeCell ref="Z573:Z576"/>
    <mergeCell ref="AA573:AA574"/>
    <mergeCell ref="AB573:AB574"/>
    <mergeCell ref="AC573:AC574"/>
    <mergeCell ref="AD573:AD574"/>
    <mergeCell ref="AA575:AA576"/>
    <mergeCell ref="AB575:AB576"/>
    <mergeCell ref="AC575:AC576"/>
    <mergeCell ref="AD575:AD576"/>
    <mergeCell ref="B573:B576"/>
    <mergeCell ref="D573:D576"/>
    <mergeCell ref="E573:E576"/>
    <mergeCell ref="F573:F576"/>
    <mergeCell ref="G573:G574"/>
    <mergeCell ref="H573:H574"/>
    <mergeCell ref="G575:G576"/>
    <mergeCell ref="H575:H576"/>
    <mergeCell ref="J569:J572"/>
    <mergeCell ref="Z569:Z572"/>
    <mergeCell ref="AA569:AA572"/>
    <mergeCell ref="AB569:AB572"/>
    <mergeCell ref="AC569:AC572"/>
    <mergeCell ref="AD569:AD572"/>
    <mergeCell ref="B569:B572"/>
    <mergeCell ref="D569:D572"/>
    <mergeCell ref="E569:E572"/>
    <mergeCell ref="F569:F572"/>
    <mergeCell ref="G569:G572"/>
    <mergeCell ref="H569:H572"/>
    <mergeCell ref="G564:G568"/>
    <mergeCell ref="H564:H568"/>
    <mergeCell ref="J564:J568"/>
    <mergeCell ref="Z564:Z568"/>
    <mergeCell ref="AA564:AA568"/>
    <mergeCell ref="AB564:AB568"/>
    <mergeCell ref="AC559:AC560"/>
    <mergeCell ref="AD559:AD560"/>
    <mergeCell ref="G561:G563"/>
    <mergeCell ref="H561:H563"/>
    <mergeCell ref="AA561:AA563"/>
    <mergeCell ref="AB561:AB563"/>
    <mergeCell ref="AC561:AC563"/>
    <mergeCell ref="AD561:AD563"/>
    <mergeCell ref="G559:G560"/>
    <mergeCell ref="H559:H560"/>
    <mergeCell ref="J559:J563"/>
    <mergeCell ref="Z559:Z563"/>
    <mergeCell ref="AA559:AA560"/>
    <mergeCell ref="AB559:AB560"/>
    <mergeCell ref="A559:A617"/>
    <mergeCell ref="B559:B563"/>
    <mergeCell ref="C559:C617"/>
    <mergeCell ref="D559:D563"/>
    <mergeCell ref="E559:E563"/>
    <mergeCell ref="F559:F563"/>
    <mergeCell ref="B564:B568"/>
    <mergeCell ref="D564:D568"/>
    <mergeCell ref="E564:E568"/>
    <mergeCell ref="F564:F568"/>
    <mergeCell ref="A557:A558"/>
    <mergeCell ref="B557:B558"/>
    <mergeCell ref="N557:P557"/>
    <mergeCell ref="Q557:S557"/>
    <mergeCell ref="T557:V557"/>
    <mergeCell ref="W557:Y557"/>
    <mergeCell ref="D556:D558"/>
    <mergeCell ref="E556:E558"/>
    <mergeCell ref="F556:F558"/>
    <mergeCell ref="G556:G558"/>
    <mergeCell ref="H556:H558"/>
    <mergeCell ref="I556:I558"/>
    <mergeCell ref="B551:G551"/>
    <mergeCell ref="B552:G552"/>
    <mergeCell ref="B553:G553"/>
    <mergeCell ref="A554:AD554"/>
    <mergeCell ref="N555:Y555"/>
    <mergeCell ref="AA555:AD555"/>
    <mergeCell ref="A556:B556"/>
    <mergeCell ref="C556:C558"/>
    <mergeCell ref="Z1107:Z1110"/>
    <mergeCell ref="AA1107:AA1108"/>
    <mergeCell ref="AB1107:AB1108"/>
    <mergeCell ref="AC1107:AC1108"/>
    <mergeCell ref="I1107:I1110"/>
    <mergeCell ref="L1107:L1110"/>
    <mergeCell ref="M1107:M1110"/>
    <mergeCell ref="AC1104:AC1105"/>
    <mergeCell ref="AD1104:AD1105"/>
    <mergeCell ref="I1104:I1106"/>
    <mergeCell ref="L1104:L1106"/>
    <mergeCell ref="M1104:M1106"/>
    <mergeCell ref="AA1100:AA1103"/>
    <mergeCell ref="AB1100:AB1103"/>
    <mergeCell ref="AC1100:AC1103"/>
    <mergeCell ref="AD1100:AD1103"/>
    <mergeCell ref="I1100:I1103"/>
    <mergeCell ref="L1100:L1103"/>
    <mergeCell ref="M1100:M1103"/>
    <mergeCell ref="I1096:I1099"/>
    <mergeCell ref="L1096:L1099"/>
    <mergeCell ref="M1096:M1099"/>
    <mergeCell ref="J1107:J1110"/>
    <mergeCell ref="H1093:H1095"/>
    <mergeCell ref="I1093:I1095"/>
    <mergeCell ref="N1093:Y1093"/>
    <mergeCell ref="Z1093:Z1095"/>
    <mergeCell ref="AA1093:AD1093"/>
    <mergeCell ref="J1093:J1095"/>
    <mergeCell ref="K1093:K1095"/>
    <mergeCell ref="L1093:L1095"/>
    <mergeCell ref="M1093:M1095"/>
    <mergeCell ref="Z1089:Z1090"/>
    <mergeCell ref="AA1089:AA1090"/>
    <mergeCell ref="AB1089:AB1090"/>
    <mergeCell ref="AC1089:AC1090"/>
    <mergeCell ref="L1089:L1090"/>
    <mergeCell ref="M1089:M1090"/>
    <mergeCell ref="AB1087:AB1088"/>
    <mergeCell ref="AC1087:AC1088"/>
    <mergeCell ref="AD1087:AD1088"/>
    <mergeCell ref="L1086:L1088"/>
    <mergeCell ref="M1086:M1088"/>
    <mergeCell ref="Z1084:Z1085"/>
    <mergeCell ref="AA1084:AA1085"/>
    <mergeCell ref="AB1084:AB1085"/>
    <mergeCell ref="AC1084:AC1085"/>
    <mergeCell ref="L1084:L1085"/>
    <mergeCell ref="M1084:M1085"/>
    <mergeCell ref="L1079:L1083"/>
    <mergeCell ref="M1079:M1083"/>
    <mergeCell ref="L1071:L1078"/>
    <mergeCell ref="M1071:M1078"/>
    <mergeCell ref="I1068:I1070"/>
    <mergeCell ref="N1068:Y1068"/>
    <mergeCell ref="J1068:J1070"/>
    <mergeCell ref="K1068:K1070"/>
    <mergeCell ref="L1068:L1070"/>
    <mergeCell ref="M1068:M1070"/>
    <mergeCell ref="AB1063:AB1065"/>
    <mergeCell ref="AC1063:AC1065"/>
    <mergeCell ref="AD1063:AD1065"/>
    <mergeCell ref="L1063:L1065"/>
    <mergeCell ref="M1063:M1065"/>
    <mergeCell ref="Z1058:Z1062"/>
    <mergeCell ref="AA1058:AA1062"/>
    <mergeCell ref="AB1058:AB1062"/>
    <mergeCell ref="AC1058:AC1062"/>
    <mergeCell ref="L1058:L1062"/>
    <mergeCell ref="M1058:M1062"/>
    <mergeCell ref="L1054:L1057"/>
    <mergeCell ref="M1054:M1057"/>
    <mergeCell ref="L1049:L1053"/>
    <mergeCell ref="M1049:M1053"/>
    <mergeCell ref="AB1044:AB1048"/>
    <mergeCell ref="AC1044:AC1048"/>
    <mergeCell ref="AD1044:AD1048"/>
    <mergeCell ref="L1044:L1048"/>
    <mergeCell ref="M1044:M1048"/>
    <mergeCell ref="Z1040:Z1043"/>
    <mergeCell ref="AA1040:AA1043"/>
    <mergeCell ref="AB1040:AB1043"/>
    <mergeCell ref="AC1040:AC1043"/>
    <mergeCell ref="L1040:L1043"/>
    <mergeCell ref="M1040:M1043"/>
    <mergeCell ref="L1037:L1039"/>
    <mergeCell ref="M1037:M1039"/>
    <mergeCell ref="I1058:I1062"/>
    <mergeCell ref="J1058:J1062"/>
    <mergeCell ref="I1034:I1036"/>
    <mergeCell ref="N1034:Y1034"/>
    <mergeCell ref="Z1034:Z1036"/>
    <mergeCell ref="AA1034:AD1034"/>
    <mergeCell ref="J1034:J1036"/>
    <mergeCell ref="K1034:K1036"/>
    <mergeCell ref="L1034:L1036"/>
    <mergeCell ref="M1034:M1036"/>
    <mergeCell ref="Z1026:Z1031"/>
    <mergeCell ref="AA1026:AA1027"/>
    <mergeCell ref="AB1026:AB1027"/>
    <mergeCell ref="AC1026:AC1027"/>
    <mergeCell ref="AD1026:AD1027"/>
    <mergeCell ref="L1026:L1031"/>
    <mergeCell ref="M1026:M1031"/>
    <mergeCell ref="L1023:L1025"/>
    <mergeCell ref="M1023:M1025"/>
    <mergeCell ref="AB1020:AB1022"/>
    <mergeCell ref="AC1020:AC1022"/>
    <mergeCell ref="AD1020:AD1022"/>
    <mergeCell ref="L1020:L1022"/>
    <mergeCell ref="M1020:M1022"/>
    <mergeCell ref="Z1015:Z1019"/>
    <mergeCell ref="AA1015:AA1019"/>
    <mergeCell ref="AB1015:AB1019"/>
    <mergeCell ref="AC1015:AC1019"/>
    <mergeCell ref="L1015:L1019"/>
    <mergeCell ref="M1015:M1019"/>
    <mergeCell ref="L1011:L1014"/>
    <mergeCell ref="M1011:M1014"/>
    <mergeCell ref="H1008:H1010"/>
    <mergeCell ref="J1008:J1010"/>
    <mergeCell ref="K1008:K1010"/>
    <mergeCell ref="L1008:L1010"/>
    <mergeCell ref="M1008:M1010"/>
    <mergeCell ref="AB1002:AB1003"/>
    <mergeCell ref="AC1002:AC1003"/>
    <mergeCell ref="AD1002:AD1003"/>
    <mergeCell ref="AC1004:AC1005"/>
    <mergeCell ref="L1002:L1005"/>
    <mergeCell ref="AA999:AA1000"/>
    <mergeCell ref="AB999:AB1000"/>
    <mergeCell ref="AC999:AC1000"/>
    <mergeCell ref="AD999:AD1000"/>
    <mergeCell ref="I999:I1000"/>
    <mergeCell ref="N999:N1000"/>
    <mergeCell ref="O999:O1000"/>
    <mergeCell ref="P999:P1000"/>
    <mergeCell ref="R999:R1000"/>
    <mergeCell ref="U999:U1000"/>
    <mergeCell ref="V999:V1000"/>
    <mergeCell ref="W999:W1000"/>
    <mergeCell ref="X999:X1000"/>
    <mergeCell ref="Y999:Y1000"/>
    <mergeCell ref="L996:L1001"/>
    <mergeCell ref="M984:M987"/>
    <mergeCell ref="M988:M1005"/>
    <mergeCell ref="AD979:AD983"/>
    <mergeCell ref="L979:L983"/>
    <mergeCell ref="M979:M983"/>
    <mergeCell ref="I977:I978"/>
    <mergeCell ref="L977:L978"/>
    <mergeCell ref="M977:M978"/>
    <mergeCell ref="AA975:AA976"/>
    <mergeCell ref="AB975:AB976"/>
    <mergeCell ref="AC975:AC976"/>
    <mergeCell ref="AD975:AD976"/>
    <mergeCell ref="I975:I976"/>
    <mergeCell ref="L975:L976"/>
    <mergeCell ref="M975:M976"/>
    <mergeCell ref="I971:I974"/>
    <mergeCell ref="L971:L974"/>
    <mergeCell ref="M971:M974"/>
    <mergeCell ref="AA969:AA970"/>
    <mergeCell ref="AB969:AB970"/>
    <mergeCell ref="AC969:AC970"/>
    <mergeCell ref="AD969:AD970"/>
    <mergeCell ref="I969:I970"/>
    <mergeCell ref="L969:L970"/>
    <mergeCell ref="M969:M970"/>
    <mergeCell ref="I966:I968"/>
    <mergeCell ref="L966:L968"/>
    <mergeCell ref="M966:M968"/>
    <mergeCell ref="I963:I965"/>
    <mergeCell ref="N963:Y963"/>
    <mergeCell ref="J963:J965"/>
    <mergeCell ref="K963:K965"/>
    <mergeCell ref="L963:L965"/>
    <mergeCell ref="M963:M965"/>
    <mergeCell ref="I956:I960"/>
    <mergeCell ref="J956:J960"/>
    <mergeCell ref="Z956:Z960"/>
    <mergeCell ref="AA956:AA960"/>
    <mergeCell ref="AB956:AB960"/>
    <mergeCell ref="AC956:AC960"/>
    <mergeCell ref="AD956:AD960"/>
    <mergeCell ref="L956:L960"/>
    <mergeCell ref="M956:M960"/>
    <mergeCell ref="L951:L955"/>
    <mergeCell ref="M951:M955"/>
    <mergeCell ref="AB946:AB950"/>
    <mergeCell ref="AC946:AC950"/>
    <mergeCell ref="AD946:AD950"/>
    <mergeCell ref="L946:L950"/>
    <mergeCell ref="M946:M950"/>
    <mergeCell ref="Z941:Z945"/>
    <mergeCell ref="AA941:AA945"/>
    <mergeCell ref="AB941:AB945"/>
    <mergeCell ref="AC941:AC945"/>
    <mergeCell ref="L941:L945"/>
    <mergeCell ref="M941:M945"/>
    <mergeCell ref="L936:L940"/>
    <mergeCell ref="M936:M940"/>
    <mergeCell ref="AB931:AB935"/>
    <mergeCell ref="AC931:AC935"/>
    <mergeCell ref="AD931:AD935"/>
    <mergeCell ref="L931:L935"/>
    <mergeCell ref="M931:M935"/>
    <mergeCell ref="Z926:Z930"/>
    <mergeCell ref="AA926:AA930"/>
    <mergeCell ref="AB926:AB930"/>
    <mergeCell ref="AC926:AC930"/>
    <mergeCell ref="L926:L930"/>
    <mergeCell ref="M926:M930"/>
    <mergeCell ref="L921:L925"/>
    <mergeCell ref="M921:M925"/>
    <mergeCell ref="L916:L920"/>
    <mergeCell ref="M916:M920"/>
    <mergeCell ref="I941:I945"/>
    <mergeCell ref="J941:J945"/>
    <mergeCell ref="J951:J955"/>
    <mergeCell ref="N913:Y913"/>
    <mergeCell ref="J913:J915"/>
    <mergeCell ref="K913:K915"/>
    <mergeCell ref="L913:L915"/>
    <mergeCell ref="M913:M915"/>
    <mergeCell ref="AC907:AC910"/>
    <mergeCell ref="AD907:AD910"/>
    <mergeCell ref="A911:AD911"/>
    <mergeCell ref="H907:H910"/>
    <mergeCell ref="I907:I910"/>
    <mergeCell ref="L907:L910"/>
    <mergeCell ref="M907:M910"/>
    <mergeCell ref="L900:L906"/>
    <mergeCell ref="M900:M906"/>
    <mergeCell ref="Z897:Z899"/>
    <mergeCell ref="AA897:AA899"/>
    <mergeCell ref="AB897:AB899"/>
    <mergeCell ref="AC897:AC899"/>
    <mergeCell ref="L897:L899"/>
    <mergeCell ref="M897:M899"/>
    <mergeCell ref="L893:L896"/>
    <mergeCell ref="M893:M896"/>
    <mergeCell ref="I890:I892"/>
    <mergeCell ref="N890:Y890"/>
    <mergeCell ref="J890:J892"/>
    <mergeCell ref="K890:K892"/>
    <mergeCell ref="L890:L892"/>
    <mergeCell ref="M890:M892"/>
    <mergeCell ref="I883:I887"/>
    <mergeCell ref="L883:L887"/>
    <mergeCell ref="M883:M887"/>
    <mergeCell ref="AB877:AB882"/>
    <mergeCell ref="AC877:AC882"/>
    <mergeCell ref="AD877:AD882"/>
    <mergeCell ref="I877:I882"/>
    <mergeCell ref="L877:L882"/>
    <mergeCell ref="M877:M882"/>
    <mergeCell ref="Z874:Z876"/>
    <mergeCell ref="AA874:AA876"/>
    <mergeCell ref="AB874:AB876"/>
    <mergeCell ref="AC874:AC876"/>
    <mergeCell ref="I874:I876"/>
    <mergeCell ref="L874:L876"/>
    <mergeCell ref="M874:M876"/>
    <mergeCell ref="J874:J876"/>
    <mergeCell ref="I868:I873"/>
    <mergeCell ref="L868:L873"/>
    <mergeCell ref="M868:M873"/>
    <mergeCell ref="AB864:AB867"/>
    <mergeCell ref="AC864:AC867"/>
    <mergeCell ref="AD864:AD867"/>
    <mergeCell ref="I864:I867"/>
    <mergeCell ref="L864:L867"/>
    <mergeCell ref="M864:M867"/>
    <mergeCell ref="Z860:Z863"/>
    <mergeCell ref="AA860:AA863"/>
    <mergeCell ref="AB860:AB863"/>
    <mergeCell ref="AC860:AC863"/>
    <mergeCell ref="I860:I863"/>
    <mergeCell ref="L860:L863"/>
    <mergeCell ref="M860:M863"/>
    <mergeCell ref="J860:J863"/>
    <mergeCell ref="AD858:AD859"/>
    <mergeCell ref="AC848:AC851"/>
    <mergeCell ref="AD848:AD851"/>
    <mergeCell ref="AB852:AB853"/>
    <mergeCell ref="AC852:AC853"/>
    <mergeCell ref="AD852:AD853"/>
    <mergeCell ref="L848:L853"/>
    <mergeCell ref="M848:M853"/>
    <mergeCell ref="AB839:AB842"/>
    <mergeCell ref="L832:L847"/>
    <mergeCell ref="M832:M847"/>
    <mergeCell ref="L854:L859"/>
    <mergeCell ref="M854:M859"/>
    <mergeCell ref="I829:I831"/>
    <mergeCell ref="N829:Y829"/>
    <mergeCell ref="Z829:Z831"/>
    <mergeCell ref="AA829:AD829"/>
    <mergeCell ref="J829:J831"/>
    <mergeCell ref="K829:K831"/>
    <mergeCell ref="L829:L831"/>
    <mergeCell ref="M829:M831"/>
    <mergeCell ref="I823:I826"/>
    <mergeCell ref="L823:L826"/>
    <mergeCell ref="M823:M826"/>
    <mergeCell ref="I818:I822"/>
    <mergeCell ref="L818:L822"/>
    <mergeCell ref="M818:M822"/>
    <mergeCell ref="AB814:AB817"/>
    <mergeCell ref="AC814:AC817"/>
    <mergeCell ref="AD814:AD817"/>
    <mergeCell ref="I814:I817"/>
    <mergeCell ref="L814:L817"/>
    <mergeCell ref="M814:M817"/>
    <mergeCell ref="Z810:Z813"/>
    <mergeCell ref="AA810:AA813"/>
    <mergeCell ref="AB810:AB813"/>
    <mergeCell ref="AC810:AC813"/>
    <mergeCell ref="I810:I813"/>
    <mergeCell ref="L810:L813"/>
    <mergeCell ref="M810:M813"/>
    <mergeCell ref="J810:J813"/>
    <mergeCell ref="I805:I809"/>
    <mergeCell ref="L805:L809"/>
    <mergeCell ref="M805:M809"/>
    <mergeCell ref="AB800:AB804"/>
    <mergeCell ref="AC800:AC804"/>
    <mergeCell ref="AD800:AD804"/>
    <mergeCell ref="I800:I804"/>
    <mergeCell ref="L800:L804"/>
    <mergeCell ref="M800:M804"/>
    <mergeCell ref="Z797:Z799"/>
    <mergeCell ref="AA797:AA799"/>
    <mergeCell ref="AB797:AB799"/>
    <mergeCell ref="AC797:AC799"/>
    <mergeCell ref="I797:I799"/>
    <mergeCell ref="L797:L799"/>
    <mergeCell ref="M797:M799"/>
    <mergeCell ref="J797:J799"/>
    <mergeCell ref="I793:I796"/>
    <mergeCell ref="L793:L796"/>
    <mergeCell ref="M793:M796"/>
    <mergeCell ref="AB789:AB792"/>
    <mergeCell ref="AC789:AC792"/>
    <mergeCell ref="AD789:AD792"/>
    <mergeCell ref="I789:I792"/>
    <mergeCell ref="L789:L792"/>
    <mergeCell ref="M789:M792"/>
    <mergeCell ref="Z785:Z788"/>
    <mergeCell ref="AA785:AA788"/>
    <mergeCell ref="AB785:AB788"/>
    <mergeCell ref="AC785:AC788"/>
    <mergeCell ref="I785:I788"/>
    <mergeCell ref="L785:L788"/>
    <mergeCell ref="M785:M788"/>
    <mergeCell ref="J785:J788"/>
    <mergeCell ref="I780:I784"/>
    <mergeCell ref="L780:L784"/>
    <mergeCell ref="M780:M784"/>
    <mergeCell ref="I775:I779"/>
    <mergeCell ref="L775:L779"/>
    <mergeCell ref="M775:M779"/>
    <mergeCell ref="I770:I774"/>
    <mergeCell ref="L770:L774"/>
    <mergeCell ref="M770:M774"/>
    <mergeCell ref="AB765:AB769"/>
    <mergeCell ref="AC765:AC769"/>
    <mergeCell ref="AD765:AD769"/>
    <mergeCell ref="I765:I769"/>
    <mergeCell ref="L765:L769"/>
    <mergeCell ref="M765:M769"/>
    <mergeCell ref="AA761:AA762"/>
    <mergeCell ref="AB761:AB762"/>
    <mergeCell ref="AC761:AC762"/>
    <mergeCell ref="AD761:AD762"/>
    <mergeCell ref="L761:L764"/>
    <mergeCell ref="M761:M764"/>
    <mergeCell ref="J756:J760"/>
    <mergeCell ref="Z756:Z760"/>
    <mergeCell ref="AA756:AA760"/>
    <mergeCell ref="AB756:AB760"/>
    <mergeCell ref="AC756:AC760"/>
    <mergeCell ref="L756:L760"/>
    <mergeCell ref="M756:M760"/>
    <mergeCell ref="AA754:AA755"/>
    <mergeCell ref="AB754:AB755"/>
    <mergeCell ref="AC754:AC755"/>
    <mergeCell ref="AD754:AD755"/>
    <mergeCell ref="L754:L755"/>
    <mergeCell ref="M754:M755"/>
    <mergeCell ref="Z750:Z753"/>
    <mergeCell ref="AA750:AA753"/>
    <mergeCell ref="AB750:AB753"/>
    <mergeCell ref="AC750:AC753"/>
    <mergeCell ref="I750:I753"/>
    <mergeCell ref="L750:L753"/>
    <mergeCell ref="M750:M753"/>
    <mergeCell ref="J750:J753"/>
    <mergeCell ref="I745:I749"/>
    <mergeCell ref="L745:L749"/>
    <mergeCell ref="M745:M749"/>
    <mergeCell ref="I736:I738"/>
    <mergeCell ref="L736:L738"/>
    <mergeCell ref="M736:M738"/>
    <mergeCell ref="AC732:AC735"/>
    <mergeCell ref="AD732:AD735"/>
    <mergeCell ref="I732:I735"/>
    <mergeCell ref="L732:L735"/>
    <mergeCell ref="M732:M735"/>
    <mergeCell ref="AB728:AB731"/>
    <mergeCell ref="AC728:AC731"/>
    <mergeCell ref="AD728:AD731"/>
    <mergeCell ref="I728:I731"/>
    <mergeCell ref="L728:L731"/>
    <mergeCell ref="M728:M731"/>
    <mergeCell ref="Z723:Z727"/>
    <mergeCell ref="AA723:AA727"/>
    <mergeCell ref="AB723:AB727"/>
    <mergeCell ref="AC723:AC727"/>
    <mergeCell ref="L723:L727"/>
    <mergeCell ref="M723:M727"/>
    <mergeCell ref="L720:L722"/>
    <mergeCell ref="M720:M722"/>
    <mergeCell ref="I739:I744"/>
    <mergeCell ref="L739:L744"/>
    <mergeCell ref="M739:M744"/>
    <mergeCell ref="I717:I719"/>
    <mergeCell ref="N717:Y717"/>
    <mergeCell ref="J717:J719"/>
    <mergeCell ref="K717:K719"/>
    <mergeCell ref="L717:L719"/>
    <mergeCell ref="M717:M719"/>
    <mergeCell ref="Z710:Z714"/>
    <mergeCell ref="AA710:AA714"/>
    <mergeCell ref="AB710:AB714"/>
    <mergeCell ref="AC710:AC714"/>
    <mergeCell ref="AD710:AD714"/>
    <mergeCell ref="I710:I714"/>
    <mergeCell ref="L710:L714"/>
    <mergeCell ref="M710:M714"/>
    <mergeCell ref="V708:V709"/>
    <mergeCell ref="W708:W709"/>
    <mergeCell ref="X708:X709"/>
    <mergeCell ref="Y708:Y709"/>
    <mergeCell ref="Z703:Z709"/>
    <mergeCell ref="K708:K709"/>
    <mergeCell ref="L708:L709"/>
    <mergeCell ref="M708:M709"/>
    <mergeCell ref="P708:P709"/>
    <mergeCell ref="Q708:Q709"/>
    <mergeCell ref="R708:R709"/>
    <mergeCell ref="S708:S709"/>
    <mergeCell ref="T708:T709"/>
    <mergeCell ref="U708:U709"/>
    <mergeCell ref="R706:R707"/>
    <mergeCell ref="U706:U707"/>
    <mergeCell ref="V706:V707"/>
    <mergeCell ref="W706:W707"/>
    <mergeCell ref="X706:X707"/>
    <mergeCell ref="Y706:Y707"/>
    <mergeCell ref="L703:L707"/>
    <mergeCell ref="M703:M707"/>
    <mergeCell ref="I698:I702"/>
    <mergeCell ref="L698:L702"/>
    <mergeCell ref="M698:M702"/>
    <mergeCell ref="I703:I707"/>
    <mergeCell ref="J703:J707"/>
    <mergeCell ref="K706:K707"/>
    <mergeCell ref="I695:I697"/>
    <mergeCell ref="N695:Y695"/>
    <mergeCell ref="Z695:Z697"/>
    <mergeCell ref="AA695:AD695"/>
    <mergeCell ref="J695:J697"/>
    <mergeCell ref="K695:K697"/>
    <mergeCell ref="L695:L697"/>
    <mergeCell ref="M695:M697"/>
    <mergeCell ref="J687:J692"/>
    <mergeCell ref="Z687:Z692"/>
    <mergeCell ref="AA687:AA692"/>
    <mergeCell ref="AB687:AB692"/>
    <mergeCell ref="AC687:AC692"/>
    <mergeCell ref="AD687:AD692"/>
    <mergeCell ref="L687:L692"/>
    <mergeCell ref="M687:M692"/>
    <mergeCell ref="L682:L686"/>
    <mergeCell ref="M682:M686"/>
    <mergeCell ref="L677:L681"/>
    <mergeCell ref="M677:M681"/>
    <mergeCell ref="AD673:AD676"/>
    <mergeCell ref="L673:L676"/>
    <mergeCell ref="M673:M676"/>
    <mergeCell ref="AB661:AB668"/>
    <mergeCell ref="AC661:AC668"/>
    <mergeCell ref="AD661:AD668"/>
    <mergeCell ref="L661:L668"/>
    <mergeCell ref="M661:M668"/>
    <mergeCell ref="L653:L660"/>
    <mergeCell ref="M653:M660"/>
    <mergeCell ref="Z645:Z652"/>
    <mergeCell ref="AA645:AA652"/>
    <mergeCell ref="AB645:AB652"/>
    <mergeCell ref="AC645:AC652"/>
    <mergeCell ref="L645:L652"/>
    <mergeCell ref="M645:M652"/>
    <mergeCell ref="L639:L644"/>
    <mergeCell ref="M639:M644"/>
    <mergeCell ref="AB634:AB638"/>
    <mergeCell ref="AC634:AC638"/>
    <mergeCell ref="AD634:AD638"/>
    <mergeCell ref="L634:L638"/>
    <mergeCell ref="M634:M638"/>
    <mergeCell ref="Z629:Z633"/>
    <mergeCell ref="AA629:AA633"/>
    <mergeCell ref="AB629:AB633"/>
    <mergeCell ref="AC629:AC633"/>
    <mergeCell ref="L629:L633"/>
    <mergeCell ref="M629:M633"/>
    <mergeCell ref="L623:L628"/>
    <mergeCell ref="M623:M628"/>
    <mergeCell ref="L669:L672"/>
    <mergeCell ref="M669:M672"/>
    <mergeCell ref="J669:J672"/>
    <mergeCell ref="I620:I622"/>
    <mergeCell ref="N620:Y620"/>
    <mergeCell ref="J620:J622"/>
    <mergeCell ref="K620:K622"/>
    <mergeCell ref="L620:L622"/>
    <mergeCell ref="M620:M622"/>
    <mergeCell ref="I613:I617"/>
    <mergeCell ref="L613:L617"/>
    <mergeCell ref="M613:M617"/>
    <mergeCell ref="L605:L612"/>
    <mergeCell ref="M605:M612"/>
    <mergeCell ref="AA600:AA601"/>
    <mergeCell ref="AB600:AB601"/>
    <mergeCell ref="AC600:AC601"/>
    <mergeCell ref="AD600:AD601"/>
    <mergeCell ref="L596:L604"/>
    <mergeCell ref="M596:M604"/>
    <mergeCell ref="AB594:AB595"/>
    <mergeCell ref="AC594:AC595"/>
    <mergeCell ref="AD594:AD595"/>
    <mergeCell ref="AD592:AD593"/>
    <mergeCell ref="AD590:AD591"/>
    <mergeCell ref="L590:L595"/>
    <mergeCell ref="M590:M595"/>
    <mergeCell ref="I586:I589"/>
    <mergeCell ref="L586:L589"/>
    <mergeCell ref="M586:M589"/>
    <mergeCell ref="AB582:AB585"/>
    <mergeCell ref="AC582:AC585"/>
    <mergeCell ref="AD582:AD585"/>
    <mergeCell ref="I582:I585"/>
    <mergeCell ref="L582:L585"/>
    <mergeCell ref="M582:M585"/>
    <mergeCell ref="Z577:Z581"/>
    <mergeCell ref="AA577:AA581"/>
    <mergeCell ref="AB577:AB581"/>
    <mergeCell ref="AC577:AC581"/>
    <mergeCell ref="I577:I581"/>
    <mergeCell ref="L577:L581"/>
    <mergeCell ref="M577:M581"/>
    <mergeCell ref="J577:J581"/>
    <mergeCell ref="I573:I576"/>
    <mergeCell ref="L573:L576"/>
    <mergeCell ref="M573:M576"/>
    <mergeCell ref="AC564:AC568"/>
    <mergeCell ref="AD564:AD568"/>
    <mergeCell ref="I564:I568"/>
    <mergeCell ref="L564:L568"/>
    <mergeCell ref="M564:M568"/>
    <mergeCell ref="I559:I563"/>
    <mergeCell ref="L559:L563"/>
    <mergeCell ref="M559:M563"/>
    <mergeCell ref="I569:I572"/>
    <mergeCell ref="L569:L572"/>
    <mergeCell ref="M569:M572"/>
    <mergeCell ref="N556:Y556"/>
    <mergeCell ref="Z556:Z558"/>
    <mergeCell ref="AA556:AD556"/>
    <mergeCell ref="J556:J558"/>
    <mergeCell ref="K556:K558"/>
    <mergeCell ref="L556:L558"/>
    <mergeCell ref="M556:M558"/>
    <mergeCell ref="AC546:AC548"/>
    <mergeCell ref="AD546:AD548"/>
    <mergeCell ref="J546:J548"/>
    <mergeCell ref="L546:L548"/>
    <mergeCell ref="M546:M548"/>
    <mergeCell ref="Z546:Z548"/>
    <mergeCell ref="AA546:AA548"/>
    <mergeCell ref="AB546:AB548"/>
    <mergeCell ref="D546:D548"/>
    <mergeCell ref="E546:E548"/>
    <mergeCell ref="F546:F548"/>
    <mergeCell ref="G546:G548"/>
    <mergeCell ref="H546:H548"/>
    <mergeCell ref="I546:I548"/>
    <mergeCell ref="AD542:AD543"/>
    <mergeCell ref="G544:G545"/>
    <mergeCell ref="H544:H545"/>
    <mergeCell ref="AA544:AA545"/>
    <mergeCell ref="AB544:AB545"/>
    <mergeCell ref="AC544:AC545"/>
    <mergeCell ref="AD544:AD545"/>
    <mergeCell ref="Z538:Z545"/>
    <mergeCell ref="AA538:AA541"/>
    <mergeCell ref="AB538:AB541"/>
    <mergeCell ref="AC538:AC541"/>
    <mergeCell ref="AD538:AD541"/>
    <mergeCell ref="G542:G543"/>
    <mergeCell ref="H542:H543"/>
    <mergeCell ref="AA542:AA543"/>
    <mergeCell ref="AB542:AB543"/>
    <mergeCell ref="AC542:AC543"/>
    <mergeCell ref="M536:M537"/>
    <mergeCell ref="Z536:Z537"/>
    <mergeCell ref="D538:D545"/>
    <mergeCell ref="E538:E545"/>
    <mergeCell ref="F538:F545"/>
    <mergeCell ref="G538:G541"/>
    <mergeCell ref="H538:H541"/>
    <mergeCell ref="I538:I545"/>
    <mergeCell ref="J538:J545"/>
    <mergeCell ref="M538:M545"/>
    <mergeCell ref="D536:D537"/>
    <mergeCell ref="E536:E537"/>
    <mergeCell ref="F536:F537"/>
    <mergeCell ref="I536:I537"/>
    <mergeCell ref="J536:J537"/>
    <mergeCell ref="L536:L545"/>
    <mergeCell ref="M531:M535"/>
    <mergeCell ref="Z531:Z535"/>
    <mergeCell ref="AA531:AA535"/>
    <mergeCell ref="AB531:AB535"/>
    <mergeCell ref="AC531:AC535"/>
    <mergeCell ref="AD531:AD535"/>
    <mergeCell ref="AC527:AC530"/>
    <mergeCell ref="AD527:AD530"/>
    <mergeCell ref="D531:D535"/>
    <mergeCell ref="E531:E535"/>
    <mergeCell ref="F531:F535"/>
    <mergeCell ref="G531:G535"/>
    <mergeCell ref="H531:H535"/>
    <mergeCell ref="I531:I535"/>
    <mergeCell ref="J531:J535"/>
    <mergeCell ref="L531:L535"/>
    <mergeCell ref="J527:J530"/>
    <mergeCell ref="L527:L530"/>
    <mergeCell ref="M527:M530"/>
    <mergeCell ref="Z527:Z530"/>
    <mergeCell ref="AA527:AA530"/>
    <mergeCell ref="AB527:AB530"/>
    <mergeCell ref="D527:D530"/>
    <mergeCell ref="E527:E530"/>
    <mergeCell ref="F527:F530"/>
    <mergeCell ref="G527:G530"/>
    <mergeCell ref="H527:H530"/>
    <mergeCell ref="I527:I530"/>
    <mergeCell ref="AC522:AC523"/>
    <mergeCell ref="AD522:AD523"/>
    <mergeCell ref="G524:G526"/>
    <mergeCell ref="H524:H526"/>
    <mergeCell ref="AA524:AA526"/>
    <mergeCell ref="AB524:AB526"/>
    <mergeCell ref="AC524:AC526"/>
    <mergeCell ref="AD524:AD526"/>
    <mergeCell ref="J522:J526"/>
    <mergeCell ref="L522:L526"/>
    <mergeCell ref="M522:M526"/>
    <mergeCell ref="Z522:Z526"/>
    <mergeCell ref="AA522:AA523"/>
    <mergeCell ref="AB522:AB523"/>
    <mergeCell ref="D522:D526"/>
    <mergeCell ref="E522:E526"/>
    <mergeCell ref="F522:F526"/>
    <mergeCell ref="G522:G523"/>
    <mergeCell ref="H522:H523"/>
    <mergeCell ref="I522:I526"/>
    <mergeCell ref="AD516:AD518"/>
    <mergeCell ref="G519:G521"/>
    <mergeCell ref="H519:H521"/>
    <mergeCell ref="AA519:AA521"/>
    <mergeCell ref="AB519:AB521"/>
    <mergeCell ref="AC519:AC521"/>
    <mergeCell ref="AD519:AD521"/>
    <mergeCell ref="Z514:Z521"/>
    <mergeCell ref="AA514:AA515"/>
    <mergeCell ref="AB514:AB515"/>
    <mergeCell ref="AC514:AC515"/>
    <mergeCell ref="AD514:AD515"/>
    <mergeCell ref="G516:G518"/>
    <mergeCell ref="H516:H518"/>
    <mergeCell ref="AA516:AA518"/>
    <mergeCell ref="AB516:AB518"/>
    <mergeCell ref="AC516:AC518"/>
    <mergeCell ref="G514:G515"/>
    <mergeCell ref="H514:H515"/>
    <mergeCell ref="I514:I521"/>
    <mergeCell ref="J514:J521"/>
    <mergeCell ref="L514:L521"/>
    <mergeCell ref="M514:M521"/>
    <mergeCell ref="M510:M513"/>
    <mergeCell ref="Z510:Z513"/>
    <mergeCell ref="AA510:AA513"/>
    <mergeCell ref="AB510:AB513"/>
    <mergeCell ref="AC510:AC513"/>
    <mergeCell ref="AD510:AD513"/>
    <mergeCell ref="AB508:AB509"/>
    <mergeCell ref="B510:B513"/>
    <mergeCell ref="D510:D513"/>
    <mergeCell ref="E510:E513"/>
    <mergeCell ref="F510:F513"/>
    <mergeCell ref="G510:G513"/>
    <mergeCell ref="H510:H513"/>
    <mergeCell ref="I510:I513"/>
    <mergeCell ref="J510:J513"/>
    <mergeCell ref="L510:L513"/>
    <mergeCell ref="G508:G509"/>
    <mergeCell ref="H508:H509"/>
    <mergeCell ref="I508:I509"/>
    <mergeCell ref="J508:J509"/>
    <mergeCell ref="L508:L509"/>
    <mergeCell ref="M508:M509"/>
    <mergeCell ref="A508:A548"/>
    <mergeCell ref="B508:B509"/>
    <mergeCell ref="C508:C548"/>
    <mergeCell ref="D508:D509"/>
    <mergeCell ref="E508:E509"/>
    <mergeCell ref="F508:F509"/>
    <mergeCell ref="B514:B548"/>
    <mergeCell ref="D514:D521"/>
    <mergeCell ref="E514:E521"/>
    <mergeCell ref="F514:F521"/>
    <mergeCell ref="AA505:AD505"/>
    <mergeCell ref="A506:A507"/>
    <mergeCell ref="B506:B507"/>
    <mergeCell ref="N506:P506"/>
    <mergeCell ref="Q506:S506"/>
    <mergeCell ref="T506:V506"/>
    <mergeCell ref="W506:Y506"/>
    <mergeCell ref="J505:J507"/>
    <mergeCell ref="K505:K507"/>
    <mergeCell ref="L505:L507"/>
    <mergeCell ref="M505:M507"/>
    <mergeCell ref="N505:Y505"/>
    <mergeCell ref="Z505:Z507"/>
    <mergeCell ref="N504:Y504"/>
    <mergeCell ref="AA504:AD504"/>
    <mergeCell ref="A505:B505"/>
    <mergeCell ref="C505:C507"/>
    <mergeCell ref="D505:D507"/>
    <mergeCell ref="E505:E507"/>
    <mergeCell ref="F505:F507"/>
    <mergeCell ref="G505:G507"/>
    <mergeCell ref="H505:H507"/>
    <mergeCell ref="I505:I507"/>
    <mergeCell ref="Z498:Z502"/>
    <mergeCell ref="AA498:AA502"/>
    <mergeCell ref="AB498:AB502"/>
    <mergeCell ref="AC498:AC502"/>
    <mergeCell ref="AD498:AD502"/>
    <mergeCell ref="A503:AD503"/>
    <mergeCell ref="AD493:AD497"/>
    <mergeCell ref="D498:D502"/>
    <mergeCell ref="E498:E502"/>
    <mergeCell ref="F498:F502"/>
    <mergeCell ref="G498:G502"/>
    <mergeCell ref="H498:H502"/>
    <mergeCell ref="I498:I502"/>
    <mergeCell ref="J498:J502"/>
    <mergeCell ref="L498:L502"/>
    <mergeCell ref="M498:M502"/>
    <mergeCell ref="L493:L497"/>
    <mergeCell ref="M493:M497"/>
    <mergeCell ref="Z493:Z497"/>
    <mergeCell ref="AA493:AA497"/>
    <mergeCell ref="AB493:AB497"/>
    <mergeCell ref="AC493:AC497"/>
    <mergeCell ref="AC488:AC492"/>
    <mergeCell ref="AD488:AD492"/>
    <mergeCell ref="B493:B502"/>
    <mergeCell ref="D493:D497"/>
    <mergeCell ref="E493:E497"/>
    <mergeCell ref="F493:F497"/>
    <mergeCell ref="G493:G497"/>
    <mergeCell ref="H493:H497"/>
    <mergeCell ref="I493:I497"/>
    <mergeCell ref="J493:J497"/>
    <mergeCell ref="J488:J492"/>
    <mergeCell ref="L488:L492"/>
    <mergeCell ref="M488:M492"/>
    <mergeCell ref="Z488:Z492"/>
    <mergeCell ref="AA488:AA492"/>
    <mergeCell ref="AB488:AB492"/>
    <mergeCell ref="AB484:AB487"/>
    <mergeCell ref="AC484:AC487"/>
    <mergeCell ref="AD484:AD487"/>
    <mergeCell ref="B488:B492"/>
    <mergeCell ref="D488:D492"/>
    <mergeCell ref="E488:E492"/>
    <mergeCell ref="F488:F492"/>
    <mergeCell ref="G488:G492"/>
    <mergeCell ref="H488:H492"/>
    <mergeCell ref="I488:I492"/>
    <mergeCell ref="I484:I487"/>
    <mergeCell ref="J484:J487"/>
    <mergeCell ref="L484:L487"/>
    <mergeCell ref="M484:M487"/>
    <mergeCell ref="Z484:Z487"/>
    <mergeCell ref="AA484:AA487"/>
    <mergeCell ref="Z479:Z483"/>
    <mergeCell ref="AA479:AA483"/>
    <mergeCell ref="AB479:AB483"/>
    <mergeCell ref="AC479:AC483"/>
    <mergeCell ref="AD479:AD483"/>
    <mergeCell ref="D484:D487"/>
    <mergeCell ref="E484:E487"/>
    <mergeCell ref="F484:F487"/>
    <mergeCell ref="G484:G487"/>
    <mergeCell ref="H484:H487"/>
    <mergeCell ref="G479:G483"/>
    <mergeCell ref="H479:H483"/>
    <mergeCell ref="I479:I483"/>
    <mergeCell ref="J479:J483"/>
    <mergeCell ref="L479:L483"/>
    <mergeCell ref="M479:M483"/>
    <mergeCell ref="AB474:AB475"/>
    <mergeCell ref="AC474:AC475"/>
    <mergeCell ref="AD474:AD475"/>
    <mergeCell ref="G476:G478"/>
    <mergeCell ref="H476:H478"/>
    <mergeCell ref="AA476:AA478"/>
    <mergeCell ref="AB476:AB478"/>
    <mergeCell ref="AC476:AC478"/>
    <mergeCell ref="AD476:AD478"/>
    <mergeCell ref="I474:I478"/>
    <mergeCell ref="J474:J478"/>
    <mergeCell ref="L474:L478"/>
    <mergeCell ref="M474:M478"/>
    <mergeCell ref="Z474:Z478"/>
    <mergeCell ref="AA474:AA475"/>
    <mergeCell ref="Z469:Z473"/>
    <mergeCell ref="AA469:AA473"/>
    <mergeCell ref="AB469:AB473"/>
    <mergeCell ref="AC469:AC473"/>
    <mergeCell ref="AD469:AD473"/>
    <mergeCell ref="D474:D478"/>
    <mergeCell ref="E474:E478"/>
    <mergeCell ref="F474:F478"/>
    <mergeCell ref="G474:G475"/>
    <mergeCell ref="H474:H475"/>
    <mergeCell ref="G469:G473"/>
    <mergeCell ref="H469:H473"/>
    <mergeCell ref="I469:I473"/>
    <mergeCell ref="J469:J473"/>
    <mergeCell ref="L469:L473"/>
    <mergeCell ref="M469:M473"/>
    <mergeCell ref="A469:A502"/>
    <mergeCell ref="B469:B478"/>
    <mergeCell ref="C469:C502"/>
    <mergeCell ref="D469:D473"/>
    <mergeCell ref="E469:E473"/>
    <mergeCell ref="F469:F473"/>
    <mergeCell ref="B479:B487"/>
    <mergeCell ref="D479:D483"/>
    <mergeCell ref="E479:E483"/>
    <mergeCell ref="F479:F483"/>
    <mergeCell ref="N466:Y466"/>
    <mergeCell ref="Z466:Z468"/>
    <mergeCell ref="AA466:AD466"/>
    <mergeCell ref="A467:A468"/>
    <mergeCell ref="B467:B468"/>
    <mergeCell ref="N467:P467"/>
    <mergeCell ref="Q467:S467"/>
    <mergeCell ref="T467:V467"/>
    <mergeCell ref="W467:Y467"/>
    <mergeCell ref="H466:H468"/>
    <mergeCell ref="I466:I468"/>
    <mergeCell ref="J466:J468"/>
    <mergeCell ref="K466:K468"/>
    <mergeCell ref="L466:L468"/>
    <mergeCell ref="M466:M468"/>
    <mergeCell ref="A466:B466"/>
    <mergeCell ref="C466:C468"/>
    <mergeCell ref="D466:D468"/>
    <mergeCell ref="E466:E468"/>
    <mergeCell ref="F466:F468"/>
    <mergeCell ref="G466:G468"/>
    <mergeCell ref="B461:G461"/>
    <mergeCell ref="B462:G462"/>
    <mergeCell ref="B463:G463"/>
    <mergeCell ref="A464:AD464"/>
    <mergeCell ref="N465:Y465"/>
    <mergeCell ref="AA465:AD465"/>
    <mergeCell ref="I455:I459"/>
    <mergeCell ref="Z455:Z459"/>
    <mergeCell ref="AA455:AA459"/>
    <mergeCell ref="AB455:AB459"/>
    <mergeCell ref="AC455:AC459"/>
    <mergeCell ref="AD455:AD459"/>
    <mergeCell ref="B455:B459"/>
    <mergeCell ref="D455:D459"/>
    <mergeCell ref="E455:E459"/>
    <mergeCell ref="F455:F459"/>
    <mergeCell ref="G455:G459"/>
    <mergeCell ref="H455:H459"/>
    <mergeCell ref="J450:J454"/>
    <mergeCell ref="Z450:Z454"/>
    <mergeCell ref="AA450:AA454"/>
    <mergeCell ref="AB450:AB454"/>
    <mergeCell ref="AC450:AC454"/>
    <mergeCell ref="AD450:AD454"/>
    <mergeCell ref="D450:D454"/>
    <mergeCell ref="E450:E454"/>
    <mergeCell ref="F450:F454"/>
    <mergeCell ref="G450:G454"/>
    <mergeCell ref="H450:H454"/>
    <mergeCell ref="I450:I454"/>
    <mergeCell ref="J445:J449"/>
    <mergeCell ref="Z445:Z449"/>
    <mergeCell ref="AA445:AA449"/>
    <mergeCell ref="AB445:AB449"/>
    <mergeCell ref="AC445:AC449"/>
    <mergeCell ref="AD445:AD449"/>
    <mergeCell ref="D445:D449"/>
    <mergeCell ref="E445:E449"/>
    <mergeCell ref="F445:F449"/>
    <mergeCell ref="G445:G449"/>
    <mergeCell ref="H445:H449"/>
    <mergeCell ref="I445:I449"/>
    <mergeCell ref="J440:J444"/>
    <mergeCell ref="Z440:Z444"/>
    <mergeCell ref="AA440:AA444"/>
    <mergeCell ref="AB440:AB444"/>
    <mergeCell ref="AC440:AC444"/>
    <mergeCell ref="AD440:AD444"/>
    <mergeCell ref="D440:D444"/>
    <mergeCell ref="E440:E444"/>
    <mergeCell ref="F440:F444"/>
    <mergeCell ref="G440:G444"/>
    <mergeCell ref="H440:H444"/>
    <mergeCell ref="I440:I444"/>
    <mergeCell ref="H435:H439"/>
    <mergeCell ref="I435:I439"/>
    <mergeCell ref="J435:J439"/>
    <mergeCell ref="Z435:Z439"/>
    <mergeCell ref="AA435:AA439"/>
    <mergeCell ref="AB435:AB439"/>
    <mergeCell ref="I430:I434"/>
    <mergeCell ref="J430:J434"/>
    <mergeCell ref="Z430:Z434"/>
    <mergeCell ref="AA430:AA434"/>
    <mergeCell ref="AB430:AB434"/>
    <mergeCell ref="AC430:AC434"/>
    <mergeCell ref="B430:B454"/>
    <mergeCell ref="D430:D434"/>
    <mergeCell ref="E430:E434"/>
    <mergeCell ref="F430:F434"/>
    <mergeCell ref="G430:G434"/>
    <mergeCell ref="H430:H434"/>
    <mergeCell ref="D435:D439"/>
    <mergeCell ref="E435:E439"/>
    <mergeCell ref="F435:F439"/>
    <mergeCell ref="G435:G439"/>
    <mergeCell ref="J425:J429"/>
    <mergeCell ref="Z425:Z429"/>
    <mergeCell ref="AA425:AA429"/>
    <mergeCell ref="AB425:AB429"/>
    <mergeCell ref="AC425:AC429"/>
    <mergeCell ref="AD425:AD429"/>
    <mergeCell ref="D425:D429"/>
    <mergeCell ref="E425:E429"/>
    <mergeCell ref="F425:F429"/>
    <mergeCell ref="G425:G429"/>
    <mergeCell ref="H425:H429"/>
    <mergeCell ref="I425:I429"/>
    <mergeCell ref="J420:J424"/>
    <mergeCell ref="Z420:Z424"/>
    <mergeCell ref="AA420:AA424"/>
    <mergeCell ref="AB420:AB424"/>
    <mergeCell ref="AC420:AC424"/>
    <mergeCell ref="AD420:AD424"/>
    <mergeCell ref="D420:D424"/>
    <mergeCell ref="E420:E424"/>
    <mergeCell ref="F420:F424"/>
    <mergeCell ref="G420:G424"/>
    <mergeCell ref="H420:H424"/>
    <mergeCell ref="I420:I424"/>
    <mergeCell ref="J415:J419"/>
    <mergeCell ref="Z415:Z419"/>
    <mergeCell ref="AA415:AA419"/>
    <mergeCell ref="AB415:AB419"/>
    <mergeCell ref="AC415:AC419"/>
    <mergeCell ref="AD415:AD419"/>
    <mergeCell ref="D415:D419"/>
    <mergeCell ref="E415:E419"/>
    <mergeCell ref="F415:F419"/>
    <mergeCell ref="G415:G419"/>
    <mergeCell ref="H415:H419"/>
    <mergeCell ref="I415:I419"/>
    <mergeCell ref="G412:G414"/>
    <mergeCell ref="H412:H414"/>
    <mergeCell ref="I412:I414"/>
    <mergeCell ref="AA412:AA414"/>
    <mergeCell ref="AB412:AB414"/>
    <mergeCell ref="AC412:AC414"/>
    <mergeCell ref="H409:H411"/>
    <mergeCell ref="I409:I411"/>
    <mergeCell ref="J409:J414"/>
    <mergeCell ref="Z409:Z414"/>
    <mergeCell ref="AA409:AA411"/>
    <mergeCell ref="AB409:AB411"/>
    <mergeCell ref="Z404:Z408"/>
    <mergeCell ref="AA404:AA408"/>
    <mergeCell ref="AB404:AB408"/>
    <mergeCell ref="AC404:AC408"/>
    <mergeCell ref="AD404:AD408"/>
    <mergeCell ref="B409:B429"/>
    <mergeCell ref="D409:D414"/>
    <mergeCell ref="E409:E414"/>
    <mergeCell ref="F409:F414"/>
    <mergeCell ref="G409:G411"/>
    <mergeCell ref="E404:E408"/>
    <mergeCell ref="F404:F408"/>
    <mergeCell ref="G404:G408"/>
    <mergeCell ref="H404:H408"/>
    <mergeCell ref="I404:I408"/>
    <mergeCell ref="J404:J408"/>
    <mergeCell ref="G398:G400"/>
    <mergeCell ref="H398:H400"/>
    <mergeCell ref="I398:I400"/>
    <mergeCell ref="J398:J403"/>
    <mergeCell ref="Z398:Z403"/>
    <mergeCell ref="AA398:AA400"/>
    <mergeCell ref="G401:G403"/>
    <mergeCell ref="H401:H403"/>
    <mergeCell ref="I401:I403"/>
    <mergeCell ref="AA401:AA403"/>
    <mergeCell ref="AD388:AD392"/>
    <mergeCell ref="D393:D397"/>
    <mergeCell ref="E393:E397"/>
    <mergeCell ref="F393:F397"/>
    <mergeCell ref="G393:G397"/>
    <mergeCell ref="H393:H397"/>
    <mergeCell ref="I393:I397"/>
    <mergeCell ref="J393:J397"/>
    <mergeCell ref="Z393:Z397"/>
    <mergeCell ref="AA393:AA397"/>
    <mergeCell ref="AC383:AC387"/>
    <mergeCell ref="AD383:AD387"/>
    <mergeCell ref="B388:B408"/>
    <mergeCell ref="D388:D392"/>
    <mergeCell ref="E388:E392"/>
    <mergeCell ref="F388:F392"/>
    <mergeCell ref="G388:G392"/>
    <mergeCell ref="H388:H392"/>
    <mergeCell ref="I388:I392"/>
    <mergeCell ref="J388:J392"/>
    <mergeCell ref="G383:G387"/>
    <mergeCell ref="H383:H387"/>
    <mergeCell ref="I383:I387"/>
    <mergeCell ref="Z383:Z387"/>
    <mergeCell ref="AA383:AA387"/>
    <mergeCell ref="AB383:AB387"/>
    <mergeCell ref="A383:A459"/>
    <mergeCell ref="B383:B387"/>
    <mergeCell ref="C383:C459"/>
    <mergeCell ref="D383:D387"/>
    <mergeCell ref="E383:E387"/>
    <mergeCell ref="F383:F387"/>
    <mergeCell ref="D398:D403"/>
    <mergeCell ref="E398:E403"/>
    <mergeCell ref="F398:F403"/>
    <mergeCell ref="D404:D408"/>
    <mergeCell ref="A381:A382"/>
    <mergeCell ref="B381:B382"/>
    <mergeCell ref="N381:P381"/>
    <mergeCell ref="Q381:S381"/>
    <mergeCell ref="T381:V381"/>
    <mergeCell ref="W381:Y381"/>
    <mergeCell ref="G380:G382"/>
    <mergeCell ref="H380:H382"/>
    <mergeCell ref="I380:I382"/>
    <mergeCell ref="J380:J382"/>
    <mergeCell ref="N380:Y380"/>
    <mergeCell ref="Z380:Z382"/>
    <mergeCell ref="B376:G376"/>
    <mergeCell ref="B377:G377"/>
    <mergeCell ref="B378:G378"/>
    <mergeCell ref="N379:Y379"/>
    <mergeCell ref="AA379:AD379"/>
    <mergeCell ref="A380:B380"/>
    <mergeCell ref="C380:C382"/>
    <mergeCell ref="D380:D382"/>
    <mergeCell ref="E380:E382"/>
    <mergeCell ref="F380:F382"/>
    <mergeCell ref="J455:J459"/>
    <mergeCell ref="L455:L459"/>
    <mergeCell ref="M455:M459"/>
    <mergeCell ref="L450:L454"/>
    <mergeCell ref="M450:M454"/>
    <mergeCell ref="L445:L449"/>
    <mergeCell ref="M445:M449"/>
    <mergeCell ref="L440:L444"/>
    <mergeCell ref="M440:M444"/>
    <mergeCell ref="AC435:AC439"/>
    <mergeCell ref="AD435:AD439"/>
    <mergeCell ref="M435:M439"/>
    <mergeCell ref="AD430:AD434"/>
    <mergeCell ref="L430:L434"/>
    <mergeCell ref="M430:M434"/>
    <mergeCell ref="L425:L429"/>
    <mergeCell ref="M425:M429"/>
    <mergeCell ref="L420:L424"/>
    <mergeCell ref="M420:M424"/>
    <mergeCell ref="L415:L419"/>
    <mergeCell ref="M415:M419"/>
    <mergeCell ref="AC409:AC411"/>
    <mergeCell ref="AD409:AD411"/>
    <mergeCell ref="AD412:AD414"/>
    <mergeCell ref="L409:L414"/>
    <mergeCell ref="M409:M414"/>
    <mergeCell ref="AB401:AB403"/>
    <mergeCell ref="AC401:AC403"/>
    <mergeCell ref="AD401:AD403"/>
    <mergeCell ref="AB398:AB400"/>
    <mergeCell ref="AC398:AC400"/>
    <mergeCell ref="AD398:AD400"/>
    <mergeCell ref="L398:L403"/>
    <mergeCell ref="M398:M403"/>
    <mergeCell ref="AB393:AB397"/>
    <mergeCell ref="AC393:AC397"/>
    <mergeCell ref="AD393:AD397"/>
    <mergeCell ref="L393:L397"/>
    <mergeCell ref="M393:M397"/>
    <mergeCell ref="Z388:Z392"/>
    <mergeCell ref="AA388:AA392"/>
    <mergeCell ref="AB388:AB392"/>
    <mergeCell ref="AC388:AC392"/>
    <mergeCell ref="L388:L392"/>
    <mergeCell ref="M388:M392"/>
    <mergeCell ref="J383:J387"/>
    <mergeCell ref="L383:L387"/>
    <mergeCell ref="M383:M387"/>
    <mergeCell ref="L404:L408"/>
    <mergeCell ref="M404:M408"/>
    <mergeCell ref="L435:L439"/>
    <mergeCell ref="AA380:AD380"/>
    <mergeCell ref="K380:K382"/>
    <mergeCell ref="L380:L382"/>
    <mergeCell ref="M380:M382"/>
    <mergeCell ref="AB371:AB374"/>
    <mergeCell ref="AC371:AC374"/>
    <mergeCell ref="AD371:AD374"/>
    <mergeCell ref="I371:I374"/>
    <mergeCell ref="J371:J374"/>
    <mergeCell ref="L371:L374"/>
    <mergeCell ref="M371:M374"/>
    <mergeCell ref="Z371:Z374"/>
    <mergeCell ref="AA371:AA374"/>
    <mergeCell ref="Z367:Z370"/>
    <mergeCell ref="AA367:AA370"/>
    <mergeCell ref="AB367:AB370"/>
    <mergeCell ref="AC367:AC370"/>
    <mergeCell ref="AD367:AD370"/>
    <mergeCell ref="D371:D374"/>
    <mergeCell ref="E371:E374"/>
    <mergeCell ref="F371:F374"/>
    <mergeCell ref="G371:G374"/>
    <mergeCell ref="H371:H374"/>
    <mergeCell ref="G367:G370"/>
    <mergeCell ref="H367:H370"/>
    <mergeCell ref="I367:I370"/>
    <mergeCell ref="J367:J370"/>
    <mergeCell ref="L367:L370"/>
    <mergeCell ref="M367:M370"/>
    <mergeCell ref="A367:A374"/>
    <mergeCell ref="B367:B374"/>
    <mergeCell ref="C367:C374"/>
    <mergeCell ref="D367:D370"/>
    <mergeCell ref="E367:E370"/>
    <mergeCell ref="F367:F370"/>
    <mergeCell ref="Z364:Z366"/>
    <mergeCell ref="AA364:AD364"/>
    <mergeCell ref="A365:A366"/>
    <mergeCell ref="B365:B366"/>
    <mergeCell ref="N365:P365"/>
    <mergeCell ref="Q365:S365"/>
    <mergeCell ref="T365:V365"/>
    <mergeCell ref="W365:Y365"/>
    <mergeCell ref="I364:I366"/>
    <mergeCell ref="J364:J366"/>
    <mergeCell ref="K364:K366"/>
    <mergeCell ref="L364:L366"/>
    <mergeCell ref="M364:M366"/>
    <mergeCell ref="N364:Y364"/>
    <mergeCell ref="A362:AD362"/>
    <mergeCell ref="N363:Y363"/>
    <mergeCell ref="AA363:AD363"/>
    <mergeCell ref="A364:B364"/>
    <mergeCell ref="C364:C366"/>
    <mergeCell ref="D364:D366"/>
    <mergeCell ref="E364:E366"/>
    <mergeCell ref="F364:F366"/>
    <mergeCell ref="G364:G366"/>
    <mergeCell ref="H364:H366"/>
    <mergeCell ref="M357:M361"/>
    <mergeCell ref="Z357:Z361"/>
    <mergeCell ref="AA357:AA361"/>
    <mergeCell ref="AB357:AB361"/>
    <mergeCell ref="AC357:AC361"/>
    <mergeCell ref="AD357:AD361"/>
    <mergeCell ref="F357:F361"/>
    <mergeCell ref="G357:G361"/>
    <mergeCell ref="H357:H361"/>
    <mergeCell ref="I357:I361"/>
    <mergeCell ref="J357:J361"/>
    <mergeCell ref="L357:L361"/>
    <mergeCell ref="M352:M356"/>
    <mergeCell ref="Z352:Z356"/>
    <mergeCell ref="AA352:AA356"/>
    <mergeCell ref="AB352:AB356"/>
    <mergeCell ref="AC352:AC356"/>
    <mergeCell ref="AD352:AD356"/>
    <mergeCell ref="AD347:AD351"/>
    <mergeCell ref="B352:B356"/>
    <mergeCell ref="D352:D356"/>
    <mergeCell ref="E352:E356"/>
    <mergeCell ref="F352:F356"/>
    <mergeCell ref="G352:G356"/>
    <mergeCell ref="H352:H356"/>
    <mergeCell ref="I352:I356"/>
    <mergeCell ref="J352:J356"/>
    <mergeCell ref="L352:L356"/>
    <mergeCell ref="L347:L351"/>
    <mergeCell ref="M347:M351"/>
    <mergeCell ref="Z347:Z351"/>
    <mergeCell ref="AA347:AA351"/>
    <mergeCell ref="AB347:AB351"/>
    <mergeCell ref="AC347:AC351"/>
    <mergeCell ref="AB342:AB346"/>
    <mergeCell ref="AC342:AC346"/>
    <mergeCell ref="AD342:AD346"/>
    <mergeCell ref="D347:D351"/>
    <mergeCell ref="E347:E351"/>
    <mergeCell ref="F347:F351"/>
    <mergeCell ref="G347:G351"/>
    <mergeCell ref="H347:H351"/>
    <mergeCell ref="I347:I351"/>
    <mergeCell ref="J347:J351"/>
    <mergeCell ref="I342:I346"/>
    <mergeCell ref="J342:J346"/>
    <mergeCell ref="L342:L346"/>
    <mergeCell ref="M342:M346"/>
    <mergeCell ref="Z342:Z346"/>
    <mergeCell ref="AA342:AA346"/>
    <mergeCell ref="Z335:Z341"/>
    <mergeCell ref="AA335:AA341"/>
    <mergeCell ref="AB335:AB341"/>
    <mergeCell ref="AC335:AC341"/>
    <mergeCell ref="AD335:AD341"/>
    <mergeCell ref="D342:D346"/>
    <mergeCell ref="E342:E346"/>
    <mergeCell ref="F342:F346"/>
    <mergeCell ref="G342:G346"/>
    <mergeCell ref="H342:H346"/>
    <mergeCell ref="AD330:AD334"/>
    <mergeCell ref="D335:D341"/>
    <mergeCell ref="E335:E341"/>
    <mergeCell ref="F335:F341"/>
    <mergeCell ref="G335:G341"/>
    <mergeCell ref="H335:H341"/>
    <mergeCell ref="I335:I341"/>
    <mergeCell ref="J335:J341"/>
    <mergeCell ref="L335:L341"/>
    <mergeCell ref="M335:M341"/>
    <mergeCell ref="L330:L334"/>
    <mergeCell ref="M330:M334"/>
    <mergeCell ref="Z330:Z334"/>
    <mergeCell ref="AA330:AA334"/>
    <mergeCell ref="AB330:AB334"/>
    <mergeCell ref="AC330:AC334"/>
    <mergeCell ref="AB325:AB329"/>
    <mergeCell ref="AC325:AC329"/>
    <mergeCell ref="AD325:AD329"/>
    <mergeCell ref="D330:D334"/>
    <mergeCell ref="E330:E334"/>
    <mergeCell ref="F330:F334"/>
    <mergeCell ref="G330:G334"/>
    <mergeCell ref="H330:H334"/>
    <mergeCell ref="I330:I334"/>
    <mergeCell ref="J330:J334"/>
    <mergeCell ref="I325:I329"/>
    <mergeCell ref="J325:J329"/>
    <mergeCell ref="L325:L329"/>
    <mergeCell ref="M325:M329"/>
    <mergeCell ref="Z325:Z329"/>
    <mergeCell ref="AA325:AA329"/>
    <mergeCell ref="Z319:Z324"/>
    <mergeCell ref="AA319:AA324"/>
    <mergeCell ref="AB319:AB324"/>
    <mergeCell ref="AC319:AC324"/>
    <mergeCell ref="AD319:AD324"/>
    <mergeCell ref="D325:D329"/>
    <mergeCell ref="E325:E329"/>
    <mergeCell ref="F325:F329"/>
    <mergeCell ref="G325:G329"/>
    <mergeCell ref="H325:H329"/>
    <mergeCell ref="G319:G324"/>
    <mergeCell ref="H319:H324"/>
    <mergeCell ref="I319:I324"/>
    <mergeCell ref="J319:J324"/>
    <mergeCell ref="L319:L324"/>
    <mergeCell ref="M319:M324"/>
    <mergeCell ref="A319:A356"/>
    <mergeCell ref="B319:B351"/>
    <mergeCell ref="C319:C361"/>
    <mergeCell ref="D319:D324"/>
    <mergeCell ref="E319:E324"/>
    <mergeCell ref="F319:F324"/>
    <mergeCell ref="A357:A361"/>
    <mergeCell ref="B357:B361"/>
    <mergeCell ref="D357:D361"/>
    <mergeCell ref="E357:E361"/>
    <mergeCell ref="N316:Y316"/>
    <mergeCell ref="Z316:Z318"/>
    <mergeCell ref="AA316:AD316"/>
    <mergeCell ref="A317:A318"/>
    <mergeCell ref="B317:B318"/>
    <mergeCell ref="N317:P317"/>
    <mergeCell ref="Q317:S317"/>
    <mergeCell ref="T317:V317"/>
    <mergeCell ref="W317:Y317"/>
    <mergeCell ref="H316:H318"/>
    <mergeCell ref="I316:I318"/>
    <mergeCell ref="J316:J318"/>
    <mergeCell ref="K316:K318"/>
    <mergeCell ref="L316:L318"/>
    <mergeCell ref="M316:M318"/>
    <mergeCell ref="A316:B316"/>
    <mergeCell ref="C316:C318"/>
    <mergeCell ref="D316:D318"/>
    <mergeCell ref="E316:E318"/>
    <mergeCell ref="F316:F318"/>
    <mergeCell ref="G316:G318"/>
    <mergeCell ref="AA309:AA313"/>
    <mergeCell ref="AB309:AB313"/>
    <mergeCell ref="AC309:AC313"/>
    <mergeCell ref="AD309:AD313"/>
    <mergeCell ref="A314:AD314"/>
    <mergeCell ref="N315:Y315"/>
    <mergeCell ref="AA315:AD315"/>
    <mergeCell ref="H309:H313"/>
    <mergeCell ref="I309:I313"/>
    <mergeCell ref="J309:J313"/>
    <mergeCell ref="L309:L313"/>
    <mergeCell ref="M309:M313"/>
    <mergeCell ref="Z309:Z313"/>
    <mergeCell ref="AB304:AB308"/>
    <mergeCell ref="AC304:AC308"/>
    <mergeCell ref="AD304:AD308"/>
    <mergeCell ref="A309:A313"/>
    <mergeCell ref="B309:B313"/>
    <mergeCell ref="C309:C313"/>
    <mergeCell ref="D309:D313"/>
    <mergeCell ref="E309:E313"/>
    <mergeCell ref="F309:F313"/>
    <mergeCell ref="G309:G313"/>
    <mergeCell ref="I304:I308"/>
    <mergeCell ref="J304:J308"/>
    <mergeCell ref="L304:L308"/>
    <mergeCell ref="M304:M308"/>
    <mergeCell ref="Z304:Z308"/>
    <mergeCell ref="AA304:AA308"/>
    <mergeCell ref="B304:B308"/>
    <mergeCell ref="D304:D308"/>
    <mergeCell ref="E304:E308"/>
    <mergeCell ref="F304:F308"/>
    <mergeCell ref="G304:G308"/>
    <mergeCell ref="H304:H308"/>
    <mergeCell ref="M299:M303"/>
    <mergeCell ref="Z299:Z303"/>
    <mergeCell ref="AA299:AA303"/>
    <mergeCell ref="AB299:AB303"/>
    <mergeCell ref="AC299:AC303"/>
    <mergeCell ref="AD299:AD303"/>
    <mergeCell ref="F299:F303"/>
    <mergeCell ref="G299:G303"/>
    <mergeCell ref="H299:H303"/>
    <mergeCell ref="I299:I303"/>
    <mergeCell ref="J299:J303"/>
    <mergeCell ref="L299:L303"/>
    <mergeCell ref="Z294:Z298"/>
    <mergeCell ref="AA294:AA298"/>
    <mergeCell ref="AB294:AB298"/>
    <mergeCell ref="AC294:AC298"/>
    <mergeCell ref="AD294:AD298"/>
    <mergeCell ref="A299:A308"/>
    <mergeCell ref="B299:B303"/>
    <mergeCell ref="C299:C308"/>
    <mergeCell ref="D299:D303"/>
    <mergeCell ref="E299:E303"/>
    <mergeCell ref="G294:G298"/>
    <mergeCell ref="H294:H298"/>
    <mergeCell ref="I294:I298"/>
    <mergeCell ref="J294:J298"/>
    <mergeCell ref="L294:L298"/>
    <mergeCell ref="M294:M298"/>
    <mergeCell ref="G291:G292"/>
    <mergeCell ref="H291:H292"/>
    <mergeCell ref="AA291:AA292"/>
    <mergeCell ref="AB291:AB292"/>
    <mergeCell ref="AC291:AC292"/>
    <mergeCell ref="AD291:AD292"/>
    <mergeCell ref="AD286:AD288"/>
    <mergeCell ref="B289:B293"/>
    <mergeCell ref="D289:D293"/>
    <mergeCell ref="E289:E293"/>
    <mergeCell ref="F289:F293"/>
    <mergeCell ref="I289:I293"/>
    <mergeCell ref="J289:J293"/>
    <mergeCell ref="L289:L293"/>
    <mergeCell ref="M289:M293"/>
    <mergeCell ref="Z289:Z293"/>
    <mergeCell ref="Z284:Z288"/>
    <mergeCell ref="AA284:AA285"/>
    <mergeCell ref="AB284:AB285"/>
    <mergeCell ref="AC284:AC285"/>
    <mergeCell ref="AD284:AD285"/>
    <mergeCell ref="G286:G288"/>
    <mergeCell ref="H286:H288"/>
    <mergeCell ref="AA286:AA288"/>
    <mergeCell ref="AB286:AB288"/>
    <mergeCell ref="AC286:AC288"/>
    <mergeCell ref="G284:G285"/>
    <mergeCell ref="H284:H285"/>
    <mergeCell ref="I284:I288"/>
    <mergeCell ref="J284:J288"/>
    <mergeCell ref="L284:L288"/>
    <mergeCell ref="M284:M288"/>
    <mergeCell ref="A284:A298"/>
    <mergeCell ref="B284:B288"/>
    <mergeCell ref="C284:C298"/>
    <mergeCell ref="D284:D288"/>
    <mergeCell ref="E284:E288"/>
    <mergeCell ref="F284:F288"/>
    <mergeCell ref="B294:B298"/>
    <mergeCell ref="D294:D298"/>
    <mergeCell ref="E294:E298"/>
    <mergeCell ref="F294:F298"/>
    <mergeCell ref="AA281:AD281"/>
    <mergeCell ref="A282:A283"/>
    <mergeCell ref="B282:B283"/>
    <mergeCell ref="N282:P282"/>
    <mergeCell ref="Q282:S282"/>
    <mergeCell ref="T282:V282"/>
    <mergeCell ref="W282:Y282"/>
    <mergeCell ref="J281:J283"/>
    <mergeCell ref="K281:K283"/>
    <mergeCell ref="L281:L283"/>
    <mergeCell ref="M281:M283"/>
    <mergeCell ref="N281:Y281"/>
    <mergeCell ref="Z281:Z283"/>
    <mergeCell ref="N280:Y280"/>
    <mergeCell ref="AA280:AD280"/>
    <mergeCell ref="A281:B281"/>
    <mergeCell ref="C281:C283"/>
    <mergeCell ref="D281:D283"/>
    <mergeCell ref="E281:E283"/>
    <mergeCell ref="F281:F283"/>
    <mergeCell ref="G281:G283"/>
    <mergeCell ref="H281:H283"/>
    <mergeCell ref="I281:I283"/>
    <mergeCell ref="Z275:Z278"/>
    <mergeCell ref="AA275:AA278"/>
    <mergeCell ref="AB275:AB278"/>
    <mergeCell ref="AC275:AC278"/>
    <mergeCell ref="AD275:AD278"/>
    <mergeCell ref="A279:AD279"/>
    <mergeCell ref="G275:G278"/>
    <mergeCell ref="H275:H278"/>
    <mergeCell ref="I275:I278"/>
    <mergeCell ref="J275:J278"/>
    <mergeCell ref="L275:L278"/>
    <mergeCell ref="M275:M278"/>
    <mergeCell ref="Z271:Z274"/>
    <mergeCell ref="AA271:AA274"/>
    <mergeCell ref="AB271:AB274"/>
    <mergeCell ref="AC271:AC274"/>
    <mergeCell ref="AD271:AD274"/>
    <mergeCell ref="A275:A278"/>
    <mergeCell ref="B275:B278"/>
    <mergeCell ref="D275:D278"/>
    <mergeCell ref="E275:E278"/>
    <mergeCell ref="F275:F278"/>
    <mergeCell ref="AD267:AD270"/>
    <mergeCell ref="D271:D274"/>
    <mergeCell ref="E271:E274"/>
    <mergeCell ref="F271:F274"/>
    <mergeCell ref="G271:G274"/>
    <mergeCell ref="H271:H274"/>
    <mergeCell ref="I271:I274"/>
    <mergeCell ref="J271:J274"/>
    <mergeCell ref="L271:L274"/>
    <mergeCell ref="M271:M274"/>
    <mergeCell ref="L267:L270"/>
    <mergeCell ref="M267:M270"/>
    <mergeCell ref="Z267:Z270"/>
    <mergeCell ref="AA267:AA270"/>
    <mergeCell ref="AB267:AB270"/>
    <mergeCell ref="AC267:AC270"/>
    <mergeCell ref="E267:E270"/>
    <mergeCell ref="F267:F270"/>
    <mergeCell ref="G267:G270"/>
    <mergeCell ref="H267:H270"/>
    <mergeCell ref="I267:I270"/>
    <mergeCell ref="J267:J270"/>
    <mergeCell ref="M262:M266"/>
    <mergeCell ref="Z262:Z266"/>
    <mergeCell ref="AA262:AA266"/>
    <mergeCell ref="AB262:AB266"/>
    <mergeCell ref="AC262:AC266"/>
    <mergeCell ref="AD262:AD266"/>
    <mergeCell ref="AD260:AD261"/>
    <mergeCell ref="B262:B274"/>
    <mergeCell ref="D262:D266"/>
    <mergeCell ref="E262:E266"/>
    <mergeCell ref="F262:F266"/>
    <mergeCell ref="G262:G266"/>
    <mergeCell ref="H262:H266"/>
    <mergeCell ref="I262:I266"/>
    <mergeCell ref="J262:J266"/>
    <mergeCell ref="L262:L266"/>
    <mergeCell ref="Z258:Z261"/>
    <mergeCell ref="AA258:AA259"/>
    <mergeCell ref="AB258:AB259"/>
    <mergeCell ref="AC258:AC259"/>
    <mergeCell ref="AD258:AD259"/>
    <mergeCell ref="G260:G261"/>
    <mergeCell ref="H260:H261"/>
    <mergeCell ref="AA260:AA261"/>
    <mergeCell ref="AB260:AB261"/>
    <mergeCell ref="AC260:AC261"/>
    <mergeCell ref="G258:G259"/>
    <mergeCell ref="H258:H259"/>
    <mergeCell ref="I258:I261"/>
    <mergeCell ref="J258:J261"/>
    <mergeCell ref="L258:L261"/>
    <mergeCell ref="M258:M261"/>
    <mergeCell ref="AC250:AC253"/>
    <mergeCell ref="AD250:AD253"/>
    <mergeCell ref="G254:G257"/>
    <mergeCell ref="H254:H257"/>
    <mergeCell ref="I254:I257"/>
    <mergeCell ref="Z254:Z257"/>
    <mergeCell ref="AA254:AA257"/>
    <mergeCell ref="AB254:AB257"/>
    <mergeCell ref="AC254:AC257"/>
    <mergeCell ref="AD254:AD257"/>
    <mergeCell ref="AA246:AA249"/>
    <mergeCell ref="AB246:AB249"/>
    <mergeCell ref="AC246:AC249"/>
    <mergeCell ref="AD246:AD249"/>
    <mergeCell ref="G250:G253"/>
    <mergeCell ref="H250:H253"/>
    <mergeCell ref="I250:I253"/>
    <mergeCell ref="Z250:Z253"/>
    <mergeCell ref="AA250:AA253"/>
    <mergeCell ref="AB250:AB253"/>
    <mergeCell ref="H246:H249"/>
    <mergeCell ref="I246:I249"/>
    <mergeCell ref="J246:J257"/>
    <mergeCell ref="L246:L257"/>
    <mergeCell ref="M246:M257"/>
    <mergeCell ref="Z246:Z249"/>
    <mergeCell ref="Z241:Z245"/>
    <mergeCell ref="AA241:AA245"/>
    <mergeCell ref="AB241:AB245"/>
    <mergeCell ref="AC241:AC245"/>
    <mergeCell ref="AD241:AD245"/>
    <mergeCell ref="B246:B261"/>
    <mergeCell ref="D246:D257"/>
    <mergeCell ref="E246:E257"/>
    <mergeCell ref="F246:F257"/>
    <mergeCell ref="G246:G249"/>
    <mergeCell ref="G241:G245"/>
    <mergeCell ref="H241:H245"/>
    <mergeCell ref="I241:I245"/>
    <mergeCell ref="J241:J245"/>
    <mergeCell ref="L241:L245"/>
    <mergeCell ref="M241:M245"/>
    <mergeCell ref="A241:A274"/>
    <mergeCell ref="B241:B245"/>
    <mergeCell ref="C241:C278"/>
    <mergeCell ref="D241:D245"/>
    <mergeCell ref="E241:E245"/>
    <mergeCell ref="F241:F245"/>
    <mergeCell ref="D258:D261"/>
    <mergeCell ref="E258:E261"/>
    <mergeCell ref="F258:F261"/>
    <mergeCell ref="D267:D270"/>
    <mergeCell ref="N238:Y238"/>
    <mergeCell ref="Z238:Z240"/>
    <mergeCell ref="AA238:AD238"/>
    <mergeCell ref="A239:A240"/>
    <mergeCell ref="B239:B240"/>
    <mergeCell ref="N239:P239"/>
    <mergeCell ref="Q239:S239"/>
    <mergeCell ref="T239:V239"/>
    <mergeCell ref="W239:Y239"/>
    <mergeCell ref="H238:H240"/>
    <mergeCell ref="I238:I240"/>
    <mergeCell ref="J238:J240"/>
    <mergeCell ref="K238:K240"/>
    <mergeCell ref="L238:L240"/>
    <mergeCell ref="M238:M240"/>
    <mergeCell ref="A238:B238"/>
    <mergeCell ref="C238:C240"/>
    <mergeCell ref="D238:D240"/>
    <mergeCell ref="E238:E240"/>
    <mergeCell ref="F238:F240"/>
    <mergeCell ref="G238:G240"/>
    <mergeCell ref="AD228:AD231"/>
    <mergeCell ref="B233:G233"/>
    <mergeCell ref="B234:G234"/>
    <mergeCell ref="B235:G235"/>
    <mergeCell ref="A236:AD236"/>
    <mergeCell ref="N237:Y237"/>
    <mergeCell ref="AA237:AD237"/>
    <mergeCell ref="L228:L231"/>
    <mergeCell ref="M228:M231"/>
    <mergeCell ref="Z228:Z231"/>
    <mergeCell ref="AA228:AA231"/>
    <mergeCell ref="AB228:AB231"/>
    <mergeCell ref="AC228:AC231"/>
    <mergeCell ref="AC223:AC227"/>
    <mergeCell ref="AD223:AD227"/>
    <mergeCell ref="B228:B231"/>
    <mergeCell ref="D228:D231"/>
    <mergeCell ref="E228:E231"/>
    <mergeCell ref="F228:F231"/>
    <mergeCell ref="G228:G231"/>
    <mergeCell ref="H228:H231"/>
    <mergeCell ref="I228:I231"/>
    <mergeCell ref="J228:J231"/>
    <mergeCell ref="J223:J227"/>
    <mergeCell ref="L223:L227"/>
    <mergeCell ref="M223:M227"/>
    <mergeCell ref="Z223:Z227"/>
    <mergeCell ref="AA223:AA227"/>
    <mergeCell ref="AB223:AB227"/>
    <mergeCell ref="AB219:AB222"/>
    <mergeCell ref="AC219:AC222"/>
    <mergeCell ref="AD219:AD222"/>
    <mergeCell ref="B223:B227"/>
    <mergeCell ref="D223:D227"/>
    <mergeCell ref="E223:E227"/>
    <mergeCell ref="F223:F227"/>
    <mergeCell ref="G223:G227"/>
    <mergeCell ref="H223:H227"/>
    <mergeCell ref="I223:I227"/>
    <mergeCell ref="I219:I222"/>
    <mergeCell ref="J219:J222"/>
    <mergeCell ref="L219:L222"/>
    <mergeCell ref="M219:M222"/>
    <mergeCell ref="Z219:Z222"/>
    <mergeCell ref="AA219:AA222"/>
    <mergeCell ref="Z216:Z218"/>
    <mergeCell ref="AA216:AA218"/>
    <mergeCell ref="AB216:AB218"/>
    <mergeCell ref="AC216:AC218"/>
    <mergeCell ref="AD216:AD218"/>
    <mergeCell ref="D219:D222"/>
    <mergeCell ref="E219:E222"/>
    <mergeCell ref="F219:F222"/>
    <mergeCell ref="G219:G222"/>
    <mergeCell ref="H219:H222"/>
    <mergeCell ref="AD212:AD215"/>
    <mergeCell ref="D216:D218"/>
    <mergeCell ref="E216:E218"/>
    <mergeCell ref="F216:F218"/>
    <mergeCell ref="G216:G218"/>
    <mergeCell ref="H216:H218"/>
    <mergeCell ref="I216:I218"/>
    <mergeCell ref="J216:J218"/>
    <mergeCell ref="L216:L218"/>
    <mergeCell ref="M216:M218"/>
    <mergeCell ref="L212:L215"/>
    <mergeCell ref="M212:M215"/>
    <mergeCell ref="Z212:Z215"/>
    <mergeCell ref="AA212:AA215"/>
    <mergeCell ref="AB212:AB215"/>
    <mergeCell ref="AC212:AC215"/>
    <mergeCell ref="AB208:AB211"/>
    <mergeCell ref="AC208:AC211"/>
    <mergeCell ref="AD208:AD211"/>
    <mergeCell ref="D212:D215"/>
    <mergeCell ref="E212:E215"/>
    <mergeCell ref="F212:F215"/>
    <mergeCell ref="G212:G215"/>
    <mergeCell ref="H212:H215"/>
    <mergeCell ref="I212:I215"/>
    <mergeCell ref="J212:J215"/>
    <mergeCell ref="I208:I211"/>
    <mergeCell ref="J208:J211"/>
    <mergeCell ref="L208:L211"/>
    <mergeCell ref="M208:M211"/>
    <mergeCell ref="Z208:Z211"/>
    <mergeCell ref="AA208:AA211"/>
    <mergeCell ref="Z206:Z207"/>
    <mergeCell ref="AA206:AA207"/>
    <mergeCell ref="AB206:AB207"/>
    <mergeCell ref="AC206:AC207"/>
    <mergeCell ref="AD206:AD207"/>
    <mergeCell ref="D208:D211"/>
    <mergeCell ref="E208:E211"/>
    <mergeCell ref="F208:F211"/>
    <mergeCell ref="G208:G211"/>
    <mergeCell ref="H208:H211"/>
    <mergeCell ref="G206:G207"/>
    <mergeCell ref="H206:H207"/>
    <mergeCell ref="I206:I207"/>
    <mergeCell ref="J206:J207"/>
    <mergeCell ref="L206:L207"/>
    <mergeCell ref="M206:M207"/>
    <mergeCell ref="A206:A231"/>
    <mergeCell ref="B206:B222"/>
    <mergeCell ref="C206:C231"/>
    <mergeCell ref="D206:D207"/>
    <mergeCell ref="E206:E207"/>
    <mergeCell ref="F206:F207"/>
    <mergeCell ref="M201:M205"/>
    <mergeCell ref="Z201:Z205"/>
    <mergeCell ref="AA201:AA205"/>
    <mergeCell ref="AB201:AB205"/>
    <mergeCell ref="AC201:AC205"/>
    <mergeCell ref="AD201:AD205"/>
    <mergeCell ref="AC195:AC199"/>
    <mergeCell ref="AD195:AD199"/>
    <mergeCell ref="D201:D205"/>
    <mergeCell ref="E201:E205"/>
    <mergeCell ref="F201:F205"/>
    <mergeCell ref="G201:G205"/>
    <mergeCell ref="H201:H205"/>
    <mergeCell ref="I201:I205"/>
    <mergeCell ref="J201:J205"/>
    <mergeCell ref="L201:L205"/>
    <mergeCell ref="J195:J199"/>
    <mergeCell ref="L195:L199"/>
    <mergeCell ref="M195:M199"/>
    <mergeCell ref="Z195:Z199"/>
    <mergeCell ref="AA195:AA199"/>
    <mergeCell ref="AB195:AB199"/>
    <mergeCell ref="D195:D199"/>
    <mergeCell ref="E195:E199"/>
    <mergeCell ref="F195:F199"/>
    <mergeCell ref="G195:G199"/>
    <mergeCell ref="H195:H199"/>
    <mergeCell ref="I195:I199"/>
    <mergeCell ref="M190:M194"/>
    <mergeCell ref="Z190:Z194"/>
    <mergeCell ref="AA190:AA194"/>
    <mergeCell ref="AB190:AB194"/>
    <mergeCell ref="AC190:AC194"/>
    <mergeCell ref="AD190:AD194"/>
    <mergeCell ref="AC185:AC189"/>
    <mergeCell ref="AD185:AD189"/>
    <mergeCell ref="D190:D194"/>
    <mergeCell ref="E190:E194"/>
    <mergeCell ref="F190:F194"/>
    <mergeCell ref="G190:G194"/>
    <mergeCell ref="H190:H194"/>
    <mergeCell ref="I190:I194"/>
    <mergeCell ref="J190:J194"/>
    <mergeCell ref="L190:L194"/>
    <mergeCell ref="J185:J189"/>
    <mergeCell ref="L185:L189"/>
    <mergeCell ref="M185:M189"/>
    <mergeCell ref="Z185:Z189"/>
    <mergeCell ref="AA185:AA189"/>
    <mergeCell ref="AB185:AB189"/>
    <mergeCell ref="D185:D189"/>
    <mergeCell ref="E185:E189"/>
    <mergeCell ref="F185:F189"/>
    <mergeCell ref="G185:G189"/>
    <mergeCell ref="H185:H189"/>
    <mergeCell ref="I185:I189"/>
    <mergeCell ref="M180:M184"/>
    <mergeCell ref="Z180:Z184"/>
    <mergeCell ref="AA180:AA184"/>
    <mergeCell ref="AB180:AB184"/>
    <mergeCell ref="AC180:AC184"/>
    <mergeCell ref="AD180:AD184"/>
    <mergeCell ref="F180:F184"/>
    <mergeCell ref="G180:G184"/>
    <mergeCell ref="H180:H184"/>
    <mergeCell ref="I180:I184"/>
    <mergeCell ref="J180:J184"/>
    <mergeCell ref="L180:L184"/>
    <mergeCell ref="Z178:Z179"/>
    <mergeCell ref="AA178:AA179"/>
    <mergeCell ref="AB178:AB179"/>
    <mergeCell ref="AC178:AC179"/>
    <mergeCell ref="AD178:AD179"/>
    <mergeCell ref="A180:A205"/>
    <mergeCell ref="B180:B205"/>
    <mergeCell ref="C180:C205"/>
    <mergeCell ref="D180:D184"/>
    <mergeCell ref="E180:E184"/>
    <mergeCell ref="AD176:AD177"/>
    <mergeCell ref="D178:D179"/>
    <mergeCell ref="E178:E179"/>
    <mergeCell ref="F178:F179"/>
    <mergeCell ref="G178:G179"/>
    <mergeCell ref="H178:H179"/>
    <mergeCell ref="I178:I179"/>
    <mergeCell ref="J178:J179"/>
    <mergeCell ref="L178:L179"/>
    <mergeCell ref="M178:M179"/>
    <mergeCell ref="L176:L177"/>
    <mergeCell ref="M176:M177"/>
    <mergeCell ref="Z176:Z177"/>
    <mergeCell ref="AA176:AA177"/>
    <mergeCell ref="AB176:AB177"/>
    <mergeCell ref="AC176:AC177"/>
    <mergeCell ref="AB172:AB175"/>
    <mergeCell ref="AC172:AC175"/>
    <mergeCell ref="AD172:AD175"/>
    <mergeCell ref="D176:D177"/>
    <mergeCell ref="E176:E177"/>
    <mergeCell ref="F176:F177"/>
    <mergeCell ref="G176:G177"/>
    <mergeCell ref="H176:H177"/>
    <mergeCell ref="I176:I177"/>
    <mergeCell ref="J176:J177"/>
    <mergeCell ref="I172:I175"/>
    <mergeCell ref="J172:J175"/>
    <mergeCell ref="L172:L175"/>
    <mergeCell ref="M172:M175"/>
    <mergeCell ref="Z172:Z175"/>
    <mergeCell ref="AA172:AA175"/>
    <mergeCell ref="Z170:Z171"/>
    <mergeCell ref="AA170:AA171"/>
    <mergeCell ref="AB170:AB171"/>
    <mergeCell ref="AC170:AC171"/>
    <mergeCell ref="AD170:AD171"/>
    <mergeCell ref="D172:D175"/>
    <mergeCell ref="E172:E175"/>
    <mergeCell ref="F172:F175"/>
    <mergeCell ref="G172:G175"/>
    <mergeCell ref="H172:H175"/>
    <mergeCell ref="AD167:AD169"/>
    <mergeCell ref="D170:D171"/>
    <mergeCell ref="E170:E171"/>
    <mergeCell ref="F170:F171"/>
    <mergeCell ref="G170:G171"/>
    <mergeCell ref="H170:H171"/>
    <mergeCell ref="I170:I171"/>
    <mergeCell ref="J170:J171"/>
    <mergeCell ref="L170:L171"/>
    <mergeCell ref="M170:M171"/>
    <mergeCell ref="L167:L169"/>
    <mergeCell ref="M167:M169"/>
    <mergeCell ref="Z167:Z169"/>
    <mergeCell ref="AA167:AA169"/>
    <mergeCell ref="AB167:AB169"/>
    <mergeCell ref="AC167:AC169"/>
    <mergeCell ref="AC164:AC166"/>
    <mergeCell ref="AD164:AD166"/>
    <mergeCell ref="D167:D169"/>
    <mergeCell ref="E167:E169"/>
    <mergeCell ref="F167:F169"/>
    <mergeCell ref="G167:G169"/>
    <mergeCell ref="H167:H169"/>
    <mergeCell ref="I167:I169"/>
    <mergeCell ref="J167:J169"/>
    <mergeCell ref="K167:K168"/>
    <mergeCell ref="J164:J166"/>
    <mergeCell ref="L164:L166"/>
    <mergeCell ref="M164:M166"/>
    <mergeCell ref="Z164:Z166"/>
    <mergeCell ref="AA164:AA166"/>
    <mergeCell ref="AB164:AB166"/>
    <mergeCell ref="D164:D166"/>
    <mergeCell ref="E164:E166"/>
    <mergeCell ref="F164:F166"/>
    <mergeCell ref="G164:G166"/>
    <mergeCell ref="H164:H166"/>
    <mergeCell ref="I164:I166"/>
    <mergeCell ref="M162:M163"/>
    <mergeCell ref="Z162:Z163"/>
    <mergeCell ref="AA162:AA163"/>
    <mergeCell ref="AB162:AB163"/>
    <mergeCell ref="AC162:AC163"/>
    <mergeCell ref="AD162:AD163"/>
    <mergeCell ref="AC159:AC161"/>
    <mergeCell ref="AD159:AD161"/>
    <mergeCell ref="D162:D163"/>
    <mergeCell ref="E162:E163"/>
    <mergeCell ref="F162:F163"/>
    <mergeCell ref="G162:G163"/>
    <mergeCell ref="H162:H163"/>
    <mergeCell ref="I162:I163"/>
    <mergeCell ref="J162:J163"/>
    <mergeCell ref="L162:L163"/>
    <mergeCell ref="J159:J161"/>
    <mergeCell ref="L159:L161"/>
    <mergeCell ref="M159:M161"/>
    <mergeCell ref="Z159:Z161"/>
    <mergeCell ref="AA159:AA161"/>
    <mergeCell ref="AB159:AB161"/>
    <mergeCell ref="AA155:AA158"/>
    <mergeCell ref="AB155:AB158"/>
    <mergeCell ref="AC155:AC158"/>
    <mergeCell ref="AD155:AD158"/>
    <mergeCell ref="D159:D161"/>
    <mergeCell ref="E159:E161"/>
    <mergeCell ref="F159:F161"/>
    <mergeCell ref="G159:G161"/>
    <mergeCell ref="H159:H161"/>
    <mergeCell ref="I159:I161"/>
    <mergeCell ref="H155:H158"/>
    <mergeCell ref="I155:I158"/>
    <mergeCell ref="J155:J158"/>
    <mergeCell ref="L155:L158"/>
    <mergeCell ref="M155:M158"/>
    <mergeCell ref="Z155:Z158"/>
    <mergeCell ref="Z152:Z154"/>
    <mergeCell ref="AA152:AA154"/>
    <mergeCell ref="AB152:AB154"/>
    <mergeCell ref="AC152:AC154"/>
    <mergeCell ref="AD152:AD154"/>
    <mergeCell ref="B155:B179"/>
    <mergeCell ref="D155:D158"/>
    <mergeCell ref="E155:E158"/>
    <mergeCell ref="F155:F158"/>
    <mergeCell ref="G155:G158"/>
    <mergeCell ref="G152:G154"/>
    <mergeCell ref="H152:H154"/>
    <mergeCell ref="I152:I154"/>
    <mergeCell ref="J152:J154"/>
    <mergeCell ref="L152:L154"/>
    <mergeCell ref="M152:M154"/>
    <mergeCell ref="AA147:AA148"/>
    <mergeCell ref="AB147:AB148"/>
    <mergeCell ref="AC147:AC148"/>
    <mergeCell ref="AD147:AD148"/>
    <mergeCell ref="G149:G151"/>
    <mergeCell ref="H149:H151"/>
    <mergeCell ref="AA149:AA151"/>
    <mergeCell ref="AB149:AB151"/>
    <mergeCell ref="AC149:AC151"/>
    <mergeCell ref="AD149:AD151"/>
    <mergeCell ref="H147:H148"/>
    <mergeCell ref="I147:I151"/>
    <mergeCell ref="J147:J151"/>
    <mergeCell ref="L147:L151"/>
    <mergeCell ref="M147:M151"/>
    <mergeCell ref="Z147:Z151"/>
    <mergeCell ref="Z144:Z146"/>
    <mergeCell ref="AA144:AA146"/>
    <mergeCell ref="AB144:AB146"/>
    <mergeCell ref="AC144:AC146"/>
    <mergeCell ref="AD144:AD146"/>
    <mergeCell ref="B147:B151"/>
    <mergeCell ref="D147:D151"/>
    <mergeCell ref="E147:E151"/>
    <mergeCell ref="F147:F151"/>
    <mergeCell ref="G147:G148"/>
    <mergeCell ref="G144:G146"/>
    <mergeCell ref="H144:H146"/>
    <mergeCell ref="I144:I146"/>
    <mergeCell ref="J144:J146"/>
    <mergeCell ref="L144:L146"/>
    <mergeCell ref="M144:M146"/>
    <mergeCell ref="A144:A179"/>
    <mergeCell ref="B144:B146"/>
    <mergeCell ref="C144:C179"/>
    <mergeCell ref="D144:D146"/>
    <mergeCell ref="E144:E146"/>
    <mergeCell ref="F144:F146"/>
    <mergeCell ref="B152:B154"/>
    <mergeCell ref="D152:D154"/>
    <mergeCell ref="E152:E154"/>
    <mergeCell ref="F152:F154"/>
    <mergeCell ref="N141:Y141"/>
    <mergeCell ref="Z141:Z143"/>
    <mergeCell ref="AA141:AD141"/>
    <mergeCell ref="A142:A143"/>
    <mergeCell ref="B142:B143"/>
    <mergeCell ref="N142:P142"/>
    <mergeCell ref="Q142:S142"/>
    <mergeCell ref="T142:V142"/>
    <mergeCell ref="W142:Y142"/>
    <mergeCell ref="H141:H143"/>
    <mergeCell ref="I141:I143"/>
    <mergeCell ref="J141:J143"/>
    <mergeCell ref="K141:K143"/>
    <mergeCell ref="L141:L143"/>
    <mergeCell ref="M141:M143"/>
    <mergeCell ref="A141:B141"/>
    <mergeCell ref="C141:C143"/>
    <mergeCell ref="D141:D143"/>
    <mergeCell ref="E141:E143"/>
    <mergeCell ref="F141:F143"/>
    <mergeCell ref="G141:G143"/>
    <mergeCell ref="A136:Y136"/>
    <mergeCell ref="B137:G137"/>
    <mergeCell ref="B138:G138"/>
    <mergeCell ref="B139:G139"/>
    <mergeCell ref="N140:Y140"/>
    <mergeCell ref="AA140:AD140"/>
    <mergeCell ref="G134:G135"/>
    <mergeCell ref="H134:H135"/>
    <mergeCell ref="AA134:AA135"/>
    <mergeCell ref="AB134:AB135"/>
    <mergeCell ref="AC134:AC135"/>
    <mergeCell ref="AD134:AD135"/>
    <mergeCell ref="G130:G133"/>
    <mergeCell ref="H130:H133"/>
    <mergeCell ref="AA130:AA133"/>
    <mergeCell ref="AB130:AB133"/>
    <mergeCell ref="AC130:AC133"/>
    <mergeCell ref="AD130:AD133"/>
    <mergeCell ref="AB124:AB126"/>
    <mergeCell ref="AC124:AC126"/>
    <mergeCell ref="AD124:AD126"/>
    <mergeCell ref="G127:G129"/>
    <mergeCell ref="H127:H129"/>
    <mergeCell ref="AA127:AA129"/>
    <mergeCell ref="AB127:AB129"/>
    <mergeCell ref="AC127:AC129"/>
    <mergeCell ref="AD127:AD129"/>
    <mergeCell ref="I124:I135"/>
    <mergeCell ref="J124:J135"/>
    <mergeCell ref="L124:L135"/>
    <mergeCell ref="M124:M135"/>
    <mergeCell ref="Z124:Z135"/>
    <mergeCell ref="AA124:AA126"/>
    <mergeCell ref="Z120:Z123"/>
    <mergeCell ref="AA120:AA123"/>
    <mergeCell ref="AB120:AB123"/>
    <mergeCell ref="AC120:AC123"/>
    <mergeCell ref="AD120:AD123"/>
    <mergeCell ref="D124:D135"/>
    <mergeCell ref="E124:E135"/>
    <mergeCell ref="F124:F135"/>
    <mergeCell ref="G124:G126"/>
    <mergeCell ref="H124:H126"/>
    <mergeCell ref="G120:G123"/>
    <mergeCell ref="H120:H123"/>
    <mergeCell ref="I120:I123"/>
    <mergeCell ref="J120:J123"/>
    <mergeCell ref="L120:L123"/>
    <mergeCell ref="M120:M123"/>
    <mergeCell ref="Z114:Z119"/>
    <mergeCell ref="AA114:AA119"/>
    <mergeCell ref="AB114:AB119"/>
    <mergeCell ref="AC114:AC119"/>
    <mergeCell ref="AD114:AD119"/>
    <mergeCell ref="A120:A135"/>
    <mergeCell ref="B120:B135"/>
    <mergeCell ref="D120:D123"/>
    <mergeCell ref="E120:E123"/>
    <mergeCell ref="F120:F123"/>
    <mergeCell ref="AD109:AD113"/>
    <mergeCell ref="D114:D119"/>
    <mergeCell ref="E114:E119"/>
    <mergeCell ref="F114:F119"/>
    <mergeCell ref="G114:G119"/>
    <mergeCell ref="H114:H119"/>
    <mergeCell ref="I114:I119"/>
    <mergeCell ref="J114:J119"/>
    <mergeCell ref="L114:L119"/>
    <mergeCell ref="M114:M119"/>
    <mergeCell ref="L109:L113"/>
    <mergeCell ref="M109:M113"/>
    <mergeCell ref="Z109:Z113"/>
    <mergeCell ref="AA109:AA113"/>
    <mergeCell ref="AB109:AB113"/>
    <mergeCell ref="AC109:AC113"/>
    <mergeCell ref="AC104:AC108"/>
    <mergeCell ref="AD104:AD108"/>
    <mergeCell ref="B109:B119"/>
    <mergeCell ref="D109:D113"/>
    <mergeCell ref="E109:E113"/>
    <mergeCell ref="F109:F113"/>
    <mergeCell ref="G109:G113"/>
    <mergeCell ref="H109:H113"/>
    <mergeCell ref="I109:I113"/>
    <mergeCell ref="J109:J113"/>
    <mergeCell ref="J104:J108"/>
    <mergeCell ref="L104:L108"/>
    <mergeCell ref="M104:M108"/>
    <mergeCell ref="Z104:Z108"/>
    <mergeCell ref="AA104:AA108"/>
    <mergeCell ref="AB104:AB108"/>
    <mergeCell ref="AB101:AB103"/>
    <mergeCell ref="AC101:AC103"/>
    <mergeCell ref="AD101:AD103"/>
    <mergeCell ref="B104:B108"/>
    <mergeCell ref="D104:D108"/>
    <mergeCell ref="E104:E108"/>
    <mergeCell ref="F104:F108"/>
    <mergeCell ref="G104:G108"/>
    <mergeCell ref="H104:H108"/>
    <mergeCell ref="I104:I108"/>
    <mergeCell ref="I101:I103"/>
    <mergeCell ref="J101:J103"/>
    <mergeCell ref="L101:L103"/>
    <mergeCell ref="M101:M103"/>
    <mergeCell ref="Z101:Z103"/>
    <mergeCell ref="AA101:AA103"/>
    <mergeCell ref="AB97:AB100"/>
    <mergeCell ref="AC97:AC100"/>
    <mergeCell ref="AD97:AD100"/>
    <mergeCell ref="B101:B103"/>
    <mergeCell ref="C101:C135"/>
    <mergeCell ref="D101:D103"/>
    <mergeCell ref="E101:E103"/>
    <mergeCell ref="F101:F103"/>
    <mergeCell ref="G101:G103"/>
    <mergeCell ref="H101:H103"/>
    <mergeCell ref="I97:I100"/>
    <mergeCell ref="J97:J100"/>
    <mergeCell ref="L97:L100"/>
    <mergeCell ref="M97:M100"/>
    <mergeCell ref="Z97:Z100"/>
    <mergeCell ref="AA97:AA100"/>
    <mergeCell ref="Z93:Z96"/>
    <mergeCell ref="AA93:AA96"/>
    <mergeCell ref="AB93:AB96"/>
    <mergeCell ref="AC93:AC96"/>
    <mergeCell ref="AD93:AD96"/>
    <mergeCell ref="D97:D100"/>
    <mergeCell ref="E97:E100"/>
    <mergeCell ref="F97:F100"/>
    <mergeCell ref="G97:G100"/>
    <mergeCell ref="H97:H100"/>
    <mergeCell ref="AD89:AD92"/>
    <mergeCell ref="D93:D96"/>
    <mergeCell ref="E93:E96"/>
    <mergeCell ref="F93:F96"/>
    <mergeCell ref="G93:G96"/>
    <mergeCell ref="H93:H96"/>
    <mergeCell ref="I93:I96"/>
    <mergeCell ref="J93:J96"/>
    <mergeCell ref="L93:L96"/>
    <mergeCell ref="M93:M96"/>
    <mergeCell ref="L89:L92"/>
    <mergeCell ref="M89:M92"/>
    <mergeCell ref="Z89:Z92"/>
    <mergeCell ref="AA89:AA92"/>
    <mergeCell ref="AB89:AB92"/>
    <mergeCell ref="AC89:AC92"/>
    <mergeCell ref="AB86:AB88"/>
    <mergeCell ref="AC86:AC88"/>
    <mergeCell ref="AD86:AD88"/>
    <mergeCell ref="D89:D92"/>
    <mergeCell ref="E89:E92"/>
    <mergeCell ref="F89:F92"/>
    <mergeCell ref="G89:G92"/>
    <mergeCell ref="H89:H92"/>
    <mergeCell ref="I89:I92"/>
    <mergeCell ref="J89:J92"/>
    <mergeCell ref="I86:I88"/>
    <mergeCell ref="J86:J88"/>
    <mergeCell ref="L86:L88"/>
    <mergeCell ref="M86:M88"/>
    <mergeCell ref="Z86:Z88"/>
    <mergeCell ref="AA86:AA88"/>
    <mergeCell ref="Z83:Z85"/>
    <mergeCell ref="AA83:AA85"/>
    <mergeCell ref="AB83:AB85"/>
    <mergeCell ref="AC83:AC85"/>
    <mergeCell ref="AD83:AD85"/>
    <mergeCell ref="D86:D88"/>
    <mergeCell ref="E86:E88"/>
    <mergeCell ref="F86:F88"/>
    <mergeCell ref="G86:G88"/>
    <mergeCell ref="H86:H88"/>
    <mergeCell ref="AD76:AD82"/>
    <mergeCell ref="D83:D85"/>
    <mergeCell ref="E83:E85"/>
    <mergeCell ref="F83:F85"/>
    <mergeCell ref="G83:G85"/>
    <mergeCell ref="H83:H85"/>
    <mergeCell ref="I83:I85"/>
    <mergeCell ref="J83:J85"/>
    <mergeCell ref="L83:L85"/>
    <mergeCell ref="M83:M85"/>
    <mergeCell ref="L76:L82"/>
    <mergeCell ref="M76:M82"/>
    <mergeCell ref="Z76:Z82"/>
    <mergeCell ref="AA76:AA82"/>
    <mergeCell ref="AB76:AB82"/>
    <mergeCell ref="AC76:AC82"/>
    <mergeCell ref="AD71:AD75"/>
    <mergeCell ref="B76:B100"/>
    <mergeCell ref="C76:C100"/>
    <mergeCell ref="D76:D82"/>
    <mergeCell ref="E76:E82"/>
    <mergeCell ref="F76:F82"/>
    <mergeCell ref="G76:G82"/>
    <mergeCell ref="H76:H82"/>
    <mergeCell ref="I76:I82"/>
    <mergeCell ref="J76:J82"/>
    <mergeCell ref="L71:L75"/>
    <mergeCell ref="M71:M75"/>
    <mergeCell ref="Z71:Z75"/>
    <mergeCell ref="AA71:AA75"/>
    <mergeCell ref="AB71:AB75"/>
    <mergeCell ref="AC71:AC75"/>
    <mergeCell ref="AB66:AB70"/>
    <mergeCell ref="AC66:AC70"/>
    <mergeCell ref="AD66:AD70"/>
    <mergeCell ref="D71:D75"/>
    <mergeCell ref="E71:E75"/>
    <mergeCell ref="F71:F75"/>
    <mergeCell ref="G71:G75"/>
    <mergeCell ref="H71:H75"/>
    <mergeCell ref="I71:I75"/>
    <mergeCell ref="J71:J75"/>
    <mergeCell ref="I66:I70"/>
    <mergeCell ref="J66:J70"/>
    <mergeCell ref="L66:L70"/>
    <mergeCell ref="M66:M70"/>
    <mergeCell ref="Z66:Z70"/>
    <mergeCell ref="AA66:AA70"/>
    <mergeCell ref="AA59:AA65"/>
    <mergeCell ref="AB59:AB65"/>
    <mergeCell ref="AC59:AC65"/>
    <mergeCell ref="AD59:AD65"/>
    <mergeCell ref="B66:B75"/>
    <mergeCell ref="D66:D70"/>
    <mergeCell ref="E66:E70"/>
    <mergeCell ref="F66:F70"/>
    <mergeCell ref="G66:G70"/>
    <mergeCell ref="H66:H70"/>
    <mergeCell ref="H59:H65"/>
    <mergeCell ref="I59:I65"/>
    <mergeCell ref="J59:J65"/>
    <mergeCell ref="L59:L65"/>
    <mergeCell ref="M59:M65"/>
    <mergeCell ref="Z59:Z65"/>
    <mergeCell ref="Z52:Z58"/>
    <mergeCell ref="AA52:AA58"/>
    <mergeCell ref="AB52:AB58"/>
    <mergeCell ref="AC52:AC58"/>
    <mergeCell ref="AD52:AD58"/>
    <mergeCell ref="B59:B65"/>
    <mergeCell ref="D59:D65"/>
    <mergeCell ref="E59:E65"/>
    <mergeCell ref="F59:F65"/>
    <mergeCell ref="G59:G65"/>
    <mergeCell ref="AD48:AD51"/>
    <mergeCell ref="D52:D58"/>
    <mergeCell ref="E52:E58"/>
    <mergeCell ref="F52:F58"/>
    <mergeCell ref="G52:G58"/>
    <mergeCell ref="H52:H58"/>
    <mergeCell ref="I52:I58"/>
    <mergeCell ref="J52:J58"/>
    <mergeCell ref="L52:L58"/>
    <mergeCell ref="M52:M58"/>
    <mergeCell ref="L48:L51"/>
    <mergeCell ref="M48:M51"/>
    <mergeCell ref="Z48:Z51"/>
    <mergeCell ref="AA48:AA51"/>
    <mergeCell ref="AB48:AB51"/>
    <mergeCell ref="AC48:AC51"/>
    <mergeCell ref="AB45:AB47"/>
    <mergeCell ref="AC45:AC47"/>
    <mergeCell ref="AD45:AD47"/>
    <mergeCell ref="D48:D51"/>
    <mergeCell ref="E48:E51"/>
    <mergeCell ref="F48:F51"/>
    <mergeCell ref="G48:G51"/>
    <mergeCell ref="H48:H51"/>
    <mergeCell ref="I48:I51"/>
    <mergeCell ref="J48:J51"/>
    <mergeCell ref="I45:I47"/>
    <mergeCell ref="J45:J47"/>
    <mergeCell ref="L45:L47"/>
    <mergeCell ref="M45:M47"/>
    <mergeCell ref="Z45:Z47"/>
    <mergeCell ref="AA45:AA47"/>
    <mergeCell ref="B45:B58"/>
    <mergeCell ref="D45:D47"/>
    <mergeCell ref="E45:E47"/>
    <mergeCell ref="F45:F47"/>
    <mergeCell ref="G45:G47"/>
    <mergeCell ref="H45:H47"/>
    <mergeCell ref="M40:M44"/>
    <mergeCell ref="Z40:Z44"/>
    <mergeCell ref="AA40:AA44"/>
    <mergeCell ref="AB40:AB44"/>
    <mergeCell ref="AC40:AC44"/>
    <mergeCell ref="AD40:AD44"/>
    <mergeCell ref="AC33:AC39"/>
    <mergeCell ref="AD33:AD39"/>
    <mergeCell ref="D40:D44"/>
    <mergeCell ref="E40:E44"/>
    <mergeCell ref="F40:F44"/>
    <mergeCell ref="G40:G44"/>
    <mergeCell ref="H40:H44"/>
    <mergeCell ref="I40:I44"/>
    <mergeCell ref="J40:J44"/>
    <mergeCell ref="L40:L44"/>
    <mergeCell ref="J33:J39"/>
    <mergeCell ref="L33:L39"/>
    <mergeCell ref="M33:M39"/>
    <mergeCell ref="Z33:Z39"/>
    <mergeCell ref="AA33:AA39"/>
    <mergeCell ref="AB33:AB39"/>
    <mergeCell ref="AA29:AA32"/>
    <mergeCell ref="AB29:AB32"/>
    <mergeCell ref="AC29:AC32"/>
    <mergeCell ref="AD29:AD32"/>
    <mergeCell ref="D33:D39"/>
    <mergeCell ref="E33:E39"/>
    <mergeCell ref="F33:F39"/>
    <mergeCell ref="G33:G39"/>
    <mergeCell ref="H33:H39"/>
    <mergeCell ref="I33:I39"/>
    <mergeCell ref="H29:H32"/>
    <mergeCell ref="I29:I32"/>
    <mergeCell ref="J29:J32"/>
    <mergeCell ref="L29:L32"/>
    <mergeCell ref="M29:M32"/>
    <mergeCell ref="Z29:Z32"/>
    <mergeCell ref="AB21:AB28"/>
    <mergeCell ref="AC21:AC28"/>
    <mergeCell ref="AD21:AD28"/>
    <mergeCell ref="A29:A119"/>
    <mergeCell ref="B29:B44"/>
    <mergeCell ref="C29:C75"/>
    <mergeCell ref="D29:D32"/>
    <mergeCell ref="E29:E32"/>
    <mergeCell ref="F29:F32"/>
    <mergeCell ref="G29:G32"/>
    <mergeCell ref="I21:I28"/>
    <mergeCell ref="J21:J28"/>
    <mergeCell ref="L21:L28"/>
    <mergeCell ref="M21:M28"/>
    <mergeCell ref="Z21:Z28"/>
    <mergeCell ref="AA21:AA28"/>
    <mergeCell ref="Z17:Z20"/>
    <mergeCell ref="AA17:AA20"/>
    <mergeCell ref="AB17:AB20"/>
    <mergeCell ref="AC17:AC20"/>
    <mergeCell ref="AD17:AD20"/>
    <mergeCell ref="D21:D28"/>
    <mergeCell ref="E21:E28"/>
    <mergeCell ref="F21:F28"/>
    <mergeCell ref="G21:G28"/>
    <mergeCell ref="H21:H28"/>
    <mergeCell ref="G17:G20"/>
    <mergeCell ref="H17:H20"/>
    <mergeCell ref="I17:I20"/>
    <mergeCell ref="J17:J20"/>
    <mergeCell ref="L17:L20"/>
    <mergeCell ref="M17:M20"/>
    <mergeCell ref="A17:A28"/>
    <mergeCell ref="B17:B28"/>
    <mergeCell ref="C17:C28"/>
    <mergeCell ref="D17:D20"/>
    <mergeCell ref="E17:E20"/>
    <mergeCell ref="F17:F20"/>
    <mergeCell ref="Z14:Z16"/>
    <mergeCell ref="AA14:AD14"/>
    <mergeCell ref="A15:A16"/>
    <mergeCell ref="B15:B16"/>
    <mergeCell ref="N15:P15"/>
    <mergeCell ref="Q15:S15"/>
    <mergeCell ref="T15:V15"/>
    <mergeCell ref="W15:Y15"/>
    <mergeCell ref="I14:I16"/>
    <mergeCell ref="J14:J16"/>
    <mergeCell ref="K14:K16"/>
    <mergeCell ref="L14:L16"/>
    <mergeCell ref="M14:M16"/>
    <mergeCell ref="N14:Y14"/>
    <mergeCell ref="B12:G12"/>
    <mergeCell ref="N13:Y13"/>
    <mergeCell ref="AA13:AD13"/>
    <mergeCell ref="A14:B14"/>
    <mergeCell ref="C14:C16"/>
    <mergeCell ref="D14:D16"/>
    <mergeCell ref="E14:E16"/>
    <mergeCell ref="F14:F16"/>
    <mergeCell ref="G14:G16"/>
    <mergeCell ref="H14:H16"/>
    <mergeCell ref="A5:AD5"/>
    <mergeCell ref="B6:D6"/>
    <mergeCell ref="A7:AD7"/>
    <mergeCell ref="A8:AD8"/>
    <mergeCell ref="B10:G10"/>
    <mergeCell ref="B11:G11"/>
  </mergeCells>
  <dataValidations disablePrompts="1" count="1">
    <dataValidation allowBlank="1" showInputMessage="1" showErrorMessage="1" prompt="Favor explicar a quien va dirigido y el tipo de impacto: Financiero, tangibles, Intangibles, etc" sqref="J14 J141 J238 J281 J316 J364 J380 J466 J505 J556 J620 J695 J717 J829 J890 J913 J963 J1008 J1034 J1068 J1093" xr:uid="{C6EC5AAA-1714-425B-B4C0-65ECFD33F7FE}"/>
  </dataValidations>
  <pageMargins left="0.23622047244094491" right="0.23622047244094491" top="0.74803149606299213" bottom="0.74803149606299213" header="0.31496062992125984" footer="0.31496062992125984"/>
  <pageSetup paperSize="5" scale="33" orientation="landscape" r:id="rId1"/>
  <rowBreaks count="41" manualBreakCount="41">
    <brk id="39" max="29" man="1"/>
    <brk id="75" max="29" man="1"/>
    <brk id="108" max="29" man="1"/>
    <brk id="135" max="29" man="1"/>
    <brk id="179" max="29" man="1"/>
    <brk id="218" max="29" man="1"/>
    <brk id="232" max="29" man="1"/>
    <brk id="266" max="29" man="1"/>
    <brk id="278" max="29" man="1"/>
    <brk id="313" max="29" man="1"/>
    <brk id="346" max="29" man="1"/>
    <brk id="361" max="29" man="1"/>
    <brk id="374" max="29" man="1"/>
    <brk id="408" max="29" man="1"/>
    <brk id="429" max="29" man="1"/>
    <brk id="459" max="29" man="1"/>
    <brk id="492" max="29" man="1"/>
    <brk id="502" max="29" man="1"/>
    <brk id="535" max="29" man="1"/>
    <brk id="548" max="29" man="1"/>
    <brk id="581" max="29" man="1"/>
    <brk id="604" max="29" man="1"/>
    <brk id="617" max="29" man="1"/>
    <brk id="652" max="29" man="1"/>
    <brk id="681" max="29" man="1"/>
    <brk id="692" max="29" man="1"/>
    <brk id="714" max="29" man="1"/>
    <brk id="749" max="29" man="1"/>
    <brk id="774" max="29" man="1"/>
    <brk id="804" max="29" man="1"/>
    <brk id="826" max="29" man="1"/>
    <brk id="863" max="29" man="1"/>
    <brk id="887" max="29" man="1"/>
    <brk id="910" max="29" man="1"/>
    <brk id="940" max="29" man="1"/>
    <brk id="960" max="29" man="1"/>
    <brk id="995" max="29" man="1"/>
    <brk id="1005" max="29" man="1"/>
    <brk id="1031" max="29" man="1"/>
    <brk id="1065" max="29" man="1"/>
    <brk id="1090" max="2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PORTADA</vt:lpstr>
      <vt:lpstr>ÍNDICE</vt:lpstr>
      <vt:lpstr>01- VDI</vt:lpstr>
      <vt:lpstr>02- VZF</vt:lpstr>
      <vt:lpstr>03- VCI</vt:lpstr>
      <vt:lpstr>04-VCE</vt:lpstr>
      <vt:lpstr>05-VFM</vt:lpstr>
      <vt:lpstr>06-AFI</vt:lpstr>
      <vt:lpstr>Consolidado</vt:lpstr>
      <vt:lpstr>'01- VDI'!Print_Area</vt:lpstr>
      <vt:lpstr>Consolidado!Print_Area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Jiménez</dc:creator>
  <cp:lastModifiedBy>jennifer.jimenez</cp:lastModifiedBy>
  <cp:lastPrinted>2022-01-07T18:35:03Z</cp:lastPrinted>
  <dcterms:created xsi:type="dcterms:W3CDTF">2015-06-05T18:17:20Z</dcterms:created>
  <dcterms:modified xsi:type="dcterms:W3CDTF">2022-01-07T18:54:39Z</dcterms:modified>
</cp:coreProperties>
</file>