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420" windowWidth="11340" windowHeight="6465" tabRatio="601" activeTab="0"/>
  </bookViews>
  <sheets>
    <sheet name="BALANCE GENERAL" sheetId="1" r:id="rId1"/>
  </sheets>
  <definedNames>
    <definedName name="_xlnm.Print_Area" localSheetId="0">'BALANCE GENERAL'!$A$1:$D$60</definedName>
  </definedNames>
  <calcPr fullCalcOnLoad="1"/>
</workbook>
</file>

<file path=xl/sharedStrings.xml><?xml version="1.0" encoding="utf-8"?>
<sst xmlns="http://schemas.openxmlformats.org/spreadsheetml/2006/main" count="36" uniqueCount="36">
  <si>
    <t>CONTADOR GENERAL</t>
  </si>
  <si>
    <t>PREPARADO POR:</t>
  </si>
  <si>
    <t>REVISADO POR:</t>
  </si>
  <si>
    <t>LIC.BLAS ALMONTE</t>
  </si>
  <si>
    <t>LIC. ELIZABETH LIZARDO</t>
  </si>
  <si>
    <t>CONTADORA</t>
  </si>
  <si>
    <t>APROBADO POR:</t>
  </si>
  <si>
    <t>DIRECTOR FINANCIERO</t>
  </si>
  <si>
    <t>LIC. MANOLO CABA NUÑEZ</t>
  </si>
  <si>
    <t>Balance General</t>
  </si>
  <si>
    <t>ACTIVOS</t>
  </si>
  <si>
    <t>ACTIVOS CORRIENTES</t>
  </si>
  <si>
    <t>INVENTARIOS  DE BIENES DE CONSUMO</t>
  </si>
  <si>
    <t>TOTAL ACTIVOS CORRIENTES</t>
  </si>
  <si>
    <t>ACTIVOS NO CORRIENTES</t>
  </si>
  <si>
    <t>OBRAS EN EDIFICACIONES EN PROCESO</t>
  </si>
  <si>
    <t>TOTAL ACTIVOS NO CORRIENTES</t>
  </si>
  <si>
    <t>TOTAL ACTIVOS</t>
  </si>
  <si>
    <t>PASIVOS</t>
  </si>
  <si>
    <t>PASIVOS CORRIENTES</t>
  </si>
  <si>
    <t>TOTAL PASIVOS CORRIENTES</t>
  </si>
  <si>
    <t>PASIVOS NO CORRIENTES</t>
  </si>
  <si>
    <t>TOTAL PASIVOS</t>
  </si>
  <si>
    <t>PATRIMONIO</t>
  </si>
  <si>
    <t>TOTAL PATRIMONIO NETO DEL GOBIERNO CENTRAL</t>
  </si>
  <si>
    <t>TOTAL PASIVOS Y PATRIMONIO</t>
  </si>
  <si>
    <t>BIENES  MUEBLES, INMUEBLES E INTANGIBLES</t>
  </si>
  <si>
    <t>DEP. ACUM-BIENES MUEBLES, INMUEBLES E INTANGIBLES</t>
  </si>
  <si>
    <t xml:space="preserve">CUENTAS POR PAGAR </t>
  </si>
  <si>
    <t xml:space="preserve">      CAJA</t>
  </si>
  <si>
    <t>EFECTIVO EN CAJA Y BANCOS</t>
  </si>
  <si>
    <t>PATRIMONIO INSTITUCIONAL</t>
  </si>
  <si>
    <t xml:space="preserve">      BANCO RESERVAS 010-242518-3</t>
  </si>
  <si>
    <t xml:space="preserve">      BANCO RESERVAS 010-249629-3</t>
  </si>
  <si>
    <t xml:space="preserve"> ( VALORES EN RD$)</t>
  </si>
  <si>
    <t>Del 01 de Enero al 31 de Marzo del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</si>
</sst>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-* #,##0.00_-;\-* #,##0.00_-;_-* &quot;-&quot;??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sz val="10"/>
      <name val="Mang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Border="1" applyAlignment="1">
      <alignment/>
    </xf>
    <xf numFmtId="14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/>
    </xf>
    <xf numFmtId="43" fontId="10" fillId="33" borderId="0" xfId="42" applyNumberFormat="1" applyFont="1" applyFill="1" applyBorder="1" applyAlignment="1">
      <alignment horizontal="center" vertical="center"/>
    </xf>
    <xf numFmtId="43" fontId="10" fillId="33" borderId="0" xfId="0" applyNumberFormat="1" applyFont="1" applyFill="1" applyBorder="1" applyAlignment="1">
      <alignment horizontal="center" vertical="center"/>
    </xf>
    <xf numFmtId="43" fontId="10" fillId="33" borderId="0" xfId="42" applyNumberFormat="1" applyFont="1" applyFill="1" applyBorder="1" applyAlignment="1">
      <alignment vertical="center" wrapText="1"/>
    </xf>
    <xf numFmtId="43" fontId="10" fillId="33" borderId="0" xfId="0" applyNumberFormat="1" applyFont="1" applyFill="1" applyBorder="1" applyAlignment="1">
      <alignment vertical="center" wrapText="1"/>
    </xf>
    <xf numFmtId="43" fontId="9" fillId="33" borderId="1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 wrapText="1"/>
    </xf>
    <xf numFmtId="43" fontId="9" fillId="33" borderId="0" xfId="42" applyNumberFormat="1" applyFont="1" applyFill="1" applyBorder="1" applyAlignment="1">
      <alignment vertical="center"/>
    </xf>
    <xf numFmtId="43" fontId="9" fillId="33" borderId="11" xfId="0" applyNumberFormat="1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43" fontId="9" fillId="33" borderId="12" xfId="42" applyNumberFormat="1" applyFont="1" applyFill="1" applyBorder="1" applyAlignment="1">
      <alignment vertical="center" wrapText="1"/>
    </xf>
    <xf numFmtId="43" fontId="9" fillId="33" borderId="0" xfId="0" applyNumberFormat="1" applyFont="1" applyFill="1" applyBorder="1" applyAlignment="1">
      <alignment vertical="center" wrapText="1"/>
    </xf>
    <xf numFmtId="43" fontId="10" fillId="33" borderId="12" xfId="42" applyNumberFormat="1" applyFont="1" applyFill="1" applyBorder="1" applyAlignment="1">
      <alignment vertical="center" wrapText="1"/>
    </xf>
    <xf numFmtId="43" fontId="9" fillId="33" borderId="11" xfId="42" applyNumberFormat="1" applyFont="1" applyFill="1" applyBorder="1" applyAlignment="1">
      <alignment vertical="center" wrapText="1"/>
    </xf>
    <xf numFmtId="0" fontId="9" fillId="33" borderId="0" xfId="0" applyFont="1" applyFill="1" applyBorder="1" applyAlignment="1">
      <alignment vertical="center" wrapText="1"/>
    </xf>
    <xf numFmtId="0" fontId="9" fillId="33" borderId="0" xfId="0" applyFont="1" applyFill="1" applyBorder="1" applyAlignment="1">
      <alignment horizontal="left" vertical="center"/>
    </xf>
    <xf numFmtId="43" fontId="10" fillId="0" borderId="0" xfId="42" applyNumberFormat="1" applyFont="1" applyFill="1" applyBorder="1" applyAlignment="1">
      <alignment vertical="center" wrapText="1"/>
    </xf>
    <xf numFmtId="43" fontId="9" fillId="0" borderId="0" xfId="42" applyNumberFormat="1" applyFont="1" applyFill="1" applyBorder="1" applyAlignment="1">
      <alignment vertical="center" wrapText="1"/>
    </xf>
    <xf numFmtId="165" fontId="10" fillId="33" borderId="0" xfId="42" applyFont="1" applyFill="1" applyBorder="1" applyAlignment="1">
      <alignment horizontal="left" vertical="center"/>
    </xf>
    <xf numFmtId="165" fontId="10" fillId="33" borderId="10" xfId="42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0" fontId="1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8" fillId="33" borderId="0" xfId="0" applyFont="1" applyFill="1" applyAlignment="1">
      <alignment vertical="center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14" fontId="2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65" fontId="2" fillId="0" borderId="0" xfId="42" applyFont="1" applyAlignment="1">
      <alignment horizontal="center"/>
    </xf>
    <xf numFmtId="0" fontId="10" fillId="33" borderId="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9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2762250</xdr:colOff>
      <xdr:row>0</xdr:row>
      <xdr:rowOff>38100</xdr:rowOff>
    </xdr:from>
    <xdr:to>
      <xdr:col>2</xdr:col>
      <xdr:colOff>676275</xdr:colOff>
      <xdr:row>4</xdr:row>
      <xdr:rowOff>200025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38100"/>
          <a:ext cx="3038475" cy="9620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62"/>
  <sheetViews>
    <sheetView tabSelected="1" zoomScalePageLayoutView="0" workbookViewId="0" topLeftCell="A1">
      <selection activeCell="C21" sqref="C21"/>
    </sheetView>
  </sheetViews>
  <sheetFormatPr defaultColWidth="11.421875" defaultRowHeight="12.75"/>
  <cols>
    <col min="1" max="1" width="55.140625" style="0" customWidth="1"/>
    <col min="2" max="2" width="21.7109375" style="0" customWidth="1"/>
    <col min="3" max="3" width="20.28125" style="0" customWidth="1"/>
    <col min="4" max="4" width="27.421875" style="0" customWidth="1"/>
  </cols>
  <sheetData>
    <row r="3" spans="1:8" ht="18.75">
      <c r="A3" s="48"/>
      <c r="B3" s="48"/>
      <c r="C3" s="48"/>
      <c r="D3" s="48"/>
      <c r="E3" s="37"/>
      <c r="F3" s="37"/>
      <c r="G3" s="37"/>
      <c r="H3" s="37"/>
    </row>
    <row r="4" spans="1:8" ht="18.75">
      <c r="A4" s="39"/>
      <c r="B4" s="39"/>
      <c r="C4" s="39"/>
      <c r="D4" s="39"/>
      <c r="E4" s="37"/>
      <c r="F4" s="37"/>
      <c r="G4" s="37"/>
      <c r="H4" s="37"/>
    </row>
    <row r="5" spans="1:8" ht="18.75">
      <c r="A5" s="39"/>
      <c r="B5" s="39"/>
      <c r="C5" s="39"/>
      <c r="D5" s="39"/>
      <c r="E5" s="37"/>
      <c r="F5" s="37"/>
      <c r="G5" s="37"/>
      <c r="H5" s="37"/>
    </row>
    <row r="6" spans="1:8" ht="18.75">
      <c r="A6" s="39"/>
      <c r="B6" s="39"/>
      <c r="C6" s="39"/>
      <c r="D6" s="39"/>
      <c r="E6" s="37"/>
      <c r="F6" s="37"/>
      <c r="G6" s="37"/>
      <c r="H6" s="37"/>
    </row>
    <row r="7" spans="1:5" ht="20.25">
      <c r="A7" s="50" t="s">
        <v>9</v>
      </c>
      <c r="B7" s="50"/>
      <c r="C7" s="50"/>
      <c r="D7" s="50"/>
      <c r="E7" s="38"/>
    </row>
    <row r="8" spans="1:5" ht="18">
      <c r="A8" s="51" t="s">
        <v>35</v>
      </c>
      <c r="B8" s="51"/>
      <c r="C8" s="51"/>
      <c r="D8" s="51"/>
      <c r="E8" s="38"/>
    </row>
    <row r="9" spans="1:5" ht="12.75">
      <c r="A9" s="52" t="s">
        <v>34</v>
      </c>
      <c r="B9" s="52"/>
      <c r="C9" s="52"/>
      <c r="D9" s="52"/>
      <c r="E9" s="7"/>
    </row>
    <row r="10" spans="1:5" ht="15.75">
      <c r="A10" s="7"/>
      <c r="B10" s="7"/>
      <c r="C10" s="7"/>
      <c r="D10" s="8"/>
      <c r="E10" s="6"/>
    </row>
    <row r="11" spans="1:5" ht="15.75">
      <c r="A11" s="7"/>
      <c r="B11" s="7"/>
      <c r="C11" s="7"/>
      <c r="D11" s="8"/>
      <c r="E11" s="6"/>
    </row>
    <row r="12" spans="1:5" ht="15.75">
      <c r="A12" s="7"/>
      <c r="B12" s="7"/>
      <c r="C12" s="7"/>
      <c r="D12" s="8"/>
      <c r="E12" s="6"/>
    </row>
    <row r="13" spans="1:5" ht="15.75">
      <c r="A13" s="7"/>
      <c r="B13" s="7"/>
      <c r="C13" s="7"/>
      <c r="D13" s="8"/>
      <c r="E13" s="6"/>
    </row>
    <row r="14" spans="1:5" ht="16.5">
      <c r="A14" s="49" t="s">
        <v>10</v>
      </c>
      <c r="B14" s="28"/>
      <c r="C14" s="28"/>
      <c r="D14" s="9"/>
      <c r="E14" s="10"/>
    </row>
    <row r="15" spans="1:5" ht="16.5">
      <c r="A15" s="49"/>
      <c r="B15" s="28"/>
      <c r="C15" s="28"/>
      <c r="D15" s="9"/>
      <c r="E15" s="10"/>
    </row>
    <row r="16" spans="1:5" ht="16.5">
      <c r="A16" s="49"/>
      <c r="B16" s="28"/>
      <c r="C16" s="28"/>
      <c r="D16" s="9"/>
      <c r="E16" s="10"/>
    </row>
    <row r="17" spans="1:5" ht="16.5">
      <c r="A17" s="11" t="s">
        <v>11</v>
      </c>
      <c r="B17" s="28"/>
      <c r="C17" s="28"/>
      <c r="D17" s="12"/>
      <c r="E17" s="9"/>
    </row>
    <row r="18" spans="1:5" ht="16.5">
      <c r="A18" s="13" t="s">
        <v>30</v>
      </c>
      <c r="B18" s="13"/>
      <c r="C18" s="13"/>
      <c r="D18" s="14">
        <f>SUM(C19:C21)</f>
        <v>15586138.82</v>
      </c>
      <c r="E18" s="15"/>
    </row>
    <row r="19" spans="1:5" ht="16.5">
      <c r="A19" s="13" t="s">
        <v>29</v>
      </c>
      <c r="B19" s="35"/>
      <c r="C19" s="31">
        <v>1685000</v>
      </c>
      <c r="D19" s="14"/>
      <c r="E19" s="15"/>
    </row>
    <row r="20" spans="1:5" ht="16.5">
      <c r="A20" s="13" t="s">
        <v>32</v>
      </c>
      <c r="B20" s="36"/>
      <c r="C20" s="31">
        <v>11574242.7</v>
      </c>
      <c r="D20" s="14"/>
      <c r="E20" s="15"/>
    </row>
    <row r="21" spans="1:5" ht="16.5">
      <c r="A21" s="13" t="s">
        <v>33</v>
      </c>
      <c r="B21" s="36"/>
      <c r="C21" s="32">
        <v>2326896.12</v>
      </c>
      <c r="D21" s="14"/>
      <c r="E21" s="15"/>
    </row>
    <row r="22" spans="1:5" ht="16.5">
      <c r="A22" s="13" t="s">
        <v>12</v>
      </c>
      <c r="B22" s="36"/>
      <c r="C22" s="13"/>
      <c r="D22" s="17">
        <v>10808469.88</v>
      </c>
      <c r="E22" s="10"/>
    </row>
    <row r="23" spans="1:5" ht="16.5">
      <c r="A23" s="11" t="s">
        <v>13</v>
      </c>
      <c r="B23" s="34"/>
      <c r="C23" s="28"/>
      <c r="D23" s="18">
        <f>SUM(D18:D22)</f>
        <v>26394608.700000003</v>
      </c>
      <c r="E23" s="10"/>
    </row>
    <row r="24" spans="1:5" ht="16.5">
      <c r="A24" s="11"/>
      <c r="B24" s="34"/>
      <c r="C24" s="28"/>
      <c r="D24" s="19"/>
      <c r="E24" s="10"/>
    </row>
    <row r="25" spans="1:5" ht="16.5">
      <c r="A25" s="11" t="s">
        <v>14</v>
      </c>
      <c r="B25" s="34"/>
      <c r="C25" s="28"/>
      <c r="D25" s="20"/>
      <c r="E25" s="10"/>
    </row>
    <row r="26" spans="1:5" ht="16.5">
      <c r="A26" s="13" t="s">
        <v>26</v>
      </c>
      <c r="B26" s="36"/>
      <c r="C26" s="13"/>
      <c r="D26" s="30">
        <v>158836983.5</v>
      </c>
      <c r="E26" s="10"/>
    </row>
    <row r="27" spans="1:5" ht="16.5">
      <c r="A27" s="13" t="s">
        <v>27</v>
      </c>
      <c r="B27" s="33"/>
      <c r="C27" s="13"/>
      <c r="D27" s="16">
        <v>-84678989.35</v>
      </c>
      <c r="E27" s="10"/>
    </row>
    <row r="28" spans="1:5" ht="16.5">
      <c r="A28" s="13" t="s">
        <v>15</v>
      </c>
      <c r="B28" s="33"/>
      <c r="C28" s="13"/>
      <c r="D28" s="16"/>
      <c r="E28" s="10"/>
    </row>
    <row r="29" spans="1:5" ht="16.5">
      <c r="A29" s="11" t="s">
        <v>16</v>
      </c>
      <c r="B29" s="34"/>
      <c r="C29" s="28"/>
      <c r="D29" s="19">
        <f>SUM(D26:D28)</f>
        <v>74157994.15</v>
      </c>
      <c r="E29" s="10"/>
    </row>
    <row r="30" spans="1:5" ht="30.75" customHeight="1" thickBot="1">
      <c r="A30" s="11" t="s">
        <v>17</v>
      </c>
      <c r="B30" s="34"/>
      <c r="C30" s="28"/>
      <c r="D30" s="21">
        <f>+D23+D29</f>
        <v>100552602.85000001</v>
      </c>
      <c r="E30" s="10"/>
    </row>
    <row r="31" spans="1:5" ht="17.25" thickTop="1">
      <c r="A31" s="11"/>
      <c r="B31" s="34"/>
      <c r="C31" s="28"/>
      <c r="D31" s="22"/>
      <c r="E31" s="10"/>
    </row>
    <row r="32" spans="1:5" ht="38.25" customHeight="1">
      <c r="A32" s="11" t="s">
        <v>18</v>
      </c>
      <c r="B32" s="34"/>
      <c r="C32" s="28"/>
      <c r="D32" s="22"/>
      <c r="E32" s="10"/>
    </row>
    <row r="33" spans="1:5" ht="16.5">
      <c r="A33" s="11"/>
      <c r="B33" s="34"/>
      <c r="C33" s="28"/>
      <c r="D33" s="22"/>
      <c r="E33" s="10"/>
    </row>
    <row r="34" spans="1:5" ht="16.5">
      <c r="A34" s="11" t="s">
        <v>19</v>
      </c>
      <c r="B34" s="34"/>
      <c r="C34" s="28"/>
      <c r="D34" s="12"/>
      <c r="E34" s="10"/>
    </row>
    <row r="35" spans="1:5" ht="16.5">
      <c r="A35" s="13" t="s">
        <v>28</v>
      </c>
      <c r="B35" s="36"/>
      <c r="C35" s="13"/>
      <c r="D35" s="29">
        <v>120242197.72</v>
      </c>
      <c r="E35" s="10"/>
    </row>
    <row r="36" spans="1:5" ht="16.5">
      <c r="A36" s="11" t="s">
        <v>20</v>
      </c>
      <c r="B36" s="34"/>
      <c r="C36" s="28"/>
      <c r="D36" s="23">
        <f>SUM(D35:D35)</f>
        <v>120242197.72</v>
      </c>
      <c r="E36" s="10"/>
    </row>
    <row r="37" spans="1:5" ht="16.5">
      <c r="A37" s="11" t="s">
        <v>21</v>
      </c>
      <c r="B37" s="34"/>
      <c r="C37" s="28"/>
      <c r="D37" s="19">
        <v>0</v>
      </c>
      <c r="E37" s="10"/>
    </row>
    <row r="38" spans="1:5" ht="16.5">
      <c r="A38" s="11" t="s">
        <v>22</v>
      </c>
      <c r="B38" s="34"/>
      <c r="C38" s="28"/>
      <c r="D38" s="23">
        <f>+D36+D37</f>
        <v>120242197.72</v>
      </c>
      <c r="E38" s="10"/>
    </row>
    <row r="39" spans="1:5" ht="16.5">
      <c r="A39" s="11"/>
      <c r="B39" s="34"/>
      <c r="C39" s="28"/>
      <c r="D39" s="22"/>
      <c r="E39" s="10"/>
    </row>
    <row r="40" spans="1:5" ht="16.5">
      <c r="A40" s="28" t="s">
        <v>23</v>
      </c>
      <c r="B40" s="34"/>
      <c r="C40" s="28"/>
      <c r="D40" s="19"/>
      <c r="E40" s="10"/>
    </row>
    <row r="41" spans="1:5" ht="16.5">
      <c r="A41" s="13" t="s">
        <v>31</v>
      </c>
      <c r="B41" s="33"/>
      <c r="C41" s="13"/>
      <c r="D41" s="24">
        <f>+D30-D38</f>
        <v>-19689594.86999999</v>
      </c>
      <c r="E41" s="10"/>
    </row>
    <row r="42" spans="1:5" ht="16.5">
      <c r="A42" s="11" t="s">
        <v>24</v>
      </c>
      <c r="B42" s="34"/>
      <c r="C42" s="28"/>
      <c r="D42" s="25">
        <f>SUM(D41:D41)</f>
        <v>-19689594.86999999</v>
      </c>
      <c r="E42" s="10"/>
    </row>
    <row r="43" spans="1:5" ht="30" customHeight="1" thickBot="1">
      <c r="A43" s="11" t="s">
        <v>25</v>
      </c>
      <c r="B43" s="34"/>
      <c r="C43" s="28"/>
      <c r="D43" s="26">
        <f>+D38+D42</f>
        <v>100552602.85000001</v>
      </c>
      <c r="E43" s="10"/>
    </row>
    <row r="44" spans="1:5" ht="17.25" thickTop="1">
      <c r="A44" s="11"/>
      <c r="B44" s="28"/>
      <c r="C44" s="28"/>
      <c r="D44" s="27"/>
      <c r="E44" s="10"/>
    </row>
    <row r="45" spans="1:5" ht="16.5">
      <c r="A45" s="11"/>
      <c r="B45" s="28"/>
      <c r="C45" s="28"/>
      <c r="D45" s="22"/>
      <c r="E45" s="10"/>
    </row>
    <row r="46" spans="1:5" ht="16.5">
      <c r="A46" s="40"/>
      <c r="B46" s="40"/>
      <c r="C46" s="40"/>
      <c r="D46" s="22"/>
      <c r="E46" s="10"/>
    </row>
    <row r="47" spans="1:5" ht="16.5">
      <c r="A47" s="11"/>
      <c r="B47" s="28"/>
      <c r="C47" s="28"/>
      <c r="D47" s="22"/>
      <c r="E47" s="10"/>
    </row>
    <row r="48" spans="1:5" ht="16.5">
      <c r="A48" s="11"/>
      <c r="B48" s="28"/>
      <c r="C48" s="28"/>
      <c r="D48" s="27"/>
      <c r="E48" s="6"/>
    </row>
    <row r="49" spans="1:5" ht="12.75">
      <c r="A49" s="5" t="s">
        <v>1</v>
      </c>
      <c r="B49" s="44" t="s">
        <v>6</v>
      </c>
      <c r="C49" s="4"/>
      <c r="D49" s="41" t="s">
        <v>2</v>
      </c>
      <c r="E49" s="6"/>
    </row>
    <row r="50" spans="1:5" ht="12.75">
      <c r="A50" s="3" t="s">
        <v>4</v>
      </c>
      <c r="B50" s="42" t="s">
        <v>8</v>
      </c>
      <c r="C50" s="3"/>
      <c r="D50" s="42" t="s">
        <v>3</v>
      </c>
      <c r="E50" s="6"/>
    </row>
    <row r="51" spans="1:5" ht="12.75">
      <c r="A51" s="1" t="s">
        <v>5</v>
      </c>
      <c r="B51" s="43" t="s">
        <v>7</v>
      </c>
      <c r="C51" s="2"/>
      <c r="D51" s="43" t="s">
        <v>0</v>
      </c>
      <c r="E51" s="6"/>
    </row>
    <row r="52" spans="1:5" ht="16.5">
      <c r="A52" s="11"/>
      <c r="B52" s="28"/>
      <c r="C52" s="28"/>
      <c r="D52" s="22"/>
      <c r="E52" s="6"/>
    </row>
    <row r="53" spans="1:5" ht="16.5">
      <c r="A53" s="11"/>
      <c r="B53" s="28"/>
      <c r="C53" s="28"/>
      <c r="D53" s="22"/>
      <c r="E53" s="6"/>
    </row>
    <row r="54" spans="1:5" ht="16.5">
      <c r="A54" s="11"/>
      <c r="B54" s="28"/>
      <c r="C54" s="28"/>
      <c r="D54" s="27"/>
      <c r="E54" s="6"/>
    </row>
    <row r="55" spans="1:5" ht="16.5">
      <c r="A55" s="11"/>
      <c r="B55" s="28"/>
      <c r="C55" s="28"/>
      <c r="D55" s="22"/>
      <c r="E55" s="6"/>
    </row>
    <row r="56" spans="1:5" ht="16.5">
      <c r="A56" s="11"/>
      <c r="B56" s="28"/>
      <c r="C56" s="28"/>
      <c r="D56" s="22"/>
      <c r="E56" s="6"/>
    </row>
    <row r="57" spans="1:5" ht="16.5">
      <c r="A57" s="11"/>
      <c r="B57" s="28"/>
      <c r="C57" s="28"/>
      <c r="D57" s="27"/>
      <c r="E57" s="6"/>
    </row>
    <row r="58" spans="1:5" ht="16.5">
      <c r="A58" s="11"/>
      <c r="B58" s="28"/>
      <c r="C58" s="28"/>
      <c r="D58" s="22"/>
      <c r="E58" s="6"/>
    </row>
    <row r="59" spans="1:5" ht="16.5">
      <c r="A59" s="45"/>
      <c r="B59" s="45"/>
      <c r="C59" s="45"/>
      <c r="D59" s="45"/>
      <c r="E59" s="6"/>
    </row>
    <row r="60" spans="1:5" ht="16.5">
      <c r="A60" s="46"/>
      <c r="B60" s="46"/>
      <c r="C60" s="46"/>
      <c r="D60" s="46"/>
      <c r="E60" s="6"/>
    </row>
    <row r="61" spans="1:5" ht="20.25">
      <c r="A61" s="47"/>
      <c r="B61" s="47"/>
      <c r="C61" s="47"/>
      <c r="D61" s="47"/>
      <c r="E61" s="6"/>
    </row>
    <row r="62" spans="1:5" ht="20.25">
      <c r="A62" s="47"/>
      <c r="B62" s="47"/>
      <c r="C62" s="47"/>
      <c r="D62" s="47"/>
      <c r="E62" s="6"/>
    </row>
  </sheetData>
  <sheetProtection/>
  <mergeCells count="9">
    <mergeCell ref="A59:D59"/>
    <mergeCell ref="A60:D60"/>
    <mergeCell ref="A61:D61"/>
    <mergeCell ref="A62:D62"/>
    <mergeCell ref="A3:D3"/>
    <mergeCell ref="A14:A16"/>
    <mergeCell ref="A7:D7"/>
    <mergeCell ref="A8:D8"/>
    <mergeCell ref="A9:D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INDUSTRIA Y COMERCIO</dc:creator>
  <cp:keywords/>
  <dc:description/>
  <cp:lastModifiedBy>Fausto Ramirez</cp:lastModifiedBy>
  <cp:lastPrinted>2017-03-07T18:27:01Z</cp:lastPrinted>
  <dcterms:created xsi:type="dcterms:W3CDTF">2001-10-12T14:51:12Z</dcterms:created>
  <dcterms:modified xsi:type="dcterms:W3CDTF">2017-04-17T17:06:55Z</dcterms:modified>
  <cp:category/>
  <cp:version/>
  <cp:contentType/>
  <cp:contentStatus/>
</cp:coreProperties>
</file>