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almacen'!$A$1:$IU$12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<sst xmlns="http://schemas.openxmlformats.org/spreadsheetml/2006/main" count="1508" uniqueCount="328">
  <si>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</si>
  <si>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</si>
  <si>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</si>
  <si>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</si>
  <si>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</si>
  <si>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</si>
  <si>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</si>
  <si>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</si>
  <si>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</si>
  <si>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</si>
  <si>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</si>
  <si>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</si>
  <si>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</si>
  <si>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</si>
  <si>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</si>
  <si>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</si>
  <si>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</si>
  <si>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</si>
  <si>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</si>
  <si>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</si>
  <si>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</si>
  <si>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</si>
  <si>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</si>
  <si>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</si>
  <si>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</si>
  <si>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</si>
  <si>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</si>
  <si>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</si>
  <si>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</si>
  <si>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</si>
  <si>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</si>
  <si>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</si>
  <si>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</si>
  <si>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</si>
  <si>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</si>
  <si>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</si>
  <si>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</si>
  <si>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</si>
  <si>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</si>
  <si>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</si>
  <si>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</si>
  <si>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</si>
  <si>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</si>
  <si>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</si>
  <si>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</si>
  <si>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</si>
  <si>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</si>
  <si>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</si>
  <si>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</si>
  <si>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</si>
  <si>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</si>
  <si>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</si>
  <si>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</si>
  <si>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</si>
  <si>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</si>
  <si>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</si>
  <si>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</si>
  <si>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</si>
  <si>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</si>
  <si>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</si>
  <si>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</si>
  <si>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</si>
  <si>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</si>
  <si>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</si>
  <si>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</si>
  <si>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</si>
  <si>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</si>
  <si>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</si>
  <si>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</si>
  <si>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</si>
  <si>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</si>
  <si>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</si>
  <si>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</si>
  <si>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</si>
  <si>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</si>
  <si>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</si>
  <si>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</si>
  <si>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</si>
  <si>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</si>
  <si>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</si>
  <si>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</si>
  <si>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</si>
  <si>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</si>
  <si>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</si>
  <si>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</si>
  <si>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</si>
  <si>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</si>
  <si>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</si>
  <si>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</si>
  <si>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</si>
  <si>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</si>
  <si>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</si>
  <si>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</si>
  <si>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</si>
  <si>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</si>
  <si>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</si>
  <si>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</si>
  <si>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</si>
  <si>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</si>
  <si>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</si>
  <si>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</si>
  <si>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</si>
  <si>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</si>
  <si>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</si>
  <si>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</si>
  <si>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</si>
  <si>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</si>
  <si>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</si>
  <si>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</si>
  <si>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</si>
  <si>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</si>
  <si>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</si>
  <si>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</si>
  <si>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</si>
  <si>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</si>
  <si>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</si>
  <si>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</si>
  <si>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</si>
  <si>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</si>
  <si>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</si>
  <si>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</si>
  <si>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</si>
  <si>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</si>
  <si>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</si>
  <si>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</si>
  <si>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</si>
  <si>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</si>
  <si>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</si>
  <si>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</si>
  <si>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</si>
  <si>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</si>
  <si>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</si>
  <si>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</si>
  <si>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</si>
  <si>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</si>
  <si>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</si>
  <si>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</si>
  <si>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</si>
  <si>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</si>
  <si>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</si>
  <si>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</si>
  <si>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</si>
  <si>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</si>
  <si>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</si>
  <si>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</si>
  <si>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</si>
  <si>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</si>
  <si>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</si>
  <si>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</si>
  <si>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</si>
  <si>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</si>
  <si>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</si>
  <si>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</si>
  <si>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</si>
  <si>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</si>
  <si>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</si>
  <si>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</si>
  <si>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</si>
  <si>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</si>
  <si>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</si>
  <si>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</si>
  <si>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</si>
  <si>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</si>
  <si>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</si>
  <si>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</si>
  <si>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</si>
  <si>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</si>
  <si>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</si>
  <si>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</si>
  <si>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</si>
  <si>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</si>
  <si>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</si>
  <si>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</si>
  <si>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</si>
  <si>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</si>
  <si>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</si>
  <si>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</si>
  <si>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</si>
  <si>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</si>
  <si>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</si>
  <si>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</si>
  <si>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</si>
  <si>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</si>
  <si>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</si>
  <si>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</si>
  <si>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</si>
  <si>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</si>
  <si>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</si>
  <si>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</si>
  <si>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</si>
  <si>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</si>
  <si>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</si>
  <si>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</si>
  <si>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</si>
  <si>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</si>
  <si>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</si>
  <si>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</si>
  <si>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</si>
  <si>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</si>
  <si>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</si>
  <si>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</si>
  <si>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</si>
  <si>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</si>
  <si>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</si>
  <si>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</si>
  <si>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</si>
  <si>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</si>
  <si>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</si>
  <si>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</si>
  <si>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</si>
  <si>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</si>
  <si>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</si>
  <si>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</si>
  <si>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</si>
  <si>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</si>
  <si>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</si>
  <si>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</si>
  <si>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</si>
  <si>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</si>
  <si>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</si>
  <si>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</si>
  <si>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</si>
  <si>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</si>
  <si>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</si>
  <si>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</si>
  <si>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</si>
  <si>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</si>
  <si>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</si>
  <si>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</si>
  <si>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</si>
  <si>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</si>
  <si>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</si>
  <si>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</si>
  <si>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</si>
  <si>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</si>
  <si>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</si>
  <si>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</si>
  <si>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</si>
  <si>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</si>
  <si>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</si>
  <si>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</si>
  <si>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</si>
  <si>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</si>
  <si>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</si>
  <si>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</si>
  <si>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</si>
  <si>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</si>
  <si>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</si>
  <si>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</si>
  <si>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</si>
  <si>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</si>
  <si>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</si>
  <si>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</si>
  <si>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</si>
  <si>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</si>
  <si>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</si>
  <si>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</si>
  <si>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</si>
  <si>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</si>
  <si>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</si>
  <si>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</si>
  <si>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</si>
  <si>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</si>
  <si>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</si>
  <si>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</si>
  <si>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</si>
  <si>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</si>
  <si>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</si>
  <si>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</si>
  <si>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</si>
  <si>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</si>
  <si>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</si>
  <si>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</si>
  <si>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</si>
  <si>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</si>
  <si>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</si>
  <si>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</si>
  <si>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</si>
  <si>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</si>
  <si>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</si>
  <si>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</si>
  <si>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</si>
  <si>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</si>
  <si>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</si>
  <si>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</si>
  <si>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</si>
  <si>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</si>
  <si>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</si>
  <si>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</si>
  <si>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</si>
  <si>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</si>
  <si>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</si>
  <si>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</si>
  <si>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</si>
  <si>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</si>
  <si>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</si>
  <si>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</si>
  <si>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</si>
  <si>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</si>
  <si>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</si>
  <si>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</si>
  <si>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</si>
  <si>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CINTA Correctora AX-10</t>
  </si>
  <si>
    <t>FOLDER PARTITIUN 2 Divisiones 8 1/2X11</t>
  </si>
  <si>
    <t>GANCHO ACCO PARA ARCHIVAR</t>
  </si>
  <si>
    <t>CAFÉ 1 LIBRA</t>
  </si>
  <si>
    <t>PAPEL HIGIENICO PEQUEÑO 4/1</t>
  </si>
  <si>
    <t>POST-IT4*4 AMARILLOS</t>
  </si>
  <si>
    <t>BANDEJA PARA ESCRITORIO METAL 3/1</t>
  </si>
  <si>
    <t>BANDEJA PARA ESCRITORIO METAL 2/1</t>
  </si>
  <si>
    <t>LABEL 250/1</t>
  </si>
  <si>
    <t xml:space="preserve">                                          "Año del Fomento de las Exportaciones"</t>
  </si>
  <si>
    <t>PAPEL TOALLA DE BAÑO 12388</t>
  </si>
  <si>
    <t>PAPEL TOALLA  DE BAñO 73697</t>
  </si>
  <si>
    <t>PAPEL BOND 81 1/2X11</t>
  </si>
  <si>
    <t>PAPEL BOND 8 1/2 X13</t>
  </si>
  <si>
    <t>PAPEL BOND 8 1/2X14</t>
  </si>
  <si>
    <t>BAYGON 245G</t>
  </si>
  <si>
    <t>MARCADORES PERMANENTE</t>
  </si>
  <si>
    <t>AZUCAR DE DIETA 1000/1</t>
  </si>
  <si>
    <t>Correspondiente del 1 al 30 De Abril 2018</t>
  </si>
  <si>
    <t>30/04/2018</t>
  </si>
  <si>
    <t>PIZARRA MAGICA BLANCA</t>
  </si>
  <si>
    <t>BANDAS DE GOMAS #18</t>
  </si>
  <si>
    <t>CORRECTOR TIPO BROCHA</t>
  </si>
  <si>
    <t>BASE AMBIENTADOR REFILL</t>
  </si>
  <si>
    <t>Periodo de Adquisicion</t>
  </si>
  <si>
    <t>31/12/2012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</si>
</sst>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65" fontId="6" fillId="34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 wrapText="1"/>
    </xf>
    <xf numFmtId="165" fontId="6" fillId="33" borderId="14" xfId="0" applyNumberFormat="1" applyFont="1" applyFill="1" applyBorder="1" applyAlignment="1">
      <alignment horizontal="center" wrapText="1"/>
    </xf>
    <xf numFmtId="166" fontId="5" fillId="33" borderId="14" xfId="0" applyNumberFormat="1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166" fontId="44" fillId="33" borderId="14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166" fontId="5" fillId="35" borderId="14" xfId="0" applyNumberFormat="1" applyFont="1" applyFill="1" applyBorder="1" applyAlignment="1">
      <alignment horizontal="center" vertical="center" wrapText="1"/>
    </xf>
    <xf numFmtId="166" fontId="5" fillId="36" borderId="14" xfId="0" applyNumberFormat="1" applyFont="1" applyFill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 wrapText="1"/>
    </xf>
    <xf numFmtId="166" fontId="44" fillId="35" borderId="14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4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4" xfId="0" applyNumberFormat="1" applyFont="1" applyFill="1" applyBorder="1" applyAlignment="1">
      <alignment horizontal="center" vertical="center"/>
    </xf>
    <xf numFmtId="165" fontId="45" fillId="33" borderId="14" xfId="0" applyNumberFormat="1" applyFont="1" applyFill="1" applyBorder="1" applyAlignment="1">
      <alignment horizontal="center" wrapText="1"/>
    </xf>
    <xf numFmtId="0" fontId="48" fillId="0" borderId="14" xfId="0" applyFont="1" applyBorder="1" applyAlignment="1">
      <alignment/>
    </xf>
    <xf numFmtId="0" fontId="48" fillId="37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left" vertical="top" wrapText="1"/>
    </xf>
    <xf numFmtId="0" fontId="44" fillId="0" borderId="15" xfId="0" applyFont="1" applyBorder="1" applyAlignment="1">
      <alignment vertical="top" wrapText="1"/>
    </xf>
    <xf numFmtId="0" fontId="44" fillId="0" borderId="14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4" xfId="0" applyFont="1" applyFill="1" applyBorder="1" applyAlignment="1">
      <alignment/>
    </xf>
    <xf numFmtId="0" fontId="44" fillId="0" borderId="14" xfId="0" applyFont="1" applyBorder="1" applyAlignment="1">
      <alignment wrapText="1"/>
    </xf>
    <xf numFmtId="0" fontId="44" fillId="38" borderId="14" xfId="0" applyFont="1" applyFill="1" applyBorder="1" applyAlignment="1">
      <alignment/>
    </xf>
    <xf numFmtId="165" fontId="45" fillId="35" borderId="14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left" vertical="center" wrapText="1"/>
    </xf>
    <xf numFmtId="0" fontId="44" fillId="38" borderId="14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horizontal="center" vertical="center" wrapText="1"/>
    </xf>
    <xf numFmtId="165" fontId="45" fillId="33" borderId="16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14" fontId="45" fillId="35" borderId="14" xfId="0" applyNumberFormat="1" applyFont="1" applyFill="1" applyBorder="1" applyAlignment="1">
      <alignment horizontal="center" vertical="center" wrapText="1"/>
    </xf>
    <xf numFmtId="14" fontId="45" fillId="33" borderId="14" xfId="0" applyNumberFormat="1" applyFont="1" applyFill="1" applyBorder="1" applyAlignment="1">
      <alignment horizontal="center" vertical="center" wrapText="1"/>
    </xf>
    <xf numFmtId="14" fontId="6" fillId="33" borderId="14" xfId="0" applyNumberFormat="1" applyFont="1" applyFill="1" applyBorder="1" applyAlignment="1">
      <alignment horizontal="center" vertical="center" wrapText="1"/>
    </xf>
    <xf numFmtId="14" fontId="45" fillId="33" borderId="20" xfId="0" applyNumberFormat="1" applyFont="1" applyFill="1" applyBorder="1" applyAlignment="1">
      <alignment horizontal="center" vertical="center" wrapText="1"/>
    </xf>
    <xf numFmtId="14" fontId="6" fillId="35" borderId="14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5" fillId="39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ares 2" xfId="54"/>
    <cellStyle name="Neutral" xfId="55"/>
    <cellStyle name="Normal 2" xfId="56"/>
    <cellStyle name="Note" xfId="57"/>
    <cellStyle name="Output" xfId="58"/>
    <cellStyle name="Percent" xfId="59"/>
    <cellStyle name="Porcentual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="80" zoomScaleNormal="80" zoomScalePageLayoutView="0" workbookViewId="0" topLeftCell="E46">
      <selection activeCell="E203" sqref="E203:J203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0" width="33.7109375" style="2" customWidth="1"/>
    <col min="11" max="18" width="9.140625" style="1" customWidth="1"/>
    <col min="19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10" s="1" customFormat="1" ht="18">
      <c r="E5" s="5"/>
      <c r="F5" s="5"/>
      <c r="G5" s="5"/>
      <c r="H5" s="6"/>
      <c r="I5" s="5"/>
      <c r="J5" s="5"/>
    </row>
    <row r="6" spans="2:10" s="1" customFormat="1" ht="19.5">
      <c r="B6" s="67" t="s">
        <v>212</v>
      </c>
      <c r="C6" s="67"/>
      <c r="D6" s="67"/>
      <c r="E6" s="67"/>
      <c r="F6" s="67"/>
      <c r="G6" s="67"/>
      <c r="H6" s="67"/>
      <c r="I6" s="67"/>
      <c r="J6" s="56"/>
    </row>
    <row r="7" spans="2:5" s="36" customFormat="1" ht="15.75">
      <c r="B7" s="36" t="s">
        <v>20</v>
      </c>
      <c r="E7" s="37" t="s">
        <v>311</v>
      </c>
    </row>
    <row r="8" spans="2:10" s="1" customFormat="1" ht="18">
      <c r="B8" s="7"/>
      <c r="C8" s="7"/>
      <c r="D8" s="7"/>
      <c r="E8" s="7"/>
      <c r="F8" s="7"/>
      <c r="G8" s="7"/>
      <c r="H8" s="8"/>
      <c r="I8" s="7"/>
      <c r="J8" s="7"/>
    </row>
    <row r="9" spans="3:8" s="1" customFormat="1" ht="19.5" customHeight="1" thickBot="1">
      <c r="C9" s="9" t="s">
        <v>320</v>
      </c>
      <c r="D9" s="9"/>
      <c r="H9" s="4"/>
    </row>
    <row r="10" spans="1:18" s="13" customFormat="1" ht="36.75" customHeight="1" thickBot="1">
      <c r="A10" s="10"/>
      <c r="B10" s="68" t="s">
        <v>0</v>
      </c>
      <c r="C10" s="70" t="s">
        <v>1</v>
      </c>
      <c r="D10" s="11"/>
      <c r="E10" s="11"/>
      <c r="F10" s="11"/>
      <c r="G10" s="11"/>
      <c r="H10" s="12"/>
      <c r="I10" s="11"/>
      <c r="J10" s="57"/>
      <c r="K10" s="10"/>
      <c r="L10" s="10"/>
      <c r="M10" s="10"/>
      <c r="N10" s="10"/>
      <c r="O10" s="10"/>
      <c r="P10" s="10"/>
      <c r="Q10" s="10"/>
      <c r="R10" s="10"/>
    </row>
    <row r="11" spans="1:18" s="13" customFormat="1" ht="37.5" customHeight="1" thickBot="1">
      <c r="A11" s="10"/>
      <c r="B11" s="68"/>
      <c r="C11" s="70"/>
      <c r="D11" s="14" t="s">
        <v>2</v>
      </c>
      <c r="E11" s="14" t="s">
        <v>3</v>
      </c>
      <c r="F11" s="14" t="s">
        <v>4</v>
      </c>
      <c r="G11" s="14" t="s">
        <v>5</v>
      </c>
      <c r="H11" s="15" t="s">
        <v>6</v>
      </c>
      <c r="I11" s="14" t="s">
        <v>7</v>
      </c>
      <c r="J11" s="59" t="s">
        <v>326</v>
      </c>
      <c r="K11" s="10"/>
      <c r="L11" s="10"/>
      <c r="M11" s="10"/>
      <c r="N11" s="10"/>
      <c r="O11" s="10"/>
      <c r="P11" s="10"/>
      <c r="Q11" s="10"/>
      <c r="R11" s="10"/>
    </row>
    <row r="12" spans="1:18" s="13" customFormat="1" ht="45.75" customHeight="1" thickBot="1">
      <c r="A12" s="10"/>
      <c r="B12" s="69"/>
      <c r="C12" s="70"/>
      <c r="D12" s="16"/>
      <c r="E12" s="16"/>
      <c r="F12" s="16"/>
      <c r="G12" s="16"/>
      <c r="H12" s="17"/>
      <c r="I12" s="16"/>
      <c r="J12" s="58"/>
      <c r="K12" s="10"/>
      <c r="L12" s="10"/>
      <c r="M12" s="10"/>
      <c r="N12" s="10"/>
      <c r="O12" s="10"/>
      <c r="P12" s="10"/>
      <c r="Q12" s="10"/>
      <c r="R12" s="10"/>
    </row>
    <row r="13" spans="2:10" s="47" customFormat="1" ht="25.5" customHeight="1">
      <c r="B13" s="38" t="s">
        <v>321</v>
      </c>
      <c r="C13" s="26" t="s">
        <v>8</v>
      </c>
      <c r="D13" s="26" t="s">
        <v>8</v>
      </c>
      <c r="E13" s="46" t="s">
        <v>21</v>
      </c>
      <c r="F13" s="26" t="s">
        <v>16</v>
      </c>
      <c r="G13" s="27">
        <v>336.06</v>
      </c>
      <c r="H13" s="39">
        <f aca="true" t="shared" si="0" ref="H13:H63">G13*I13</f>
        <v>2352.42</v>
      </c>
      <c r="I13" s="26">
        <v>7</v>
      </c>
      <c r="J13" s="63">
        <v>43209</v>
      </c>
    </row>
    <row r="14" spans="2:10" s="47" customFormat="1" ht="23.25" customHeight="1">
      <c r="B14" s="38" t="s">
        <v>321</v>
      </c>
      <c r="C14" s="26" t="s">
        <v>8</v>
      </c>
      <c r="D14" s="26" t="s">
        <v>8</v>
      </c>
      <c r="E14" s="46" t="s">
        <v>188</v>
      </c>
      <c r="F14" s="26" t="s">
        <v>16</v>
      </c>
      <c r="G14" s="27">
        <v>210</v>
      </c>
      <c r="H14" s="39">
        <f t="shared" si="0"/>
        <v>2730</v>
      </c>
      <c r="I14" s="26">
        <v>13</v>
      </c>
      <c r="J14" s="61">
        <v>41865</v>
      </c>
    </row>
    <row r="15" spans="2:10" s="22" customFormat="1" ht="29.25" customHeight="1">
      <c r="B15" s="38" t="s">
        <v>321</v>
      </c>
      <c r="C15" s="26" t="s">
        <v>8</v>
      </c>
      <c r="D15" s="26" t="s">
        <v>8</v>
      </c>
      <c r="E15" s="46" t="s">
        <v>189</v>
      </c>
      <c r="F15" s="26" t="s">
        <v>16</v>
      </c>
      <c r="G15" s="27">
        <v>325</v>
      </c>
      <c r="H15" s="39">
        <f t="shared" si="0"/>
        <v>0</v>
      </c>
      <c r="I15" s="26">
        <v>0</v>
      </c>
      <c r="J15" s="61">
        <v>41865</v>
      </c>
    </row>
    <row r="16" spans="2:10" s="22" customFormat="1" ht="30" customHeight="1">
      <c r="B16" s="38" t="s">
        <v>321</v>
      </c>
      <c r="C16" s="26" t="s">
        <v>8</v>
      </c>
      <c r="D16" s="26" t="s">
        <v>8</v>
      </c>
      <c r="E16" s="46" t="s">
        <v>22</v>
      </c>
      <c r="F16" s="26" t="s">
        <v>16</v>
      </c>
      <c r="G16" s="27">
        <v>70</v>
      </c>
      <c r="H16" s="39">
        <f t="shared" si="0"/>
        <v>0</v>
      </c>
      <c r="I16" s="26">
        <v>0</v>
      </c>
      <c r="J16" s="61">
        <v>41865</v>
      </c>
    </row>
    <row r="17" spans="2:10" s="10" customFormat="1" ht="22.5" customHeight="1">
      <c r="B17" s="38" t="s">
        <v>321</v>
      </c>
      <c r="C17" s="26" t="s">
        <v>8</v>
      </c>
      <c r="D17" s="26" t="s">
        <v>8</v>
      </c>
      <c r="E17" s="40" t="s">
        <v>190</v>
      </c>
      <c r="F17" s="23" t="s">
        <v>169</v>
      </c>
      <c r="G17" s="27">
        <v>435.12</v>
      </c>
      <c r="H17" s="24">
        <f t="shared" si="0"/>
        <v>13053.6</v>
      </c>
      <c r="I17" s="23">
        <v>30</v>
      </c>
      <c r="J17" s="62">
        <v>43216</v>
      </c>
    </row>
    <row r="18" spans="2:10" s="22" customFormat="1" ht="23.25" customHeight="1">
      <c r="B18" s="38" t="s">
        <v>321</v>
      </c>
      <c r="C18" s="26" t="s">
        <v>8</v>
      </c>
      <c r="D18" s="26" t="s">
        <v>8</v>
      </c>
      <c r="E18" s="46" t="s">
        <v>115</v>
      </c>
      <c r="F18" s="26" t="s">
        <v>169</v>
      </c>
      <c r="G18" s="27">
        <v>967.6</v>
      </c>
      <c r="H18" s="39">
        <f t="shared" si="0"/>
        <v>9676</v>
      </c>
      <c r="I18" s="26">
        <v>10</v>
      </c>
      <c r="J18" s="61">
        <v>42696</v>
      </c>
    </row>
    <row r="19" spans="2:10" s="22" customFormat="1" ht="26.25" customHeight="1">
      <c r="B19" s="38" t="s">
        <v>321</v>
      </c>
      <c r="C19" s="26" t="s">
        <v>8</v>
      </c>
      <c r="D19" s="26" t="s">
        <v>8</v>
      </c>
      <c r="E19" s="46" t="s">
        <v>117</v>
      </c>
      <c r="F19" s="26" t="s">
        <v>16</v>
      </c>
      <c r="G19" s="27">
        <v>118</v>
      </c>
      <c r="H19" s="39">
        <f t="shared" si="0"/>
        <v>17700</v>
      </c>
      <c r="I19" s="26">
        <v>150</v>
      </c>
      <c r="J19" s="61">
        <v>43216</v>
      </c>
    </row>
    <row r="20" spans="2:10" s="10" customFormat="1" ht="27" customHeight="1">
      <c r="B20" s="38" t="s">
        <v>321</v>
      </c>
      <c r="C20" s="26" t="s">
        <v>8</v>
      </c>
      <c r="D20" s="26" t="s">
        <v>8</v>
      </c>
      <c r="E20" s="46" t="s">
        <v>118</v>
      </c>
      <c r="F20" s="26" t="s">
        <v>16</v>
      </c>
      <c r="G20" s="27">
        <v>175</v>
      </c>
      <c r="H20" s="39">
        <f t="shared" si="0"/>
        <v>1925</v>
      </c>
      <c r="I20" s="26">
        <v>11</v>
      </c>
      <c r="J20" s="26" t="s">
        <v>327</v>
      </c>
    </row>
    <row r="21" spans="2:10" s="10" customFormat="1" ht="22.5" customHeight="1">
      <c r="B21" s="38" t="s">
        <v>321</v>
      </c>
      <c r="C21" s="26" t="s">
        <v>8</v>
      </c>
      <c r="D21" s="26" t="s">
        <v>8</v>
      </c>
      <c r="E21" s="40" t="s">
        <v>116</v>
      </c>
      <c r="F21" s="23" t="s">
        <v>16</v>
      </c>
      <c r="G21" s="25">
        <v>88.5</v>
      </c>
      <c r="H21" s="24">
        <f t="shared" si="0"/>
        <v>16284</v>
      </c>
      <c r="I21" s="23">
        <v>184</v>
      </c>
      <c r="J21" s="62">
        <v>43216</v>
      </c>
    </row>
    <row r="22" spans="2:10" s="22" customFormat="1" ht="31.5" customHeight="1">
      <c r="B22" s="38" t="s">
        <v>321</v>
      </c>
      <c r="C22" s="26" t="s">
        <v>8</v>
      </c>
      <c r="D22" s="26" t="s">
        <v>8</v>
      </c>
      <c r="E22" s="46" t="s">
        <v>170</v>
      </c>
      <c r="F22" s="26" t="s">
        <v>16</v>
      </c>
      <c r="G22" s="27">
        <v>125</v>
      </c>
      <c r="H22" s="39">
        <f t="shared" si="0"/>
        <v>37500</v>
      </c>
      <c r="I22" s="26">
        <v>300</v>
      </c>
      <c r="J22" s="61">
        <v>41290</v>
      </c>
    </row>
    <row r="23" spans="2:10" s="10" customFormat="1" ht="25.5" customHeight="1">
      <c r="B23" s="38" t="s">
        <v>321</v>
      </c>
      <c r="C23" s="26" t="s">
        <v>8</v>
      </c>
      <c r="D23" s="26" t="s">
        <v>8</v>
      </c>
      <c r="E23" s="46" t="s">
        <v>171</v>
      </c>
      <c r="F23" s="26" t="s">
        <v>16</v>
      </c>
      <c r="G23" s="27">
        <v>125</v>
      </c>
      <c r="H23" s="39">
        <f t="shared" si="0"/>
        <v>6750</v>
      </c>
      <c r="I23" s="26">
        <v>54</v>
      </c>
      <c r="J23" s="61">
        <v>41290</v>
      </c>
    </row>
    <row r="24" spans="2:10" s="10" customFormat="1" ht="25.5" customHeight="1">
      <c r="B24" s="38" t="s">
        <v>321</v>
      </c>
      <c r="C24" s="26" t="s">
        <v>8</v>
      </c>
      <c r="D24" s="26" t="s">
        <v>8</v>
      </c>
      <c r="E24" s="46" t="s">
        <v>119</v>
      </c>
      <c r="F24" s="26" t="s">
        <v>16</v>
      </c>
      <c r="G24" s="27">
        <v>75</v>
      </c>
      <c r="H24" s="39">
        <f t="shared" si="0"/>
        <v>2100</v>
      </c>
      <c r="I24" s="26">
        <v>28</v>
      </c>
      <c r="J24" s="61">
        <v>42356</v>
      </c>
    </row>
    <row r="25" spans="2:10" s="22" customFormat="1" ht="28.5" customHeight="1">
      <c r="B25" s="38" t="s">
        <v>321</v>
      </c>
      <c r="C25" s="26" t="s">
        <v>8</v>
      </c>
      <c r="D25" s="26" t="s">
        <v>8</v>
      </c>
      <c r="E25" s="46" t="s">
        <v>296</v>
      </c>
      <c r="F25" s="26" t="s">
        <v>16</v>
      </c>
      <c r="G25" s="27">
        <v>776.91</v>
      </c>
      <c r="H25" s="39">
        <f t="shared" si="0"/>
        <v>12430.56</v>
      </c>
      <c r="I25" s="26">
        <v>16</v>
      </c>
      <c r="J25" s="61">
        <v>43186</v>
      </c>
    </row>
    <row r="26" spans="2:10" s="10" customFormat="1" ht="27" customHeight="1">
      <c r="B26" s="38" t="s">
        <v>321</v>
      </c>
      <c r="C26" s="26" t="s">
        <v>8</v>
      </c>
      <c r="D26" s="26" t="s">
        <v>8</v>
      </c>
      <c r="E26" s="46" t="s">
        <v>113</v>
      </c>
      <c r="F26" s="26" t="s">
        <v>16</v>
      </c>
      <c r="G26" s="27">
        <v>1368.08</v>
      </c>
      <c r="H26" s="39">
        <f t="shared" si="0"/>
        <v>0</v>
      </c>
      <c r="I26" s="26">
        <v>0</v>
      </c>
      <c r="J26" s="61">
        <v>42479</v>
      </c>
    </row>
    <row r="27" spans="2:10" s="22" customFormat="1" ht="26.25" customHeight="1">
      <c r="B27" s="38" t="s">
        <v>321</v>
      </c>
      <c r="C27" s="26" t="s">
        <v>8</v>
      </c>
      <c r="D27" s="26" t="s">
        <v>8</v>
      </c>
      <c r="E27" s="46" t="s">
        <v>112</v>
      </c>
      <c r="F27" s="26" t="s">
        <v>16</v>
      </c>
      <c r="G27" s="27">
        <v>982.5</v>
      </c>
      <c r="H27" s="39">
        <f t="shared" si="0"/>
        <v>0</v>
      </c>
      <c r="I27" s="26">
        <v>0</v>
      </c>
      <c r="J27" s="61">
        <v>42780</v>
      </c>
    </row>
    <row r="28" spans="2:10" s="22" customFormat="1" ht="26.25" customHeight="1">
      <c r="B28" s="38" t="s">
        <v>321</v>
      </c>
      <c r="C28" s="26" t="s">
        <v>8</v>
      </c>
      <c r="D28" s="26" t="s">
        <v>8</v>
      </c>
      <c r="E28" s="46" t="s">
        <v>319</v>
      </c>
      <c r="F28" s="26" t="s">
        <v>16</v>
      </c>
      <c r="G28" s="27">
        <v>1702.74</v>
      </c>
      <c r="H28" s="39">
        <f t="shared" si="0"/>
        <v>42568.5</v>
      </c>
      <c r="I28" s="26">
        <v>25</v>
      </c>
      <c r="J28" s="61">
        <v>43194</v>
      </c>
    </row>
    <row r="29" spans="2:10" s="22" customFormat="1" ht="30" customHeight="1">
      <c r="B29" s="38" t="s">
        <v>321</v>
      </c>
      <c r="C29" s="26" t="s">
        <v>8</v>
      </c>
      <c r="D29" s="26" t="s">
        <v>8</v>
      </c>
      <c r="E29" s="46" t="s">
        <v>210</v>
      </c>
      <c r="F29" s="26" t="s">
        <v>16</v>
      </c>
      <c r="G29" s="27">
        <v>150.8</v>
      </c>
      <c r="H29" s="39">
        <f t="shared" si="0"/>
        <v>89876.8</v>
      </c>
      <c r="I29" s="26">
        <v>596</v>
      </c>
      <c r="J29" s="61">
        <v>43164</v>
      </c>
    </row>
    <row r="30" spans="2:10" s="22" customFormat="1" ht="30" customHeight="1">
      <c r="B30" s="38" t="s">
        <v>321</v>
      </c>
      <c r="C30" s="26" t="s">
        <v>8</v>
      </c>
      <c r="D30" s="26" t="s">
        <v>8</v>
      </c>
      <c r="E30" s="46" t="s">
        <v>211</v>
      </c>
      <c r="F30" s="26" t="s">
        <v>16</v>
      </c>
      <c r="G30" s="27">
        <v>132.24</v>
      </c>
      <c r="H30" s="39">
        <f t="shared" si="0"/>
        <v>5554.08</v>
      </c>
      <c r="I30" s="26">
        <v>42</v>
      </c>
      <c r="J30" s="61">
        <v>43164</v>
      </c>
    </row>
    <row r="31" spans="2:10" s="22" customFormat="1" ht="30" customHeight="1">
      <c r="B31" s="38">
        <v>43220</v>
      </c>
      <c r="C31" s="26" t="s">
        <v>8</v>
      </c>
      <c r="D31" s="26" t="s">
        <v>8</v>
      </c>
      <c r="E31" s="46" t="s">
        <v>325</v>
      </c>
      <c r="F31" s="26" t="s">
        <v>16</v>
      </c>
      <c r="G31" s="27">
        <v>626.87</v>
      </c>
      <c r="H31" s="39">
        <f t="shared" si="0"/>
        <v>3761.2200000000003</v>
      </c>
      <c r="I31" s="26">
        <v>6</v>
      </c>
      <c r="J31" s="61">
        <v>43214</v>
      </c>
    </row>
    <row r="32" spans="2:10" s="22" customFormat="1" ht="30" customHeight="1">
      <c r="B32" s="38" t="s">
        <v>321</v>
      </c>
      <c r="C32" s="26" t="s">
        <v>8</v>
      </c>
      <c r="D32" s="26" t="s">
        <v>8</v>
      </c>
      <c r="E32" s="46" t="s">
        <v>323</v>
      </c>
      <c r="F32" s="26" t="s">
        <v>17</v>
      </c>
      <c r="G32" s="27">
        <v>17.27</v>
      </c>
      <c r="H32" s="39">
        <f t="shared" si="0"/>
        <v>4075.72</v>
      </c>
      <c r="I32" s="26">
        <v>236</v>
      </c>
      <c r="J32" s="61">
        <v>43209</v>
      </c>
    </row>
    <row r="33" spans="2:10" s="22" customFormat="1" ht="26.25" customHeight="1">
      <c r="B33" s="38" t="s">
        <v>321</v>
      </c>
      <c r="C33" s="26" t="s">
        <v>8</v>
      </c>
      <c r="D33" s="26" t="s">
        <v>8</v>
      </c>
      <c r="E33" s="46" t="s">
        <v>199</v>
      </c>
      <c r="F33" s="26" t="s">
        <v>17</v>
      </c>
      <c r="G33" s="27">
        <v>29.5</v>
      </c>
      <c r="H33" s="39">
        <f t="shared" si="0"/>
        <v>6932.5</v>
      </c>
      <c r="I33" s="26">
        <v>235</v>
      </c>
      <c r="J33" s="61">
        <v>43209</v>
      </c>
    </row>
    <row r="34" spans="2:10" s="22" customFormat="1" ht="25.5" customHeight="1">
      <c r="B34" s="38" t="s">
        <v>321</v>
      </c>
      <c r="C34" s="26" t="s">
        <v>8</v>
      </c>
      <c r="D34" s="26" t="s">
        <v>8</v>
      </c>
      <c r="E34" s="46" t="s">
        <v>191</v>
      </c>
      <c r="F34" s="26" t="s">
        <v>16</v>
      </c>
      <c r="G34" s="27">
        <v>743.4</v>
      </c>
      <c r="H34" s="39">
        <f t="shared" si="0"/>
        <v>2230.2</v>
      </c>
      <c r="I34" s="26">
        <v>3</v>
      </c>
      <c r="J34" s="61">
        <v>42647</v>
      </c>
    </row>
    <row r="35" spans="2:10" s="22" customFormat="1" ht="25.5" customHeight="1">
      <c r="B35" s="38" t="s">
        <v>321</v>
      </c>
      <c r="C35" s="26" t="s">
        <v>8</v>
      </c>
      <c r="D35" s="26" t="s">
        <v>8</v>
      </c>
      <c r="E35" s="46" t="s">
        <v>308</v>
      </c>
      <c r="F35" s="26" t="s">
        <v>16</v>
      </c>
      <c r="G35" s="27">
        <v>858.11</v>
      </c>
      <c r="H35" s="39">
        <f t="shared" si="0"/>
        <v>11155.43</v>
      </c>
      <c r="I35" s="26">
        <v>13</v>
      </c>
      <c r="J35" s="61">
        <v>43082</v>
      </c>
    </row>
    <row r="36" spans="2:10" s="22" customFormat="1" ht="23.25" customHeight="1">
      <c r="B36" s="38" t="s">
        <v>321</v>
      </c>
      <c r="C36" s="26" t="s">
        <v>8</v>
      </c>
      <c r="D36" s="26" t="s">
        <v>8</v>
      </c>
      <c r="E36" s="46" t="s">
        <v>309</v>
      </c>
      <c r="F36" s="26" t="s">
        <v>16</v>
      </c>
      <c r="G36" s="27">
        <v>1380.6</v>
      </c>
      <c r="H36" s="39">
        <f t="shared" si="0"/>
        <v>53843.399999999994</v>
      </c>
      <c r="I36" s="26">
        <v>39</v>
      </c>
      <c r="J36" s="61">
        <v>42832</v>
      </c>
    </row>
    <row r="37" spans="2:10" s="10" customFormat="1" ht="27" customHeight="1">
      <c r="B37" s="38" t="s">
        <v>321</v>
      </c>
      <c r="C37" s="26" t="s">
        <v>8</v>
      </c>
      <c r="D37" s="26" t="s">
        <v>8</v>
      </c>
      <c r="E37" s="40" t="s">
        <v>298</v>
      </c>
      <c r="F37" s="23" t="s">
        <v>16</v>
      </c>
      <c r="G37" s="25">
        <v>97.84</v>
      </c>
      <c r="H37" s="24">
        <f t="shared" si="0"/>
        <v>20742.08</v>
      </c>
      <c r="I37" s="23">
        <v>212</v>
      </c>
      <c r="J37" s="62">
        <v>43209</v>
      </c>
    </row>
    <row r="38" spans="2:10" s="10" customFormat="1" ht="28.5" customHeight="1">
      <c r="B38" s="38" t="s">
        <v>321</v>
      </c>
      <c r="C38" s="26" t="s">
        <v>8</v>
      </c>
      <c r="D38" s="26" t="s">
        <v>8</v>
      </c>
      <c r="E38" s="40" t="s">
        <v>317</v>
      </c>
      <c r="F38" s="23" t="s">
        <v>16</v>
      </c>
      <c r="G38" s="25">
        <v>598.82</v>
      </c>
      <c r="H38" s="24">
        <f t="shared" si="0"/>
        <v>13772.86</v>
      </c>
      <c r="I38" s="23">
        <v>23</v>
      </c>
      <c r="J38" s="62">
        <v>43144</v>
      </c>
    </row>
    <row r="39" spans="2:10" s="10" customFormat="1" ht="28.5" customHeight="1">
      <c r="B39" s="38" t="s">
        <v>321</v>
      </c>
      <c r="C39" s="26" t="s">
        <v>8</v>
      </c>
      <c r="D39" s="26" t="s">
        <v>8</v>
      </c>
      <c r="E39" s="40" t="s">
        <v>23</v>
      </c>
      <c r="F39" s="23" t="s">
        <v>16</v>
      </c>
      <c r="G39" s="25">
        <v>8.15</v>
      </c>
      <c r="H39" s="24">
        <f t="shared" si="0"/>
        <v>8019.6</v>
      </c>
      <c r="I39" s="23">
        <v>984</v>
      </c>
      <c r="J39" s="62">
        <v>43209</v>
      </c>
    </row>
    <row r="40" spans="2:10" s="22" customFormat="1" ht="30.75" customHeight="1">
      <c r="B40" s="38" t="s">
        <v>321</v>
      </c>
      <c r="C40" s="26" t="s">
        <v>8</v>
      </c>
      <c r="D40" s="26" t="s">
        <v>8</v>
      </c>
      <c r="E40" s="46" t="s">
        <v>24</v>
      </c>
      <c r="F40" s="26" t="s">
        <v>16</v>
      </c>
      <c r="G40" s="27">
        <v>2.61</v>
      </c>
      <c r="H40" s="39">
        <f t="shared" si="0"/>
        <v>2223.72</v>
      </c>
      <c r="I40" s="26">
        <v>852</v>
      </c>
      <c r="J40" s="61">
        <v>43209</v>
      </c>
    </row>
    <row r="41" spans="2:10" s="10" customFormat="1" ht="29.25" customHeight="1">
      <c r="B41" s="38" t="s">
        <v>321</v>
      </c>
      <c r="C41" s="26" t="s">
        <v>8</v>
      </c>
      <c r="D41" s="26" t="s">
        <v>8</v>
      </c>
      <c r="E41" s="40" t="s">
        <v>25</v>
      </c>
      <c r="F41" s="26" t="s">
        <v>16</v>
      </c>
      <c r="G41" s="27">
        <v>6.74</v>
      </c>
      <c r="H41" s="24">
        <f t="shared" si="0"/>
        <v>29736.88</v>
      </c>
      <c r="I41" s="23">
        <v>4412</v>
      </c>
      <c r="J41" s="62">
        <v>43209</v>
      </c>
    </row>
    <row r="42" spans="2:10" s="10" customFormat="1" ht="26.25" customHeight="1">
      <c r="B42" s="38" t="s">
        <v>321</v>
      </c>
      <c r="C42" s="26" t="s">
        <v>8</v>
      </c>
      <c r="D42" s="26" t="s">
        <v>8</v>
      </c>
      <c r="E42" s="40" t="s">
        <v>26</v>
      </c>
      <c r="F42" s="26" t="s">
        <v>16</v>
      </c>
      <c r="G42" s="27">
        <v>2.08</v>
      </c>
      <c r="H42" s="24">
        <f t="shared" si="0"/>
        <v>2416.96</v>
      </c>
      <c r="I42" s="23">
        <v>1162</v>
      </c>
      <c r="J42" s="62">
        <v>43209</v>
      </c>
    </row>
    <row r="43" spans="2:10" s="22" customFormat="1" ht="27" customHeight="1">
      <c r="B43" s="38" t="s">
        <v>321</v>
      </c>
      <c r="C43" s="26" t="s">
        <v>8</v>
      </c>
      <c r="D43" s="26" t="s">
        <v>8</v>
      </c>
      <c r="E43" s="46" t="s">
        <v>27</v>
      </c>
      <c r="F43" s="26" t="s">
        <v>16</v>
      </c>
      <c r="G43" s="27">
        <v>2.91</v>
      </c>
      <c r="H43" s="39">
        <f t="shared" si="0"/>
        <v>2688.84</v>
      </c>
      <c r="I43" s="26">
        <v>924</v>
      </c>
      <c r="J43" s="61">
        <v>43209</v>
      </c>
    </row>
    <row r="44" spans="2:10" s="22" customFormat="1" ht="27" customHeight="1">
      <c r="B44" s="38" t="s">
        <v>321</v>
      </c>
      <c r="C44" s="26" t="s">
        <v>8</v>
      </c>
      <c r="D44" s="26" t="s">
        <v>8</v>
      </c>
      <c r="E44" s="46" t="s">
        <v>28</v>
      </c>
      <c r="F44" s="26" t="s">
        <v>16</v>
      </c>
      <c r="G44" s="27">
        <v>9.37</v>
      </c>
      <c r="H44" s="39">
        <f t="shared" si="0"/>
        <v>21588.48</v>
      </c>
      <c r="I44" s="26">
        <v>2304</v>
      </c>
      <c r="J44" s="61">
        <v>43080</v>
      </c>
    </row>
    <row r="45" spans="2:10" s="22" customFormat="1" ht="29.25" customHeight="1">
      <c r="B45" s="38" t="s">
        <v>321</v>
      </c>
      <c r="C45" s="26" t="s">
        <v>8</v>
      </c>
      <c r="D45" s="26" t="s">
        <v>8</v>
      </c>
      <c r="E45" s="46" t="s">
        <v>120</v>
      </c>
      <c r="F45" s="26" t="s">
        <v>17</v>
      </c>
      <c r="G45" s="27">
        <v>14.63</v>
      </c>
      <c r="H45" s="39">
        <f t="shared" si="0"/>
        <v>0</v>
      </c>
      <c r="I45" s="26">
        <v>0</v>
      </c>
      <c r="J45" s="61">
        <v>43068</v>
      </c>
    </row>
    <row r="46" spans="2:10" s="22" customFormat="1" ht="29.25" customHeight="1">
      <c r="B46" s="38" t="s">
        <v>321</v>
      </c>
      <c r="C46" s="26" t="s">
        <v>8</v>
      </c>
      <c r="D46" s="26" t="s">
        <v>8</v>
      </c>
      <c r="E46" s="46" t="s">
        <v>305</v>
      </c>
      <c r="F46" s="26" t="s">
        <v>17</v>
      </c>
      <c r="G46" s="27">
        <v>354</v>
      </c>
      <c r="H46" s="39">
        <f t="shared" si="0"/>
        <v>0</v>
      </c>
      <c r="I46" s="26">
        <v>0</v>
      </c>
      <c r="J46" s="61">
        <v>43053</v>
      </c>
    </row>
    <row r="47" spans="2:10" s="22" customFormat="1" ht="27" customHeight="1">
      <c r="B47" s="38" t="s">
        <v>321</v>
      </c>
      <c r="C47" s="26" t="s">
        <v>8</v>
      </c>
      <c r="D47" s="26" t="s">
        <v>8</v>
      </c>
      <c r="E47" s="46" t="s">
        <v>114</v>
      </c>
      <c r="F47" s="26" t="s">
        <v>17</v>
      </c>
      <c r="G47" s="27">
        <v>200</v>
      </c>
      <c r="H47" s="39">
        <f t="shared" si="0"/>
        <v>144400</v>
      </c>
      <c r="I47" s="26">
        <v>722</v>
      </c>
      <c r="J47" s="61">
        <v>43167</v>
      </c>
    </row>
    <row r="48" spans="2:10" s="22" customFormat="1" ht="26.25" customHeight="1">
      <c r="B48" s="38" t="s">
        <v>321</v>
      </c>
      <c r="C48" s="26" t="s">
        <v>8</v>
      </c>
      <c r="D48" s="26" t="s">
        <v>8</v>
      </c>
      <c r="E48" s="48" t="s">
        <v>29</v>
      </c>
      <c r="F48" s="26" t="s">
        <v>16</v>
      </c>
      <c r="G48" s="27">
        <v>186.44</v>
      </c>
      <c r="H48" s="39">
        <f t="shared" si="0"/>
        <v>16033.84</v>
      </c>
      <c r="I48" s="26">
        <v>86</v>
      </c>
      <c r="J48" s="61">
        <v>43080</v>
      </c>
    </row>
    <row r="49" spans="2:10" s="22" customFormat="1" ht="27.75" customHeight="1">
      <c r="B49" s="38" t="s">
        <v>321</v>
      </c>
      <c r="C49" s="26" t="s">
        <v>8</v>
      </c>
      <c r="D49" s="26" t="s">
        <v>8</v>
      </c>
      <c r="E49" s="48" t="s">
        <v>30</v>
      </c>
      <c r="F49" s="26" t="s">
        <v>16</v>
      </c>
      <c r="G49" s="27">
        <v>278.48</v>
      </c>
      <c r="H49" s="39">
        <f t="shared" si="0"/>
        <v>11139.2</v>
      </c>
      <c r="I49" s="26">
        <v>40</v>
      </c>
      <c r="J49" s="61">
        <v>43080</v>
      </c>
    </row>
    <row r="50" spans="2:10" s="22" customFormat="1" ht="23.25" customHeight="1">
      <c r="B50" s="38" t="s">
        <v>321</v>
      </c>
      <c r="C50" s="26" t="s">
        <v>8</v>
      </c>
      <c r="D50" s="26" t="s">
        <v>8</v>
      </c>
      <c r="E50" s="48" t="s">
        <v>31</v>
      </c>
      <c r="F50" s="26" t="s">
        <v>16</v>
      </c>
      <c r="G50" s="27">
        <v>77.99</v>
      </c>
      <c r="H50" s="39">
        <f t="shared" si="0"/>
        <v>4679.4</v>
      </c>
      <c r="I50" s="26">
        <v>60</v>
      </c>
      <c r="J50" s="61">
        <v>43209</v>
      </c>
    </row>
    <row r="51" spans="2:10" s="22" customFormat="1" ht="23.25" customHeight="1">
      <c r="B51" s="38" t="s">
        <v>321</v>
      </c>
      <c r="C51" s="26" t="s">
        <v>8</v>
      </c>
      <c r="D51" s="26" t="s">
        <v>8</v>
      </c>
      <c r="E51" s="48" t="s">
        <v>32</v>
      </c>
      <c r="F51" s="26" t="s">
        <v>16</v>
      </c>
      <c r="G51" s="27">
        <v>115</v>
      </c>
      <c r="H51" s="39">
        <f t="shared" si="0"/>
        <v>8510</v>
      </c>
      <c r="I51" s="26">
        <v>74</v>
      </c>
      <c r="J51" s="61">
        <v>43209</v>
      </c>
    </row>
    <row r="52" spans="2:10" s="22" customFormat="1" ht="26.25" customHeight="1">
      <c r="B52" s="38" t="s">
        <v>321</v>
      </c>
      <c r="C52" s="26" t="s">
        <v>8</v>
      </c>
      <c r="D52" s="26" t="s">
        <v>8</v>
      </c>
      <c r="E52" s="48" t="s">
        <v>33</v>
      </c>
      <c r="F52" s="26" t="s">
        <v>16</v>
      </c>
      <c r="G52" s="27">
        <v>156.99</v>
      </c>
      <c r="H52" s="39">
        <f t="shared" si="0"/>
        <v>8163.4800000000005</v>
      </c>
      <c r="I52" s="26">
        <v>52</v>
      </c>
      <c r="J52" s="61">
        <v>43209</v>
      </c>
    </row>
    <row r="53" spans="2:10" s="22" customFormat="1" ht="26.25" customHeight="1">
      <c r="B53" s="38" t="s">
        <v>321</v>
      </c>
      <c r="C53" s="26" t="s">
        <v>8</v>
      </c>
      <c r="D53" s="26" t="s">
        <v>8</v>
      </c>
      <c r="E53" s="46" t="s">
        <v>157</v>
      </c>
      <c r="F53" s="26" t="s">
        <v>16</v>
      </c>
      <c r="G53" s="27">
        <v>49.85</v>
      </c>
      <c r="H53" s="39">
        <f t="shared" si="0"/>
        <v>442019.95</v>
      </c>
      <c r="I53" s="26">
        <v>8867</v>
      </c>
      <c r="J53" s="61">
        <v>43031</v>
      </c>
    </row>
    <row r="54" spans="2:10" s="22" customFormat="1" ht="24" customHeight="1">
      <c r="B54" s="38" t="s">
        <v>321</v>
      </c>
      <c r="C54" s="26" t="s">
        <v>8</v>
      </c>
      <c r="D54" s="26" t="s">
        <v>8</v>
      </c>
      <c r="E54" s="46" t="s">
        <v>10</v>
      </c>
      <c r="F54" s="26" t="s">
        <v>16</v>
      </c>
      <c r="G54" s="27">
        <v>54.28</v>
      </c>
      <c r="H54" s="39">
        <f t="shared" si="0"/>
        <v>115127.88</v>
      </c>
      <c r="I54" s="26">
        <v>2121</v>
      </c>
      <c r="J54" s="61">
        <v>43080</v>
      </c>
    </row>
    <row r="55" spans="2:10" s="22" customFormat="1" ht="24" customHeight="1">
      <c r="B55" s="38" t="s">
        <v>321</v>
      </c>
      <c r="C55" s="26" t="s">
        <v>8</v>
      </c>
      <c r="D55" s="26" t="s">
        <v>8</v>
      </c>
      <c r="E55" s="46" t="s">
        <v>34</v>
      </c>
      <c r="F55" s="26" t="s">
        <v>16</v>
      </c>
      <c r="G55" s="27">
        <v>16.4</v>
      </c>
      <c r="H55" s="39">
        <f t="shared" si="0"/>
        <v>4313.2</v>
      </c>
      <c r="I55" s="26">
        <v>263</v>
      </c>
      <c r="J55" s="61">
        <v>41451</v>
      </c>
    </row>
    <row r="56" spans="2:10" s="22" customFormat="1" ht="24" customHeight="1">
      <c r="B56" s="38" t="s">
        <v>321</v>
      </c>
      <c r="C56" s="26" t="s">
        <v>8</v>
      </c>
      <c r="D56" s="26" t="s">
        <v>8</v>
      </c>
      <c r="E56" s="46" t="s">
        <v>121</v>
      </c>
      <c r="F56" s="26" t="s">
        <v>169</v>
      </c>
      <c r="G56" s="27">
        <v>784.7</v>
      </c>
      <c r="H56" s="39">
        <f t="shared" si="0"/>
        <v>0</v>
      </c>
      <c r="I56" s="26">
        <v>0</v>
      </c>
      <c r="J56" s="61">
        <v>42606</v>
      </c>
    </row>
    <row r="57" spans="2:10" s="22" customFormat="1" ht="24" customHeight="1">
      <c r="B57" s="38" t="s">
        <v>321</v>
      </c>
      <c r="C57" s="26" t="s">
        <v>8</v>
      </c>
      <c r="D57" s="26" t="s">
        <v>8</v>
      </c>
      <c r="E57" s="46" t="s">
        <v>35</v>
      </c>
      <c r="F57" s="26" t="s">
        <v>17</v>
      </c>
      <c r="G57" s="27">
        <v>21.55</v>
      </c>
      <c r="H57" s="39">
        <f t="shared" si="0"/>
        <v>3210.9500000000003</v>
      </c>
      <c r="I57" s="26">
        <v>149</v>
      </c>
      <c r="J57" s="61">
        <v>41420</v>
      </c>
    </row>
    <row r="58" spans="2:10" s="20" customFormat="1" ht="24" customHeight="1">
      <c r="B58" s="38" t="s">
        <v>321</v>
      </c>
      <c r="C58" s="26" t="s">
        <v>8</v>
      </c>
      <c r="D58" s="26" t="s">
        <v>8</v>
      </c>
      <c r="E58" s="40" t="s">
        <v>36</v>
      </c>
      <c r="F58" s="23" t="s">
        <v>16</v>
      </c>
      <c r="G58" s="29">
        <v>51.74</v>
      </c>
      <c r="H58" s="24">
        <f t="shared" si="0"/>
        <v>21575.58</v>
      </c>
      <c r="I58" s="23">
        <v>417</v>
      </c>
      <c r="J58" s="62">
        <v>43209</v>
      </c>
    </row>
    <row r="59" spans="2:10" s="33" customFormat="1" ht="24" customHeight="1">
      <c r="B59" s="38" t="s">
        <v>321</v>
      </c>
      <c r="C59" s="26" t="s">
        <v>8</v>
      </c>
      <c r="D59" s="26" t="s">
        <v>8</v>
      </c>
      <c r="E59" s="46" t="s">
        <v>302</v>
      </c>
      <c r="F59" s="26" t="s">
        <v>16</v>
      </c>
      <c r="G59" s="32">
        <v>200</v>
      </c>
      <c r="H59" s="39">
        <f t="shared" si="0"/>
        <v>2600</v>
      </c>
      <c r="I59" s="26">
        <v>13</v>
      </c>
      <c r="J59" s="61">
        <v>41918</v>
      </c>
    </row>
    <row r="60" spans="2:10" s="20" customFormat="1" ht="24" customHeight="1">
      <c r="B60" s="38" t="s">
        <v>321</v>
      </c>
      <c r="C60" s="26" t="s">
        <v>8</v>
      </c>
      <c r="D60" s="26" t="s">
        <v>8</v>
      </c>
      <c r="E60" s="65" t="s">
        <v>182</v>
      </c>
      <c r="F60" s="26" t="s">
        <v>16</v>
      </c>
      <c r="G60" s="27">
        <v>150</v>
      </c>
      <c r="H60" s="39">
        <f t="shared" si="0"/>
        <v>3300</v>
      </c>
      <c r="I60" s="26">
        <v>22</v>
      </c>
      <c r="J60" s="26" t="s">
        <v>327</v>
      </c>
    </row>
    <row r="61" spans="2:10" s="20" customFormat="1" ht="24" customHeight="1">
      <c r="B61" s="38" t="s">
        <v>321</v>
      </c>
      <c r="C61" s="26" t="s">
        <v>8</v>
      </c>
      <c r="D61" s="26" t="s">
        <v>8</v>
      </c>
      <c r="E61" s="65" t="s">
        <v>183</v>
      </c>
      <c r="F61" s="26" t="s">
        <v>16</v>
      </c>
      <c r="G61" s="27">
        <v>3770</v>
      </c>
      <c r="H61" s="39">
        <f t="shared" si="0"/>
        <v>94250</v>
      </c>
      <c r="I61" s="26">
        <v>25</v>
      </c>
      <c r="J61" s="26" t="s">
        <v>327</v>
      </c>
    </row>
    <row r="62" spans="2:10" s="10" customFormat="1" ht="25.5" customHeight="1">
      <c r="B62" s="38" t="s">
        <v>321</v>
      </c>
      <c r="C62" s="26" t="s">
        <v>8</v>
      </c>
      <c r="D62" s="26" t="s">
        <v>8</v>
      </c>
      <c r="E62" s="46" t="s">
        <v>37</v>
      </c>
      <c r="F62" s="26" t="s">
        <v>16</v>
      </c>
      <c r="G62" s="27">
        <v>23</v>
      </c>
      <c r="H62" s="39">
        <f t="shared" si="0"/>
        <v>3059</v>
      </c>
      <c r="I62" s="26">
        <v>133</v>
      </c>
      <c r="J62" s="61">
        <v>41438</v>
      </c>
    </row>
    <row r="63" spans="2:10" s="22" customFormat="1" ht="25.5" customHeight="1">
      <c r="B63" s="38" t="s">
        <v>321</v>
      </c>
      <c r="C63" s="26" t="s">
        <v>8</v>
      </c>
      <c r="D63" s="26" t="s">
        <v>8</v>
      </c>
      <c r="E63" s="40" t="s">
        <v>38</v>
      </c>
      <c r="F63" s="26" t="s">
        <v>16</v>
      </c>
      <c r="G63" s="27">
        <v>34.99</v>
      </c>
      <c r="H63" s="24">
        <f t="shared" si="0"/>
        <v>6508.14</v>
      </c>
      <c r="I63" s="26">
        <v>186</v>
      </c>
      <c r="J63" s="61">
        <v>43209</v>
      </c>
    </row>
    <row r="64" spans="2:10" s="10" customFormat="1" ht="25.5" customHeight="1">
      <c r="B64" s="38" t="s">
        <v>321</v>
      </c>
      <c r="C64" s="26" t="s">
        <v>8</v>
      </c>
      <c r="D64" s="26" t="s">
        <v>8</v>
      </c>
      <c r="E64" s="46" t="s">
        <v>41</v>
      </c>
      <c r="F64" s="26" t="s">
        <v>16</v>
      </c>
      <c r="G64" s="27">
        <v>315</v>
      </c>
      <c r="H64" s="39">
        <f aca="true" t="shared" si="1" ref="H64:H117">G64*I64</f>
        <v>7560</v>
      </c>
      <c r="I64" s="26">
        <v>24</v>
      </c>
      <c r="J64" s="61">
        <v>42111</v>
      </c>
    </row>
    <row r="65" spans="2:10" s="10" customFormat="1" ht="25.5" customHeight="1">
      <c r="B65" s="38" t="s">
        <v>321</v>
      </c>
      <c r="C65" s="26" t="s">
        <v>8</v>
      </c>
      <c r="D65" s="26" t="s">
        <v>8</v>
      </c>
      <c r="E65" s="46" t="s">
        <v>40</v>
      </c>
      <c r="F65" s="26" t="s">
        <v>17</v>
      </c>
      <c r="G65" s="27">
        <v>225</v>
      </c>
      <c r="H65" s="39">
        <f t="shared" si="1"/>
        <v>5400</v>
      </c>
      <c r="I65" s="26">
        <v>24</v>
      </c>
      <c r="J65" s="61">
        <v>42111</v>
      </c>
    </row>
    <row r="66" spans="2:10" s="10" customFormat="1" ht="25.5" customHeight="1">
      <c r="B66" s="38" t="s">
        <v>321</v>
      </c>
      <c r="C66" s="26" t="s">
        <v>8</v>
      </c>
      <c r="D66" s="26" t="s">
        <v>8</v>
      </c>
      <c r="E66" s="46" t="s">
        <v>39</v>
      </c>
      <c r="F66" s="26" t="s">
        <v>16</v>
      </c>
      <c r="G66" s="27">
        <v>249.99</v>
      </c>
      <c r="H66" s="39">
        <f t="shared" si="1"/>
        <v>1999.92</v>
      </c>
      <c r="I66" s="26">
        <v>8</v>
      </c>
      <c r="J66" s="61">
        <v>43082</v>
      </c>
    </row>
    <row r="67" spans="2:10" s="10" customFormat="1" ht="25.5" customHeight="1">
      <c r="B67" s="38" t="s">
        <v>321</v>
      </c>
      <c r="C67" s="26" t="s">
        <v>8</v>
      </c>
      <c r="D67" s="26" t="s">
        <v>8</v>
      </c>
      <c r="E67" s="46" t="s">
        <v>42</v>
      </c>
      <c r="F67" s="26" t="s">
        <v>18</v>
      </c>
      <c r="G67" s="27">
        <v>29.02</v>
      </c>
      <c r="H67" s="39">
        <f t="shared" si="1"/>
        <v>18746.92</v>
      </c>
      <c r="I67" s="26">
        <v>646</v>
      </c>
      <c r="J67" s="61">
        <v>43080</v>
      </c>
    </row>
    <row r="68" spans="2:10" s="10" customFormat="1" ht="25.5" customHeight="1">
      <c r="B68" s="38" t="s">
        <v>321</v>
      </c>
      <c r="C68" s="26" t="s">
        <v>8</v>
      </c>
      <c r="D68" s="26" t="s">
        <v>8</v>
      </c>
      <c r="E68" s="46" t="s">
        <v>43</v>
      </c>
      <c r="F68" s="26" t="s">
        <v>292</v>
      </c>
      <c r="G68" s="27">
        <v>18.4</v>
      </c>
      <c r="H68" s="39">
        <f t="shared" si="1"/>
        <v>11242.4</v>
      </c>
      <c r="I68" s="26">
        <v>611</v>
      </c>
      <c r="J68" s="61">
        <v>43080</v>
      </c>
    </row>
    <row r="69" spans="2:10" s="10" customFormat="1" ht="25.5" customHeight="1">
      <c r="B69" s="38" t="s">
        <v>321</v>
      </c>
      <c r="C69" s="26" t="s">
        <v>8</v>
      </c>
      <c r="D69" s="26" t="s">
        <v>8</v>
      </c>
      <c r="E69" s="40" t="s">
        <v>122</v>
      </c>
      <c r="F69" s="23" t="s">
        <v>169</v>
      </c>
      <c r="G69" s="25">
        <v>61.95</v>
      </c>
      <c r="H69" s="24">
        <f t="shared" si="1"/>
        <v>3407.25</v>
      </c>
      <c r="I69" s="23">
        <v>55</v>
      </c>
      <c r="J69" s="62">
        <v>43209</v>
      </c>
    </row>
    <row r="70" spans="2:10" s="10" customFormat="1" ht="25.5" customHeight="1">
      <c r="B70" s="38" t="s">
        <v>321</v>
      </c>
      <c r="C70" s="26" t="s">
        <v>8</v>
      </c>
      <c r="D70" s="26" t="s">
        <v>8</v>
      </c>
      <c r="E70" s="46" t="s">
        <v>293</v>
      </c>
      <c r="F70" s="26" t="s">
        <v>16</v>
      </c>
      <c r="G70" s="27">
        <v>42.95</v>
      </c>
      <c r="H70" s="39">
        <f t="shared" si="1"/>
        <v>85.9</v>
      </c>
      <c r="I70" s="26">
        <v>2</v>
      </c>
      <c r="J70" s="62">
        <v>43082</v>
      </c>
    </row>
    <row r="71" spans="2:10" s="10" customFormat="1" ht="25.5" customHeight="1">
      <c r="B71" s="38" t="s">
        <v>321</v>
      </c>
      <c r="C71" s="26" t="s">
        <v>8</v>
      </c>
      <c r="D71" s="26" t="s">
        <v>8</v>
      </c>
      <c r="E71" s="40" t="s">
        <v>324</v>
      </c>
      <c r="F71" s="23" t="s">
        <v>16</v>
      </c>
      <c r="G71" s="25">
        <v>20.74</v>
      </c>
      <c r="H71" s="24">
        <f t="shared" si="1"/>
        <v>2924.3399999999997</v>
      </c>
      <c r="I71" s="23">
        <v>141</v>
      </c>
      <c r="J71" s="62">
        <v>43209</v>
      </c>
    </row>
    <row r="72" spans="2:10" s="22" customFormat="1" ht="25.5" customHeight="1">
      <c r="B72" s="38" t="s">
        <v>321</v>
      </c>
      <c r="C72" s="26" t="s">
        <v>8</v>
      </c>
      <c r="D72" s="26" t="s">
        <v>8</v>
      </c>
      <c r="E72" s="46" t="s">
        <v>44</v>
      </c>
      <c r="F72" s="26" t="s">
        <v>17</v>
      </c>
      <c r="G72" s="27">
        <v>541.93</v>
      </c>
      <c r="H72" s="39">
        <f t="shared" si="1"/>
        <v>23844.92</v>
      </c>
      <c r="I72" s="26">
        <v>44</v>
      </c>
      <c r="J72" s="61">
        <v>43080</v>
      </c>
    </row>
    <row r="73" spans="2:10" s="22" customFormat="1" ht="25.5" customHeight="1">
      <c r="B73" s="38" t="s">
        <v>321</v>
      </c>
      <c r="C73" s="26" t="s">
        <v>8</v>
      </c>
      <c r="D73" s="26" t="s">
        <v>8</v>
      </c>
      <c r="E73" s="46" t="s">
        <v>301</v>
      </c>
      <c r="F73" s="26" t="s">
        <v>16</v>
      </c>
      <c r="G73" s="27">
        <v>162.86</v>
      </c>
      <c r="H73" s="39">
        <f t="shared" si="1"/>
        <v>0</v>
      </c>
      <c r="I73" s="26">
        <v>0</v>
      </c>
      <c r="J73" s="61">
        <v>42954</v>
      </c>
    </row>
    <row r="74" spans="2:10" s="22" customFormat="1" ht="25.5" customHeight="1">
      <c r="B74" s="38" t="s">
        <v>321</v>
      </c>
      <c r="C74" s="26" t="s">
        <v>8</v>
      </c>
      <c r="D74" s="26" t="s">
        <v>8</v>
      </c>
      <c r="E74" s="46" t="s">
        <v>108</v>
      </c>
      <c r="F74" s="26" t="s">
        <v>16</v>
      </c>
      <c r="G74" s="27">
        <v>277.5</v>
      </c>
      <c r="H74" s="39">
        <f t="shared" si="1"/>
        <v>7492.5</v>
      </c>
      <c r="I74" s="26">
        <v>27</v>
      </c>
      <c r="J74" s="61">
        <v>42964</v>
      </c>
    </row>
    <row r="75" spans="2:10" s="22" customFormat="1" ht="25.5" customHeight="1">
      <c r="B75" s="38" t="s">
        <v>321</v>
      </c>
      <c r="C75" s="26" t="s">
        <v>8</v>
      </c>
      <c r="D75" s="26" t="s">
        <v>8</v>
      </c>
      <c r="E75" s="40" t="s">
        <v>123</v>
      </c>
      <c r="F75" s="26" t="s">
        <v>16</v>
      </c>
      <c r="G75" s="27">
        <v>26.55</v>
      </c>
      <c r="H75" s="24">
        <f t="shared" si="1"/>
        <v>7274.7</v>
      </c>
      <c r="I75" s="26">
        <v>274</v>
      </c>
      <c r="J75" s="61">
        <v>43214</v>
      </c>
    </row>
    <row r="76" spans="2:11" s="10" customFormat="1" ht="25.5" customHeight="1">
      <c r="B76" s="38" t="s">
        <v>321</v>
      </c>
      <c r="C76" s="26" t="s">
        <v>8</v>
      </c>
      <c r="D76" s="26" t="s">
        <v>8</v>
      </c>
      <c r="E76" s="40" t="s">
        <v>124</v>
      </c>
      <c r="F76" s="23" t="s">
        <v>169</v>
      </c>
      <c r="G76" s="25">
        <v>95.87</v>
      </c>
      <c r="H76" s="24">
        <f t="shared" si="1"/>
        <v>16968.99</v>
      </c>
      <c r="I76" s="23">
        <v>177</v>
      </c>
      <c r="J76" s="62">
        <v>43209</v>
      </c>
      <c r="K76" s="10" t="s">
        <v>9</v>
      </c>
    </row>
    <row r="77" spans="2:10" s="10" customFormat="1" ht="25.5" customHeight="1">
      <c r="B77" s="38" t="s">
        <v>321</v>
      </c>
      <c r="C77" s="26" t="s">
        <v>8</v>
      </c>
      <c r="D77" s="26" t="s">
        <v>8</v>
      </c>
      <c r="E77" s="40" t="s">
        <v>125</v>
      </c>
      <c r="F77" s="23" t="s">
        <v>169</v>
      </c>
      <c r="G77" s="25">
        <v>865.86</v>
      </c>
      <c r="H77" s="24">
        <f t="shared" si="1"/>
        <v>12122.04</v>
      </c>
      <c r="I77" s="23">
        <v>14</v>
      </c>
      <c r="J77" s="62">
        <v>43144</v>
      </c>
    </row>
    <row r="78" spans="2:10" s="33" customFormat="1" ht="25.5" customHeight="1">
      <c r="B78" s="38" t="s">
        <v>321</v>
      </c>
      <c r="C78" s="26" t="s">
        <v>8</v>
      </c>
      <c r="D78" s="26" t="s">
        <v>8</v>
      </c>
      <c r="E78" s="40" t="s">
        <v>126</v>
      </c>
      <c r="F78" s="31" t="s">
        <v>291</v>
      </c>
      <c r="G78" s="32">
        <v>885</v>
      </c>
      <c r="H78" s="24">
        <f t="shared" si="1"/>
        <v>13275</v>
      </c>
      <c r="I78" s="31">
        <v>15</v>
      </c>
      <c r="J78" s="60">
        <v>43209</v>
      </c>
    </row>
    <row r="79" spans="2:10" s="22" customFormat="1" ht="25.5" customHeight="1">
      <c r="B79" s="38" t="s">
        <v>321</v>
      </c>
      <c r="C79" s="26" t="s">
        <v>8</v>
      </c>
      <c r="D79" s="26" t="s">
        <v>8</v>
      </c>
      <c r="E79" s="40" t="s">
        <v>45</v>
      </c>
      <c r="F79" s="26" t="s">
        <v>16</v>
      </c>
      <c r="G79" s="27">
        <v>70.8</v>
      </c>
      <c r="H79" s="24">
        <f t="shared" si="1"/>
        <v>4106.4</v>
      </c>
      <c r="I79" s="26">
        <v>58</v>
      </c>
      <c r="J79" s="61">
        <v>43209</v>
      </c>
    </row>
    <row r="80" spans="2:10" s="22" customFormat="1" ht="25.5" customHeight="1">
      <c r="B80" s="38" t="s">
        <v>321</v>
      </c>
      <c r="C80" s="26" t="s">
        <v>8</v>
      </c>
      <c r="D80" s="26" t="s">
        <v>8</v>
      </c>
      <c r="E80" s="46" t="s">
        <v>11</v>
      </c>
      <c r="F80" s="26" t="s">
        <v>16</v>
      </c>
      <c r="G80" s="27">
        <v>63.72</v>
      </c>
      <c r="H80" s="39">
        <f t="shared" si="1"/>
        <v>74743.56</v>
      </c>
      <c r="I80" s="26">
        <v>1173</v>
      </c>
      <c r="J80" s="61">
        <v>43082</v>
      </c>
    </row>
    <row r="81" spans="2:10" s="22" customFormat="1" ht="25.5" customHeight="1">
      <c r="B81" s="38" t="s">
        <v>321</v>
      </c>
      <c r="C81" s="26" t="s">
        <v>8</v>
      </c>
      <c r="D81" s="26" t="s">
        <v>8</v>
      </c>
      <c r="E81" s="40" t="s">
        <v>127</v>
      </c>
      <c r="F81" s="26" t="s">
        <v>16</v>
      </c>
      <c r="G81" s="27">
        <v>103.25</v>
      </c>
      <c r="H81" s="24">
        <f t="shared" si="1"/>
        <v>8569.75</v>
      </c>
      <c r="I81" s="26">
        <v>83</v>
      </c>
      <c r="J81" s="61">
        <v>43214</v>
      </c>
    </row>
    <row r="82" spans="2:10" s="22" customFormat="1" ht="25.5" customHeight="1">
      <c r="B82" s="38" t="s">
        <v>321</v>
      </c>
      <c r="C82" s="26" t="s">
        <v>8</v>
      </c>
      <c r="D82" s="26" t="s">
        <v>8</v>
      </c>
      <c r="E82" s="46" t="s">
        <v>128</v>
      </c>
      <c r="F82" s="26" t="s">
        <v>16</v>
      </c>
      <c r="G82" s="27">
        <v>34</v>
      </c>
      <c r="H82" s="39">
        <f t="shared" si="1"/>
        <v>714</v>
      </c>
      <c r="I82" s="26">
        <v>21</v>
      </c>
      <c r="J82" s="61">
        <v>42003</v>
      </c>
    </row>
    <row r="83" spans="2:10" s="22" customFormat="1" ht="25.5" customHeight="1">
      <c r="B83" s="38" t="s">
        <v>321</v>
      </c>
      <c r="C83" s="26" t="s">
        <v>8</v>
      </c>
      <c r="D83" s="26" t="s">
        <v>8</v>
      </c>
      <c r="E83" s="46" t="s">
        <v>200</v>
      </c>
      <c r="F83" s="26" t="s">
        <v>16</v>
      </c>
      <c r="G83" s="27">
        <v>2.58</v>
      </c>
      <c r="H83" s="39">
        <f t="shared" si="1"/>
        <v>25.8</v>
      </c>
      <c r="I83" s="26">
        <v>10</v>
      </c>
      <c r="J83" s="61">
        <v>42761</v>
      </c>
    </row>
    <row r="84" spans="2:10" s="22" customFormat="1" ht="25.5" customHeight="1">
      <c r="B84" s="38" t="s">
        <v>321</v>
      </c>
      <c r="C84" s="26" t="s">
        <v>8</v>
      </c>
      <c r="D84" s="26" t="s">
        <v>8</v>
      </c>
      <c r="E84" s="46" t="s">
        <v>47</v>
      </c>
      <c r="F84" s="26" t="s">
        <v>16</v>
      </c>
      <c r="G84" s="27">
        <v>25</v>
      </c>
      <c r="H84" s="39">
        <f t="shared" si="1"/>
        <v>275</v>
      </c>
      <c r="I84" s="26">
        <v>11</v>
      </c>
      <c r="J84" s="61">
        <v>43080</v>
      </c>
    </row>
    <row r="85" spans="2:10" s="22" customFormat="1" ht="25.5" customHeight="1">
      <c r="B85" s="38" t="s">
        <v>321</v>
      </c>
      <c r="C85" s="26" t="s">
        <v>8</v>
      </c>
      <c r="D85" s="26" t="s">
        <v>8</v>
      </c>
      <c r="E85" s="46" t="s">
        <v>49</v>
      </c>
      <c r="F85" s="26" t="s">
        <v>16</v>
      </c>
      <c r="G85" s="27">
        <v>15.29</v>
      </c>
      <c r="H85" s="39">
        <f t="shared" si="1"/>
        <v>596.31</v>
      </c>
      <c r="I85" s="26">
        <v>39</v>
      </c>
      <c r="J85" s="61">
        <v>43080</v>
      </c>
    </row>
    <row r="86" spans="2:10" s="22" customFormat="1" ht="25.5" customHeight="1">
      <c r="B86" s="38" t="s">
        <v>321</v>
      </c>
      <c r="C86" s="26" t="s">
        <v>8</v>
      </c>
      <c r="D86" s="26" t="s">
        <v>8</v>
      </c>
      <c r="E86" s="46" t="s">
        <v>46</v>
      </c>
      <c r="F86" s="26" t="s">
        <v>16</v>
      </c>
      <c r="G86" s="27">
        <v>18.69</v>
      </c>
      <c r="H86" s="39">
        <f t="shared" si="1"/>
        <v>242.97000000000003</v>
      </c>
      <c r="I86" s="26">
        <v>13</v>
      </c>
      <c r="J86" s="61">
        <v>43080</v>
      </c>
    </row>
    <row r="87" spans="2:10" s="10" customFormat="1" ht="25.5" customHeight="1">
      <c r="B87" s="38" t="s">
        <v>321</v>
      </c>
      <c r="C87" s="26" t="s">
        <v>8</v>
      </c>
      <c r="D87" s="26" t="s">
        <v>8</v>
      </c>
      <c r="E87" s="46" t="s">
        <v>197</v>
      </c>
      <c r="F87" s="26" t="s">
        <v>16</v>
      </c>
      <c r="G87" s="27">
        <v>15.34</v>
      </c>
      <c r="H87" s="39">
        <f t="shared" si="1"/>
        <v>276.12</v>
      </c>
      <c r="I87" s="26">
        <v>18</v>
      </c>
      <c r="J87" s="62">
        <v>43080</v>
      </c>
    </row>
    <row r="88" spans="2:10" s="22" customFormat="1" ht="25.5" customHeight="1">
      <c r="B88" s="38" t="s">
        <v>321</v>
      </c>
      <c r="C88" s="26" t="s">
        <v>8</v>
      </c>
      <c r="D88" s="26" t="s">
        <v>8</v>
      </c>
      <c r="E88" s="46" t="s">
        <v>48</v>
      </c>
      <c r="F88" s="26" t="s">
        <v>16</v>
      </c>
      <c r="G88" s="27">
        <v>5.36</v>
      </c>
      <c r="H88" s="39">
        <f t="shared" si="1"/>
        <v>96.48</v>
      </c>
      <c r="I88" s="26">
        <v>18</v>
      </c>
      <c r="J88" s="61">
        <v>43080</v>
      </c>
    </row>
    <row r="89" spans="2:10" s="22" customFormat="1" ht="25.5" customHeight="1">
      <c r="B89" s="38" t="s">
        <v>321</v>
      </c>
      <c r="C89" s="26" t="s">
        <v>8</v>
      </c>
      <c r="D89" s="26" t="s">
        <v>8</v>
      </c>
      <c r="E89" s="46" t="s">
        <v>198</v>
      </c>
      <c r="F89" s="26" t="s">
        <v>16</v>
      </c>
      <c r="G89" s="27">
        <v>24.54</v>
      </c>
      <c r="H89" s="39">
        <f t="shared" si="1"/>
        <v>785.28</v>
      </c>
      <c r="I89" s="26">
        <v>32</v>
      </c>
      <c r="J89" s="61">
        <v>43080</v>
      </c>
    </row>
    <row r="90" spans="2:10" s="10" customFormat="1" ht="25.5" customHeight="1">
      <c r="B90" s="38" t="s">
        <v>321</v>
      </c>
      <c r="C90" s="26" t="s">
        <v>8</v>
      </c>
      <c r="D90" s="26" t="s">
        <v>8</v>
      </c>
      <c r="E90" s="46" t="s">
        <v>129</v>
      </c>
      <c r="F90" s="26" t="s">
        <v>17</v>
      </c>
      <c r="G90" s="27">
        <v>29.51</v>
      </c>
      <c r="H90" s="39">
        <f t="shared" si="1"/>
        <v>0</v>
      </c>
      <c r="I90" s="26">
        <v>0</v>
      </c>
      <c r="J90" s="61">
        <v>42525</v>
      </c>
    </row>
    <row r="91" spans="2:10" s="10" customFormat="1" ht="25.5" customHeight="1">
      <c r="B91" s="38" t="s">
        <v>321</v>
      </c>
      <c r="C91" s="26" t="s">
        <v>8</v>
      </c>
      <c r="D91" s="26" t="s">
        <v>8</v>
      </c>
      <c r="E91" s="46" t="s">
        <v>130</v>
      </c>
      <c r="F91" s="26" t="s">
        <v>16</v>
      </c>
      <c r="G91" s="27">
        <v>290</v>
      </c>
      <c r="H91" s="39">
        <f t="shared" si="1"/>
        <v>2320</v>
      </c>
      <c r="I91" s="26">
        <v>8</v>
      </c>
      <c r="J91" s="61">
        <v>41856</v>
      </c>
    </row>
    <row r="92" spans="2:10" s="22" customFormat="1" ht="25.5" customHeight="1">
      <c r="B92" s="38" t="s">
        <v>321</v>
      </c>
      <c r="C92" s="26" t="s">
        <v>8</v>
      </c>
      <c r="D92" s="26" t="s">
        <v>8</v>
      </c>
      <c r="E92" s="46" t="s">
        <v>50</v>
      </c>
      <c r="F92" s="26" t="s">
        <v>16</v>
      </c>
      <c r="G92" s="27">
        <v>48.92</v>
      </c>
      <c r="H92" s="39">
        <f t="shared" si="1"/>
        <v>46767.520000000004</v>
      </c>
      <c r="I92" s="26">
        <v>956</v>
      </c>
      <c r="J92" s="61">
        <v>43082</v>
      </c>
    </row>
    <row r="93" spans="2:10" s="10" customFormat="1" ht="25.5" customHeight="1">
      <c r="B93" s="38" t="s">
        <v>321</v>
      </c>
      <c r="C93" s="26" t="s">
        <v>8</v>
      </c>
      <c r="D93" s="26" t="s">
        <v>8</v>
      </c>
      <c r="E93" s="46" t="s">
        <v>51</v>
      </c>
      <c r="F93" s="26" t="s">
        <v>16</v>
      </c>
      <c r="G93" s="27">
        <v>3.29</v>
      </c>
      <c r="H93" s="39">
        <f t="shared" si="1"/>
        <v>9152.78</v>
      </c>
      <c r="I93" s="26">
        <v>2782</v>
      </c>
      <c r="J93" s="62">
        <v>43080</v>
      </c>
    </row>
    <row r="94" spans="2:10" s="22" customFormat="1" ht="25.5" customHeight="1">
      <c r="B94" s="38" t="s">
        <v>321</v>
      </c>
      <c r="C94" s="26" t="s">
        <v>8</v>
      </c>
      <c r="D94" s="26" t="s">
        <v>8</v>
      </c>
      <c r="E94" s="46" t="s">
        <v>52</v>
      </c>
      <c r="F94" s="26" t="s">
        <v>16</v>
      </c>
      <c r="G94" s="27">
        <v>8.16</v>
      </c>
      <c r="H94" s="39">
        <f t="shared" si="1"/>
        <v>13831.2</v>
      </c>
      <c r="I94" s="26">
        <v>1695</v>
      </c>
      <c r="J94" s="61">
        <v>43080</v>
      </c>
    </row>
    <row r="95" spans="2:10" s="22" customFormat="1" ht="25.5" customHeight="1">
      <c r="B95" s="38" t="s">
        <v>321</v>
      </c>
      <c r="C95" s="26" t="s">
        <v>8</v>
      </c>
      <c r="D95" s="26" t="s">
        <v>8</v>
      </c>
      <c r="E95" s="46" t="s">
        <v>303</v>
      </c>
      <c r="F95" s="26" t="s">
        <v>16</v>
      </c>
      <c r="G95" s="27">
        <v>675</v>
      </c>
      <c r="H95" s="39">
        <f t="shared" si="1"/>
        <v>17550</v>
      </c>
      <c r="I95" s="26">
        <v>26</v>
      </c>
      <c r="J95" s="61">
        <v>42111</v>
      </c>
    </row>
    <row r="96" spans="2:10" s="22" customFormat="1" ht="25.5" customHeight="1">
      <c r="B96" s="38" t="s">
        <v>321</v>
      </c>
      <c r="C96" s="26" t="s">
        <v>8</v>
      </c>
      <c r="D96" s="26" t="s">
        <v>8</v>
      </c>
      <c r="E96" s="46" t="s">
        <v>179</v>
      </c>
      <c r="F96" s="26" t="s">
        <v>16</v>
      </c>
      <c r="G96" s="27">
        <v>1662.05</v>
      </c>
      <c r="H96" s="39">
        <f t="shared" si="1"/>
        <v>0</v>
      </c>
      <c r="I96" s="26">
        <v>0</v>
      </c>
      <c r="J96" s="61">
        <v>42111</v>
      </c>
    </row>
    <row r="97" spans="2:10" s="22" customFormat="1" ht="25.5" customHeight="1">
      <c r="B97" s="38" t="s">
        <v>321</v>
      </c>
      <c r="C97" s="26" t="s">
        <v>8</v>
      </c>
      <c r="D97" s="26" t="s">
        <v>8</v>
      </c>
      <c r="E97" s="46" t="s">
        <v>180</v>
      </c>
      <c r="F97" s="26" t="s">
        <v>16</v>
      </c>
      <c r="G97" s="27">
        <v>650</v>
      </c>
      <c r="H97" s="39">
        <f t="shared" si="1"/>
        <v>49400</v>
      </c>
      <c r="I97" s="26">
        <v>76</v>
      </c>
      <c r="J97" s="61">
        <v>42068</v>
      </c>
    </row>
    <row r="98" spans="2:10" s="22" customFormat="1" ht="25.5" customHeight="1">
      <c r="B98" s="38" t="s">
        <v>321</v>
      </c>
      <c r="C98" s="26" t="s">
        <v>8</v>
      </c>
      <c r="D98" s="26" t="s">
        <v>8</v>
      </c>
      <c r="E98" s="46" t="s">
        <v>53</v>
      </c>
      <c r="F98" s="26" t="s">
        <v>16</v>
      </c>
      <c r="G98" s="27">
        <v>7.38</v>
      </c>
      <c r="H98" s="39">
        <f t="shared" si="1"/>
        <v>43394.4</v>
      </c>
      <c r="I98" s="26">
        <v>5880</v>
      </c>
      <c r="J98" s="61">
        <v>43080</v>
      </c>
    </row>
    <row r="99" spans="2:10" s="10" customFormat="1" ht="25.5" customHeight="1">
      <c r="B99" s="38" t="s">
        <v>321</v>
      </c>
      <c r="C99" s="26" t="s">
        <v>8</v>
      </c>
      <c r="D99" s="26" t="s">
        <v>8</v>
      </c>
      <c r="E99" s="46" t="s">
        <v>54</v>
      </c>
      <c r="F99" s="26" t="s">
        <v>16</v>
      </c>
      <c r="G99" s="27">
        <v>9.2</v>
      </c>
      <c r="H99" s="39">
        <f t="shared" si="1"/>
        <v>2622</v>
      </c>
      <c r="I99" s="26">
        <v>285</v>
      </c>
      <c r="J99" s="62">
        <v>41756</v>
      </c>
    </row>
    <row r="100" spans="2:10" s="22" customFormat="1" ht="25.5" customHeight="1">
      <c r="B100" s="38" t="s">
        <v>321</v>
      </c>
      <c r="C100" s="26" t="s">
        <v>8</v>
      </c>
      <c r="D100" s="26" t="s">
        <v>8</v>
      </c>
      <c r="E100" s="46" t="s">
        <v>299</v>
      </c>
      <c r="F100" s="26" t="s">
        <v>17</v>
      </c>
      <c r="G100" s="27">
        <v>11.32</v>
      </c>
      <c r="H100" s="39">
        <f t="shared" si="1"/>
        <v>12893.48</v>
      </c>
      <c r="I100" s="26">
        <v>1139</v>
      </c>
      <c r="J100" s="61">
        <v>43151</v>
      </c>
    </row>
    <row r="101" spans="2:10" s="10" customFormat="1" ht="25.5" customHeight="1">
      <c r="B101" s="38" t="s">
        <v>321</v>
      </c>
      <c r="C101" s="26" t="s">
        <v>8</v>
      </c>
      <c r="D101" s="26" t="s">
        <v>8</v>
      </c>
      <c r="E101" s="40" t="s">
        <v>131</v>
      </c>
      <c r="F101" s="23" t="s">
        <v>16</v>
      </c>
      <c r="G101" s="25">
        <v>30.44</v>
      </c>
      <c r="H101" s="24">
        <f t="shared" si="1"/>
        <v>36741.08</v>
      </c>
      <c r="I101" s="23">
        <v>1207</v>
      </c>
      <c r="J101" s="62">
        <v>43151</v>
      </c>
    </row>
    <row r="102" spans="2:10" s="22" customFormat="1" ht="25.5" customHeight="1">
      <c r="B102" s="38" t="s">
        <v>321</v>
      </c>
      <c r="C102" s="26" t="s">
        <v>8</v>
      </c>
      <c r="D102" s="26" t="s">
        <v>8</v>
      </c>
      <c r="E102" s="40" t="s">
        <v>304</v>
      </c>
      <c r="F102" s="26" t="s">
        <v>289</v>
      </c>
      <c r="G102" s="27">
        <v>48.38</v>
      </c>
      <c r="H102" s="24">
        <f t="shared" si="1"/>
        <v>13788.300000000001</v>
      </c>
      <c r="I102" s="26">
        <v>285</v>
      </c>
      <c r="J102" s="61">
        <v>43209</v>
      </c>
    </row>
    <row r="103" spans="2:10" s="22" customFormat="1" ht="25.5" customHeight="1">
      <c r="B103" s="38" t="s">
        <v>321</v>
      </c>
      <c r="C103" s="26" t="s">
        <v>8</v>
      </c>
      <c r="D103" s="26" t="s">
        <v>8</v>
      </c>
      <c r="E103" s="46" t="s">
        <v>55</v>
      </c>
      <c r="F103" s="26" t="s">
        <v>16</v>
      </c>
      <c r="G103" s="27">
        <v>21.65</v>
      </c>
      <c r="H103" s="39">
        <f t="shared" si="1"/>
        <v>4892.9</v>
      </c>
      <c r="I103" s="26">
        <v>226</v>
      </c>
      <c r="J103" s="61">
        <v>43080</v>
      </c>
    </row>
    <row r="104" spans="2:10" s="10" customFormat="1" ht="25.5" customHeight="1">
      <c r="B104" s="38" t="s">
        <v>321</v>
      </c>
      <c r="C104" s="26" t="s">
        <v>8</v>
      </c>
      <c r="D104" s="26" t="s">
        <v>8</v>
      </c>
      <c r="E104" s="40" t="s">
        <v>56</v>
      </c>
      <c r="F104" s="23" t="s">
        <v>16</v>
      </c>
      <c r="G104" s="25">
        <v>256</v>
      </c>
      <c r="H104" s="24">
        <f t="shared" si="1"/>
        <v>28928</v>
      </c>
      <c r="I104" s="23">
        <v>113</v>
      </c>
      <c r="J104" s="62">
        <v>43209</v>
      </c>
    </row>
    <row r="105" spans="2:10" s="10" customFormat="1" ht="25.5" customHeight="1">
      <c r="B105" s="38" t="s">
        <v>321</v>
      </c>
      <c r="C105" s="26" t="s">
        <v>8</v>
      </c>
      <c r="D105" s="26" t="s">
        <v>8</v>
      </c>
      <c r="E105" s="46" t="s">
        <v>57</v>
      </c>
      <c r="F105" s="26" t="s">
        <v>16</v>
      </c>
      <c r="G105" s="27">
        <v>531</v>
      </c>
      <c r="H105" s="39">
        <f t="shared" si="1"/>
        <v>3717</v>
      </c>
      <c r="I105" s="26">
        <v>7</v>
      </c>
      <c r="J105" s="61">
        <v>42606</v>
      </c>
    </row>
    <row r="106" spans="2:10" s="10" customFormat="1" ht="25.5" customHeight="1">
      <c r="B106" s="38" t="s">
        <v>321</v>
      </c>
      <c r="C106" s="26" t="s">
        <v>8</v>
      </c>
      <c r="D106" s="26" t="s">
        <v>8</v>
      </c>
      <c r="E106" s="46" t="s">
        <v>63</v>
      </c>
      <c r="F106" s="26" t="s">
        <v>17</v>
      </c>
      <c r="G106" s="27">
        <v>32</v>
      </c>
      <c r="H106" s="39">
        <f t="shared" si="1"/>
        <v>256</v>
      </c>
      <c r="I106" s="26">
        <v>8</v>
      </c>
      <c r="J106" s="61">
        <v>41290</v>
      </c>
    </row>
    <row r="107" spans="2:10" s="10" customFormat="1" ht="25.5" customHeight="1">
      <c r="B107" s="38" t="s">
        <v>321</v>
      </c>
      <c r="C107" s="26" t="s">
        <v>8</v>
      </c>
      <c r="D107" s="26" t="s">
        <v>8</v>
      </c>
      <c r="E107" s="46" t="s">
        <v>60</v>
      </c>
      <c r="F107" s="26" t="s">
        <v>17</v>
      </c>
      <c r="G107" s="27">
        <v>32</v>
      </c>
      <c r="H107" s="39">
        <f t="shared" si="1"/>
        <v>672</v>
      </c>
      <c r="I107" s="26">
        <v>21</v>
      </c>
      <c r="J107" s="23" t="s">
        <v>327</v>
      </c>
    </row>
    <row r="108" spans="2:10" s="10" customFormat="1" ht="25.5" customHeight="1">
      <c r="B108" s="38" t="s">
        <v>321</v>
      </c>
      <c r="C108" s="26" t="s">
        <v>8</v>
      </c>
      <c r="D108" s="26" t="s">
        <v>8</v>
      </c>
      <c r="E108" s="46" t="s">
        <v>58</v>
      </c>
      <c r="F108" s="26" t="s">
        <v>17</v>
      </c>
      <c r="G108" s="27">
        <v>32</v>
      </c>
      <c r="H108" s="39">
        <f t="shared" si="1"/>
        <v>864</v>
      </c>
      <c r="I108" s="26">
        <v>27</v>
      </c>
      <c r="J108" s="23" t="s">
        <v>327</v>
      </c>
    </row>
    <row r="109" spans="2:10" s="10" customFormat="1" ht="25.5" customHeight="1">
      <c r="B109" s="38" t="s">
        <v>321</v>
      </c>
      <c r="C109" s="26" t="s">
        <v>8</v>
      </c>
      <c r="D109" s="26" t="s">
        <v>8</v>
      </c>
      <c r="E109" s="46" t="s">
        <v>61</v>
      </c>
      <c r="F109" s="26" t="s">
        <v>17</v>
      </c>
      <c r="G109" s="27">
        <v>15.95</v>
      </c>
      <c r="H109" s="39">
        <f t="shared" si="1"/>
        <v>175.45</v>
      </c>
      <c r="I109" s="26">
        <v>11</v>
      </c>
      <c r="J109" s="61">
        <v>41290</v>
      </c>
    </row>
    <row r="110" spans="2:10" s="22" customFormat="1" ht="25.5" customHeight="1">
      <c r="B110" s="38" t="s">
        <v>321</v>
      </c>
      <c r="C110" s="26" t="s">
        <v>8</v>
      </c>
      <c r="D110" s="26" t="s">
        <v>8</v>
      </c>
      <c r="E110" s="46" t="s">
        <v>59</v>
      </c>
      <c r="F110" s="26" t="s">
        <v>17</v>
      </c>
      <c r="G110" s="27">
        <v>32</v>
      </c>
      <c r="H110" s="39">
        <f t="shared" si="1"/>
        <v>480</v>
      </c>
      <c r="I110" s="26">
        <v>15</v>
      </c>
      <c r="J110" s="26" t="s">
        <v>327</v>
      </c>
    </row>
    <row r="111" spans="2:10" s="10" customFormat="1" ht="25.5" customHeight="1">
      <c r="B111" s="38" t="s">
        <v>321</v>
      </c>
      <c r="C111" s="26" t="s">
        <v>8</v>
      </c>
      <c r="D111" s="26" t="s">
        <v>8</v>
      </c>
      <c r="E111" s="46" t="s">
        <v>62</v>
      </c>
      <c r="F111" s="26" t="s">
        <v>17</v>
      </c>
      <c r="G111" s="27">
        <v>43.86</v>
      </c>
      <c r="H111" s="39">
        <f t="shared" si="1"/>
        <v>12850.98</v>
      </c>
      <c r="I111" s="26">
        <v>293</v>
      </c>
      <c r="J111" s="62">
        <v>43080</v>
      </c>
    </row>
    <row r="112" spans="2:10" s="22" customFormat="1" ht="25.5" customHeight="1">
      <c r="B112" s="38" t="s">
        <v>321</v>
      </c>
      <c r="C112" s="26" t="s">
        <v>8</v>
      </c>
      <c r="D112" s="26" t="s">
        <v>8</v>
      </c>
      <c r="E112" s="46" t="s">
        <v>65</v>
      </c>
      <c r="F112" s="26" t="s">
        <v>17</v>
      </c>
      <c r="G112" s="27">
        <v>32</v>
      </c>
      <c r="H112" s="39">
        <f t="shared" si="1"/>
        <v>64</v>
      </c>
      <c r="I112" s="26">
        <v>2</v>
      </c>
      <c r="J112" s="61">
        <v>41290</v>
      </c>
    </row>
    <row r="113" spans="2:10" s="10" customFormat="1" ht="25.5" customHeight="1">
      <c r="B113" s="38" t="s">
        <v>321</v>
      </c>
      <c r="C113" s="26" t="s">
        <v>8</v>
      </c>
      <c r="D113" s="26" t="s">
        <v>8</v>
      </c>
      <c r="E113" s="46" t="s">
        <v>64</v>
      </c>
      <c r="F113" s="26" t="s">
        <v>17</v>
      </c>
      <c r="G113" s="27">
        <v>32</v>
      </c>
      <c r="H113" s="39">
        <f t="shared" si="1"/>
        <v>256</v>
      </c>
      <c r="I113" s="26">
        <v>8</v>
      </c>
      <c r="J113" s="61">
        <v>41290</v>
      </c>
    </row>
    <row r="114" spans="2:10" s="22" customFormat="1" ht="25.5" customHeight="1">
      <c r="B114" s="38" t="s">
        <v>321</v>
      </c>
      <c r="C114" s="26" t="s">
        <v>8</v>
      </c>
      <c r="D114" s="26" t="s">
        <v>8</v>
      </c>
      <c r="E114" s="46" t="s">
        <v>192</v>
      </c>
      <c r="F114" s="26" t="s">
        <v>196</v>
      </c>
      <c r="G114" s="27">
        <v>452.23</v>
      </c>
      <c r="H114" s="39">
        <f t="shared" si="1"/>
        <v>452.23</v>
      </c>
      <c r="I114" s="26">
        <v>1</v>
      </c>
      <c r="J114" s="61">
        <v>42913</v>
      </c>
    </row>
    <row r="115" spans="2:10" s="10" customFormat="1" ht="25.5" customHeight="1">
      <c r="B115" s="38" t="s">
        <v>321</v>
      </c>
      <c r="C115" s="26" t="s">
        <v>8</v>
      </c>
      <c r="D115" s="26" t="s">
        <v>8</v>
      </c>
      <c r="E115" s="46" t="s">
        <v>132</v>
      </c>
      <c r="F115" s="26" t="s">
        <v>16</v>
      </c>
      <c r="G115" s="27">
        <v>25</v>
      </c>
      <c r="H115" s="39">
        <f t="shared" si="1"/>
        <v>2625</v>
      </c>
      <c r="I115" s="26">
        <v>105</v>
      </c>
      <c r="J115" s="61">
        <v>42466</v>
      </c>
    </row>
    <row r="116" spans="2:10" s="22" customFormat="1" ht="26.25" customHeight="1">
      <c r="B116" s="38" t="s">
        <v>321</v>
      </c>
      <c r="C116" s="26" t="s">
        <v>8</v>
      </c>
      <c r="D116" s="26" t="s">
        <v>8</v>
      </c>
      <c r="E116" s="46" t="s">
        <v>66</v>
      </c>
      <c r="F116" s="26" t="s">
        <v>16</v>
      </c>
      <c r="G116" s="27">
        <v>991</v>
      </c>
      <c r="H116" s="39">
        <f t="shared" si="1"/>
        <v>991</v>
      </c>
      <c r="I116" s="26">
        <v>1</v>
      </c>
      <c r="J116" s="61">
        <v>41449</v>
      </c>
    </row>
    <row r="117" spans="2:10" s="22" customFormat="1" ht="25.5" customHeight="1">
      <c r="B117" s="38" t="s">
        <v>321</v>
      </c>
      <c r="C117" s="26" t="s">
        <v>8</v>
      </c>
      <c r="D117" s="26" t="s">
        <v>8</v>
      </c>
      <c r="E117" s="42" t="s">
        <v>110</v>
      </c>
      <c r="F117" s="26" t="s">
        <v>16</v>
      </c>
      <c r="G117" s="27">
        <v>851.26</v>
      </c>
      <c r="H117" s="24">
        <f t="shared" si="1"/>
        <v>29794.1</v>
      </c>
      <c r="I117" s="26">
        <v>35</v>
      </c>
      <c r="J117" s="61">
        <v>43181</v>
      </c>
    </row>
    <row r="118" spans="2:10" s="10" customFormat="1" ht="25.5" customHeight="1">
      <c r="B118" s="38" t="s">
        <v>321</v>
      </c>
      <c r="C118" s="26" t="s">
        <v>8</v>
      </c>
      <c r="D118" s="26" t="s">
        <v>8</v>
      </c>
      <c r="E118" s="42" t="s">
        <v>111</v>
      </c>
      <c r="F118" s="23" t="s">
        <v>16</v>
      </c>
      <c r="G118" s="25">
        <v>578.49</v>
      </c>
      <c r="H118" s="24">
        <f aca="true" t="shared" si="2" ref="H118:H167">G118*I118</f>
        <v>17933.19</v>
      </c>
      <c r="I118" s="23">
        <v>31</v>
      </c>
      <c r="J118" s="62">
        <v>43186</v>
      </c>
    </row>
    <row r="119" spans="2:10" s="10" customFormat="1" ht="25.5" customHeight="1">
      <c r="B119" s="38" t="s">
        <v>321</v>
      </c>
      <c r="C119" s="26" t="s">
        <v>8</v>
      </c>
      <c r="D119" s="26" t="s">
        <v>8</v>
      </c>
      <c r="E119" s="40" t="s">
        <v>133</v>
      </c>
      <c r="F119" s="23" t="s">
        <v>16</v>
      </c>
      <c r="G119" s="25">
        <v>118</v>
      </c>
      <c r="H119" s="24">
        <f t="shared" si="2"/>
        <v>10266</v>
      </c>
      <c r="I119" s="23">
        <v>87</v>
      </c>
      <c r="J119" s="62">
        <v>43209</v>
      </c>
    </row>
    <row r="120" spans="2:10" s="22" customFormat="1" ht="25.5" customHeight="1">
      <c r="B120" s="38" t="s">
        <v>321</v>
      </c>
      <c r="C120" s="26" t="s">
        <v>8</v>
      </c>
      <c r="D120" s="26" t="s">
        <v>8</v>
      </c>
      <c r="E120" s="46" t="s">
        <v>67</v>
      </c>
      <c r="F120" s="26" t="s">
        <v>16</v>
      </c>
      <c r="G120" s="27">
        <v>465</v>
      </c>
      <c r="H120" s="39">
        <f t="shared" si="2"/>
        <v>14880</v>
      </c>
      <c r="I120" s="26">
        <v>32</v>
      </c>
      <c r="J120" s="61">
        <v>41691</v>
      </c>
    </row>
    <row r="121" spans="2:10" s="22" customFormat="1" ht="25.5" customHeight="1">
      <c r="B121" s="38" t="s">
        <v>321</v>
      </c>
      <c r="C121" s="26" t="s">
        <v>8</v>
      </c>
      <c r="D121" s="26" t="s">
        <v>8</v>
      </c>
      <c r="E121" s="46" t="s">
        <v>310</v>
      </c>
      <c r="F121" s="26" t="s">
        <v>16</v>
      </c>
      <c r="G121" s="27">
        <v>37.76</v>
      </c>
      <c r="H121" s="39">
        <f t="shared" si="2"/>
        <v>0</v>
      </c>
      <c r="I121" s="26">
        <v>0</v>
      </c>
      <c r="J121" s="61">
        <v>41865</v>
      </c>
    </row>
    <row r="122" spans="2:10" s="22" customFormat="1" ht="25.5" customHeight="1">
      <c r="B122" s="38" t="s">
        <v>321</v>
      </c>
      <c r="C122" s="26" t="s">
        <v>8</v>
      </c>
      <c r="D122" s="26" t="s">
        <v>8</v>
      </c>
      <c r="E122" s="46" t="s">
        <v>68</v>
      </c>
      <c r="F122" s="26" t="s">
        <v>16</v>
      </c>
      <c r="G122" s="27">
        <v>489.9</v>
      </c>
      <c r="H122" s="39">
        <f t="shared" si="2"/>
        <v>32333.399999999998</v>
      </c>
      <c r="I122" s="26">
        <v>66</v>
      </c>
      <c r="J122" s="61">
        <v>41451</v>
      </c>
    </row>
    <row r="123" spans="2:10" s="10" customFormat="1" ht="25.5" customHeight="1">
      <c r="B123" s="38" t="s">
        <v>321</v>
      </c>
      <c r="C123" s="26" t="s">
        <v>8</v>
      </c>
      <c r="D123" s="26" t="s">
        <v>8</v>
      </c>
      <c r="E123" s="40" t="s">
        <v>69</v>
      </c>
      <c r="F123" s="23" t="s">
        <v>16</v>
      </c>
      <c r="G123" s="25">
        <v>3.12</v>
      </c>
      <c r="H123" s="24">
        <f t="shared" si="2"/>
        <v>4193.28</v>
      </c>
      <c r="I123" s="23">
        <v>1344</v>
      </c>
      <c r="J123" s="62">
        <v>43209</v>
      </c>
    </row>
    <row r="124" spans="2:10" s="10" customFormat="1" ht="25.5" customHeight="1">
      <c r="B124" s="38" t="s">
        <v>321</v>
      </c>
      <c r="C124" s="26" t="s">
        <v>8</v>
      </c>
      <c r="D124" s="26" t="s">
        <v>8</v>
      </c>
      <c r="E124" s="40" t="s">
        <v>70</v>
      </c>
      <c r="F124" s="23" t="s">
        <v>16</v>
      </c>
      <c r="G124" s="25">
        <v>6.45</v>
      </c>
      <c r="H124" s="24">
        <f t="shared" si="2"/>
        <v>14583.45</v>
      </c>
      <c r="I124" s="23">
        <v>2261</v>
      </c>
      <c r="J124" s="62">
        <v>43209</v>
      </c>
    </row>
    <row r="125" spans="2:10" s="10" customFormat="1" ht="25.5" customHeight="1">
      <c r="B125" s="38" t="s">
        <v>321</v>
      </c>
      <c r="C125" s="26" t="s">
        <v>8</v>
      </c>
      <c r="D125" s="26" t="s">
        <v>8</v>
      </c>
      <c r="E125" s="40" t="s">
        <v>134</v>
      </c>
      <c r="F125" s="23" t="s">
        <v>16</v>
      </c>
      <c r="G125" s="25">
        <v>125.37</v>
      </c>
      <c r="H125" s="24">
        <f t="shared" si="2"/>
        <v>6017.76</v>
      </c>
      <c r="I125" s="23">
        <v>48</v>
      </c>
      <c r="J125" s="62">
        <v>43216</v>
      </c>
    </row>
    <row r="126" spans="2:10" s="22" customFormat="1" ht="25.5" customHeight="1">
      <c r="B126" s="38" t="s">
        <v>321</v>
      </c>
      <c r="C126" s="26" t="s">
        <v>8</v>
      </c>
      <c r="D126" s="26" t="s">
        <v>8</v>
      </c>
      <c r="E126" s="46" t="s">
        <v>71</v>
      </c>
      <c r="F126" s="26" t="s">
        <v>16</v>
      </c>
      <c r="G126" s="27">
        <v>28.49</v>
      </c>
      <c r="H126" s="39">
        <f t="shared" si="2"/>
        <v>2450.14</v>
      </c>
      <c r="I126" s="26">
        <v>86</v>
      </c>
      <c r="J126" s="61">
        <v>43209</v>
      </c>
    </row>
    <row r="127" spans="2:10" s="10" customFormat="1" ht="25.5" customHeight="1">
      <c r="B127" s="38" t="s">
        <v>321</v>
      </c>
      <c r="C127" s="26" t="s">
        <v>8</v>
      </c>
      <c r="D127" s="26" t="s">
        <v>8</v>
      </c>
      <c r="E127" s="46" t="s">
        <v>72</v>
      </c>
      <c r="F127" s="26" t="s">
        <v>16</v>
      </c>
      <c r="G127" s="27">
        <v>45.58</v>
      </c>
      <c r="H127" s="39">
        <f t="shared" si="2"/>
        <v>45306.52</v>
      </c>
      <c r="I127" s="26">
        <v>994</v>
      </c>
      <c r="J127" s="62">
        <v>43080</v>
      </c>
    </row>
    <row r="128" spans="2:10" s="22" customFormat="1" ht="25.5" customHeight="1">
      <c r="B128" s="38" t="s">
        <v>321</v>
      </c>
      <c r="C128" s="26" t="s">
        <v>8</v>
      </c>
      <c r="D128" s="26" t="s">
        <v>8</v>
      </c>
      <c r="E128" s="46" t="s">
        <v>73</v>
      </c>
      <c r="F128" s="26" t="s">
        <v>16</v>
      </c>
      <c r="G128" s="27">
        <v>23.17</v>
      </c>
      <c r="H128" s="39">
        <f t="shared" si="2"/>
        <v>13994.68</v>
      </c>
      <c r="I128" s="26">
        <v>604</v>
      </c>
      <c r="J128" s="61">
        <v>43080</v>
      </c>
    </row>
    <row r="129" spans="2:10" s="22" customFormat="1" ht="25.5" customHeight="1">
      <c r="B129" s="38" t="s">
        <v>321</v>
      </c>
      <c r="C129" s="26" t="s">
        <v>8</v>
      </c>
      <c r="D129" s="26" t="s">
        <v>8</v>
      </c>
      <c r="E129" s="40" t="s">
        <v>74</v>
      </c>
      <c r="F129" s="26" t="s">
        <v>16</v>
      </c>
      <c r="G129" s="27">
        <v>16.8</v>
      </c>
      <c r="H129" s="24">
        <f t="shared" si="2"/>
        <v>1360.8</v>
      </c>
      <c r="I129" s="26">
        <v>81</v>
      </c>
      <c r="J129" s="61">
        <v>43209</v>
      </c>
    </row>
    <row r="130" spans="2:10" s="10" customFormat="1" ht="25.5" customHeight="1">
      <c r="B130" s="38" t="s">
        <v>321</v>
      </c>
      <c r="C130" s="26" t="s">
        <v>8</v>
      </c>
      <c r="D130" s="26" t="s">
        <v>8</v>
      </c>
      <c r="E130" s="40" t="s">
        <v>75</v>
      </c>
      <c r="F130" s="23" t="s">
        <v>16</v>
      </c>
      <c r="G130" s="25">
        <v>178</v>
      </c>
      <c r="H130" s="24">
        <f t="shared" si="2"/>
        <v>24564</v>
      </c>
      <c r="I130" s="23">
        <v>138</v>
      </c>
      <c r="J130" s="62">
        <v>43209</v>
      </c>
    </row>
    <row r="131" spans="2:10" s="22" customFormat="1" ht="25.5" customHeight="1">
      <c r="B131" s="38" t="s">
        <v>321</v>
      </c>
      <c r="C131" s="26" t="s">
        <v>8</v>
      </c>
      <c r="D131" s="26" t="s">
        <v>8</v>
      </c>
      <c r="E131" s="46" t="s">
        <v>76</v>
      </c>
      <c r="F131" s="26" t="s">
        <v>16</v>
      </c>
      <c r="G131" s="27">
        <v>246.98</v>
      </c>
      <c r="H131" s="39">
        <f t="shared" si="2"/>
        <v>30625.52</v>
      </c>
      <c r="I131" s="26">
        <v>124</v>
      </c>
      <c r="J131" s="61">
        <v>43209</v>
      </c>
    </row>
    <row r="132" spans="2:10" s="22" customFormat="1" ht="25.5" customHeight="1">
      <c r="B132" s="38" t="s">
        <v>321</v>
      </c>
      <c r="C132" s="26" t="s">
        <v>8</v>
      </c>
      <c r="D132" s="26" t="s">
        <v>8</v>
      </c>
      <c r="E132" s="46" t="s">
        <v>135</v>
      </c>
      <c r="F132" s="26" t="s">
        <v>169</v>
      </c>
      <c r="G132" s="27">
        <v>314.8</v>
      </c>
      <c r="H132" s="39">
        <f t="shared" si="2"/>
        <v>1259.2</v>
      </c>
      <c r="I132" s="26">
        <v>4</v>
      </c>
      <c r="J132" s="61">
        <v>42606</v>
      </c>
    </row>
    <row r="133" spans="2:10" s="22" customFormat="1" ht="25.5" customHeight="1">
      <c r="B133" s="38" t="s">
        <v>321</v>
      </c>
      <c r="C133" s="26" t="s">
        <v>8</v>
      </c>
      <c r="D133" s="26" t="s">
        <v>8</v>
      </c>
      <c r="E133" s="46" t="s">
        <v>137</v>
      </c>
      <c r="F133" s="26" t="s">
        <v>169</v>
      </c>
      <c r="G133" s="27">
        <v>55</v>
      </c>
      <c r="H133" s="39">
        <f t="shared" si="2"/>
        <v>0</v>
      </c>
      <c r="I133" s="26">
        <v>0</v>
      </c>
      <c r="J133" s="61">
        <v>42606</v>
      </c>
    </row>
    <row r="134" spans="2:10" s="22" customFormat="1" ht="25.5" customHeight="1">
      <c r="B134" s="38" t="s">
        <v>321</v>
      </c>
      <c r="C134" s="26" t="s">
        <v>8</v>
      </c>
      <c r="D134" s="26" t="s">
        <v>8</v>
      </c>
      <c r="E134" s="46" t="s">
        <v>136</v>
      </c>
      <c r="F134" s="26" t="s">
        <v>16</v>
      </c>
      <c r="G134" s="27">
        <v>165.2</v>
      </c>
      <c r="H134" s="39">
        <f t="shared" si="2"/>
        <v>826</v>
      </c>
      <c r="I134" s="26">
        <v>5</v>
      </c>
      <c r="J134" s="61">
        <v>42466</v>
      </c>
    </row>
    <row r="135" spans="2:10" s="22" customFormat="1" ht="25.5" customHeight="1">
      <c r="B135" s="38" t="s">
        <v>321</v>
      </c>
      <c r="C135" s="26" t="s">
        <v>8</v>
      </c>
      <c r="D135" s="26" t="s">
        <v>8</v>
      </c>
      <c r="E135" s="40" t="s">
        <v>138</v>
      </c>
      <c r="F135" s="26" t="s">
        <v>169</v>
      </c>
      <c r="G135" s="27">
        <v>368.75</v>
      </c>
      <c r="H135" s="39">
        <f t="shared" si="2"/>
        <v>16593.75</v>
      </c>
      <c r="I135" s="26">
        <v>45</v>
      </c>
      <c r="J135" s="61">
        <v>43209</v>
      </c>
    </row>
    <row r="136" spans="2:10" s="10" customFormat="1" ht="25.5" customHeight="1">
      <c r="B136" s="38" t="s">
        <v>321</v>
      </c>
      <c r="C136" s="26" t="s">
        <v>8</v>
      </c>
      <c r="D136" s="26" t="s">
        <v>8</v>
      </c>
      <c r="E136" s="40" t="s">
        <v>318</v>
      </c>
      <c r="F136" s="23" t="s">
        <v>16</v>
      </c>
      <c r="G136" s="25">
        <v>9.99</v>
      </c>
      <c r="H136" s="24">
        <f t="shared" si="2"/>
        <v>3626.37</v>
      </c>
      <c r="I136" s="23">
        <v>363</v>
      </c>
      <c r="J136" s="62">
        <v>43209</v>
      </c>
    </row>
    <row r="137" spans="2:10" s="22" customFormat="1" ht="25.5" customHeight="1">
      <c r="B137" s="38" t="s">
        <v>321</v>
      </c>
      <c r="C137" s="26" t="s">
        <v>8</v>
      </c>
      <c r="D137" s="26" t="s">
        <v>8</v>
      </c>
      <c r="E137" s="40" t="s">
        <v>77</v>
      </c>
      <c r="F137" s="26" t="s">
        <v>16</v>
      </c>
      <c r="G137" s="27">
        <v>12.49</v>
      </c>
      <c r="H137" s="24">
        <f t="shared" si="2"/>
        <v>1249</v>
      </c>
      <c r="I137" s="26">
        <v>100</v>
      </c>
      <c r="J137" s="61">
        <v>43209</v>
      </c>
    </row>
    <row r="138" spans="2:10" s="22" customFormat="1" ht="25.5" customHeight="1">
      <c r="B138" s="38" t="s">
        <v>321</v>
      </c>
      <c r="C138" s="26" t="s">
        <v>8</v>
      </c>
      <c r="D138" s="26" t="s">
        <v>8</v>
      </c>
      <c r="E138" s="46" t="s">
        <v>139</v>
      </c>
      <c r="F138" s="26" t="s">
        <v>18</v>
      </c>
      <c r="G138" s="27">
        <v>601.8</v>
      </c>
      <c r="H138" s="39">
        <f t="shared" si="2"/>
        <v>1203.6</v>
      </c>
      <c r="I138" s="26">
        <v>2</v>
      </c>
      <c r="J138" s="61">
        <v>42606</v>
      </c>
    </row>
    <row r="139" spans="2:10" s="10" customFormat="1" ht="25.5" customHeight="1">
      <c r="B139" s="38" t="s">
        <v>321</v>
      </c>
      <c r="C139" s="26" t="s">
        <v>8</v>
      </c>
      <c r="D139" s="26" t="s">
        <v>8</v>
      </c>
      <c r="E139" s="46" t="s">
        <v>78</v>
      </c>
      <c r="F139" s="26" t="s">
        <v>16</v>
      </c>
      <c r="G139" s="27">
        <v>60</v>
      </c>
      <c r="H139" s="39">
        <f t="shared" si="2"/>
        <v>900</v>
      </c>
      <c r="I139" s="26">
        <v>15</v>
      </c>
      <c r="J139" s="61">
        <v>42348</v>
      </c>
    </row>
    <row r="140" spans="2:10" s="10" customFormat="1" ht="25.5" customHeight="1">
      <c r="B140" s="38" t="s">
        <v>321</v>
      </c>
      <c r="C140" s="26" t="s">
        <v>8</v>
      </c>
      <c r="D140" s="26" t="s">
        <v>8</v>
      </c>
      <c r="E140" s="46" t="s">
        <v>172</v>
      </c>
      <c r="F140" s="26" t="s">
        <v>16</v>
      </c>
      <c r="G140" s="27">
        <v>135</v>
      </c>
      <c r="H140" s="39">
        <f t="shared" si="2"/>
        <v>0</v>
      </c>
      <c r="I140" s="26">
        <v>0</v>
      </c>
      <c r="J140" s="61">
        <v>42462</v>
      </c>
    </row>
    <row r="141" spans="2:10" s="10" customFormat="1" ht="25.5" customHeight="1">
      <c r="B141" s="38" t="s">
        <v>321</v>
      </c>
      <c r="C141" s="26" t="s">
        <v>8</v>
      </c>
      <c r="D141" s="26" t="s">
        <v>8</v>
      </c>
      <c r="E141" s="46" t="s">
        <v>173</v>
      </c>
      <c r="F141" s="26" t="s">
        <v>16</v>
      </c>
      <c r="G141" s="27">
        <v>30</v>
      </c>
      <c r="H141" s="39">
        <f t="shared" si="2"/>
        <v>330</v>
      </c>
      <c r="I141" s="26">
        <v>11</v>
      </c>
      <c r="J141" s="61">
        <v>41865</v>
      </c>
    </row>
    <row r="142" spans="2:10" s="10" customFormat="1" ht="25.5" customHeight="1">
      <c r="B142" s="38" t="s">
        <v>321</v>
      </c>
      <c r="C142" s="26" t="s">
        <v>8</v>
      </c>
      <c r="D142" s="26" t="s">
        <v>8</v>
      </c>
      <c r="E142" s="46" t="s">
        <v>176</v>
      </c>
      <c r="F142" s="26" t="s">
        <v>17</v>
      </c>
      <c r="G142" s="27">
        <v>202</v>
      </c>
      <c r="H142" s="39">
        <f t="shared" si="2"/>
        <v>2424</v>
      </c>
      <c r="I142" s="26">
        <v>12</v>
      </c>
      <c r="J142" s="61">
        <v>41865</v>
      </c>
    </row>
    <row r="143" spans="2:10" s="22" customFormat="1" ht="25.5" customHeight="1">
      <c r="B143" s="38" t="s">
        <v>321</v>
      </c>
      <c r="C143" s="26" t="s">
        <v>8</v>
      </c>
      <c r="D143" s="26" t="s">
        <v>8</v>
      </c>
      <c r="E143" s="46" t="s">
        <v>177</v>
      </c>
      <c r="F143" s="26" t="s">
        <v>17</v>
      </c>
      <c r="G143" s="27">
        <v>150</v>
      </c>
      <c r="H143" s="39">
        <f t="shared" si="2"/>
        <v>2100</v>
      </c>
      <c r="I143" s="26">
        <v>14</v>
      </c>
      <c r="J143" s="61">
        <v>41699</v>
      </c>
    </row>
    <row r="144" spans="2:10" s="22" customFormat="1" ht="25.5" customHeight="1">
      <c r="B144" s="38" t="s">
        <v>321</v>
      </c>
      <c r="C144" s="26" t="s">
        <v>8</v>
      </c>
      <c r="D144" s="26" t="s">
        <v>8</v>
      </c>
      <c r="E144" s="46" t="s">
        <v>79</v>
      </c>
      <c r="F144" s="26" t="s">
        <v>19</v>
      </c>
      <c r="G144" s="27">
        <v>475</v>
      </c>
      <c r="H144" s="39">
        <f t="shared" si="2"/>
        <v>8550</v>
      </c>
      <c r="I144" s="26">
        <v>18</v>
      </c>
      <c r="J144" s="61">
        <v>42108</v>
      </c>
    </row>
    <row r="145" spans="2:10" s="22" customFormat="1" ht="25.5" customHeight="1">
      <c r="B145" s="38" t="s">
        <v>321</v>
      </c>
      <c r="C145" s="26" t="s">
        <v>8</v>
      </c>
      <c r="D145" s="26" t="s">
        <v>8</v>
      </c>
      <c r="E145" s="46" t="s">
        <v>80</v>
      </c>
      <c r="F145" s="26" t="s">
        <v>19</v>
      </c>
      <c r="G145" s="27">
        <v>475</v>
      </c>
      <c r="H145" s="39">
        <f t="shared" si="2"/>
        <v>12350</v>
      </c>
      <c r="I145" s="26">
        <v>26</v>
      </c>
      <c r="J145" s="61">
        <v>42111</v>
      </c>
    </row>
    <row r="146" spans="2:10" s="10" customFormat="1" ht="25.5" customHeight="1">
      <c r="B146" s="38" t="s">
        <v>321</v>
      </c>
      <c r="C146" s="26" t="s">
        <v>8</v>
      </c>
      <c r="D146" s="26" t="s">
        <v>8</v>
      </c>
      <c r="E146" s="46" t="s">
        <v>140</v>
      </c>
      <c r="F146" s="26" t="s">
        <v>16</v>
      </c>
      <c r="G146" s="27">
        <v>167.16</v>
      </c>
      <c r="H146" s="39">
        <f t="shared" si="2"/>
        <v>668.64</v>
      </c>
      <c r="I146" s="26">
        <v>4</v>
      </c>
      <c r="J146" s="61">
        <v>43070</v>
      </c>
    </row>
    <row r="147" spans="2:10" s="22" customFormat="1" ht="25.5" customHeight="1">
      <c r="B147" s="38" t="s">
        <v>321</v>
      </c>
      <c r="C147" s="26" t="s">
        <v>8</v>
      </c>
      <c r="D147" s="26" t="s">
        <v>8</v>
      </c>
      <c r="E147" s="46" t="s">
        <v>81</v>
      </c>
      <c r="F147" s="26" t="s">
        <v>16</v>
      </c>
      <c r="G147" s="27">
        <v>31.86</v>
      </c>
      <c r="H147" s="39">
        <f t="shared" si="2"/>
        <v>5448.0599999999995</v>
      </c>
      <c r="I147" s="26">
        <v>171</v>
      </c>
      <c r="J147" s="61">
        <v>42949</v>
      </c>
    </row>
    <row r="148" spans="2:10" s="22" customFormat="1" ht="25.5" customHeight="1">
      <c r="B148" s="38" t="s">
        <v>321</v>
      </c>
      <c r="C148" s="26" t="s">
        <v>8</v>
      </c>
      <c r="D148" s="26" t="s">
        <v>8</v>
      </c>
      <c r="E148" s="46" t="s">
        <v>178</v>
      </c>
      <c r="F148" s="26" t="s">
        <v>16</v>
      </c>
      <c r="G148" s="27">
        <v>19.54</v>
      </c>
      <c r="H148" s="39">
        <f t="shared" si="2"/>
        <v>0</v>
      </c>
      <c r="I148" s="26">
        <v>0</v>
      </c>
      <c r="J148" s="61">
        <v>43068</v>
      </c>
    </row>
    <row r="149" spans="2:10" s="22" customFormat="1" ht="25.5" customHeight="1">
      <c r="B149" s="38" t="s">
        <v>321</v>
      </c>
      <c r="C149" s="26" t="s">
        <v>8</v>
      </c>
      <c r="D149" s="26" t="s">
        <v>8</v>
      </c>
      <c r="E149" s="40" t="s">
        <v>306</v>
      </c>
      <c r="F149" s="26" t="s">
        <v>16</v>
      </c>
      <c r="G149" s="27">
        <v>30.97</v>
      </c>
      <c r="H149" s="39">
        <f t="shared" si="2"/>
        <v>8299.96</v>
      </c>
      <c r="I149" s="26">
        <v>268</v>
      </c>
      <c r="J149" s="61">
        <v>43108</v>
      </c>
    </row>
    <row r="150" spans="2:10" s="22" customFormat="1" ht="25.5" customHeight="1">
      <c r="B150" s="38" t="s">
        <v>321</v>
      </c>
      <c r="C150" s="26" t="s">
        <v>8</v>
      </c>
      <c r="D150" s="26" t="s">
        <v>8</v>
      </c>
      <c r="E150" s="46" t="s">
        <v>141</v>
      </c>
      <c r="F150" s="26" t="s">
        <v>16</v>
      </c>
      <c r="G150" s="27">
        <v>479.08</v>
      </c>
      <c r="H150" s="39">
        <f t="shared" si="2"/>
        <v>28265.719999999998</v>
      </c>
      <c r="I150" s="26">
        <v>59</v>
      </c>
      <c r="J150" s="61">
        <v>43068</v>
      </c>
    </row>
    <row r="151" spans="2:10" s="22" customFormat="1" ht="25.5" customHeight="1">
      <c r="B151" s="38" t="s">
        <v>321</v>
      </c>
      <c r="C151" s="26" t="s">
        <v>8</v>
      </c>
      <c r="D151" s="26" t="s">
        <v>8</v>
      </c>
      <c r="E151" s="46" t="s">
        <v>142</v>
      </c>
      <c r="F151" s="26" t="s">
        <v>16</v>
      </c>
      <c r="G151" s="27">
        <v>637.2</v>
      </c>
      <c r="H151" s="39">
        <f t="shared" si="2"/>
        <v>82836</v>
      </c>
      <c r="I151" s="26">
        <v>130</v>
      </c>
      <c r="J151" s="61">
        <v>43074</v>
      </c>
    </row>
    <row r="152" spans="2:10" s="22" customFormat="1" ht="25.5" customHeight="1">
      <c r="B152" s="38" t="s">
        <v>321</v>
      </c>
      <c r="C152" s="26" t="s">
        <v>8</v>
      </c>
      <c r="D152" s="26" t="s">
        <v>8</v>
      </c>
      <c r="E152" s="46" t="s">
        <v>312</v>
      </c>
      <c r="F152" s="26" t="s">
        <v>16</v>
      </c>
      <c r="G152" s="27">
        <v>848.2</v>
      </c>
      <c r="H152" s="39">
        <f t="shared" si="2"/>
        <v>185755.80000000002</v>
      </c>
      <c r="I152" s="26">
        <v>219</v>
      </c>
      <c r="J152" s="61">
        <v>43144</v>
      </c>
    </row>
    <row r="153" spans="2:10" s="22" customFormat="1" ht="25.5" customHeight="1">
      <c r="B153" s="38" t="s">
        <v>321</v>
      </c>
      <c r="C153" s="26" t="s">
        <v>8</v>
      </c>
      <c r="D153" s="26" t="s">
        <v>8</v>
      </c>
      <c r="E153" s="46" t="s">
        <v>313</v>
      </c>
      <c r="F153" s="26" t="s">
        <v>16</v>
      </c>
      <c r="G153" s="27">
        <v>508.65</v>
      </c>
      <c r="H153" s="39">
        <f t="shared" si="2"/>
        <v>99186.75</v>
      </c>
      <c r="I153" s="26">
        <v>195</v>
      </c>
      <c r="J153" s="61">
        <v>43144</v>
      </c>
    </row>
    <row r="154" spans="2:10" s="10" customFormat="1" ht="25.5" customHeight="1">
      <c r="B154" s="38" t="s">
        <v>321</v>
      </c>
      <c r="C154" s="26" t="s">
        <v>8</v>
      </c>
      <c r="D154" s="26" t="s">
        <v>8</v>
      </c>
      <c r="E154" s="40" t="s">
        <v>314</v>
      </c>
      <c r="F154" s="23" t="s">
        <v>19</v>
      </c>
      <c r="G154" s="25">
        <v>146.32</v>
      </c>
      <c r="H154" s="24">
        <f t="shared" si="2"/>
        <v>144125.19999999998</v>
      </c>
      <c r="I154" s="23">
        <v>985</v>
      </c>
      <c r="J154" s="62">
        <v>43160</v>
      </c>
    </row>
    <row r="155" spans="2:10" s="33" customFormat="1" ht="25.5" customHeight="1">
      <c r="B155" s="38" t="s">
        <v>321</v>
      </c>
      <c r="C155" s="26" t="s">
        <v>8</v>
      </c>
      <c r="D155" s="26" t="s">
        <v>8</v>
      </c>
      <c r="E155" s="46" t="s">
        <v>315</v>
      </c>
      <c r="F155" s="31" t="s">
        <v>19</v>
      </c>
      <c r="G155" s="32">
        <v>344.56</v>
      </c>
      <c r="H155" s="39">
        <f t="shared" si="2"/>
        <v>119906.88</v>
      </c>
      <c r="I155" s="31">
        <v>348</v>
      </c>
      <c r="J155" s="60">
        <v>43068</v>
      </c>
    </row>
    <row r="156" spans="2:10" s="10" customFormat="1" ht="25.5" customHeight="1">
      <c r="B156" s="38" t="s">
        <v>321</v>
      </c>
      <c r="C156" s="26" t="s">
        <v>8</v>
      </c>
      <c r="D156" s="26" t="s">
        <v>8</v>
      </c>
      <c r="E156" s="46" t="s">
        <v>316</v>
      </c>
      <c r="F156" s="26" t="s">
        <v>19</v>
      </c>
      <c r="G156" s="27">
        <v>371.7</v>
      </c>
      <c r="H156" s="39">
        <f t="shared" si="2"/>
        <v>96642</v>
      </c>
      <c r="I156" s="26">
        <v>260</v>
      </c>
      <c r="J156" s="61">
        <v>43068</v>
      </c>
    </row>
    <row r="157" spans="2:10" s="22" customFormat="1" ht="25.5" customHeight="1">
      <c r="B157" s="38" t="s">
        <v>321</v>
      </c>
      <c r="C157" s="26" t="s">
        <v>8</v>
      </c>
      <c r="D157" s="26" t="s">
        <v>8</v>
      </c>
      <c r="E157" s="46" t="s">
        <v>193</v>
      </c>
      <c r="F157" s="26" t="s">
        <v>19</v>
      </c>
      <c r="G157" s="27">
        <v>5640.03</v>
      </c>
      <c r="H157" s="39">
        <f t="shared" si="2"/>
        <v>135360.72</v>
      </c>
      <c r="I157" s="26">
        <v>24</v>
      </c>
      <c r="J157" s="61">
        <v>43035</v>
      </c>
    </row>
    <row r="158" spans="2:10" s="22" customFormat="1" ht="25.5" customHeight="1">
      <c r="B158" s="38" t="s">
        <v>321</v>
      </c>
      <c r="C158" s="26" t="s">
        <v>8</v>
      </c>
      <c r="D158" s="26" t="s">
        <v>8</v>
      </c>
      <c r="E158" s="41" t="s">
        <v>82</v>
      </c>
      <c r="F158" s="26" t="s">
        <v>16</v>
      </c>
      <c r="G158" s="27">
        <v>81.42</v>
      </c>
      <c r="H158" s="39">
        <f t="shared" si="2"/>
        <v>3012.54</v>
      </c>
      <c r="I158" s="26">
        <v>37</v>
      </c>
      <c r="J158" s="61">
        <v>43209</v>
      </c>
    </row>
    <row r="159" spans="2:10" s="10" customFormat="1" ht="25.5" customHeight="1">
      <c r="B159" s="38" t="s">
        <v>321</v>
      </c>
      <c r="C159" s="26" t="s">
        <v>8</v>
      </c>
      <c r="D159" s="26" t="s">
        <v>8</v>
      </c>
      <c r="E159" s="46" t="s">
        <v>83</v>
      </c>
      <c r="F159" s="26" t="s">
        <v>175</v>
      </c>
      <c r="G159" s="27">
        <v>224.58</v>
      </c>
      <c r="H159" s="39">
        <f t="shared" si="2"/>
        <v>30992.04</v>
      </c>
      <c r="I159" s="26">
        <v>138</v>
      </c>
      <c r="J159" s="61">
        <v>41865</v>
      </c>
    </row>
    <row r="160" spans="2:10" s="22" customFormat="1" ht="25.5" customHeight="1">
      <c r="B160" s="38" t="s">
        <v>321</v>
      </c>
      <c r="C160" s="26" t="s">
        <v>8</v>
      </c>
      <c r="D160" s="26" t="s">
        <v>8</v>
      </c>
      <c r="E160" s="46" t="s">
        <v>84</v>
      </c>
      <c r="F160" s="26" t="s">
        <v>175</v>
      </c>
      <c r="G160" s="27">
        <v>285.58</v>
      </c>
      <c r="H160" s="39">
        <f t="shared" si="2"/>
        <v>251595.97999999998</v>
      </c>
      <c r="I160" s="26">
        <v>881</v>
      </c>
      <c r="J160" s="61">
        <v>41865</v>
      </c>
    </row>
    <row r="161" spans="2:10" s="10" customFormat="1" ht="25.5" customHeight="1">
      <c r="B161" s="38" t="s">
        <v>321</v>
      </c>
      <c r="C161" s="26" t="s">
        <v>8</v>
      </c>
      <c r="D161" s="26" t="s">
        <v>8</v>
      </c>
      <c r="E161" s="40" t="s">
        <v>85</v>
      </c>
      <c r="F161" s="23" t="s">
        <v>16</v>
      </c>
      <c r="G161" s="25">
        <v>167</v>
      </c>
      <c r="H161" s="24">
        <f t="shared" si="2"/>
        <v>5511</v>
      </c>
      <c r="I161" s="23">
        <v>33</v>
      </c>
      <c r="J161" s="62">
        <v>43209</v>
      </c>
    </row>
    <row r="162" spans="2:10" s="10" customFormat="1" ht="25.5" customHeight="1">
      <c r="B162" s="38" t="s">
        <v>321</v>
      </c>
      <c r="C162" s="26" t="s">
        <v>8</v>
      </c>
      <c r="D162" s="26" t="s">
        <v>8</v>
      </c>
      <c r="E162" s="46" t="s">
        <v>86</v>
      </c>
      <c r="F162" s="26" t="s">
        <v>16</v>
      </c>
      <c r="G162" s="27">
        <v>562.5</v>
      </c>
      <c r="H162" s="39">
        <f t="shared" si="2"/>
        <v>20812.5</v>
      </c>
      <c r="I162" s="26">
        <v>37</v>
      </c>
      <c r="J162" s="61">
        <v>43080</v>
      </c>
    </row>
    <row r="163" spans="2:10" s="22" customFormat="1" ht="25.5" customHeight="1">
      <c r="B163" s="38" t="s">
        <v>321</v>
      </c>
      <c r="C163" s="26" t="s">
        <v>8</v>
      </c>
      <c r="D163" s="26" t="s">
        <v>8</v>
      </c>
      <c r="E163" s="46" t="s">
        <v>143</v>
      </c>
      <c r="F163" s="26" t="s">
        <v>16</v>
      </c>
      <c r="G163" s="27">
        <v>293.86</v>
      </c>
      <c r="H163" s="39">
        <f t="shared" si="2"/>
        <v>6758.780000000001</v>
      </c>
      <c r="I163" s="26">
        <v>23</v>
      </c>
      <c r="J163" s="61">
        <v>43074</v>
      </c>
    </row>
    <row r="164" spans="2:10" s="22" customFormat="1" ht="25.5" customHeight="1">
      <c r="B164" s="38" t="s">
        <v>321</v>
      </c>
      <c r="C164" s="26" t="s">
        <v>8</v>
      </c>
      <c r="D164" s="26" t="s">
        <v>8</v>
      </c>
      <c r="E164" s="46" t="s">
        <v>144</v>
      </c>
      <c r="F164" s="26" t="s">
        <v>16</v>
      </c>
      <c r="G164" s="27">
        <v>69.49</v>
      </c>
      <c r="H164" s="39">
        <f t="shared" si="2"/>
        <v>11882.789999999999</v>
      </c>
      <c r="I164" s="26">
        <v>171</v>
      </c>
      <c r="J164" s="61">
        <v>43074</v>
      </c>
    </row>
    <row r="165" spans="2:10" s="22" customFormat="1" ht="25.5" customHeight="1">
      <c r="B165" s="38" t="s">
        <v>321</v>
      </c>
      <c r="C165" s="26" t="s">
        <v>8</v>
      </c>
      <c r="D165" s="26" t="s">
        <v>8</v>
      </c>
      <c r="E165" s="46" t="s">
        <v>145</v>
      </c>
      <c r="F165" s="26" t="s">
        <v>16</v>
      </c>
      <c r="G165" s="27">
        <v>69.49</v>
      </c>
      <c r="H165" s="39">
        <f t="shared" si="2"/>
        <v>6532.0599999999995</v>
      </c>
      <c r="I165" s="26">
        <v>94</v>
      </c>
      <c r="J165" s="61">
        <v>43074</v>
      </c>
    </row>
    <row r="166" spans="2:10" s="22" customFormat="1" ht="25.5" customHeight="1">
      <c r="B166" s="38" t="s">
        <v>321</v>
      </c>
      <c r="C166" s="26" t="s">
        <v>8</v>
      </c>
      <c r="D166" s="26" t="s">
        <v>8</v>
      </c>
      <c r="E166" s="46" t="s">
        <v>146</v>
      </c>
      <c r="F166" s="26" t="s">
        <v>16</v>
      </c>
      <c r="G166" s="27">
        <v>293.86</v>
      </c>
      <c r="H166" s="39">
        <f t="shared" si="2"/>
        <v>5289.4800000000005</v>
      </c>
      <c r="I166" s="26">
        <v>18</v>
      </c>
      <c r="J166" s="61">
        <v>43074</v>
      </c>
    </row>
    <row r="167" spans="2:10" s="10" customFormat="1" ht="25.5" customHeight="1">
      <c r="B167" s="38" t="s">
        <v>321</v>
      </c>
      <c r="C167" s="26" t="s">
        <v>8</v>
      </c>
      <c r="D167" s="26" t="s">
        <v>8</v>
      </c>
      <c r="E167" s="46" t="s">
        <v>147</v>
      </c>
      <c r="F167" s="26" t="s">
        <v>16</v>
      </c>
      <c r="G167" s="27">
        <v>293.86</v>
      </c>
      <c r="H167" s="39">
        <f t="shared" si="2"/>
        <v>10578.960000000001</v>
      </c>
      <c r="I167" s="26">
        <v>36</v>
      </c>
      <c r="J167" s="61">
        <v>43074</v>
      </c>
    </row>
    <row r="168" spans="2:10" s="10" customFormat="1" ht="25.5" customHeight="1">
      <c r="B168" s="38" t="s">
        <v>321</v>
      </c>
      <c r="C168" s="26" t="s">
        <v>8</v>
      </c>
      <c r="D168" s="26" t="s">
        <v>8</v>
      </c>
      <c r="E168" s="40" t="s">
        <v>148</v>
      </c>
      <c r="F168" s="23" t="s">
        <v>290</v>
      </c>
      <c r="G168" s="25">
        <v>48.67</v>
      </c>
      <c r="H168" s="24">
        <f aca="true" t="shared" si="3" ref="H168:H232">G168*I168</f>
        <v>9149.960000000001</v>
      </c>
      <c r="I168" s="23">
        <v>188</v>
      </c>
      <c r="J168" s="62">
        <v>43214</v>
      </c>
    </row>
    <row r="169" spans="2:10" s="10" customFormat="1" ht="25.5" customHeight="1">
      <c r="B169" s="38" t="s">
        <v>321</v>
      </c>
      <c r="C169" s="26" t="s">
        <v>8</v>
      </c>
      <c r="D169" s="26" t="s">
        <v>8</v>
      </c>
      <c r="E169" s="40" t="s">
        <v>149</v>
      </c>
      <c r="F169" s="23" t="s">
        <v>290</v>
      </c>
      <c r="G169" s="25">
        <v>48.67</v>
      </c>
      <c r="H169" s="24">
        <f t="shared" si="3"/>
        <v>12994.890000000001</v>
      </c>
      <c r="I169" s="23">
        <v>267</v>
      </c>
      <c r="J169" s="62">
        <v>43214</v>
      </c>
    </row>
    <row r="170" spans="2:10" s="10" customFormat="1" ht="25.5" customHeight="1">
      <c r="B170" s="38" t="s">
        <v>321</v>
      </c>
      <c r="C170" s="26" t="s">
        <v>8</v>
      </c>
      <c r="D170" s="26" t="s">
        <v>8</v>
      </c>
      <c r="E170" s="40" t="s">
        <v>87</v>
      </c>
      <c r="F170" s="23" t="s">
        <v>16</v>
      </c>
      <c r="G170" s="25">
        <v>21.99</v>
      </c>
      <c r="H170" s="24">
        <f t="shared" si="3"/>
        <v>4837.799999999999</v>
      </c>
      <c r="I170" s="23">
        <v>220</v>
      </c>
      <c r="J170" s="62">
        <v>43209</v>
      </c>
    </row>
    <row r="171" spans="2:10" s="10" customFormat="1" ht="25.5" customHeight="1">
      <c r="B171" s="38" t="s">
        <v>321</v>
      </c>
      <c r="C171" s="26" t="s">
        <v>8</v>
      </c>
      <c r="D171" s="26" t="s">
        <v>8</v>
      </c>
      <c r="E171" s="46" t="s">
        <v>88</v>
      </c>
      <c r="F171" s="26" t="s">
        <v>16</v>
      </c>
      <c r="G171" s="27">
        <v>55.71</v>
      </c>
      <c r="H171" s="39">
        <f t="shared" si="3"/>
        <v>2785.5</v>
      </c>
      <c r="I171" s="26">
        <v>50</v>
      </c>
      <c r="J171" s="61">
        <v>43080</v>
      </c>
    </row>
    <row r="172" spans="2:10" s="10" customFormat="1" ht="25.5" customHeight="1">
      <c r="B172" s="38" t="s">
        <v>321</v>
      </c>
      <c r="C172" s="26" t="s">
        <v>8</v>
      </c>
      <c r="D172" s="26" t="s">
        <v>8</v>
      </c>
      <c r="E172" s="46" t="s">
        <v>89</v>
      </c>
      <c r="F172" s="26" t="s">
        <v>16</v>
      </c>
      <c r="G172" s="27">
        <v>83.63</v>
      </c>
      <c r="H172" s="39">
        <f t="shared" si="3"/>
        <v>4265.13</v>
      </c>
      <c r="I172" s="26">
        <v>51</v>
      </c>
      <c r="J172" s="61">
        <v>43082</v>
      </c>
    </row>
    <row r="173" spans="2:10" s="10" customFormat="1" ht="25.5" customHeight="1">
      <c r="B173" s="38" t="s">
        <v>321</v>
      </c>
      <c r="C173" s="26" t="s">
        <v>8</v>
      </c>
      <c r="D173" s="26" t="s">
        <v>8</v>
      </c>
      <c r="E173" s="40" t="s">
        <v>90</v>
      </c>
      <c r="F173" s="23" t="s">
        <v>16</v>
      </c>
      <c r="G173" s="25">
        <v>11.35</v>
      </c>
      <c r="H173" s="24">
        <f t="shared" si="3"/>
        <v>9522.65</v>
      </c>
      <c r="I173" s="23">
        <v>839</v>
      </c>
      <c r="J173" s="62">
        <v>43209</v>
      </c>
    </row>
    <row r="174" spans="2:10" s="33" customFormat="1" ht="25.5" customHeight="1">
      <c r="B174" s="38" t="s">
        <v>321</v>
      </c>
      <c r="C174" s="26" t="s">
        <v>8</v>
      </c>
      <c r="D174" s="26" t="s">
        <v>8</v>
      </c>
      <c r="E174" s="46" t="s">
        <v>91</v>
      </c>
      <c r="F174" s="26" t="s">
        <v>16</v>
      </c>
      <c r="G174" s="32">
        <v>23.54</v>
      </c>
      <c r="H174" s="39">
        <f t="shared" si="3"/>
        <v>9792.64</v>
      </c>
      <c r="I174" s="26">
        <v>416</v>
      </c>
      <c r="J174" s="61">
        <v>43080</v>
      </c>
    </row>
    <row r="175" spans="2:10" s="10" customFormat="1" ht="25.5" customHeight="1">
      <c r="B175" s="38" t="s">
        <v>321</v>
      </c>
      <c r="C175" s="26" t="s">
        <v>8</v>
      </c>
      <c r="D175" s="26" t="s">
        <v>8</v>
      </c>
      <c r="E175" s="46" t="s">
        <v>92</v>
      </c>
      <c r="F175" s="26" t="s">
        <v>16</v>
      </c>
      <c r="G175" s="27">
        <v>144.8</v>
      </c>
      <c r="H175" s="39">
        <f t="shared" si="3"/>
        <v>54010.4</v>
      </c>
      <c r="I175" s="26">
        <v>373</v>
      </c>
      <c r="J175" s="61">
        <v>43080</v>
      </c>
    </row>
    <row r="176" spans="2:10" s="10" customFormat="1" ht="25.5" customHeight="1">
      <c r="B176" s="38" t="s">
        <v>321</v>
      </c>
      <c r="C176" s="26" t="s">
        <v>8</v>
      </c>
      <c r="D176" s="26" t="s">
        <v>8</v>
      </c>
      <c r="E176" s="40" t="s">
        <v>93</v>
      </c>
      <c r="F176" s="23" t="s">
        <v>16</v>
      </c>
      <c r="G176" s="25">
        <v>23.1</v>
      </c>
      <c r="H176" s="24">
        <f t="shared" si="3"/>
        <v>6675.900000000001</v>
      </c>
      <c r="I176" s="23">
        <v>289</v>
      </c>
      <c r="J176" s="62">
        <v>43209</v>
      </c>
    </row>
    <row r="177" spans="2:10" s="22" customFormat="1" ht="25.5" customHeight="1">
      <c r="B177" s="38" t="s">
        <v>321</v>
      </c>
      <c r="C177" s="26" t="s">
        <v>8</v>
      </c>
      <c r="D177" s="26" t="s">
        <v>8</v>
      </c>
      <c r="E177" s="46" t="s">
        <v>307</v>
      </c>
      <c r="F177" s="26" t="s">
        <v>16</v>
      </c>
      <c r="G177" s="27">
        <v>325.68</v>
      </c>
      <c r="H177" s="39">
        <f t="shared" si="3"/>
        <v>12050.16</v>
      </c>
      <c r="I177" s="26">
        <v>37</v>
      </c>
      <c r="J177" s="61">
        <v>43080</v>
      </c>
    </row>
    <row r="178" spans="2:10" s="10" customFormat="1" ht="25.5" customHeight="1">
      <c r="B178" s="38" t="s">
        <v>321</v>
      </c>
      <c r="C178" s="26" t="s">
        <v>8</v>
      </c>
      <c r="D178" s="26" t="s">
        <v>8</v>
      </c>
      <c r="E178" s="40" t="s">
        <v>94</v>
      </c>
      <c r="F178" s="23" t="s">
        <v>16</v>
      </c>
      <c r="G178" s="25">
        <v>64.99</v>
      </c>
      <c r="H178" s="24">
        <f t="shared" si="3"/>
        <v>5719.12</v>
      </c>
      <c r="I178" s="23">
        <v>88</v>
      </c>
      <c r="J178" s="62">
        <v>43209</v>
      </c>
    </row>
    <row r="179" spans="2:10" s="33" customFormat="1" ht="25.5" customHeight="1">
      <c r="B179" s="38" t="s">
        <v>321</v>
      </c>
      <c r="C179" s="26" t="s">
        <v>8</v>
      </c>
      <c r="D179" s="26" t="s">
        <v>8</v>
      </c>
      <c r="E179" s="40" t="s">
        <v>95</v>
      </c>
      <c r="F179" s="26" t="s">
        <v>17</v>
      </c>
      <c r="G179" s="32">
        <v>135</v>
      </c>
      <c r="H179" s="24">
        <f t="shared" si="3"/>
        <v>65610</v>
      </c>
      <c r="I179" s="26">
        <v>486</v>
      </c>
      <c r="J179" s="61">
        <v>43209</v>
      </c>
    </row>
    <row r="180" spans="2:10" s="33" customFormat="1" ht="25.5" customHeight="1">
      <c r="B180" s="38" t="s">
        <v>321</v>
      </c>
      <c r="C180" s="26" t="s">
        <v>8</v>
      </c>
      <c r="D180" s="26" t="s">
        <v>8</v>
      </c>
      <c r="E180" s="40" t="s">
        <v>322</v>
      </c>
      <c r="F180" s="26" t="s">
        <v>16</v>
      </c>
      <c r="G180" s="32">
        <v>1652</v>
      </c>
      <c r="H180" s="24">
        <f t="shared" si="3"/>
        <v>1652</v>
      </c>
      <c r="I180" s="26">
        <v>1</v>
      </c>
      <c r="J180" s="61">
        <v>43209</v>
      </c>
    </row>
    <row r="181" spans="2:10" s="10" customFormat="1" ht="25.5" customHeight="1">
      <c r="B181" s="38" t="s">
        <v>321</v>
      </c>
      <c r="C181" s="26" t="s">
        <v>8</v>
      </c>
      <c r="D181" s="26" t="s">
        <v>8</v>
      </c>
      <c r="E181" s="46" t="s">
        <v>96</v>
      </c>
      <c r="F181" s="26" t="s">
        <v>16</v>
      </c>
      <c r="G181" s="27">
        <v>12.83</v>
      </c>
      <c r="H181" s="39">
        <f t="shared" si="3"/>
        <v>4811.25</v>
      </c>
      <c r="I181" s="26">
        <v>375</v>
      </c>
      <c r="J181" s="61">
        <v>43080</v>
      </c>
    </row>
    <row r="182" spans="2:10" s="20" customFormat="1" ht="25.5" customHeight="1">
      <c r="B182" s="38" t="s">
        <v>321</v>
      </c>
      <c r="C182" s="26" t="s">
        <v>8</v>
      </c>
      <c r="D182" s="26" t="s">
        <v>8</v>
      </c>
      <c r="E182" s="40" t="s">
        <v>97</v>
      </c>
      <c r="F182" s="28" t="s">
        <v>16</v>
      </c>
      <c r="G182" s="29">
        <v>12.8</v>
      </c>
      <c r="H182" s="24">
        <f t="shared" si="3"/>
        <v>10406.400000000001</v>
      </c>
      <c r="I182" s="28">
        <v>813</v>
      </c>
      <c r="J182" s="64">
        <v>43209</v>
      </c>
    </row>
    <row r="183" spans="2:10" s="10" customFormat="1" ht="25.5" customHeight="1">
      <c r="B183" s="38" t="s">
        <v>321</v>
      </c>
      <c r="C183" s="26" t="s">
        <v>8</v>
      </c>
      <c r="D183" s="26" t="s">
        <v>8</v>
      </c>
      <c r="E183" s="46" t="s">
        <v>98</v>
      </c>
      <c r="F183" s="26" t="s">
        <v>19</v>
      </c>
      <c r="G183" s="27">
        <v>934.56</v>
      </c>
      <c r="H183" s="39">
        <f t="shared" si="3"/>
        <v>43924.32</v>
      </c>
      <c r="I183" s="26">
        <v>47</v>
      </c>
      <c r="J183" s="61">
        <v>42761</v>
      </c>
    </row>
    <row r="184" spans="2:10" s="10" customFormat="1" ht="25.5" customHeight="1">
      <c r="B184" s="38" t="s">
        <v>321</v>
      </c>
      <c r="C184" s="26" t="s">
        <v>8</v>
      </c>
      <c r="D184" s="26" t="s">
        <v>8</v>
      </c>
      <c r="E184" s="46" t="s">
        <v>99</v>
      </c>
      <c r="F184" s="26" t="s">
        <v>19</v>
      </c>
      <c r="G184" s="27">
        <v>1180.5</v>
      </c>
      <c r="H184" s="39">
        <f t="shared" si="3"/>
        <v>63747</v>
      </c>
      <c r="I184" s="26">
        <v>54</v>
      </c>
      <c r="J184" s="62">
        <v>42774</v>
      </c>
    </row>
    <row r="185" spans="2:10" s="22" customFormat="1" ht="35.25" customHeight="1">
      <c r="B185" s="38" t="s">
        <v>321</v>
      </c>
      <c r="C185" s="26" t="s">
        <v>8</v>
      </c>
      <c r="D185" s="26" t="s">
        <v>8</v>
      </c>
      <c r="E185" s="49" t="s">
        <v>158</v>
      </c>
      <c r="F185" s="26" t="s">
        <v>19</v>
      </c>
      <c r="G185" s="27">
        <v>3210.78</v>
      </c>
      <c r="H185" s="39">
        <f t="shared" si="3"/>
        <v>144485.1</v>
      </c>
      <c r="I185" s="26">
        <v>45</v>
      </c>
      <c r="J185" s="61">
        <v>43031</v>
      </c>
    </row>
    <row r="186" spans="2:10" s="10" customFormat="1" ht="25.5" customHeight="1">
      <c r="B186" s="38" t="s">
        <v>321</v>
      </c>
      <c r="C186" s="26" t="s">
        <v>8</v>
      </c>
      <c r="D186" s="26" t="s">
        <v>8</v>
      </c>
      <c r="E186" s="46" t="s">
        <v>159</v>
      </c>
      <c r="F186" s="26" t="s">
        <v>19</v>
      </c>
      <c r="G186" s="27">
        <v>396</v>
      </c>
      <c r="H186" s="39">
        <f t="shared" si="3"/>
        <v>11088</v>
      </c>
      <c r="I186" s="26">
        <v>28</v>
      </c>
      <c r="J186" s="61">
        <v>42860</v>
      </c>
    </row>
    <row r="187" spans="2:10" s="10" customFormat="1" ht="25.5" customHeight="1">
      <c r="B187" s="38" t="s">
        <v>321</v>
      </c>
      <c r="C187" s="26" t="s">
        <v>8</v>
      </c>
      <c r="D187" s="26" t="s">
        <v>8</v>
      </c>
      <c r="E187" s="46" t="s">
        <v>100</v>
      </c>
      <c r="F187" s="26" t="s">
        <v>16</v>
      </c>
      <c r="G187" s="27">
        <v>29.86</v>
      </c>
      <c r="H187" s="39">
        <f t="shared" si="3"/>
        <v>1791.6</v>
      </c>
      <c r="I187" s="26">
        <v>60</v>
      </c>
      <c r="J187" s="61">
        <v>43080</v>
      </c>
    </row>
    <row r="188" spans="2:10" s="22" customFormat="1" ht="25.5" customHeight="1">
      <c r="B188" s="38" t="s">
        <v>321</v>
      </c>
      <c r="C188" s="26" t="s">
        <v>8</v>
      </c>
      <c r="D188" s="26" t="s">
        <v>8</v>
      </c>
      <c r="E188" s="46" t="s">
        <v>101</v>
      </c>
      <c r="F188" s="26" t="s">
        <v>16</v>
      </c>
      <c r="G188" s="27">
        <v>979.43</v>
      </c>
      <c r="H188" s="39">
        <f t="shared" si="3"/>
        <v>10773.73</v>
      </c>
      <c r="I188" s="26">
        <v>11</v>
      </c>
      <c r="J188" s="61">
        <v>43080</v>
      </c>
    </row>
    <row r="189" spans="2:10" s="10" customFormat="1" ht="25.5" customHeight="1">
      <c r="B189" s="38" t="s">
        <v>321</v>
      </c>
      <c r="C189" s="26" t="s">
        <v>8</v>
      </c>
      <c r="D189" s="26" t="s">
        <v>8</v>
      </c>
      <c r="E189" s="46" t="s">
        <v>102</v>
      </c>
      <c r="F189" s="26" t="s">
        <v>16</v>
      </c>
      <c r="G189" s="27">
        <v>14.04</v>
      </c>
      <c r="H189" s="39">
        <f t="shared" si="3"/>
        <v>2822.04</v>
      </c>
      <c r="I189" s="26">
        <v>201</v>
      </c>
      <c r="J189" s="61">
        <v>43080</v>
      </c>
    </row>
    <row r="190" spans="2:10" s="22" customFormat="1" ht="25.5" customHeight="1">
      <c r="B190" s="38" t="s">
        <v>321</v>
      </c>
      <c r="C190" s="26" t="s">
        <v>8</v>
      </c>
      <c r="D190" s="26" t="s">
        <v>8</v>
      </c>
      <c r="E190" s="46" t="s">
        <v>103</v>
      </c>
      <c r="F190" s="26" t="s">
        <v>17</v>
      </c>
      <c r="G190" s="27">
        <v>62.62</v>
      </c>
      <c r="H190" s="39">
        <f t="shared" si="3"/>
        <v>309029.7</v>
      </c>
      <c r="I190" s="26">
        <v>4935</v>
      </c>
      <c r="J190" s="61">
        <v>43080</v>
      </c>
    </row>
    <row r="191" spans="2:10" s="22" customFormat="1" ht="25.5" customHeight="1">
      <c r="B191" s="38" t="s">
        <v>321</v>
      </c>
      <c r="C191" s="26" t="s">
        <v>8</v>
      </c>
      <c r="D191" s="26" t="s">
        <v>8</v>
      </c>
      <c r="E191" s="46" t="s">
        <v>150</v>
      </c>
      <c r="F191" s="26" t="s">
        <v>17</v>
      </c>
      <c r="G191" s="27">
        <v>44.25</v>
      </c>
      <c r="H191" s="39">
        <f t="shared" si="3"/>
        <v>3938.25</v>
      </c>
      <c r="I191" s="26">
        <v>89</v>
      </c>
      <c r="J191" s="61">
        <v>43070</v>
      </c>
    </row>
    <row r="192" spans="2:10" s="22" customFormat="1" ht="25.5" customHeight="1">
      <c r="B192" s="38" t="s">
        <v>321</v>
      </c>
      <c r="C192" s="26" t="s">
        <v>8</v>
      </c>
      <c r="D192" s="26" t="s">
        <v>8</v>
      </c>
      <c r="E192" s="46" t="s">
        <v>151</v>
      </c>
      <c r="F192" s="26" t="s">
        <v>17</v>
      </c>
      <c r="G192" s="27">
        <v>84.37</v>
      </c>
      <c r="H192" s="39">
        <f t="shared" si="3"/>
        <v>0</v>
      </c>
      <c r="I192" s="26">
        <v>0</v>
      </c>
      <c r="J192" s="61">
        <v>43068</v>
      </c>
    </row>
    <row r="193" spans="2:10" s="10" customFormat="1" ht="25.5" customHeight="1">
      <c r="B193" s="38" t="s">
        <v>321</v>
      </c>
      <c r="C193" s="26" t="s">
        <v>8</v>
      </c>
      <c r="D193" s="26" t="s">
        <v>8</v>
      </c>
      <c r="E193" s="46" t="s">
        <v>152</v>
      </c>
      <c r="F193" s="26" t="s">
        <v>17</v>
      </c>
      <c r="G193" s="27">
        <v>92.04</v>
      </c>
      <c r="H193" s="39">
        <f t="shared" si="3"/>
        <v>3589.5600000000004</v>
      </c>
      <c r="I193" s="26">
        <v>39</v>
      </c>
      <c r="J193" s="61">
        <v>43068</v>
      </c>
    </row>
    <row r="194" spans="2:10" s="22" customFormat="1" ht="25.5" customHeight="1">
      <c r="B194" s="38" t="s">
        <v>321</v>
      </c>
      <c r="C194" s="26" t="s">
        <v>8</v>
      </c>
      <c r="D194" s="26" t="s">
        <v>8</v>
      </c>
      <c r="E194" s="46" t="s">
        <v>160</v>
      </c>
      <c r="F194" s="26" t="s">
        <v>16</v>
      </c>
      <c r="G194" s="27">
        <v>3.25</v>
      </c>
      <c r="H194" s="39">
        <f t="shared" si="3"/>
        <v>0</v>
      </c>
      <c r="I194" s="26">
        <v>0</v>
      </c>
      <c r="J194" s="61">
        <v>42860</v>
      </c>
    </row>
    <row r="195" spans="2:10" s="10" customFormat="1" ht="28.5" customHeight="1">
      <c r="B195" s="38" t="s">
        <v>321</v>
      </c>
      <c r="C195" s="26" t="s">
        <v>8</v>
      </c>
      <c r="D195" s="26" t="s">
        <v>8</v>
      </c>
      <c r="E195" s="46" t="s">
        <v>161</v>
      </c>
      <c r="F195" s="26" t="s">
        <v>16</v>
      </c>
      <c r="G195" s="27">
        <v>5.42</v>
      </c>
      <c r="H195" s="39">
        <f t="shared" si="3"/>
        <v>21311.44</v>
      </c>
      <c r="I195" s="26">
        <v>3932</v>
      </c>
      <c r="J195" s="62">
        <v>43031</v>
      </c>
    </row>
    <row r="196" spans="2:10" s="10" customFormat="1" ht="36" customHeight="1">
      <c r="B196" s="38" t="s">
        <v>321</v>
      </c>
      <c r="C196" s="26" t="s">
        <v>8</v>
      </c>
      <c r="D196" s="26" t="s">
        <v>8</v>
      </c>
      <c r="E196" s="49" t="s">
        <v>300</v>
      </c>
      <c r="F196" s="26" t="s">
        <v>16</v>
      </c>
      <c r="G196" s="27">
        <v>9.49</v>
      </c>
      <c r="H196" s="39">
        <f t="shared" si="3"/>
        <v>51264.98</v>
      </c>
      <c r="I196" s="26">
        <v>5402</v>
      </c>
      <c r="J196" s="62">
        <v>43031</v>
      </c>
    </row>
    <row r="197" spans="2:10" s="10" customFormat="1" ht="36" customHeight="1">
      <c r="B197" s="38" t="s">
        <v>321</v>
      </c>
      <c r="C197" s="26" t="s">
        <v>8</v>
      </c>
      <c r="D197" s="26" t="s">
        <v>8</v>
      </c>
      <c r="E197" s="49" t="s">
        <v>297</v>
      </c>
      <c r="F197" s="26" t="s">
        <v>16</v>
      </c>
      <c r="G197" s="27">
        <v>16.15</v>
      </c>
      <c r="H197" s="39">
        <f t="shared" si="3"/>
        <v>110126.84999999999</v>
      </c>
      <c r="I197" s="26">
        <v>6819</v>
      </c>
      <c r="J197" s="62">
        <v>43035</v>
      </c>
    </row>
    <row r="198" spans="2:10" s="10" customFormat="1" ht="25.5" customHeight="1">
      <c r="B198" s="38" t="s">
        <v>321</v>
      </c>
      <c r="C198" s="26" t="s">
        <v>8</v>
      </c>
      <c r="D198" s="26" t="s">
        <v>8</v>
      </c>
      <c r="E198" s="46" t="s">
        <v>162</v>
      </c>
      <c r="F198" s="26" t="s">
        <v>16</v>
      </c>
      <c r="G198" s="27">
        <v>1</v>
      </c>
      <c r="H198" s="39">
        <f t="shared" si="3"/>
        <v>500</v>
      </c>
      <c r="I198" s="26">
        <v>500</v>
      </c>
      <c r="J198" s="61">
        <v>42004</v>
      </c>
    </row>
    <row r="199" spans="2:10" s="22" customFormat="1" ht="25.5" customHeight="1">
      <c r="B199" s="38" t="s">
        <v>321</v>
      </c>
      <c r="C199" s="26" t="s">
        <v>8</v>
      </c>
      <c r="D199" s="26" t="s">
        <v>8</v>
      </c>
      <c r="E199" s="46" t="s">
        <v>163</v>
      </c>
      <c r="F199" s="26" t="s">
        <v>16</v>
      </c>
      <c r="G199" s="27">
        <v>11.81</v>
      </c>
      <c r="H199" s="39">
        <f t="shared" si="3"/>
        <v>35418.19</v>
      </c>
      <c r="I199" s="26">
        <v>2999</v>
      </c>
      <c r="J199" s="61">
        <v>43031</v>
      </c>
    </row>
    <row r="200" spans="2:10" s="21" customFormat="1" ht="25.5" customHeight="1">
      <c r="B200" s="38" t="s">
        <v>321</v>
      </c>
      <c r="C200" s="26" t="s">
        <v>8</v>
      </c>
      <c r="D200" s="26" t="s">
        <v>8</v>
      </c>
      <c r="E200" s="46" t="s">
        <v>164</v>
      </c>
      <c r="F200" s="26" t="s">
        <v>16</v>
      </c>
      <c r="G200" s="34">
        <v>12.41</v>
      </c>
      <c r="H200" s="39">
        <f t="shared" si="3"/>
        <v>33531.82</v>
      </c>
      <c r="I200" s="26">
        <v>2702</v>
      </c>
      <c r="J200" s="61">
        <v>43031</v>
      </c>
    </row>
    <row r="201" spans="2:10" s="21" customFormat="1" ht="25.5" customHeight="1">
      <c r="B201" s="38" t="s">
        <v>321</v>
      </c>
      <c r="C201" s="26" t="s">
        <v>8</v>
      </c>
      <c r="D201" s="26" t="s">
        <v>8</v>
      </c>
      <c r="E201" s="46" t="s">
        <v>165</v>
      </c>
      <c r="F201" s="26" t="s">
        <v>16</v>
      </c>
      <c r="G201" s="34">
        <v>13.02</v>
      </c>
      <c r="H201" s="39">
        <f t="shared" si="3"/>
        <v>27250.86</v>
      </c>
      <c r="I201" s="26">
        <v>2093</v>
      </c>
      <c r="J201" s="61">
        <v>43031</v>
      </c>
    </row>
    <row r="202" spans="2:10" s="21" customFormat="1" ht="25.5" customHeight="1">
      <c r="B202" s="38" t="s">
        <v>321</v>
      </c>
      <c r="C202" s="26" t="s">
        <v>8</v>
      </c>
      <c r="D202" s="26" t="s">
        <v>8</v>
      </c>
      <c r="E202" s="46" t="s">
        <v>166</v>
      </c>
      <c r="F202" s="26" t="s">
        <v>16</v>
      </c>
      <c r="G202" s="34">
        <v>4.5</v>
      </c>
      <c r="H202" s="39">
        <f t="shared" si="3"/>
        <v>20758.5</v>
      </c>
      <c r="I202" s="26">
        <v>4613</v>
      </c>
      <c r="J202" s="61">
        <v>42004</v>
      </c>
    </row>
    <row r="203" spans="2:10" s="21" customFormat="1" ht="25.5" customHeight="1">
      <c r="B203" s="38" t="s">
        <v>321</v>
      </c>
      <c r="C203" s="26" t="s">
        <v>8</v>
      </c>
      <c r="D203" s="26" t="s">
        <v>8</v>
      </c>
      <c r="E203" s="46" t="s">
        <v>167</v>
      </c>
      <c r="F203" s="26" t="s">
        <v>16</v>
      </c>
      <c r="G203" s="34">
        <v>4.5</v>
      </c>
      <c r="H203" s="39">
        <f t="shared" si="3"/>
        <v>4500</v>
      </c>
      <c r="I203" s="26">
        <v>1000</v>
      </c>
      <c r="J203" s="26" t="s">
        <v>327</v>
      </c>
    </row>
    <row r="204" spans="2:10" s="21" customFormat="1" ht="25.5" customHeight="1">
      <c r="B204" s="38" t="s">
        <v>321</v>
      </c>
      <c r="C204" s="26" t="s">
        <v>8</v>
      </c>
      <c r="D204" s="26" t="s">
        <v>8</v>
      </c>
      <c r="E204" s="46" t="s">
        <v>168</v>
      </c>
      <c r="F204" s="26" t="s">
        <v>16</v>
      </c>
      <c r="G204" s="34">
        <v>5</v>
      </c>
      <c r="H204" s="39">
        <f t="shared" si="3"/>
        <v>7500</v>
      </c>
      <c r="I204" s="26">
        <v>1500</v>
      </c>
      <c r="J204" s="61">
        <v>42004</v>
      </c>
    </row>
    <row r="205" spans="2:10" s="21" customFormat="1" ht="25.5" customHeight="1">
      <c r="B205" s="38" t="s">
        <v>321</v>
      </c>
      <c r="C205" s="26" t="s">
        <v>8</v>
      </c>
      <c r="D205" s="26" t="s">
        <v>8</v>
      </c>
      <c r="E205" s="40" t="s">
        <v>153</v>
      </c>
      <c r="F205" s="23" t="s">
        <v>16</v>
      </c>
      <c r="G205" s="30">
        <v>162.25</v>
      </c>
      <c r="H205" s="24">
        <f t="shared" si="3"/>
        <v>15900.5</v>
      </c>
      <c r="I205" s="23">
        <v>98</v>
      </c>
      <c r="J205" s="62">
        <v>43216</v>
      </c>
    </row>
    <row r="206" spans="2:10" s="21" customFormat="1" ht="25.5" customHeight="1">
      <c r="B206" s="38" t="s">
        <v>321</v>
      </c>
      <c r="C206" s="26" t="s">
        <v>8</v>
      </c>
      <c r="D206" s="26" t="s">
        <v>8</v>
      </c>
      <c r="E206" s="46" t="s">
        <v>295</v>
      </c>
      <c r="F206" s="26" t="s">
        <v>16</v>
      </c>
      <c r="G206" s="34">
        <v>4033.54</v>
      </c>
      <c r="H206" s="39">
        <f t="shared" si="3"/>
        <v>0</v>
      </c>
      <c r="I206" s="26">
        <v>0</v>
      </c>
      <c r="J206" s="61">
        <v>43197</v>
      </c>
    </row>
    <row r="207" spans="2:10" s="21" customFormat="1" ht="25.5" customHeight="1">
      <c r="B207" s="38" t="s">
        <v>321</v>
      </c>
      <c r="C207" s="26" t="s">
        <v>8</v>
      </c>
      <c r="D207" s="26" t="s">
        <v>8</v>
      </c>
      <c r="E207" s="46" t="s">
        <v>104</v>
      </c>
      <c r="F207" s="26" t="s">
        <v>16</v>
      </c>
      <c r="G207" s="34">
        <v>142.78</v>
      </c>
      <c r="H207" s="39">
        <f t="shared" si="3"/>
        <v>5853.9800000000005</v>
      </c>
      <c r="I207" s="26">
        <v>41</v>
      </c>
      <c r="J207" s="62">
        <v>43080</v>
      </c>
    </row>
    <row r="208" spans="2:10" s="35" customFormat="1" ht="32.25" customHeight="1">
      <c r="B208" s="38" t="s">
        <v>321</v>
      </c>
      <c r="C208" s="26" t="s">
        <v>8</v>
      </c>
      <c r="D208" s="26" t="s">
        <v>8</v>
      </c>
      <c r="E208" s="46" t="s">
        <v>109</v>
      </c>
      <c r="F208" s="26" t="s">
        <v>175</v>
      </c>
      <c r="G208" s="34">
        <v>455.48</v>
      </c>
      <c r="H208" s="39">
        <f t="shared" si="3"/>
        <v>30972.64</v>
      </c>
      <c r="I208" s="26">
        <v>68</v>
      </c>
      <c r="J208" s="61">
        <v>43209</v>
      </c>
    </row>
    <row r="209" spans="2:10" s="21" customFormat="1" ht="25.5" customHeight="1">
      <c r="B209" s="38" t="s">
        <v>321</v>
      </c>
      <c r="C209" s="26" t="s">
        <v>8</v>
      </c>
      <c r="D209" s="26" t="s">
        <v>8</v>
      </c>
      <c r="E209" s="48" t="s">
        <v>105</v>
      </c>
      <c r="F209" s="26" t="s">
        <v>16</v>
      </c>
      <c r="G209" s="34">
        <v>170</v>
      </c>
      <c r="H209" s="39">
        <f t="shared" si="3"/>
        <v>3570</v>
      </c>
      <c r="I209" s="26">
        <v>21</v>
      </c>
      <c r="J209" s="61">
        <v>42462</v>
      </c>
    </row>
    <row r="210" spans="2:10" s="21" customFormat="1" ht="25.5" customHeight="1">
      <c r="B210" s="38" t="s">
        <v>321</v>
      </c>
      <c r="C210" s="26" t="s">
        <v>8</v>
      </c>
      <c r="D210" s="26" t="s">
        <v>8</v>
      </c>
      <c r="E210" s="40" t="s">
        <v>174</v>
      </c>
      <c r="F210" s="23" t="s">
        <v>16</v>
      </c>
      <c r="G210" s="30">
        <v>26.55</v>
      </c>
      <c r="H210" s="24">
        <f t="shared" si="3"/>
        <v>7699.5</v>
      </c>
      <c r="I210" s="23">
        <v>290</v>
      </c>
      <c r="J210" s="62">
        <v>43214</v>
      </c>
    </row>
    <row r="211" spans="2:10" s="21" customFormat="1" ht="25.5" customHeight="1">
      <c r="B211" s="38" t="s">
        <v>321</v>
      </c>
      <c r="C211" s="26" t="s">
        <v>8</v>
      </c>
      <c r="D211" s="26" t="s">
        <v>8</v>
      </c>
      <c r="E211" s="40" t="s">
        <v>106</v>
      </c>
      <c r="F211" s="23" t="s">
        <v>16</v>
      </c>
      <c r="G211" s="30">
        <v>28.29</v>
      </c>
      <c r="H211" s="24">
        <f t="shared" si="3"/>
        <v>7808.04</v>
      </c>
      <c r="I211" s="23">
        <v>276</v>
      </c>
      <c r="J211" s="62">
        <v>43209</v>
      </c>
    </row>
    <row r="212" spans="2:10" s="21" customFormat="1" ht="25.5" customHeight="1">
      <c r="B212" s="38" t="s">
        <v>321</v>
      </c>
      <c r="C212" s="26" t="s">
        <v>8</v>
      </c>
      <c r="D212" s="26" t="s">
        <v>8</v>
      </c>
      <c r="E212" s="46" t="s">
        <v>15</v>
      </c>
      <c r="F212" s="26" t="s">
        <v>16</v>
      </c>
      <c r="G212" s="34">
        <v>189</v>
      </c>
      <c r="H212" s="39">
        <f t="shared" si="3"/>
        <v>10584</v>
      </c>
      <c r="I212" s="26">
        <v>56</v>
      </c>
      <c r="J212" s="61">
        <v>41451</v>
      </c>
    </row>
    <row r="213" spans="2:10" s="35" customFormat="1" ht="25.5" customHeight="1">
      <c r="B213" s="38" t="s">
        <v>321</v>
      </c>
      <c r="C213" s="26" t="s">
        <v>8</v>
      </c>
      <c r="D213" s="26" t="s">
        <v>8</v>
      </c>
      <c r="E213" s="46" t="s">
        <v>294</v>
      </c>
      <c r="F213" s="26" t="s">
        <v>16</v>
      </c>
      <c r="G213" s="34">
        <v>187.5</v>
      </c>
      <c r="H213" s="39">
        <f t="shared" si="3"/>
        <v>750</v>
      </c>
      <c r="I213" s="26">
        <v>4</v>
      </c>
      <c r="J213" s="61">
        <v>43059</v>
      </c>
    </row>
    <row r="214" spans="2:10" s="35" customFormat="1" ht="25.5" customHeight="1">
      <c r="B214" s="38" t="s">
        <v>321</v>
      </c>
      <c r="C214" s="26" t="s">
        <v>8</v>
      </c>
      <c r="D214" s="26" t="s">
        <v>8</v>
      </c>
      <c r="E214" s="48" t="s">
        <v>107</v>
      </c>
      <c r="F214" s="26" t="s">
        <v>16</v>
      </c>
      <c r="G214" s="34">
        <v>77.04</v>
      </c>
      <c r="H214" s="39">
        <f t="shared" si="3"/>
        <v>2619.36</v>
      </c>
      <c r="I214" s="26">
        <v>34</v>
      </c>
      <c r="J214" s="61">
        <v>43209</v>
      </c>
    </row>
    <row r="215" spans="2:10" s="21" customFormat="1" ht="25.5" customHeight="1">
      <c r="B215" s="38" t="s">
        <v>321</v>
      </c>
      <c r="C215" s="26" t="s">
        <v>8</v>
      </c>
      <c r="D215" s="26" t="s">
        <v>8</v>
      </c>
      <c r="E215" s="46" t="s">
        <v>156</v>
      </c>
      <c r="F215" s="26" t="s">
        <v>17</v>
      </c>
      <c r="G215" s="34">
        <v>51.86</v>
      </c>
      <c r="H215" s="39">
        <f t="shared" si="3"/>
        <v>32931.1</v>
      </c>
      <c r="I215" s="26">
        <v>635</v>
      </c>
      <c r="J215" s="61">
        <v>43068</v>
      </c>
    </row>
    <row r="216" spans="2:10" s="21" customFormat="1" ht="25.5" customHeight="1">
      <c r="B216" s="38" t="s">
        <v>321</v>
      </c>
      <c r="C216" s="26" t="s">
        <v>8</v>
      </c>
      <c r="D216" s="26" t="s">
        <v>8</v>
      </c>
      <c r="E216" s="46" t="s">
        <v>154</v>
      </c>
      <c r="F216" s="26" t="s">
        <v>17</v>
      </c>
      <c r="G216" s="34">
        <v>49.2</v>
      </c>
      <c r="H216" s="39">
        <f t="shared" si="3"/>
        <v>35178</v>
      </c>
      <c r="I216" s="26">
        <v>715</v>
      </c>
      <c r="J216" s="61">
        <v>43068</v>
      </c>
    </row>
    <row r="217" spans="2:10" s="21" customFormat="1" ht="25.5" customHeight="1">
      <c r="B217" s="38" t="s">
        <v>321</v>
      </c>
      <c r="C217" s="26" t="s">
        <v>8</v>
      </c>
      <c r="D217" s="26" t="s">
        <v>8</v>
      </c>
      <c r="E217" s="46" t="s">
        <v>155</v>
      </c>
      <c r="F217" s="26" t="s">
        <v>17</v>
      </c>
      <c r="G217" s="34">
        <v>38.06</v>
      </c>
      <c r="H217" s="39">
        <f t="shared" si="3"/>
        <v>11075.460000000001</v>
      </c>
      <c r="I217" s="26">
        <v>291</v>
      </c>
      <c r="J217" s="61">
        <v>43068</v>
      </c>
    </row>
    <row r="218" spans="2:10" s="35" customFormat="1" ht="25.5" customHeight="1">
      <c r="B218" s="38" t="s">
        <v>321</v>
      </c>
      <c r="C218" s="26" t="s">
        <v>8</v>
      </c>
      <c r="D218" s="26" t="s">
        <v>8</v>
      </c>
      <c r="E218" s="46" t="s">
        <v>181</v>
      </c>
      <c r="F218" s="26" t="s">
        <v>16</v>
      </c>
      <c r="G218" s="34">
        <v>179.99</v>
      </c>
      <c r="H218" s="39">
        <f t="shared" si="3"/>
        <v>12959.28</v>
      </c>
      <c r="I218" s="26">
        <v>72</v>
      </c>
      <c r="J218" s="61">
        <v>43209</v>
      </c>
    </row>
    <row r="219" spans="2:10" s="35" customFormat="1" ht="25.5" customHeight="1">
      <c r="B219" s="38" t="s">
        <v>321</v>
      </c>
      <c r="C219" s="26" t="s">
        <v>8</v>
      </c>
      <c r="D219" s="26" t="s">
        <v>8</v>
      </c>
      <c r="E219" s="50" t="s">
        <v>194</v>
      </c>
      <c r="F219" s="31" t="s">
        <v>16</v>
      </c>
      <c r="G219" s="34">
        <v>4613.68</v>
      </c>
      <c r="H219" s="51">
        <f t="shared" si="3"/>
        <v>32295.760000000002</v>
      </c>
      <c r="I219" s="31">
        <v>7</v>
      </c>
      <c r="J219" s="60">
        <v>43067</v>
      </c>
    </row>
    <row r="220" spans="2:10" s="35" customFormat="1" ht="25.5" customHeight="1">
      <c r="B220" s="38" t="s">
        <v>321</v>
      </c>
      <c r="C220" s="26" t="s">
        <v>8</v>
      </c>
      <c r="D220" s="26" t="s">
        <v>8</v>
      </c>
      <c r="E220" s="50" t="s">
        <v>209</v>
      </c>
      <c r="F220" s="31" t="s">
        <v>16</v>
      </c>
      <c r="G220" s="34">
        <v>7384.58</v>
      </c>
      <c r="H220" s="51">
        <f t="shared" si="3"/>
        <v>14769.16</v>
      </c>
      <c r="I220" s="31">
        <v>2</v>
      </c>
      <c r="J220" s="60">
        <v>42739</v>
      </c>
    </row>
    <row r="221" spans="2:10" s="35" customFormat="1" ht="24.75" customHeight="1">
      <c r="B221" s="38" t="s">
        <v>321</v>
      </c>
      <c r="C221" s="26" t="s">
        <v>8</v>
      </c>
      <c r="D221" s="26" t="s">
        <v>8</v>
      </c>
      <c r="E221" s="50" t="s">
        <v>195</v>
      </c>
      <c r="F221" s="31" t="s">
        <v>16</v>
      </c>
      <c r="G221" s="34">
        <v>3650.3</v>
      </c>
      <c r="H221" s="51">
        <f t="shared" si="3"/>
        <v>73006</v>
      </c>
      <c r="I221" s="31">
        <v>20</v>
      </c>
      <c r="J221" s="60">
        <v>43067</v>
      </c>
    </row>
    <row r="222" spans="2:10" s="21" customFormat="1" ht="26.25" customHeight="1">
      <c r="B222" s="38" t="s">
        <v>321</v>
      </c>
      <c r="C222" s="26" t="s">
        <v>8</v>
      </c>
      <c r="D222" s="26" t="s">
        <v>8</v>
      </c>
      <c r="E222" s="43" t="s">
        <v>284</v>
      </c>
      <c r="F222" s="26" t="s">
        <v>16</v>
      </c>
      <c r="G222" s="34">
        <v>2980.3</v>
      </c>
      <c r="H222" s="39">
        <f t="shared" si="3"/>
        <v>11921.2</v>
      </c>
      <c r="I222" s="26">
        <v>4</v>
      </c>
      <c r="J222" s="61">
        <v>42731</v>
      </c>
    </row>
    <row r="223" spans="2:10" s="21" customFormat="1" ht="25.5" customHeight="1">
      <c r="B223" s="38" t="s">
        <v>321</v>
      </c>
      <c r="C223" s="26" t="s">
        <v>8</v>
      </c>
      <c r="D223" s="26" t="s">
        <v>8</v>
      </c>
      <c r="E223" s="43" t="s">
        <v>285</v>
      </c>
      <c r="F223" s="26" t="s">
        <v>16</v>
      </c>
      <c r="G223" s="34">
        <v>6460.67</v>
      </c>
      <c r="H223" s="39">
        <f t="shared" si="3"/>
        <v>129213.4</v>
      </c>
      <c r="I223" s="26">
        <v>20</v>
      </c>
      <c r="J223" s="61">
        <v>42731</v>
      </c>
    </row>
    <row r="224" spans="2:10" s="21" customFormat="1" ht="25.5" customHeight="1">
      <c r="B224" s="38" t="s">
        <v>321</v>
      </c>
      <c r="C224" s="26" t="s">
        <v>8</v>
      </c>
      <c r="D224" s="26" t="s">
        <v>8</v>
      </c>
      <c r="E224" s="43" t="s">
        <v>286</v>
      </c>
      <c r="F224" s="26" t="s">
        <v>16</v>
      </c>
      <c r="G224" s="34">
        <v>9624.1</v>
      </c>
      <c r="H224" s="39">
        <f t="shared" si="3"/>
        <v>211730.2</v>
      </c>
      <c r="I224" s="26">
        <v>22</v>
      </c>
      <c r="J224" s="61">
        <v>42731</v>
      </c>
    </row>
    <row r="225" spans="2:10" s="35" customFormat="1" ht="25.5" customHeight="1">
      <c r="B225" s="38" t="s">
        <v>321</v>
      </c>
      <c r="C225" s="26" t="s">
        <v>8</v>
      </c>
      <c r="D225" s="26" t="s">
        <v>8</v>
      </c>
      <c r="E225" s="43" t="s">
        <v>263</v>
      </c>
      <c r="F225" s="26" t="s">
        <v>16</v>
      </c>
      <c r="G225" s="34">
        <v>9624.1</v>
      </c>
      <c r="H225" s="39">
        <f t="shared" si="3"/>
        <v>202106.1</v>
      </c>
      <c r="I225" s="26">
        <v>21</v>
      </c>
      <c r="J225" s="61">
        <v>42731</v>
      </c>
    </row>
    <row r="226" spans="2:10" s="21" customFormat="1" ht="25.5" customHeight="1">
      <c r="B226" s="38" t="s">
        <v>321</v>
      </c>
      <c r="C226" s="26" t="s">
        <v>8</v>
      </c>
      <c r="D226" s="26" t="s">
        <v>8</v>
      </c>
      <c r="E226" s="43" t="s">
        <v>262</v>
      </c>
      <c r="F226" s="26" t="s">
        <v>16</v>
      </c>
      <c r="G226" s="34">
        <v>9624.1</v>
      </c>
      <c r="H226" s="39">
        <f t="shared" si="3"/>
        <v>211730.2</v>
      </c>
      <c r="I226" s="26">
        <v>22</v>
      </c>
      <c r="J226" s="61">
        <v>42739</v>
      </c>
    </row>
    <row r="227" spans="2:10" s="35" customFormat="1" ht="25.5" customHeight="1">
      <c r="B227" s="38" t="s">
        <v>321</v>
      </c>
      <c r="C227" s="26" t="s">
        <v>8</v>
      </c>
      <c r="D227" s="26" t="s">
        <v>8</v>
      </c>
      <c r="E227" s="43" t="s">
        <v>264</v>
      </c>
      <c r="F227" s="26" t="s">
        <v>16</v>
      </c>
      <c r="G227" s="34">
        <v>13775.24</v>
      </c>
      <c r="H227" s="39">
        <f t="shared" si="3"/>
        <v>82651.44</v>
      </c>
      <c r="I227" s="26">
        <v>6</v>
      </c>
      <c r="J227" s="61">
        <v>42800</v>
      </c>
    </row>
    <row r="228" spans="2:10" s="35" customFormat="1" ht="25.5" customHeight="1">
      <c r="B228" s="38" t="s">
        <v>321</v>
      </c>
      <c r="C228" s="26" t="s">
        <v>8</v>
      </c>
      <c r="D228" s="26" t="s">
        <v>8</v>
      </c>
      <c r="E228" s="43" t="s">
        <v>265</v>
      </c>
      <c r="F228" s="26" t="s">
        <v>16</v>
      </c>
      <c r="G228" s="34">
        <v>3675.08</v>
      </c>
      <c r="H228" s="39">
        <f t="shared" si="3"/>
        <v>18375.4</v>
      </c>
      <c r="I228" s="26">
        <v>5</v>
      </c>
      <c r="J228" s="61">
        <v>43067</v>
      </c>
    </row>
    <row r="229" spans="2:10" s="21" customFormat="1" ht="25.5" customHeight="1">
      <c r="B229" s="38" t="s">
        <v>321</v>
      </c>
      <c r="C229" s="26" t="s">
        <v>8</v>
      </c>
      <c r="D229" s="26" t="s">
        <v>8</v>
      </c>
      <c r="E229" s="43" t="s">
        <v>287</v>
      </c>
      <c r="F229" s="23" t="s">
        <v>16</v>
      </c>
      <c r="G229" s="30">
        <v>4150.27</v>
      </c>
      <c r="H229" s="24">
        <f t="shared" si="3"/>
        <v>37352.43000000001</v>
      </c>
      <c r="I229" s="23">
        <v>9</v>
      </c>
      <c r="J229" s="62">
        <v>43067</v>
      </c>
    </row>
    <row r="230" spans="2:10" s="21" customFormat="1" ht="25.5" customHeight="1">
      <c r="B230" s="38" t="s">
        <v>321</v>
      </c>
      <c r="C230" s="26" t="s">
        <v>8</v>
      </c>
      <c r="D230" s="26" t="s">
        <v>8</v>
      </c>
      <c r="E230" s="43" t="s">
        <v>288</v>
      </c>
      <c r="F230" s="23" t="s">
        <v>16</v>
      </c>
      <c r="G230" s="30">
        <v>2401.93</v>
      </c>
      <c r="H230" s="24">
        <f t="shared" si="3"/>
        <v>38430.88</v>
      </c>
      <c r="I230" s="23">
        <v>16</v>
      </c>
      <c r="J230" s="62">
        <v>43067</v>
      </c>
    </row>
    <row r="231" spans="2:10" s="35" customFormat="1" ht="25.5" customHeight="1">
      <c r="B231" s="38" t="s">
        <v>321</v>
      </c>
      <c r="C231" s="26" t="s">
        <v>8</v>
      </c>
      <c r="D231" s="26" t="s">
        <v>8</v>
      </c>
      <c r="E231" s="43" t="s">
        <v>266</v>
      </c>
      <c r="F231" s="26" t="s">
        <v>16</v>
      </c>
      <c r="G231" s="34">
        <v>2480.81</v>
      </c>
      <c r="H231" s="39">
        <f t="shared" si="3"/>
        <v>12404.05</v>
      </c>
      <c r="I231" s="26">
        <v>5</v>
      </c>
      <c r="J231" s="61">
        <v>42739</v>
      </c>
    </row>
    <row r="232" spans="2:10" s="21" customFormat="1" ht="25.5" customHeight="1">
      <c r="B232" s="38" t="s">
        <v>321</v>
      </c>
      <c r="C232" s="26" t="s">
        <v>8</v>
      </c>
      <c r="D232" s="26" t="s">
        <v>8</v>
      </c>
      <c r="E232" s="43" t="s">
        <v>267</v>
      </c>
      <c r="F232" s="26" t="s">
        <v>16</v>
      </c>
      <c r="G232" s="34">
        <v>2480.81</v>
      </c>
      <c r="H232" s="39">
        <f t="shared" si="3"/>
        <v>24808.1</v>
      </c>
      <c r="I232" s="26">
        <v>10</v>
      </c>
      <c r="J232" s="61">
        <v>42739</v>
      </c>
    </row>
    <row r="233" spans="2:10" s="21" customFormat="1" ht="25.5" customHeight="1">
      <c r="B233" s="38" t="s">
        <v>321</v>
      </c>
      <c r="C233" s="26" t="s">
        <v>8</v>
      </c>
      <c r="D233" s="26" t="s">
        <v>8</v>
      </c>
      <c r="E233" s="43" t="s">
        <v>268</v>
      </c>
      <c r="F233" s="26" t="s">
        <v>16</v>
      </c>
      <c r="G233" s="34">
        <v>2480.81</v>
      </c>
      <c r="H233" s="39">
        <f aca="true" t="shared" si="4" ref="H233:H285">G233*I233</f>
        <v>32250.53</v>
      </c>
      <c r="I233" s="26">
        <v>13</v>
      </c>
      <c r="J233" s="61">
        <v>42739</v>
      </c>
    </row>
    <row r="234" spans="2:10" s="35" customFormat="1" ht="25.5" customHeight="1">
      <c r="B234" s="38" t="s">
        <v>321</v>
      </c>
      <c r="C234" s="26" t="s">
        <v>8</v>
      </c>
      <c r="D234" s="26" t="s">
        <v>8</v>
      </c>
      <c r="E234" s="43" t="s">
        <v>269</v>
      </c>
      <c r="F234" s="23" t="s">
        <v>16</v>
      </c>
      <c r="G234" s="34">
        <v>6277.8</v>
      </c>
      <c r="H234" s="24">
        <f t="shared" si="4"/>
        <v>81611.40000000001</v>
      </c>
      <c r="I234" s="31">
        <v>13</v>
      </c>
      <c r="J234" s="60">
        <v>42739</v>
      </c>
    </row>
    <row r="235" spans="2:10" s="35" customFormat="1" ht="25.5" customHeight="1">
      <c r="B235" s="38" t="s">
        <v>321</v>
      </c>
      <c r="C235" s="26" t="s">
        <v>8</v>
      </c>
      <c r="D235" s="26" t="s">
        <v>8</v>
      </c>
      <c r="E235" s="43" t="s">
        <v>270</v>
      </c>
      <c r="F235" s="23" t="s">
        <v>16</v>
      </c>
      <c r="G235" s="34">
        <v>4718.99</v>
      </c>
      <c r="H235" s="24">
        <f t="shared" si="4"/>
        <v>66065.86</v>
      </c>
      <c r="I235" s="26">
        <v>14</v>
      </c>
      <c r="J235" s="61">
        <v>43067</v>
      </c>
    </row>
    <row r="236" spans="2:10" s="35" customFormat="1" ht="25.5" customHeight="1">
      <c r="B236" s="38" t="s">
        <v>321</v>
      </c>
      <c r="C236" s="26" t="s">
        <v>8</v>
      </c>
      <c r="D236" s="26" t="s">
        <v>8</v>
      </c>
      <c r="E236" s="43" t="s">
        <v>271</v>
      </c>
      <c r="F236" s="23" t="s">
        <v>16</v>
      </c>
      <c r="G236" s="34">
        <v>2950.11</v>
      </c>
      <c r="H236" s="24">
        <f t="shared" si="4"/>
        <v>35401.32</v>
      </c>
      <c r="I236" s="26">
        <v>12</v>
      </c>
      <c r="J236" s="61">
        <v>42739</v>
      </c>
    </row>
    <row r="237" spans="2:10" s="35" customFormat="1" ht="25.5" customHeight="1">
      <c r="B237" s="38" t="s">
        <v>321</v>
      </c>
      <c r="C237" s="26" t="s">
        <v>8</v>
      </c>
      <c r="D237" s="26" t="s">
        <v>8</v>
      </c>
      <c r="E237" s="52" t="s">
        <v>184</v>
      </c>
      <c r="F237" s="23" t="s">
        <v>16</v>
      </c>
      <c r="G237" s="25">
        <v>5692.91</v>
      </c>
      <c r="H237" s="24">
        <f t="shared" si="4"/>
        <v>79700.73999999999</v>
      </c>
      <c r="I237" s="26">
        <v>14</v>
      </c>
      <c r="J237" s="61">
        <v>43067</v>
      </c>
    </row>
    <row r="238" spans="2:10" s="35" customFormat="1" ht="25.5" customHeight="1">
      <c r="B238" s="38" t="s">
        <v>321</v>
      </c>
      <c r="C238" s="26" t="s">
        <v>8</v>
      </c>
      <c r="D238" s="26" t="s">
        <v>8</v>
      </c>
      <c r="E238" s="52" t="s">
        <v>185</v>
      </c>
      <c r="F238" s="23" t="s">
        <v>16</v>
      </c>
      <c r="G238" s="25">
        <v>5692.91</v>
      </c>
      <c r="H238" s="24">
        <f t="shared" si="4"/>
        <v>74007.83</v>
      </c>
      <c r="I238" s="26">
        <v>13</v>
      </c>
      <c r="J238" s="61">
        <v>43069</v>
      </c>
    </row>
    <row r="239" spans="2:10" s="35" customFormat="1" ht="25.5" customHeight="1">
      <c r="B239" s="38" t="s">
        <v>321</v>
      </c>
      <c r="C239" s="26" t="s">
        <v>8</v>
      </c>
      <c r="D239" s="26" t="s">
        <v>8</v>
      </c>
      <c r="E239" s="52" t="s">
        <v>186</v>
      </c>
      <c r="F239" s="23" t="s">
        <v>16</v>
      </c>
      <c r="G239" s="25">
        <v>5692.91</v>
      </c>
      <c r="H239" s="24">
        <f t="shared" si="4"/>
        <v>79700.73999999999</v>
      </c>
      <c r="I239" s="26">
        <v>14</v>
      </c>
      <c r="J239" s="61">
        <v>43069</v>
      </c>
    </row>
    <row r="240" spans="2:10" s="35" customFormat="1" ht="25.5" customHeight="1">
      <c r="B240" s="38" t="s">
        <v>321</v>
      </c>
      <c r="C240" s="26" t="s">
        <v>8</v>
      </c>
      <c r="D240" s="26" t="s">
        <v>8</v>
      </c>
      <c r="E240" s="52" t="s">
        <v>187</v>
      </c>
      <c r="F240" s="23" t="s">
        <v>16</v>
      </c>
      <c r="G240" s="25">
        <v>5775.31</v>
      </c>
      <c r="H240" s="24">
        <f t="shared" si="4"/>
        <v>80854.34000000001</v>
      </c>
      <c r="I240" s="26">
        <v>14</v>
      </c>
      <c r="J240" s="61">
        <v>43069</v>
      </c>
    </row>
    <row r="241" spans="2:10" s="35" customFormat="1" ht="25.5" customHeight="1">
      <c r="B241" s="38" t="s">
        <v>321</v>
      </c>
      <c r="C241" s="26" t="s">
        <v>8</v>
      </c>
      <c r="D241" s="26" t="s">
        <v>8</v>
      </c>
      <c r="E241" s="43" t="s">
        <v>276</v>
      </c>
      <c r="F241" s="26" t="s">
        <v>16</v>
      </c>
      <c r="G241" s="34">
        <v>3080.2</v>
      </c>
      <c r="H241" s="39">
        <f t="shared" si="4"/>
        <v>61604</v>
      </c>
      <c r="I241" s="26">
        <v>20</v>
      </c>
      <c r="J241" s="61">
        <v>42731</v>
      </c>
    </row>
    <row r="242" spans="2:10" s="35" customFormat="1" ht="25.5" customHeight="1">
      <c r="B242" s="38" t="s">
        <v>321</v>
      </c>
      <c r="C242" s="26" t="s">
        <v>8</v>
      </c>
      <c r="D242" s="26" t="s">
        <v>8</v>
      </c>
      <c r="E242" s="43" t="s">
        <v>277</v>
      </c>
      <c r="F242" s="26" t="s">
        <v>16</v>
      </c>
      <c r="G242" s="34">
        <v>2930.92</v>
      </c>
      <c r="H242" s="39">
        <f t="shared" si="4"/>
        <v>58618.4</v>
      </c>
      <c r="I242" s="26">
        <v>20</v>
      </c>
      <c r="J242" s="61">
        <v>42800</v>
      </c>
    </row>
    <row r="243" spans="2:10" s="35" customFormat="1" ht="25.5" customHeight="1">
      <c r="B243" s="38" t="s">
        <v>321</v>
      </c>
      <c r="C243" s="26" t="s">
        <v>8</v>
      </c>
      <c r="D243" s="26" t="s">
        <v>8</v>
      </c>
      <c r="E243" s="43" t="s">
        <v>278</v>
      </c>
      <c r="F243" s="26" t="s">
        <v>16</v>
      </c>
      <c r="G243" s="34">
        <v>2930.92</v>
      </c>
      <c r="H243" s="39">
        <f t="shared" si="4"/>
        <v>58618.4</v>
      </c>
      <c r="I243" s="26">
        <v>20</v>
      </c>
      <c r="J243" s="61">
        <v>42800</v>
      </c>
    </row>
    <row r="244" spans="2:10" s="35" customFormat="1" ht="25.5" customHeight="1">
      <c r="B244" s="38" t="s">
        <v>321</v>
      </c>
      <c r="C244" s="26" t="s">
        <v>8</v>
      </c>
      <c r="D244" s="26" t="s">
        <v>8</v>
      </c>
      <c r="E244" s="43" t="s">
        <v>279</v>
      </c>
      <c r="F244" s="26" t="s">
        <v>16</v>
      </c>
      <c r="G244" s="34">
        <v>2930.92</v>
      </c>
      <c r="H244" s="39">
        <f t="shared" si="4"/>
        <v>58618.4</v>
      </c>
      <c r="I244" s="26">
        <v>20</v>
      </c>
      <c r="J244" s="61">
        <v>42800</v>
      </c>
    </row>
    <row r="245" spans="2:10" s="35" customFormat="1" ht="25.5" customHeight="1">
      <c r="B245" s="38" t="s">
        <v>321</v>
      </c>
      <c r="C245" s="26" t="s">
        <v>8</v>
      </c>
      <c r="D245" s="26" t="s">
        <v>8</v>
      </c>
      <c r="E245" s="43" t="s">
        <v>280</v>
      </c>
      <c r="F245" s="23" t="s">
        <v>16</v>
      </c>
      <c r="G245" s="34">
        <v>3690.56</v>
      </c>
      <c r="H245" s="24">
        <f t="shared" si="4"/>
        <v>73811.2</v>
      </c>
      <c r="I245" s="26">
        <v>20</v>
      </c>
      <c r="J245" s="61">
        <v>43067</v>
      </c>
    </row>
    <row r="246" spans="2:10" s="21" customFormat="1" ht="25.5" customHeight="1">
      <c r="B246" s="38" t="s">
        <v>321</v>
      </c>
      <c r="C246" s="26" t="s">
        <v>8</v>
      </c>
      <c r="D246" s="26" t="s">
        <v>8</v>
      </c>
      <c r="E246" s="43" t="s">
        <v>281</v>
      </c>
      <c r="F246" s="23" t="s">
        <v>16</v>
      </c>
      <c r="G246" s="30">
        <v>3392.57</v>
      </c>
      <c r="H246" s="24">
        <f t="shared" si="4"/>
        <v>67851.40000000001</v>
      </c>
      <c r="I246" s="23">
        <v>20</v>
      </c>
      <c r="J246" s="62">
        <v>43069</v>
      </c>
    </row>
    <row r="247" spans="2:10" s="21" customFormat="1" ht="25.5" customHeight="1">
      <c r="B247" s="38" t="s">
        <v>321</v>
      </c>
      <c r="C247" s="26" t="s">
        <v>8</v>
      </c>
      <c r="D247" s="26" t="s">
        <v>8</v>
      </c>
      <c r="E247" s="43" t="s">
        <v>282</v>
      </c>
      <c r="F247" s="23" t="s">
        <v>16</v>
      </c>
      <c r="G247" s="30">
        <v>3392.57</v>
      </c>
      <c r="H247" s="24">
        <f t="shared" si="4"/>
        <v>67851.40000000001</v>
      </c>
      <c r="I247" s="23">
        <v>20</v>
      </c>
      <c r="J247" s="62">
        <v>43069</v>
      </c>
    </row>
    <row r="248" spans="2:10" s="21" customFormat="1" ht="25.5" customHeight="1">
      <c r="B248" s="38" t="s">
        <v>321</v>
      </c>
      <c r="C248" s="26" t="s">
        <v>8</v>
      </c>
      <c r="D248" s="26" t="s">
        <v>8</v>
      </c>
      <c r="E248" s="43" t="s">
        <v>283</v>
      </c>
      <c r="F248" s="23" t="s">
        <v>16</v>
      </c>
      <c r="G248" s="30">
        <v>3392.57</v>
      </c>
      <c r="H248" s="24">
        <f t="shared" si="4"/>
        <v>67851.40000000001</v>
      </c>
      <c r="I248" s="23">
        <v>20</v>
      </c>
      <c r="J248" s="62">
        <v>43067</v>
      </c>
    </row>
    <row r="249" spans="2:10" s="35" customFormat="1" ht="25.5" customHeight="1">
      <c r="B249" s="38" t="s">
        <v>321</v>
      </c>
      <c r="C249" s="26" t="s">
        <v>8</v>
      </c>
      <c r="D249" s="26" t="s">
        <v>8</v>
      </c>
      <c r="E249" s="43" t="s">
        <v>214</v>
      </c>
      <c r="F249" s="26" t="s">
        <v>16</v>
      </c>
      <c r="G249" s="34">
        <v>787.9</v>
      </c>
      <c r="H249" s="39">
        <f t="shared" si="4"/>
        <v>27576.5</v>
      </c>
      <c r="I249" s="26">
        <v>35</v>
      </c>
      <c r="J249" s="61">
        <v>42731</v>
      </c>
    </row>
    <row r="250" spans="2:10" s="35" customFormat="1" ht="25.5" customHeight="1">
      <c r="B250" s="38" t="s">
        <v>321</v>
      </c>
      <c r="C250" s="26" t="s">
        <v>8</v>
      </c>
      <c r="D250" s="26" t="s">
        <v>8</v>
      </c>
      <c r="E250" s="43" t="s">
        <v>213</v>
      </c>
      <c r="F250" s="26" t="s">
        <v>16</v>
      </c>
      <c r="G250" s="34">
        <v>1085.34</v>
      </c>
      <c r="H250" s="39">
        <f t="shared" si="4"/>
        <v>61864.38</v>
      </c>
      <c r="I250" s="26">
        <v>57</v>
      </c>
      <c r="J250" s="61">
        <v>42731</v>
      </c>
    </row>
    <row r="251" spans="2:10" s="35" customFormat="1" ht="25.5" customHeight="1">
      <c r="B251" s="38" t="s">
        <v>321</v>
      </c>
      <c r="C251" s="26" t="s">
        <v>8</v>
      </c>
      <c r="D251" s="26" t="s">
        <v>8</v>
      </c>
      <c r="E251" s="43" t="s">
        <v>215</v>
      </c>
      <c r="F251" s="26" t="s">
        <v>16</v>
      </c>
      <c r="G251" s="34">
        <v>1219.24</v>
      </c>
      <c r="H251" s="39">
        <f t="shared" si="4"/>
        <v>101196.92</v>
      </c>
      <c r="I251" s="26">
        <v>83</v>
      </c>
      <c r="J251" s="61">
        <v>43069</v>
      </c>
    </row>
    <row r="252" spans="2:10" s="21" customFormat="1" ht="25.5" customHeight="1">
      <c r="B252" s="38" t="s">
        <v>321</v>
      </c>
      <c r="C252" s="26" t="s">
        <v>8</v>
      </c>
      <c r="D252" s="26" t="s">
        <v>8</v>
      </c>
      <c r="E252" s="43" t="s">
        <v>216</v>
      </c>
      <c r="F252" s="23" t="s">
        <v>16</v>
      </c>
      <c r="G252" s="30">
        <v>1559.37</v>
      </c>
      <c r="H252" s="24">
        <f t="shared" si="4"/>
        <v>168411.96</v>
      </c>
      <c r="I252" s="23">
        <v>108</v>
      </c>
      <c r="J252" s="62">
        <v>43069</v>
      </c>
    </row>
    <row r="253" spans="2:10" s="35" customFormat="1" ht="25.5" customHeight="1">
      <c r="B253" s="38" t="s">
        <v>321</v>
      </c>
      <c r="C253" s="26" t="s">
        <v>8</v>
      </c>
      <c r="D253" s="26" t="s">
        <v>8</v>
      </c>
      <c r="E253" s="43" t="s">
        <v>217</v>
      </c>
      <c r="F253" s="23" t="s">
        <v>16</v>
      </c>
      <c r="G253" s="34">
        <v>513.59</v>
      </c>
      <c r="H253" s="24">
        <f t="shared" si="4"/>
        <v>20543.600000000002</v>
      </c>
      <c r="I253" s="26">
        <v>40</v>
      </c>
      <c r="J253" s="61">
        <v>43069</v>
      </c>
    </row>
    <row r="254" spans="2:10" s="35" customFormat="1" ht="25.5" customHeight="1">
      <c r="B254" s="38" t="s">
        <v>321</v>
      </c>
      <c r="C254" s="26" t="s">
        <v>8</v>
      </c>
      <c r="D254" s="26" t="s">
        <v>8</v>
      </c>
      <c r="E254" s="43" t="s">
        <v>218</v>
      </c>
      <c r="F254" s="23" t="s">
        <v>16</v>
      </c>
      <c r="G254" s="34">
        <v>631.31</v>
      </c>
      <c r="H254" s="24">
        <f t="shared" si="4"/>
        <v>39141.219999999994</v>
      </c>
      <c r="I254" s="26">
        <v>62</v>
      </c>
      <c r="J254" s="61">
        <v>43069</v>
      </c>
    </row>
    <row r="255" spans="2:10" s="35" customFormat="1" ht="25.5" customHeight="1">
      <c r="B255" s="38" t="s">
        <v>321</v>
      </c>
      <c r="C255" s="26" t="s">
        <v>8</v>
      </c>
      <c r="D255" s="26" t="s">
        <v>8</v>
      </c>
      <c r="E255" s="43" t="s">
        <v>219</v>
      </c>
      <c r="F255" s="23" t="s">
        <v>16</v>
      </c>
      <c r="G255" s="34">
        <v>1853.48</v>
      </c>
      <c r="H255" s="24">
        <f t="shared" si="4"/>
        <v>105648.36</v>
      </c>
      <c r="I255" s="26">
        <v>57</v>
      </c>
      <c r="J255" s="61">
        <v>42739</v>
      </c>
    </row>
    <row r="256" spans="2:10" s="35" customFormat="1" ht="24.75" customHeight="1">
      <c r="B256" s="38" t="s">
        <v>321</v>
      </c>
      <c r="C256" s="26" t="s">
        <v>8</v>
      </c>
      <c r="D256" s="26" t="s">
        <v>8</v>
      </c>
      <c r="E256" s="43" t="s">
        <v>220</v>
      </c>
      <c r="F256" s="23" t="s">
        <v>16</v>
      </c>
      <c r="G256" s="34">
        <v>2091.09</v>
      </c>
      <c r="H256" s="24">
        <f t="shared" si="4"/>
        <v>202835.73</v>
      </c>
      <c r="I256" s="26">
        <v>97</v>
      </c>
      <c r="J256" s="61">
        <v>42739</v>
      </c>
    </row>
    <row r="257" spans="2:10" s="35" customFormat="1" ht="25.5" customHeight="1">
      <c r="B257" s="38" t="s">
        <v>321</v>
      </c>
      <c r="C257" s="26" t="s">
        <v>8</v>
      </c>
      <c r="D257" s="26" t="s">
        <v>8</v>
      </c>
      <c r="E257" s="53" t="s">
        <v>221</v>
      </c>
      <c r="F257" s="31" t="s">
        <v>16</v>
      </c>
      <c r="G257" s="34">
        <v>1958.56</v>
      </c>
      <c r="H257" s="51">
        <f t="shared" si="4"/>
        <v>62673.92</v>
      </c>
      <c r="I257" s="31">
        <v>32</v>
      </c>
      <c r="J257" s="60">
        <v>43069</v>
      </c>
    </row>
    <row r="258" spans="2:10" s="21" customFormat="1" ht="25.5" customHeight="1">
      <c r="B258" s="38" t="s">
        <v>321</v>
      </c>
      <c r="C258" s="26" t="s">
        <v>8</v>
      </c>
      <c r="D258" s="26" t="s">
        <v>8</v>
      </c>
      <c r="E258" s="43" t="s">
        <v>222</v>
      </c>
      <c r="F258" s="23" t="s">
        <v>16</v>
      </c>
      <c r="G258" s="30">
        <v>1507.94</v>
      </c>
      <c r="H258" s="24">
        <f t="shared" si="4"/>
        <v>55793.78</v>
      </c>
      <c r="I258" s="23">
        <v>37</v>
      </c>
      <c r="J258" s="62">
        <v>43069</v>
      </c>
    </row>
    <row r="259" spans="2:10" s="21" customFormat="1" ht="25.5" customHeight="1">
      <c r="B259" s="38" t="s">
        <v>321</v>
      </c>
      <c r="C259" s="26" t="s">
        <v>8</v>
      </c>
      <c r="D259" s="26" t="s">
        <v>8</v>
      </c>
      <c r="E259" s="43" t="s">
        <v>223</v>
      </c>
      <c r="F259" s="23" t="s">
        <v>16</v>
      </c>
      <c r="G259" s="30">
        <v>904.51</v>
      </c>
      <c r="H259" s="24">
        <f t="shared" si="4"/>
        <v>23517.26</v>
      </c>
      <c r="I259" s="23">
        <v>26</v>
      </c>
      <c r="J259" s="62">
        <v>43069</v>
      </c>
    </row>
    <row r="260" spans="2:10" s="21" customFormat="1" ht="25.5" customHeight="1">
      <c r="B260" s="38" t="s">
        <v>321</v>
      </c>
      <c r="C260" s="26" t="s">
        <v>8</v>
      </c>
      <c r="D260" s="26" t="s">
        <v>8</v>
      </c>
      <c r="E260" s="43" t="s">
        <v>224</v>
      </c>
      <c r="F260" s="23" t="s">
        <v>16</v>
      </c>
      <c r="G260" s="30">
        <v>1077.98</v>
      </c>
      <c r="H260" s="24">
        <f t="shared" si="4"/>
        <v>49587.08</v>
      </c>
      <c r="I260" s="23">
        <v>46</v>
      </c>
      <c r="J260" s="62">
        <v>43069</v>
      </c>
    </row>
    <row r="261" spans="2:10" s="35" customFormat="1" ht="25.5" customHeight="1">
      <c r="B261" s="38" t="s">
        <v>321</v>
      </c>
      <c r="C261" s="26" t="s">
        <v>8</v>
      </c>
      <c r="D261" s="26" t="s">
        <v>8</v>
      </c>
      <c r="E261" s="43" t="s">
        <v>225</v>
      </c>
      <c r="F261" s="26" t="s">
        <v>16</v>
      </c>
      <c r="G261" s="34">
        <v>762.03</v>
      </c>
      <c r="H261" s="39">
        <f t="shared" si="4"/>
        <v>21336.84</v>
      </c>
      <c r="I261" s="26">
        <v>28</v>
      </c>
      <c r="J261" s="61">
        <v>43069</v>
      </c>
    </row>
    <row r="262" spans="2:10" s="35" customFormat="1" ht="25.5" customHeight="1">
      <c r="B262" s="38" t="s">
        <v>321</v>
      </c>
      <c r="C262" s="26" t="s">
        <v>8</v>
      </c>
      <c r="D262" s="26" t="s">
        <v>8</v>
      </c>
      <c r="E262" s="43" t="s">
        <v>226</v>
      </c>
      <c r="F262" s="26" t="s">
        <v>16</v>
      </c>
      <c r="G262" s="34">
        <v>762.03</v>
      </c>
      <c r="H262" s="39">
        <f t="shared" si="4"/>
        <v>18288.72</v>
      </c>
      <c r="I262" s="26">
        <v>24</v>
      </c>
      <c r="J262" s="61">
        <v>43069</v>
      </c>
    </row>
    <row r="263" spans="2:10" s="35" customFormat="1" ht="25.5" customHeight="1">
      <c r="B263" s="38" t="s">
        <v>321</v>
      </c>
      <c r="C263" s="26" t="s">
        <v>8</v>
      </c>
      <c r="D263" s="26" t="s">
        <v>8</v>
      </c>
      <c r="E263" s="43" t="s">
        <v>227</v>
      </c>
      <c r="F263" s="26" t="s">
        <v>16</v>
      </c>
      <c r="G263" s="34">
        <v>762.03</v>
      </c>
      <c r="H263" s="39">
        <f t="shared" si="4"/>
        <v>16002.63</v>
      </c>
      <c r="I263" s="26">
        <v>21</v>
      </c>
      <c r="J263" s="61">
        <v>43069</v>
      </c>
    </row>
    <row r="264" spans="2:10" s="35" customFormat="1" ht="25.5" customHeight="1">
      <c r="B264" s="38" t="s">
        <v>321</v>
      </c>
      <c r="C264" s="26" t="s">
        <v>8</v>
      </c>
      <c r="D264" s="26" t="s">
        <v>8</v>
      </c>
      <c r="E264" s="43" t="s">
        <v>228</v>
      </c>
      <c r="F264" s="26" t="s">
        <v>16</v>
      </c>
      <c r="G264" s="34">
        <v>762.03</v>
      </c>
      <c r="H264" s="39">
        <f t="shared" si="4"/>
        <v>16002.63</v>
      </c>
      <c r="I264" s="26">
        <v>21</v>
      </c>
      <c r="J264" s="61">
        <v>43069</v>
      </c>
    </row>
    <row r="265" spans="2:10" s="35" customFormat="1" ht="25.5" customHeight="1">
      <c r="B265" s="38" t="s">
        <v>321</v>
      </c>
      <c r="C265" s="26" t="s">
        <v>8</v>
      </c>
      <c r="D265" s="26" t="s">
        <v>8</v>
      </c>
      <c r="E265" s="43" t="s">
        <v>229</v>
      </c>
      <c r="F265" s="26" t="s">
        <v>16</v>
      </c>
      <c r="G265" s="34">
        <v>978.1</v>
      </c>
      <c r="H265" s="39">
        <f t="shared" si="4"/>
        <v>60642.200000000004</v>
      </c>
      <c r="I265" s="26">
        <v>62</v>
      </c>
      <c r="J265" s="61">
        <v>42739</v>
      </c>
    </row>
    <row r="266" spans="2:10" s="35" customFormat="1" ht="25.5" customHeight="1">
      <c r="B266" s="38" t="s">
        <v>321</v>
      </c>
      <c r="C266" s="26" t="s">
        <v>8</v>
      </c>
      <c r="D266" s="26" t="s">
        <v>8</v>
      </c>
      <c r="E266" s="43" t="s">
        <v>230</v>
      </c>
      <c r="F266" s="26" t="s">
        <v>16</v>
      </c>
      <c r="G266" s="34">
        <v>767.01</v>
      </c>
      <c r="H266" s="39">
        <f t="shared" si="4"/>
        <v>115051.5</v>
      </c>
      <c r="I266" s="26">
        <v>150</v>
      </c>
      <c r="J266" s="61">
        <v>42739</v>
      </c>
    </row>
    <row r="267" spans="2:10" s="35" customFormat="1" ht="25.5" customHeight="1">
      <c r="B267" s="38" t="s">
        <v>321</v>
      </c>
      <c r="C267" s="26" t="s">
        <v>8</v>
      </c>
      <c r="D267" s="26" t="s">
        <v>8</v>
      </c>
      <c r="E267" s="43" t="s">
        <v>231</v>
      </c>
      <c r="F267" s="26" t="s">
        <v>16</v>
      </c>
      <c r="G267" s="34">
        <v>767.01</v>
      </c>
      <c r="H267" s="39">
        <f t="shared" si="4"/>
        <v>62894.82</v>
      </c>
      <c r="I267" s="26">
        <v>82</v>
      </c>
      <c r="J267" s="61">
        <v>42739</v>
      </c>
    </row>
    <row r="268" spans="2:10" s="35" customFormat="1" ht="25.5" customHeight="1">
      <c r="B268" s="38" t="s">
        <v>321</v>
      </c>
      <c r="C268" s="26" t="s">
        <v>8</v>
      </c>
      <c r="D268" s="26" t="s">
        <v>8</v>
      </c>
      <c r="E268" s="43" t="s">
        <v>232</v>
      </c>
      <c r="F268" s="26" t="s">
        <v>16</v>
      </c>
      <c r="G268" s="34">
        <v>767.01</v>
      </c>
      <c r="H268" s="39">
        <f t="shared" si="4"/>
        <v>37583.49</v>
      </c>
      <c r="I268" s="26">
        <v>49</v>
      </c>
      <c r="J268" s="61">
        <v>42739</v>
      </c>
    </row>
    <row r="269" spans="2:10" s="35" customFormat="1" ht="25.5" customHeight="1">
      <c r="B269" s="38" t="s">
        <v>321</v>
      </c>
      <c r="C269" s="26" t="s">
        <v>8</v>
      </c>
      <c r="D269" s="26" t="s">
        <v>8</v>
      </c>
      <c r="E269" s="44" t="s">
        <v>233</v>
      </c>
      <c r="F269" s="26" t="s">
        <v>16</v>
      </c>
      <c r="G269" s="34">
        <v>2203.68</v>
      </c>
      <c r="H269" s="39">
        <f t="shared" si="4"/>
        <v>46277.28</v>
      </c>
      <c r="I269" s="26">
        <v>21</v>
      </c>
      <c r="J269" s="61">
        <v>43069</v>
      </c>
    </row>
    <row r="270" spans="2:10" s="35" customFormat="1" ht="25.5" customHeight="1">
      <c r="B270" s="38" t="s">
        <v>321</v>
      </c>
      <c r="C270" s="26" t="s">
        <v>8</v>
      </c>
      <c r="D270" s="26" t="s">
        <v>8</v>
      </c>
      <c r="E270" s="45" t="s">
        <v>234</v>
      </c>
      <c r="F270" s="23" t="s">
        <v>16</v>
      </c>
      <c r="G270" s="34">
        <v>796.37</v>
      </c>
      <c r="H270" s="24">
        <f t="shared" si="4"/>
        <v>47782.2</v>
      </c>
      <c r="I270" s="26">
        <v>60</v>
      </c>
      <c r="J270" s="61">
        <v>42739</v>
      </c>
    </row>
    <row r="271" spans="2:10" s="35" customFormat="1" ht="25.5" customHeight="1">
      <c r="B271" s="38" t="s">
        <v>321</v>
      </c>
      <c r="C271" s="26" t="s">
        <v>8</v>
      </c>
      <c r="D271" s="26" t="s">
        <v>8</v>
      </c>
      <c r="E271" s="45" t="s">
        <v>235</v>
      </c>
      <c r="F271" s="23" t="s">
        <v>16</v>
      </c>
      <c r="G271" s="34">
        <v>1054.3</v>
      </c>
      <c r="H271" s="24">
        <f t="shared" si="4"/>
        <v>54823.6</v>
      </c>
      <c r="I271" s="26">
        <v>52</v>
      </c>
      <c r="J271" s="61">
        <v>42739</v>
      </c>
    </row>
    <row r="272" spans="2:10" s="35" customFormat="1" ht="25.5" customHeight="1">
      <c r="B272" s="38" t="s">
        <v>321</v>
      </c>
      <c r="C272" s="26" t="s">
        <v>8</v>
      </c>
      <c r="D272" s="26" t="s">
        <v>8</v>
      </c>
      <c r="E272" s="45" t="s">
        <v>236</v>
      </c>
      <c r="F272" s="26" t="s">
        <v>16</v>
      </c>
      <c r="G272" s="34">
        <v>1337.06</v>
      </c>
      <c r="H272" s="39">
        <f t="shared" si="4"/>
        <v>45460.04</v>
      </c>
      <c r="I272" s="26">
        <v>34</v>
      </c>
      <c r="J272" s="61">
        <v>42739</v>
      </c>
    </row>
    <row r="273" spans="2:10" s="35" customFormat="1" ht="25.5" customHeight="1">
      <c r="B273" s="38" t="s">
        <v>321</v>
      </c>
      <c r="C273" s="26" t="s">
        <v>8</v>
      </c>
      <c r="D273" s="26" t="s">
        <v>8</v>
      </c>
      <c r="E273" s="45" t="s">
        <v>237</v>
      </c>
      <c r="F273" s="26" t="s">
        <v>16</v>
      </c>
      <c r="G273" s="34">
        <v>2131.73</v>
      </c>
      <c r="H273" s="39">
        <f t="shared" si="4"/>
        <v>370921.02</v>
      </c>
      <c r="I273" s="26">
        <v>174</v>
      </c>
      <c r="J273" s="61">
        <v>42739</v>
      </c>
    </row>
    <row r="274" spans="2:10" s="35" customFormat="1" ht="25.5" customHeight="1">
      <c r="B274" s="38" t="s">
        <v>321</v>
      </c>
      <c r="C274" s="26" t="s">
        <v>8</v>
      </c>
      <c r="D274" s="26" t="s">
        <v>8</v>
      </c>
      <c r="E274" s="45" t="s">
        <v>238</v>
      </c>
      <c r="F274" s="23" t="s">
        <v>16</v>
      </c>
      <c r="G274" s="34">
        <v>2049.33</v>
      </c>
      <c r="H274" s="24">
        <f t="shared" si="4"/>
        <v>20493.3</v>
      </c>
      <c r="I274" s="26">
        <v>10</v>
      </c>
      <c r="J274" s="61">
        <v>42739</v>
      </c>
    </row>
    <row r="275" spans="2:10" s="35" customFormat="1" ht="25.5" customHeight="1">
      <c r="B275" s="38" t="s">
        <v>321</v>
      </c>
      <c r="C275" s="26" t="s">
        <v>8</v>
      </c>
      <c r="D275" s="26" t="s">
        <v>8</v>
      </c>
      <c r="E275" s="45" t="s">
        <v>239</v>
      </c>
      <c r="F275" s="26" t="s">
        <v>16</v>
      </c>
      <c r="G275" s="34">
        <v>1867.59</v>
      </c>
      <c r="H275" s="39">
        <f t="shared" si="4"/>
        <v>33616.619999999995</v>
      </c>
      <c r="I275" s="26">
        <v>18</v>
      </c>
      <c r="J275" s="61">
        <v>42739</v>
      </c>
    </row>
    <row r="276" spans="2:10" s="35" customFormat="1" ht="22.5" customHeight="1">
      <c r="B276" s="38" t="s">
        <v>321</v>
      </c>
      <c r="C276" s="26" t="s">
        <v>8</v>
      </c>
      <c r="D276" s="26" t="s">
        <v>8</v>
      </c>
      <c r="E276" s="45" t="s">
        <v>240</v>
      </c>
      <c r="F276" s="26" t="s">
        <v>16</v>
      </c>
      <c r="G276" s="34">
        <v>718.75</v>
      </c>
      <c r="H276" s="39">
        <f t="shared" si="4"/>
        <v>718.75</v>
      </c>
      <c r="I276" s="26">
        <v>1</v>
      </c>
      <c r="J276" s="61">
        <v>42648</v>
      </c>
    </row>
    <row r="277" spans="2:10" s="35" customFormat="1" ht="25.5" customHeight="1">
      <c r="B277" s="38" t="s">
        <v>321</v>
      </c>
      <c r="C277" s="26" t="s">
        <v>8</v>
      </c>
      <c r="D277" s="26" t="s">
        <v>8</v>
      </c>
      <c r="E277" s="43" t="s">
        <v>241</v>
      </c>
      <c r="F277" s="26" t="s">
        <v>16</v>
      </c>
      <c r="G277" s="34">
        <v>737.5</v>
      </c>
      <c r="H277" s="39">
        <f t="shared" si="4"/>
        <v>5900</v>
      </c>
      <c r="I277" s="26">
        <v>8</v>
      </c>
      <c r="J277" s="61">
        <v>42648</v>
      </c>
    </row>
    <row r="278" spans="2:10" s="35" customFormat="1" ht="25.5" customHeight="1">
      <c r="B278" s="38" t="s">
        <v>321</v>
      </c>
      <c r="C278" s="26" t="s">
        <v>8</v>
      </c>
      <c r="D278" s="26" t="s">
        <v>8</v>
      </c>
      <c r="E278" s="43" t="s">
        <v>242</v>
      </c>
      <c r="F278" s="23" t="s">
        <v>16</v>
      </c>
      <c r="G278" s="34">
        <v>3190.6</v>
      </c>
      <c r="H278" s="24">
        <f t="shared" si="4"/>
        <v>41477.799999999996</v>
      </c>
      <c r="I278" s="26">
        <v>13</v>
      </c>
      <c r="J278" s="61">
        <v>43067</v>
      </c>
    </row>
    <row r="279" spans="2:10" s="21" customFormat="1" ht="25.5" customHeight="1">
      <c r="B279" s="38" t="s">
        <v>321</v>
      </c>
      <c r="C279" s="26" t="s">
        <v>8</v>
      </c>
      <c r="D279" s="26" t="s">
        <v>8</v>
      </c>
      <c r="E279" s="43" t="s">
        <v>243</v>
      </c>
      <c r="F279" s="23" t="s">
        <v>16</v>
      </c>
      <c r="G279" s="30">
        <v>3997.23</v>
      </c>
      <c r="H279" s="24">
        <f t="shared" si="4"/>
        <v>43969.53</v>
      </c>
      <c r="I279" s="23">
        <v>11</v>
      </c>
      <c r="J279" s="62">
        <v>43067</v>
      </c>
    </row>
    <row r="280" spans="2:10" s="35" customFormat="1" ht="25.5" customHeight="1">
      <c r="B280" s="38" t="s">
        <v>321</v>
      </c>
      <c r="C280" s="26" t="s">
        <v>8</v>
      </c>
      <c r="D280" s="26" t="s">
        <v>8</v>
      </c>
      <c r="E280" s="43" t="s">
        <v>244</v>
      </c>
      <c r="F280" s="23" t="s">
        <v>16</v>
      </c>
      <c r="G280" s="34">
        <v>3997.23</v>
      </c>
      <c r="H280" s="24">
        <f t="shared" si="4"/>
        <v>39972.3</v>
      </c>
      <c r="I280" s="26">
        <v>10</v>
      </c>
      <c r="J280" s="61">
        <v>43067</v>
      </c>
    </row>
    <row r="281" spans="2:10" s="35" customFormat="1" ht="25.5" customHeight="1">
      <c r="B281" s="38" t="s">
        <v>321</v>
      </c>
      <c r="C281" s="26" t="s">
        <v>8</v>
      </c>
      <c r="D281" s="26" t="s">
        <v>8</v>
      </c>
      <c r="E281" s="43" t="s">
        <v>245</v>
      </c>
      <c r="F281" s="23" t="s">
        <v>16</v>
      </c>
      <c r="G281" s="34">
        <v>3997.23</v>
      </c>
      <c r="H281" s="24">
        <f t="shared" si="4"/>
        <v>31977.84</v>
      </c>
      <c r="I281" s="26">
        <v>8</v>
      </c>
      <c r="J281" s="61">
        <v>43067</v>
      </c>
    </row>
    <row r="282" spans="2:10" s="35" customFormat="1" ht="25.5" customHeight="1">
      <c r="B282" s="38" t="s">
        <v>321</v>
      </c>
      <c r="C282" s="26" t="s">
        <v>8</v>
      </c>
      <c r="D282" s="26" t="s">
        <v>8</v>
      </c>
      <c r="E282" s="43" t="s">
        <v>246</v>
      </c>
      <c r="F282" s="26" t="s">
        <v>16</v>
      </c>
      <c r="G282" s="34">
        <v>443.58</v>
      </c>
      <c r="H282" s="39">
        <f t="shared" si="4"/>
        <v>34155.659999999996</v>
      </c>
      <c r="I282" s="26">
        <v>77</v>
      </c>
      <c r="J282" s="61">
        <v>43067</v>
      </c>
    </row>
    <row r="283" spans="2:10" s="21" customFormat="1" ht="25.5" customHeight="1">
      <c r="B283" s="38" t="s">
        <v>321</v>
      </c>
      <c r="C283" s="26" t="s">
        <v>8</v>
      </c>
      <c r="D283" s="26" t="s">
        <v>8</v>
      </c>
      <c r="E283" s="43" t="s">
        <v>248</v>
      </c>
      <c r="F283" s="23" t="s">
        <v>16</v>
      </c>
      <c r="G283" s="30">
        <v>443.58</v>
      </c>
      <c r="H283" s="24">
        <f t="shared" si="4"/>
        <v>31494.18</v>
      </c>
      <c r="I283" s="23">
        <v>71</v>
      </c>
      <c r="J283" s="62">
        <v>43067</v>
      </c>
    </row>
    <row r="284" spans="2:10" s="21" customFormat="1" ht="25.5" customHeight="1">
      <c r="B284" s="38" t="s">
        <v>321</v>
      </c>
      <c r="C284" s="26" t="s">
        <v>8</v>
      </c>
      <c r="D284" s="26" t="s">
        <v>8</v>
      </c>
      <c r="E284" s="45" t="s">
        <v>247</v>
      </c>
      <c r="F284" s="23" t="s">
        <v>16</v>
      </c>
      <c r="G284" s="30">
        <v>2283.6</v>
      </c>
      <c r="H284" s="24">
        <f t="shared" si="4"/>
        <v>79926</v>
      </c>
      <c r="I284" s="23">
        <v>35</v>
      </c>
      <c r="J284" s="62">
        <v>43067</v>
      </c>
    </row>
    <row r="285" spans="2:10" s="35" customFormat="1" ht="25.5" customHeight="1">
      <c r="B285" s="38" t="s">
        <v>321</v>
      </c>
      <c r="C285" s="26" t="s">
        <v>8</v>
      </c>
      <c r="D285" s="26" t="s">
        <v>8</v>
      </c>
      <c r="E285" s="46" t="s">
        <v>249</v>
      </c>
      <c r="F285" s="23" t="s">
        <v>16</v>
      </c>
      <c r="G285" s="34">
        <v>3925.37</v>
      </c>
      <c r="H285" s="24">
        <f t="shared" si="4"/>
        <v>58880.549999999996</v>
      </c>
      <c r="I285" s="26">
        <v>15</v>
      </c>
      <c r="J285" s="61">
        <v>43067</v>
      </c>
    </row>
    <row r="286" spans="2:10" s="35" customFormat="1" ht="25.5" customHeight="1">
      <c r="B286" s="38" t="s">
        <v>321</v>
      </c>
      <c r="C286" s="26" t="s">
        <v>8</v>
      </c>
      <c r="D286" s="26" t="s">
        <v>8</v>
      </c>
      <c r="E286" s="46" t="s">
        <v>250</v>
      </c>
      <c r="F286" s="23" t="s">
        <v>16</v>
      </c>
      <c r="G286" s="34">
        <v>5592.55</v>
      </c>
      <c r="H286" s="24">
        <f aca="true" t="shared" si="5" ref="H286:H308">G286*I286</f>
        <v>83888.25</v>
      </c>
      <c r="I286" s="26">
        <v>15</v>
      </c>
      <c r="J286" s="61">
        <v>43067</v>
      </c>
    </row>
    <row r="287" spans="2:10" s="21" customFormat="1" ht="25.5" customHeight="1">
      <c r="B287" s="38" t="s">
        <v>321</v>
      </c>
      <c r="C287" s="26" t="s">
        <v>8</v>
      </c>
      <c r="D287" s="26" t="s">
        <v>8</v>
      </c>
      <c r="E287" s="46" t="s">
        <v>251</v>
      </c>
      <c r="F287" s="23" t="s">
        <v>16</v>
      </c>
      <c r="G287" s="30">
        <v>5592.55</v>
      </c>
      <c r="H287" s="24">
        <f t="shared" si="5"/>
        <v>61518.05</v>
      </c>
      <c r="I287" s="23">
        <v>11</v>
      </c>
      <c r="J287" s="62">
        <v>43067</v>
      </c>
    </row>
    <row r="288" spans="2:10" s="35" customFormat="1" ht="25.5" customHeight="1">
      <c r="B288" s="38" t="s">
        <v>321</v>
      </c>
      <c r="C288" s="26" t="s">
        <v>8</v>
      </c>
      <c r="D288" s="26" t="s">
        <v>8</v>
      </c>
      <c r="E288" s="46" t="s">
        <v>252</v>
      </c>
      <c r="F288" s="23" t="s">
        <v>16</v>
      </c>
      <c r="G288" s="34">
        <v>5592.55</v>
      </c>
      <c r="H288" s="24">
        <f t="shared" si="5"/>
        <v>72703.15000000001</v>
      </c>
      <c r="I288" s="26">
        <v>13</v>
      </c>
      <c r="J288" s="61">
        <v>43067</v>
      </c>
    </row>
    <row r="289" spans="2:10" s="35" customFormat="1" ht="25.5" customHeight="1">
      <c r="B289" s="38" t="s">
        <v>321</v>
      </c>
      <c r="C289" s="26" t="s">
        <v>8</v>
      </c>
      <c r="D289" s="26" t="s">
        <v>8</v>
      </c>
      <c r="E289" s="46" t="s">
        <v>272</v>
      </c>
      <c r="F289" s="26" t="s">
        <v>16</v>
      </c>
      <c r="G289" s="34">
        <v>3979.29</v>
      </c>
      <c r="H289" s="39">
        <f t="shared" si="5"/>
        <v>63668.64</v>
      </c>
      <c r="I289" s="26">
        <v>16</v>
      </c>
      <c r="J289" s="61">
        <v>42739</v>
      </c>
    </row>
    <row r="290" spans="2:10" s="35" customFormat="1" ht="25.5" customHeight="1">
      <c r="B290" s="38" t="s">
        <v>321</v>
      </c>
      <c r="C290" s="26" t="s">
        <v>8</v>
      </c>
      <c r="D290" s="26" t="s">
        <v>8</v>
      </c>
      <c r="E290" s="46" t="s">
        <v>273</v>
      </c>
      <c r="F290" s="26" t="s">
        <v>16</v>
      </c>
      <c r="G290" s="34">
        <v>5328.48</v>
      </c>
      <c r="H290" s="39">
        <f t="shared" si="5"/>
        <v>127883.51999999999</v>
      </c>
      <c r="I290" s="26">
        <v>24</v>
      </c>
      <c r="J290" s="61">
        <v>42739</v>
      </c>
    </row>
    <row r="291" spans="2:10" s="35" customFormat="1" ht="25.5" customHeight="1">
      <c r="B291" s="38" t="s">
        <v>321</v>
      </c>
      <c r="C291" s="26" t="s">
        <v>8</v>
      </c>
      <c r="D291" s="26" t="s">
        <v>8</v>
      </c>
      <c r="E291" s="46" t="s">
        <v>274</v>
      </c>
      <c r="F291" s="26" t="s">
        <v>16</v>
      </c>
      <c r="G291" s="34">
        <v>5328.48</v>
      </c>
      <c r="H291" s="39">
        <f t="shared" si="5"/>
        <v>111898.07999999999</v>
      </c>
      <c r="I291" s="26">
        <v>21</v>
      </c>
      <c r="J291" s="61">
        <v>42739</v>
      </c>
    </row>
    <row r="292" spans="2:10" s="35" customFormat="1" ht="25.5" customHeight="1">
      <c r="B292" s="38" t="s">
        <v>321</v>
      </c>
      <c r="C292" s="26" t="s">
        <v>8</v>
      </c>
      <c r="D292" s="26" t="s">
        <v>8</v>
      </c>
      <c r="E292" s="46" t="s">
        <v>275</v>
      </c>
      <c r="F292" s="26" t="s">
        <v>16</v>
      </c>
      <c r="G292" s="34">
        <v>5328.48</v>
      </c>
      <c r="H292" s="39">
        <f t="shared" si="5"/>
        <v>106569.59999999999</v>
      </c>
      <c r="I292" s="26">
        <v>20</v>
      </c>
      <c r="J292" s="61">
        <v>42739</v>
      </c>
    </row>
    <row r="293" spans="2:10" s="21" customFormat="1" ht="25.5" customHeight="1">
      <c r="B293" s="38" t="s">
        <v>321</v>
      </c>
      <c r="C293" s="26" t="s">
        <v>8</v>
      </c>
      <c r="D293" s="26" t="s">
        <v>8</v>
      </c>
      <c r="E293" s="46" t="s">
        <v>253</v>
      </c>
      <c r="F293" s="23" t="s">
        <v>16</v>
      </c>
      <c r="G293" s="30">
        <v>2565.62</v>
      </c>
      <c r="H293" s="24">
        <f t="shared" si="5"/>
        <v>23090.579999999998</v>
      </c>
      <c r="I293" s="23">
        <v>9</v>
      </c>
      <c r="J293" s="62">
        <v>42739</v>
      </c>
    </row>
    <row r="294" spans="2:10" s="21" customFormat="1" ht="25.5" customHeight="1">
      <c r="B294" s="38" t="s">
        <v>321</v>
      </c>
      <c r="C294" s="26" t="s">
        <v>8</v>
      </c>
      <c r="D294" s="26" t="s">
        <v>8</v>
      </c>
      <c r="E294" s="46" t="s">
        <v>254</v>
      </c>
      <c r="F294" s="23" t="s">
        <v>16</v>
      </c>
      <c r="G294" s="30">
        <v>2645.75</v>
      </c>
      <c r="H294" s="24">
        <f t="shared" si="5"/>
        <v>34394.75</v>
      </c>
      <c r="I294" s="23">
        <v>13</v>
      </c>
      <c r="J294" s="62">
        <v>42739</v>
      </c>
    </row>
    <row r="295" spans="2:10" s="35" customFormat="1" ht="25.5" customHeight="1">
      <c r="B295" s="38" t="s">
        <v>321</v>
      </c>
      <c r="C295" s="26" t="s">
        <v>8</v>
      </c>
      <c r="D295" s="26" t="s">
        <v>8</v>
      </c>
      <c r="E295" s="46" t="s">
        <v>255</v>
      </c>
      <c r="F295" s="23" t="s">
        <v>16</v>
      </c>
      <c r="G295" s="34">
        <v>2645.75</v>
      </c>
      <c r="H295" s="24">
        <f t="shared" si="5"/>
        <v>34394.75</v>
      </c>
      <c r="I295" s="26">
        <v>13</v>
      </c>
      <c r="J295" s="61">
        <v>42739</v>
      </c>
    </row>
    <row r="296" spans="2:10" s="21" customFormat="1" ht="25.5" customHeight="1">
      <c r="B296" s="38" t="s">
        <v>321</v>
      </c>
      <c r="C296" s="26" t="s">
        <v>8</v>
      </c>
      <c r="D296" s="26" t="s">
        <v>8</v>
      </c>
      <c r="E296" s="46" t="s">
        <v>256</v>
      </c>
      <c r="F296" s="23" t="s">
        <v>16</v>
      </c>
      <c r="G296" s="30">
        <v>2645.75</v>
      </c>
      <c r="H296" s="24">
        <f t="shared" si="5"/>
        <v>29103.25</v>
      </c>
      <c r="I296" s="23">
        <v>11</v>
      </c>
      <c r="J296" s="62">
        <v>42739</v>
      </c>
    </row>
    <row r="297" spans="2:10" s="21" customFormat="1" ht="25.5" customHeight="1">
      <c r="B297" s="38" t="s">
        <v>321</v>
      </c>
      <c r="C297" s="26" t="s">
        <v>8</v>
      </c>
      <c r="D297" s="26" t="s">
        <v>8</v>
      </c>
      <c r="E297" s="46" t="s">
        <v>257</v>
      </c>
      <c r="F297" s="26" t="s">
        <v>16</v>
      </c>
      <c r="G297" s="34">
        <v>4613.12</v>
      </c>
      <c r="H297" s="39">
        <f t="shared" si="5"/>
        <v>50744.32</v>
      </c>
      <c r="I297" s="26">
        <v>11</v>
      </c>
      <c r="J297" s="61">
        <v>42731</v>
      </c>
    </row>
    <row r="298" spans="2:10" s="35" customFormat="1" ht="25.5" customHeight="1">
      <c r="B298" s="38" t="s">
        <v>321</v>
      </c>
      <c r="C298" s="26" t="s">
        <v>8</v>
      </c>
      <c r="D298" s="26" t="s">
        <v>8</v>
      </c>
      <c r="E298" s="46" t="s">
        <v>258</v>
      </c>
      <c r="F298" s="23" t="s">
        <v>16</v>
      </c>
      <c r="G298" s="34">
        <v>3176.35</v>
      </c>
      <c r="H298" s="24">
        <f t="shared" si="5"/>
        <v>19058.1</v>
      </c>
      <c r="I298" s="26">
        <v>6</v>
      </c>
      <c r="J298" s="61">
        <v>43069</v>
      </c>
    </row>
    <row r="299" spans="2:10" s="35" customFormat="1" ht="25.5" customHeight="1">
      <c r="B299" s="38" t="s">
        <v>321</v>
      </c>
      <c r="C299" s="26" t="s">
        <v>8</v>
      </c>
      <c r="D299" s="26" t="s">
        <v>8</v>
      </c>
      <c r="E299" s="46" t="s">
        <v>259</v>
      </c>
      <c r="F299" s="23" t="s">
        <v>16</v>
      </c>
      <c r="G299" s="34">
        <v>3746.33</v>
      </c>
      <c r="H299" s="24">
        <f t="shared" si="5"/>
        <v>44955.96</v>
      </c>
      <c r="I299" s="26">
        <v>12</v>
      </c>
      <c r="J299" s="61">
        <v>43067</v>
      </c>
    </row>
    <row r="300" spans="2:10" s="35" customFormat="1" ht="25.5" customHeight="1">
      <c r="B300" s="38" t="s">
        <v>321</v>
      </c>
      <c r="C300" s="26" t="s">
        <v>8</v>
      </c>
      <c r="D300" s="26" t="s">
        <v>8</v>
      </c>
      <c r="E300" s="46" t="s">
        <v>260</v>
      </c>
      <c r="F300" s="23" t="s">
        <v>16</v>
      </c>
      <c r="G300" s="34">
        <v>3746.33</v>
      </c>
      <c r="H300" s="24">
        <f t="shared" si="5"/>
        <v>37463.3</v>
      </c>
      <c r="I300" s="26">
        <v>10</v>
      </c>
      <c r="J300" s="61">
        <v>43069</v>
      </c>
    </row>
    <row r="301" spans="2:10" s="35" customFormat="1" ht="25.5" customHeight="1">
      <c r="B301" s="38" t="s">
        <v>321</v>
      </c>
      <c r="C301" s="26" t="s">
        <v>8</v>
      </c>
      <c r="D301" s="26" t="s">
        <v>8</v>
      </c>
      <c r="E301" s="46" t="s">
        <v>261</v>
      </c>
      <c r="F301" s="23" t="s">
        <v>16</v>
      </c>
      <c r="G301" s="34">
        <v>3746.33</v>
      </c>
      <c r="H301" s="24">
        <f t="shared" si="5"/>
        <v>59941.28</v>
      </c>
      <c r="I301" s="26">
        <v>16</v>
      </c>
      <c r="J301" s="61">
        <v>43069</v>
      </c>
    </row>
    <row r="302" spans="2:10" s="35" customFormat="1" ht="25.5" customHeight="1">
      <c r="B302" s="38" t="s">
        <v>321</v>
      </c>
      <c r="C302" s="26" t="s">
        <v>8</v>
      </c>
      <c r="D302" s="26" t="s">
        <v>8</v>
      </c>
      <c r="E302" s="46" t="s">
        <v>201</v>
      </c>
      <c r="F302" s="26" t="s">
        <v>16</v>
      </c>
      <c r="G302" s="34">
        <v>459.9</v>
      </c>
      <c r="H302" s="39">
        <f t="shared" si="5"/>
        <v>4139.099999999999</v>
      </c>
      <c r="I302" s="26">
        <v>9</v>
      </c>
      <c r="J302" s="61">
        <v>42817</v>
      </c>
    </row>
    <row r="303" spans="2:10" s="35" customFormat="1" ht="25.5" customHeight="1">
      <c r="B303" s="38" t="s">
        <v>321</v>
      </c>
      <c r="C303" s="26" t="s">
        <v>8</v>
      </c>
      <c r="D303" s="26" t="s">
        <v>8</v>
      </c>
      <c r="E303" s="46" t="s">
        <v>202</v>
      </c>
      <c r="F303" s="26" t="s">
        <v>16</v>
      </c>
      <c r="G303" s="34">
        <v>460.11</v>
      </c>
      <c r="H303" s="39">
        <f t="shared" si="5"/>
        <v>7361.76</v>
      </c>
      <c r="I303" s="26">
        <v>16</v>
      </c>
      <c r="J303" s="61">
        <v>42817</v>
      </c>
    </row>
    <row r="304" spans="2:10" s="35" customFormat="1" ht="25.5" customHeight="1">
      <c r="B304" s="38" t="s">
        <v>321</v>
      </c>
      <c r="C304" s="26" t="s">
        <v>8</v>
      </c>
      <c r="D304" s="26" t="s">
        <v>8</v>
      </c>
      <c r="E304" s="46" t="s">
        <v>203</v>
      </c>
      <c r="F304" s="26" t="s">
        <v>16</v>
      </c>
      <c r="G304" s="34">
        <v>460.11</v>
      </c>
      <c r="H304" s="39">
        <f t="shared" si="5"/>
        <v>7361.76</v>
      </c>
      <c r="I304" s="26">
        <v>16</v>
      </c>
      <c r="J304" s="61">
        <v>42817</v>
      </c>
    </row>
    <row r="305" spans="2:10" s="35" customFormat="1" ht="25.5" customHeight="1">
      <c r="B305" s="38" t="s">
        <v>321</v>
      </c>
      <c r="C305" s="26" t="s">
        <v>8</v>
      </c>
      <c r="D305" s="26" t="s">
        <v>8</v>
      </c>
      <c r="E305" s="46" t="s">
        <v>204</v>
      </c>
      <c r="F305" s="26" t="s">
        <v>16</v>
      </c>
      <c r="G305" s="34">
        <v>459.9</v>
      </c>
      <c r="H305" s="39">
        <f t="shared" si="5"/>
        <v>7358.4</v>
      </c>
      <c r="I305" s="26">
        <v>16</v>
      </c>
      <c r="J305" s="61">
        <v>42817</v>
      </c>
    </row>
    <row r="306" spans="2:10" s="35" customFormat="1" ht="25.5" customHeight="1">
      <c r="B306" s="38" t="s">
        <v>321</v>
      </c>
      <c r="C306" s="26" t="s">
        <v>8</v>
      </c>
      <c r="D306" s="26" t="s">
        <v>8</v>
      </c>
      <c r="E306" s="46" t="s">
        <v>205</v>
      </c>
      <c r="F306" s="26" t="s">
        <v>16</v>
      </c>
      <c r="G306" s="34">
        <v>3996.62</v>
      </c>
      <c r="H306" s="39">
        <f t="shared" si="5"/>
        <v>107908.73999999999</v>
      </c>
      <c r="I306" s="26">
        <v>27</v>
      </c>
      <c r="J306" s="61">
        <v>43069</v>
      </c>
    </row>
    <row r="307" spans="2:10" s="35" customFormat="1" ht="25.5" customHeight="1">
      <c r="B307" s="38" t="s">
        <v>321</v>
      </c>
      <c r="C307" s="26" t="s">
        <v>8</v>
      </c>
      <c r="D307" s="26" t="s">
        <v>8</v>
      </c>
      <c r="E307" s="46" t="s">
        <v>206</v>
      </c>
      <c r="F307" s="26" t="s">
        <v>16</v>
      </c>
      <c r="G307" s="34">
        <v>5161.96</v>
      </c>
      <c r="H307" s="39">
        <f t="shared" si="5"/>
        <v>175506.64</v>
      </c>
      <c r="I307" s="26">
        <v>34</v>
      </c>
      <c r="J307" s="61">
        <v>43067</v>
      </c>
    </row>
    <row r="308" spans="2:10" s="35" customFormat="1" ht="25.5" customHeight="1">
      <c r="B308" s="38" t="s">
        <v>321</v>
      </c>
      <c r="C308" s="26" t="s">
        <v>8</v>
      </c>
      <c r="D308" s="26" t="s">
        <v>8</v>
      </c>
      <c r="E308" s="46" t="s">
        <v>207</v>
      </c>
      <c r="F308" s="26" t="s">
        <v>16</v>
      </c>
      <c r="G308" s="34">
        <v>5161.96</v>
      </c>
      <c r="H308" s="39">
        <f t="shared" si="5"/>
        <v>180668.6</v>
      </c>
      <c r="I308" s="26">
        <v>35</v>
      </c>
      <c r="J308" s="61">
        <v>43067</v>
      </c>
    </row>
    <row r="309" spans="2:10" s="35" customFormat="1" ht="25.5" customHeight="1">
      <c r="B309" s="38" t="s">
        <v>321</v>
      </c>
      <c r="C309" s="26" t="s">
        <v>8</v>
      </c>
      <c r="D309" s="26" t="s">
        <v>8</v>
      </c>
      <c r="E309" s="46" t="s">
        <v>208</v>
      </c>
      <c r="F309" s="26" t="s">
        <v>16</v>
      </c>
      <c r="G309" s="34">
        <v>5161.96</v>
      </c>
      <c r="H309" s="39">
        <f>G309*I309</f>
        <v>185830.56</v>
      </c>
      <c r="I309" s="26">
        <v>36</v>
      </c>
      <c r="J309" s="61">
        <v>43067</v>
      </c>
    </row>
    <row r="310" spans="2:10" s="47" customFormat="1" ht="25.5" customHeight="1">
      <c r="B310" s="38"/>
      <c r="C310" s="26"/>
      <c r="D310" s="54"/>
      <c r="E310" s="66" t="s">
        <v>12</v>
      </c>
      <c r="F310" s="66"/>
      <c r="G310" s="66"/>
      <c r="H310" s="55">
        <f>SUM(H13:H309)</f>
        <v>10756818.59000001</v>
      </c>
      <c r="I310" s="26"/>
      <c r="J310" s="26"/>
    </row>
  </sheetData>
  <sheetProtection selectLockedCells="1" selectUnlockedCells="1"/>
  <mergeCells count="4">
    <mergeCell ref="E310:G310"/>
    <mergeCell ref="B6:I6"/>
    <mergeCell ref="B10:B12"/>
    <mergeCell ref="C10:C12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18"/>
      <c r="G3" s="19" t="s">
        <v>13</v>
      </c>
    </row>
    <row r="5" ht="12.75">
      <c r="G5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2018-05-17T13:48:18Z</cp:lastPrinted>
  <dcterms:created xsi:type="dcterms:W3CDTF">2014-11-07T13:15:31Z</dcterms:created>
  <dcterms:modified xsi:type="dcterms:W3CDTF">2018-05-21T13:41:25Z</dcterms:modified>
  <cp:category/>
  <cp:version/>
  <cp:contentType/>
  <cp:contentStatus/>
</cp:coreProperties>
</file>