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827"/>
  <workbookPr defaultThemeVersion="166925"/>
  <bookViews>
    <workbookView xWindow="65416" yWindow="65416" windowWidth="29040" windowHeight="15840" tabRatio="500" activeTab="0"/>
  </bookViews>
  <sheets>
    <sheet name="PORTAL" sheetId="3" r:id="rId1"/>
    <sheet name="Hoja3" sheetId="8" r:id="rId2"/>
  </sheets>
  <definedNames>
    <definedName name="_xlnm.Print_Area" localSheetId="0">'PORTAL'!$A$1:$F$328</definedName>
    <definedName name="_xlnm.Print_Titles" localSheetId="0">'PORTAL'!$1:$5</definedName>
  </definedNames>
  <calcPr calcId="191029"/>
  <extLst/>
</workbook>
</file>

<file path=xl/sharedStrings.xml><?xml version="1.0" encoding="utf-8"?>
<sst xmlns="http://schemas.openxmlformats.org/spreadsheetml/2006/main" count="5124" uniqueCount="1109">
  <si>
    <t>NCF</t>
  </si>
  <si>
    <t>FECHA FACTURA</t>
  </si>
  <si>
    <t>RELACION DE CUENTAS POR PAGAR</t>
  </si>
  <si>
    <t>VALORES RD$</t>
  </si>
  <si>
    <t>CANT.</t>
  </si>
  <si>
    <t>PROVEEDOR</t>
  </si>
  <si>
    <t>CONCEPTO</t>
  </si>
  <si>
    <t>MONTO</t>
  </si>
  <si>
    <t>APROBADO POR:</t>
  </si>
  <si>
    <t>REALIZADO POR:</t>
  </si>
  <si>
    <t>REVISADO POR:</t>
  </si>
  <si>
    <t>YASIRYS GERMAN FRIAS</t>
  </si>
  <si>
    <t>MIRKY CUELLO CAMPUSANO</t>
  </si>
  <si>
    <t>DIRECTORA FINANCIERA</t>
  </si>
  <si>
    <t>CONTADORA</t>
  </si>
  <si>
    <t>ENC. DEPTO. CONTABILIDAD</t>
  </si>
  <si>
    <t>MELBA TERRERO</t>
  </si>
  <si>
    <t>AGUA PLANETA AZUL C POR A</t>
  </si>
  <si>
    <t>V ENERGY S.A.</t>
  </si>
  <si>
    <t>NEGOCIOS DEL ORIENTE SRL</t>
  </si>
  <si>
    <t>J L CONSULTORES</t>
  </si>
  <si>
    <t>ELIZABETH GONZALEZ MORONTA</t>
  </si>
  <si>
    <t>NOTICIAS AL MOMENTO</t>
  </si>
  <si>
    <t>CENTRO MEDICO REGIONAL BARAHONA SRL</t>
  </si>
  <si>
    <t>COOPERATIVA DE DE SERVICIOS</t>
  </si>
  <si>
    <t>HYLSA</t>
  </si>
  <si>
    <t>OMAR ENRIQUE MONTES DE OCA MONTOLIO</t>
  </si>
  <si>
    <t>CESAR A. SANTOS POLANCO</t>
  </si>
  <si>
    <t>RADIOCADENA COMERCIAL SRL</t>
  </si>
  <si>
    <t>CORPORACIÓN ESTATAL DE RADIO Y TELEVISIÓN (CRTV)</t>
  </si>
  <si>
    <t>CAASD</t>
  </si>
  <si>
    <t>CIRCULO DE PRENSA SRL</t>
  </si>
  <si>
    <t>PETROMOVIL S A</t>
  </si>
  <si>
    <t>SIALTA SRL</t>
  </si>
  <si>
    <t>COMPANIA DOMINICANA DE TELEFONOS S A</t>
  </si>
  <si>
    <t>CON ASELA EIRL</t>
  </si>
  <si>
    <t>B1500000253</t>
  </si>
  <si>
    <t>27/1/2022</t>
  </si>
  <si>
    <t>JESUS MANUEL JIMENEZ VASQUEZ</t>
  </si>
  <si>
    <t>SERVICIOS DE PUBLICIDADDE PROMOCION PUBLICITARIA TV , EL EL ESPACIO PROPUESTA DE LA NOCHE FACTURA CORRESPONDIENTE AL MES DE ENERO 2022D/F ENTRADA CONTABILIDAD  04/02/2022</t>
  </si>
  <si>
    <t>B1500000151</t>
  </si>
  <si>
    <t>4/2/2022</t>
  </si>
  <si>
    <t>ROBERTO RAFAEL BRITO JEREZ</t>
  </si>
  <si>
    <t>SERVICIOS DE PUBLICIDADEN DIARIO DIGITAL ULTIMA NOTICIAS FACTURA CORRESPONDIENTE AL MES DE ENERO 2022D/F ENTRADA CONTABILIDAD  04/02/2022</t>
  </si>
  <si>
    <t>10/2/2022</t>
  </si>
  <si>
    <t>B1500000097</t>
  </si>
  <si>
    <t>20/1/2022</t>
  </si>
  <si>
    <t>ALQUILER DE VEHÍCULOENTRADA  A CONTABILIDAD D/F 10/02/2022</t>
  </si>
  <si>
    <t>B1500004931</t>
  </si>
  <si>
    <t>31/1/2022</t>
  </si>
  <si>
    <t>SISTEMA DE TRANSPORTE DE COMBUSTIBLE SITRACOM SRL</t>
  </si>
  <si>
    <t>SUBVENCIONES A EMPRESAS DEL SECTOR PRIVADOENTRADA A CONTABILIDAD 18/02/2022</t>
  </si>
  <si>
    <t>16/3/2022</t>
  </si>
  <si>
    <t>B1500008667</t>
  </si>
  <si>
    <t>SUBVENCIONES A EMPRESAS DEL SECTOR PRIVADOASOC.CAMIONERO Y PRODUCTORES  FACTURA. 4620  FECHA 20/02/2022.ENTRADA A CONTABILIDAD D/F 16/03/2022</t>
  </si>
  <si>
    <t>B1500090138</t>
  </si>
  <si>
    <t>1/3/2022</t>
  </si>
  <si>
    <t>CONSUMO DE AGUA ALCANTARILLADO  FACTURA. 598 FECHA 01/03/2022ENTRADA A CONTABILIDAD D/F 21/03/2022</t>
  </si>
  <si>
    <t>B1500006117</t>
  </si>
  <si>
    <t>23/3/2022</t>
  </si>
  <si>
    <t>SEGURO NACIONAL DE SALUD</t>
  </si>
  <si>
    <t>SERVICIO DE AMINISTRACION DE SALUD PERIODO 1/04/0202-30/04/2022ENTRADA A CONTABILIDAD D/F 28/03/2022</t>
  </si>
  <si>
    <t>1/4/2022</t>
  </si>
  <si>
    <t>B1500000089</t>
  </si>
  <si>
    <t>PEDRO MANUEL EMILIO CASALS GARCIA</t>
  </si>
  <si>
    <t>SERVICIO DE PUBLICIDAD TELEVISIVA A TRAVES DEL PROGRAMA EL 4TTOBATETV , CORRESPONDIENTE AL ES DE ENERO  20222FACTURA 89 FECHA 03/02/2022ENTRADA A CONTABILIDAD D/F 01/04/2022</t>
  </si>
  <si>
    <t>B1500000118</t>
  </si>
  <si>
    <t>30/3/2022</t>
  </si>
  <si>
    <t>INTERAMERICA BROADCASTING &amp; PRODUCTION COMPANY S A</t>
  </si>
  <si>
    <t>SERVICIO DE PUBLICIDAD TELEVISIVA A TRAVES DEL PROGRAMA NOTICIARIO ANT7-AMANECER  FACTURA. 20060118 FECHA 30/03/2022ENTRADA A CONTABILIDAD D/F 01/04/2022</t>
  </si>
  <si>
    <t>B1500001030</t>
  </si>
  <si>
    <t>14/2/2022</t>
  </si>
  <si>
    <t>BANDERAS GLOBAL HC SRL</t>
  </si>
  <si>
    <t>PINES CON LA BANDERA DOMINICANA, PARA USO DEL MICM, POR MOTIVO DEL MES DE LA PATRIA , PROCESO MICM-UC-CD-2022-0011, O/C MICM-2022-00026. FACTURA NCF B1500001030 D/F 11/02/2022.</t>
  </si>
  <si>
    <t>B1500005910</t>
  </si>
  <si>
    <t>3/3/2022</t>
  </si>
  <si>
    <t>P/REG. FACT. NCF B1500005910, DF 03/03/2022, SEGURO PERSONAL MICM AFILIADOS A SENASA, POR $494,700.00, MENOS RETENCION DEPENDIENTES ADICIONALES RETENIDO POR NOMINA $96,815.00</t>
  </si>
  <si>
    <t>3/5/2022</t>
  </si>
  <si>
    <t>B1500001850</t>
  </si>
  <si>
    <t>GRUPO DIARIO LIBRE S A</t>
  </si>
  <si>
    <t>SERVICIO DE PUBLICIDAD CORRESPONDIENTE AL MES DE ABRIL 2022FACTURA  FTD-00632782 DE FECHA 29/04/2022ENTRADA A CONTABILIDAD  18/05/2022</t>
  </si>
  <si>
    <t>B1500000071</t>
  </si>
  <si>
    <t>23/5/2022</t>
  </si>
  <si>
    <t>FEDERACION NACIONAL DE COMERCIANTES DE</t>
  </si>
  <si>
    <t>PAGO DE PUBLICIDAD TELEVISIVA A TRAVES DEL PROGRAMA DETALLISTA Y GLOBALIZACION CORRESPONDIENTE A DICIEMBRE 2021 FACTURA 10235 D/F 23/5/2022 ENTRADA ACONTABILIDAD EN FECHA 26/5/2022</t>
  </si>
  <si>
    <t>B1500000072</t>
  </si>
  <si>
    <t>PAGO DE PUBLICIDAD TELEVISIVA A TRAVES DEL PROGRAMA DETALLISTA Y GLOBALIZACION CORRESPONDIENTE A ENERO 2022 FACTURA 10236 D/F 23/5/2022 ENTRADA ACONTABILIDAD EN FECHA 26/5/2022</t>
  </si>
  <si>
    <t>B1500000075</t>
  </si>
  <si>
    <t>PAGO DE PUBLICIDAD TELEVISIVA A TRAVES DEL PROGRAMA DETALLISTA Y GLOBALIZACION CORRESPONDIENTE ABRIL 2022 FACTURA  10239 D/F 23/5/2022 ENTRADA A CONTABILIDAD EN FECHA 26/5/2022</t>
  </si>
  <si>
    <t>B1500005045</t>
  </si>
  <si>
    <t>5/5/2022</t>
  </si>
  <si>
    <t>EDITORA HOY S. A. S.</t>
  </si>
  <si>
    <t>SERVICIO DE PUBLICACION EN ESPACIOS PAGADO (PERIODICO Y MEDIO DIGITAES)POR UN PERIODO DE 3 MESES  FACTURA 257222 FECHA 05/052022ENTRADA A CONTABILIDAD D/F 24/05/2022</t>
  </si>
  <si>
    <t>B150000020053</t>
  </si>
  <si>
    <t>8/6/2022</t>
  </si>
  <si>
    <t>A RAZON DE 2,000 GLS POR RD$48.37 PESOS (TRANSPORTE EJECUTIVO RUTA 96B)FACT. NO. 101010020053 D/F 23-5-2022.ENTRADA A CONTABILIDAD D/F 8-6-2022Fecha de Recepción 7-6-2022</t>
  </si>
  <si>
    <t>B1500019572</t>
  </si>
  <si>
    <t>A RAZON DE 1,000 GLS POR RD$48.37 PESOS (SINDICATO DE CHOFERES Y COBRADORES DEL ALMIRANTE R9)FACT. NO. 101010019572 D/F 21-4-2022.ENTRADA A CONTABILIDAD D/F 8-6-2022Fecha de Recepción 7-6-2022</t>
  </si>
  <si>
    <t>9/6/2022</t>
  </si>
  <si>
    <t>B1500000366</t>
  </si>
  <si>
    <t>ECO SUPPLIER SRL</t>
  </si>
  <si>
    <t>ALQUILER MES DE ENERO DE 2022 CON DESCUENTO APLICADO CON UN 45.15%EL CUAL CONSTA DE UNA OFICINA CON ESCRITORIO, SILLA DE TRABAJO 2 DILLA DE VISITANTES, UN ARCHIVO PEQUEÑO DE 3 GAVETAS, EL CUAL TAMBIEN POSEE ACCESO A; IMPRESORA,MEDIO BAÑO INTEGRADAS , PROYECTO, ENERGIA ELECTRICA , AIRE ACONDICIONADO, ESCRITORIO Y SILLA PARA FACILITADOR UN BEBEDERO. ASI COMO PLANTA ELECTRICA DE LA PLAZA COMERCIAL AMPLIO PARQUEOS SERVICIOS DE MENSAJERIA DE LA PLAZA Y OFICINA. FACTURA. 366 FECHA 12/01/2022ENTRADA A CONTABILIDAD D/F 09/06/2022</t>
  </si>
  <si>
    <t>10/6/2022</t>
  </si>
  <si>
    <t>B1500040227</t>
  </si>
  <si>
    <t>CADENA DE NOTICIAS TELEVISION S A</t>
  </si>
  <si>
    <t>SERVICIO DE PUBLICIDAD TELEVISIVA MEDIANTE UNA CUÑA EN EL RPOGRAMA  DOS PUNTOS DE VISTA CORRESPONDIENTE A LOS MESES ENERO, FEBRERO, MARZO Y ABRIL 2022FACTURA NO. B1500000140 DE FECHA  02/06/2022ENTRADA A CONTABILIDAD 10/06/2022FECHA DE RECEPCION ADMINISTRATIVA NO TIENE</t>
  </si>
  <si>
    <t>B1500004873</t>
  </si>
  <si>
    <t>13/6/2022</t>
  </si>
  <si>
    <t>CARIBE TOURS S. A.</t>
  </si>
  <si>
    <t>SERVICIO DE ENVIOS DE PAQUETES AL INTERIOR, MES DE MAYO 2022. FACTURA NO. B1500004873 D/F 31-5-2022ENTRADA CONTABILIDAD 9-6-2022ENTRADA RECEPCION 8-6-2022</t>
  </si>
  <si>
    <t>B1500000176</t>
  </si>
  <si>
    <t>15/6/2022</t>
  </si>
  <si>
    <t>LA PARADITA DE LAS 12 SRL</t>
  </si>
  <si>
    <t>SERVICIO DE PUBLICIDAD RADIAL A TRAVES DE LA PARADITA DE LAS 12 CORRESPONDIENTE AL MES DEENERO Y FEBRERO 2022 FACTURA NO.  B1500000176 DE FECHA 15/06/2022ENTRADA A CONTABILIDAD 23/06/2022FECHA DE RECEPCION ADM 20/06/2022</t>
  </si>
  <si>
    <t>B1500000015</t>
  </si>
  <si>
    <t>21/6/2022</t>
  </si>
  <si>
    <t>FIDELINA GARABITO FLORIAN DE PERDOMO</t>
  </si>
  <si>
    <t>ALQUILER DEL LOCAL DONDE FUNCIONA LAS OFICINAS DE ESTE MINISTERIO EN SAN JUAN DE LA MAGUANA, CORRESPONDIENTE AL MES DE DICIEMBRE DEL 2021 FACT.15 D/F 21/6/2022 ENTRADA A CONTABILIDAD EN FECHA 27/6/2022</t>
  </si>
  <si>
    <t>B1500000542</t>
  </si>
  <si>
    <t>24/6/2022</t>
  </si>
  <si>
    <t>SERVICIO DE ALQUILER  DE LA OFICINA DE MICM EN LA PROVINCIA DE BARAHONA POR UN MONTO DE US$ 1024.50 MAS ITBIS DE US$ 156.28 QUE ES EL QUIVALENTE EN RD$ 55,527.9 MAS ITBIS RD$ 8470.376 CALCULADO CON LA TASA DEL BANRESERVAS 54.20 LA COMPRA D/F 27/06/2022 CORRESPONDIENTE AL MES DE ENERO 2022FACTURA NO. 125098 DE FECHA 17/02/2022 ENTRADA A CONTABILIDAD 27/06/2022FECHA DE RECEPCION ADM. 24/06/2022</t>
  </si>
  <si>
    <t>B1500000543</t>
  </si>
  <si>
    <t>SERVICIO DE ALQUILER  DE LA OFICINA DE MICM EN LA PROVINCIA DE BARAHONA POR UN MONTO DE US$ 1024.50 MAS ITBIS DE US$ 156.28 QUE ES EL QUIVALENTE EN RD$ 55,527.9 MAS ITBIS RD$ 8470.376 CALCULADO CON LA TASA DEL BANRESERVAS 54.20 LA COMPRA D/F 27/06/2022 CORRESPONDIENTE AL MES DE febrero 2022FACTURA NO. 125100 DE FECHA 17/02/2022 ENTRADA A CONTABILIDAD 27/06/2022FECHA DE RECEPCION ADM. 24/06/2022</t>
  </si>
  <si>
    <t>B1500000548</t>
  </si>
  <si>
    <t>SERVICIO DE ALQUILER  DE LA OFICINA DE MICM EN LA PROVINCIA DE BARAHONA POR UN MONTO DE US$ 1024.50 MAS ITBIS DE US$ 156.28 QUE ES EL QUIVALENTE EN RD$ 55,527.9 MAS ITBIS RD$ 8470.376 CALCULADO CON LA TASA DEL BANRESERVAS 54.20 LA COMPRA D/F 27/06/2022 CORRESPONDIENTE AL MES DE MARZO 2022FACTURA NO. 125100 DE FECHA 25/03/2022 ENTRADA A CONTABILIDAD 27/06/2022FECHA DE RECEPCION ADM. 24/06/2022</t>
  </si>
  <si>
    <t>5/7/2022</t>
  </si>
  <si>
    <t>B1500000255</t>
  </si>
  <si>
    <t>NELSON RAFAEL PERALTA</t>
  </si>
  <si>
    <t>PAGO DE PUBLICIDAD TELEVISIVA A TRAVES DEL PROGRAMA ENCUENTRO MATINAL CORRESP. A LOS MESES DE   NOVIEMBRE Y DICIEMBRE 2021 FACT.255 D/F 15/6/2022 ENTRADA A CONTABILIDAD EN FECHA 05/7/2022</t>
  </si>
  <si>
    <t>B1500000267</t>
  </si>
  <si>
    <t>ALIMENTOS BALANCEADOS ALBACA SRL</t>
  </si>
  <si>
    <t>SUBSIDIO ACUERDO MICM-ADA FACT.FT056135 D/F 29/6/2022 ENTRADA A CONTABILIDAD EN FECHA 07/7/2022</t>
  </si>
  <si>
    <t>B1500048370</t>
  </si>
  <si>
    <t>10/7/2022</t>
  </si>
  <si>
    <t>SUBSIDIO SIND DE CHOF TRANSP  FURGONES STGO FENATRADO COND-12221FACTURA NO. 010006979 DE FECHA 10/07/2022.ENTRADA A CONTABILIDAD 02/08/2022FECHA DE RECEPCION 01/08/2022.</t>
  </si>
  <si>
    <t>B1500017827</t>
  </si>
  <si>
    <t>17/7/2022</t>
  </si>
  <si>
    <t>SUBCIDIO SINDICATO DE VOLTEO DE SANTIAGO FENATRADO CON 21518FACTURA NO.010007083 DE FECHA 17/07/2022ENTRADA A CONTABILIDAD 05/08/2022FECHA DE RECEPCION   04/08/2022.</t>
  </si>
  <si>
    <t>B1500096740</t>
  </si>
  <si>
    <t>2/9/2022</t>
  </si>
  <si>
    <t>SUBSIDIO TRANSPORTE FENATRADO FACTURA 010007378 D/F 31/7/2022 NCF B1500018199 ENTRADA A CONTABILIDAD 07/9/2022FECHA DE RECEPCION 02/09/2022</t>
  </si>
  <si>
    <t>B1500005283</t>
  </si>
  <si>
    <t>1/10/2022</t>
  </si>
  <si>
    <t>P/REG. FACTUR A NO. 258216, NCF B1500005283 DF 12/07/2022,  PUBLICACIONES EN ESPACIOS PAGADOS EN EL  PERIODICO HOY, SEGUN ORDEN DE COMPRAS NO. MICM-2022-00257. FACTURA RECIBIDA EN FECHA 20/07/2022; CONTABILIDAD EN FECHA 20/10/2022.</t>
  </si>
  <si>
    <t>B1500000063</t>
  </si>
  <si>
    <t>SALERA SRL</t>
  </si>
  <si>
    <t>HONORARIOS PROFECIONALES MICM-UC-2022-0066 FACTURA. B150000063 FECHA 13/09/2022ENTRADA A CONTABILIDAD D/F 25/10/2022Fecha de Recepción20/09/2022</t>
  </si>
  <si>
    <t>1/11/2022</t>
  </si>
  <si>
    <t>B1500000046</t>
  </si>
  <si>
    <t>3/10/2022</t>
  </si>
  <si>
    <t>SERVICIOS DE ALQUILER  DE LA OFICINA DONDE FUNCIONA EL MICM EN NAGUA, NCF B1500000172 DE FECHA 03/10/2022ENTRADA A CONTABILIDAD 02/11/2022FECHA DE RECEPCION 01/11/2022</t>
  </si>
  <si>
    <t>B1500000198</t>
  </si>
  <si>
    <t>8/11/2022</t>
  </si>
  <si>
    <t>PAGO PUBLICIDAD TELEVISIVA A TRAVES DEL PROGRAMA CIRCULO DE PRENSA CORRESPONDIENTE AL MES DE DICIEMBRE 2021 FACTURA 198 D/F 08/11/2022 ENTRADA A CONTABILIDAD EN FECHA 21/11/2022</t>
  </si>
  <si>
    <t>B1500000142</t>
  </si>
  <si>
    <t>1/12/2022</t>
  </si>
  <si>
    <t>ISAIAS MIGUEL ANGEL ABREU FERNANDEZ</t>
  </si>
  <si>
    <t>SERVICIO DE PUBLICIDAD DIGITAL  A TRAVES DEL PROGRAMA LA VOZ DE TODOS CORRESPONDIENTE A DICIEMBRE 2022. FACTURA. B1500000142  FECHA 5112/2022ENTRADA A CONTABILIDAD D/F 9/12/2022FECHA DE RECEPCION D/F 9/12/2022</t>
  </si>
  <si>
    <t>B1500000197</t>
  </si>
  <si>
    <t>7/12/2022</t>
  </si>
  <si>
    <t>NUÑEZ RAMIREZ S.R.L</t>
  </si>
  <si>
    <t>SERVICIOS DE PUBLICIDAD TELEVISIVA  TRAVES DEL PROGRAMA  PROPUESTA SEMANAL CORRESPONDIENTE AL MES DE DICIEMBRE 2022 SEGUN FACTURA 10522 D/F  05-12-2022.ENTRADA A CONTABULIDAD D/F 12/12/2022</t>
  </si>
  <si>
    <t>B1500000078</t>
  </si>
  <si>
    <t>5/12/2022</t>
  </si>
  <si>
    <t>CID COMUNICACION INTEGRAL DOMINICANA SRL</t>
  </si>
  <si>
    <t>CONTRATACION DE LOS SERVICIOS PARA MAESTRIA DE CEREMONIA PARA ACTIVIDAD POR LANZAMIENTO DE LA SEMANA MIPYMES 2023 . FACTURA FA-1006 D/F 05/12/2022 ORDEN NO.2022-00501 ENTRADA A CONTABILIDA EN FECHA 20/12/2022 Fecha de Recepción 15/12/2022</t>
  </si>
  <si>
    <t>B1500048566</t>
  </si>
  <si>
    <t>9 BOTELON DE 5 GLS. FACTURA NO.855809  NCF B1500048566 D/F 07/09/2020, O/C NO. MICM-2020-00324ENTRADA A CONTABILIDAD12/12/2022ORDEN DE COMPRA NO. MICM-2020-00324FECHA DE RECEPCION 13/10/2020</t>
  </si>
  <si>
    <t>B1500048498</t>
  </si>
  <si>
    <t>74 BOTELON DE 5 GLS. FACTURA NO.855530  NCF B1500048498 D/F 03/09/2020, O/C NO. MICM-2020-00324ENTRADA A CONTABILIDAD 12/12/2022. O/C NO. MICM-2020-00324FECHA DE RECEPCION 13/10/2020</t>
  </si>
  <si>
    <t>B1500048578</t>
  </si>
  <si>
    <t>55 BOTELON DE 5 GLS. FACTURA NO.855852  NCF B1500048578 D/F 07/09/2020, O/C NO. MICM-2020-00324ENTRADA A CONTABILIDAD 12/12/2022. O/C NO. MICM-2020-00324FECHA DE RECEPCION 13/10/2020</t>
  </si>
  <si>
    <t>B1500048624</t>
  </si>
  <si>
    <t>73 BOTELON DE 5 GLS. FACTURA NO.856095  NCF B1500048624 D/F 09/09/2020, O/C NO. MICM-2020-00324ORDEN DE COMPRA NO. MICM-2020-00324ENTRADA A CONTABILIDAD 12/12/2022FECHA DE RECEPCION 13/10/2020</t>
  </si>
  <si>
    <t>B1500048172</t>
  </si>
  <si>
    <t>60 BOTELON DE 5 GLS. FACTURA NO.856393  NCF B1500048712 D/F 11/09/2020, O/C NO. MICM-2020-00324ENTRADA A CONTABILIDAD 12/12/2022. O/C NO. MICM-2020-00324FECHA DE RECEPCION 13/10/2020</t>
  </si>
  <si>
    <t>B1500048789</t>
  </si>
  <si>
    <t>15 BOTELON DE 5 GLS. FACTURA NO.856712  NCF B1500048789D/F 15/09/2020, O/C NO. MICM-2020-00324ENTRADA A CONTABILIDAD 12/12/2022. O/C NO. MICM-2020-00324FECHA DE RECEPCION 13/10/2020</t>
  </si>
  <si>
    <t>B1500048803</t>
  </si>
  <si>
    <t>69 BOTELON DE 5 GLS. FACTURA NO.856778  NCF B1500048803 D/F 15/09/2020, O/C NO. MICM-2020-00324ENTRADA A CONTABILIDAD 12/12/2022. O/C NO. MICM-2020-00324FECHA DE RECEPCION 13/10/2020</t>
  </si>
  <si>
    <t>B1500048876</t>
  </si>
  <si>
    <t>59 BOTELON DE 5 GLS. FACTURA NO.857026  NCF B1500048876 D/F 17/09/2020, O/C NO. MICM-2020-00324ENTRADA A CONTABILIDAD 12/12/2022. O/C NO. MICM-2020-00324FECHA DE RECEPCION 13/10/2020</t>
  </si>
  <si>
    <t>B1500048931</t>
  </si>
  <si>
    <t>77 BOTELON DE 5 GLS. FACTURA NO.857374  NCF B1500048931 D/F 21/09/2020, O/C NO. MICM-2020-00324ENTRADA A CONTABILIDAD 12/12/2022. O/C NO. MICM-2020-00324FECHA DE RECEPCION 13/10/2020</t>
  </si>
  <si>
    <t>B1500048922</t>
  </si>
  <si>
    <t>520 BOTELON DE 5 GLS. FACTURA NO.857314  NCF B1500048922 D/F 21/09/2020, O/C NO. MICM-2020-00324ENTRADA A CONTABILIDAD 12/12/2022. O/C NO. MICM-2020-00324FECHA DE RECEPCION 13/10/2020</t>
  </si>
  <si>
    <t>B1500071394</t>
  </si>
  <si>
    <t>64 BOTELON DE 5 GLS. FACTURA NO.71394  NCF B15000471394 D/F 2/3/2021, O/C NO. MICM-2020-00324ENTRADA A CONTABILIDAD 12/12/2022. O/C NO. MICM-2020-00324FECHA DE RECEPCION 03/03/2021</t>
  </si>
  <si>
    <t>B1500057714</t>
  </si>
  <si>
    <t>10 BOTELON DE 5 GLS. FACTURA NO.57714 NCF B1500057714 D/F 2/3/2021, O/C NO. MICM-2020-00324ENTRADA A CONTABILIDAD 12/12/2022. O/C NO. MICM-2020-00324FECHA DE RECEPCION 03/03/2021</t>
  </si>
  <si>
    <t>B1500071395</t>
  </si>
  <si>
    <t>66 BOTELON DE 5 GLS. FACTURA NO.71395  NCF B15000471395 D/F 4/3/2021, O/C NO. MICM-2020-00324ENTRADA A CONTABILIDAD 12/12/2022. O/C NO. MICM-2020-00324FECHA DE RECEPCION 04/03/2021</t>
  </si>
  <si>
    <t>B1500057751</t>
  </si>
  <si>
    <t>10 BOTELON DE 5 GLS. FACTURA NO.57751  NCF B1500057751 D/F 9/3/2021, O/C NO. MICM-2020-00324ENTRADA A CONTABILIDAD 12/12/2022. O/C NO. MICM-2020-00324FECHA DE RECEPCION 09/03/2021</t>
  </si>
  <si>
    <t>B1500071397</t>
  </si>
  <si>
    <t>60 BOTELON DE 5 GLS. FACTURA NO.713947 NCF B15000471397 D/F 10/3/2021, O/C NO. MICM-2020-00324ENTRADA A CONTABILIDAD 12/12/2022. O/C NO. MICM-2020-00324FECHA DE RECEPCION 10/03/2021</t>
  </si>
  <si>
    <t>B1500071398</t>
  </si>
  <si>
    <t>60 BOTELON DE 5 GLS. FACTURA NO.71398  NCF B15000471398 D/F 12/3/2021, O/C NO. MICM-2020-00324ENTRADA A CONTABILIDAD 12/12/2022. O/C NO. MICM-2020-00324FECHA DE RECEPCION 12/03/2021</t>
  </si>
  <si>
    <t>B1500057788</t>
  </si>
  <si>
    <t>BOTELON DE 5 GLS. FACTURA NO.71394  NCF B15000471394 D/F 2/3/2021, O/C NO. MICM-2020-00324ENTRADA A CONTABILIDAD 12/12/2022. O/C NO. MICM-2020-00324FECHA DE RECEPCION 03/03/2021</t>
  </si>
  <si>
    <t>B1500071399</t>
  </si>
  <si>
    <t>55 BOTELON DE 5 GLS. FACTURA NO.71399  NCF B15000471399 D/F 16/3/2021, O/C NO. MICM-2020-00324ENTRADA A CONTABILIDAD 12/12/2022. O/C NO. MICM-2020-00324FECHA DE RECEPCION 16/03/2021</t>
  </si>
  <si>
    <t>B1500071401</t>
  </si>
  <si>
    <t>75 BOTELON DE 5 GLS. FACTURA NO.71401  NCF B15000471401 D/F 18/3/2021, O/C NO. MICM-2020-00324ENTRADA A CONTABILIDAD 12/12/2022. O/C NO. MICM-2020-00324FECHA DE RECEPCION 18/03/2021</t>
  </si>
  <si>
    <t>B1500071402</t>
  </si>
  <si>
    <t>58 BOTELON DE 5 GLS. FACTURA NO.71402  NCF B15000471402 D/F 22/3/2021, O/C NO. MICM-2020-00324ENTRADA A CONTABILIDAD 12/12/2022. O/C NO. MICM-2020-00324FECHA DE RECEPCION 22/03/2021</t>
  </si>
  <si>
    <t>B1500057881</t>
  </si>
  <si>
    <t>8 BOTELON DE 5 GLS. FACTURA NO.57881  NCF B1500057881 D/F 2/3/2021, O/C NO. MICM-2020-00324ENTRADA A CONTABILIDAD 12/12/2022. O/C NO. MICM-2020-00324FECHA DE RECEPCION 03/03/2021</t>
  </si>
  <si>
    <t>b1500071396</t>
  </si>
  <si>
    <t>73 BOTELON DE 5 GLS. FACTURA NO.71396  NCF B15000471396 D/F 8/3/2021, O/C NO. MICM-2020-00324ENTRADA A CONTABILIDAD 12/12/2022. O/C NO. MICM-2020-00324FECHA DE RECEPCION 08/03/2021</t>
  </si>
  <si>
    <t>B1500071403</t>
  </si>
  <si>
    <t>90 BOTELON DE 5 GLS. SEGUN  FACTURA NO.71403 D/F 24/03/2021, O/C NO. MICM-2020-00324ENTRADA A CONTABILIDAD 12/12/2022. O/C NO. MICM-2020-00324FECHA DE RECEPCION 24/03/2021</t>
  </si>
  <si>
    <t>B1500071404</t>
  </si>
  <si>
    <t>74 BOTELON DE 5 GLS. SEGUN  FACTURA NO.71404 D/F 26/03/2021, O/C NO. MICM-2020-00324ENTRADA A CONTABILIDAD 12/12/2022. O/C NO. MICM-2020-00324FECHA DE RECEPCION 26/03/2021</t>
  </si>
  <si>
    <t>B1500057953</t>
  </si>
  <si>
    <t>11 BOTELON DE 5 GLS. SEGUN  FACTURA NO.57953 D/F 29/03/2021, O/C NO. MICM-2020-00324ENTRADA A CONTABILIDAD 12/12/2022. O/C NO. MICM-2020-00324FECHA DE RECEPCION 29/03/2021</t>
  </si>
  <si>
    <t>B1500071405</t>
  </si>
  <si>
    <t>75 BOTELON DE 5 GLS. SEGUN  FACTURA NO.71405 D/F 30/03/2021, O/C NO. MICM-2020-00324ENTRADA A CONTABILIDAD 12/12/2022. O/C NO. MICM-2020-00324FECHA DE RECEPCION 30/03/2021</t>
  </si>
  <si>
    <t>B1500084174</t>
  </si>
  <si>
    <t>61 BOTELON DE 5 GLS. SEGUN  FACTURA NO.84174 D/F 05/04/2021, O/C NO. MICM-2020-00324ENTRADA A CONTABILIDAD 12/12/2022. O/C NO. MICM-2020-00324FECHA DE RECEPCION 05/04/2021</t>
  </si>
  <si>
    <t>B1500057995</t>
  </si>
  <si>
    <t>5 BOTELON DE 5 GLS. SEGUN  FACTURA NO.57995 D/F 05/04/2021, O/C NO. MICM-2020-00324ENTRADA A CONTABILIDAD 12/12/2022. O/C NO. MICM-2020-00324FECHA DE RECEPCION 05/04/2021</t>
  </si>
  <si>
    <t>B1500084175</t>
  </si>
  <si>
    <t>80 BOTELON DE 5 GLS. SEGUN  FACTURA NO.84175 D/F 07/04/2021, O/C NO. MICM-2020-00324ENTRADA A CONTABILIDAD 12/12/2022. O/C NO. MICM-2020-00324FECHA DE RECEPCION 07/04/2021</t>
  </si>
  <si>
    <t>B1500084176</t>
  </si>
  <si>
    <t>75 BOTELON DE 5 GLS. SEGUN  FACTURA NO.84176 D/F 09/04/2021, O/C NO. MICM-2020-00324ENTRADA A CONTABILIDAD 12/12/2022. O/C NO. MICM-2020-00324FECHA DE RECEPCION 09/04/2021</t>
  </si>
  <si>
    <t>B1500084178</t>
  </si>
  <si>
    <t>80 BOTELON DE 5 GLS. SEGUN  FACTURA NO.84178 D/F 13/04/2021, O/C NO. MICM-2020-00324ENTRADA A CONTABILIDAD 12/12/2022. O/C NO. MICM-2020-00324FECHA DE RECEPCION 13/04/2021</t>
  </si>
  <si>
    <t>B1500058090</t>
  </si>
  <si>
    <t>06 BOTELON DE 5 GLS. SEGUN  FACTURA NO.58090 D/F 14/04/2021, O/C NO. MICM-2020-00324ENTRADA A CONTABILIDAD 12/12/2022. O/C NO. MICM-2020-00324FECHA DE RECEPCION 14/04/2021</t>
  </si>
  <si>
    <t>B1500058120</t>
  </si>
  <si>
    <t>83 BOTELON DE 5 GLS. SEGUN  FACTURA NO.58120 D/F 15/04/2021, O/C NO. MICM-2020-00324ENTRADA A CONTABILIDAD 12/12/2022. O/C NO. MICM-2020-00324FECHA DE RECEPCION 15/04/2021</t>
  </si>
  <si>
    <t>B1500058148</t>
  </si>
  <si>
    <t>11 BOTELON DE 5 GLS. SEGUN  FACTURA NO.58148 D/F 19/04/2021, O/C NO. MICM-2020-00324ENTRADA A CONTABILIDAD 12/12/2022. O/C NO. MICM-2020-00324FECHA DE RECEPCION 19/04/2021</t>
  </si>
  <si>
    <t>B1500084180</t>
  </si>
  <si>
    <t>68 BOTELON DE 5 GLS. SEGUN  FACTURA NO.58180 D/F 21/04/2021, O/C NO. MICM-2020-00324ENTRADA A CONTABILIDAD 12/12/2022. O/C NO. MICM-2020-00324FECHA DE RECEPCION 21/04/2021</t>
  </si>
  <si>
    <t>B1500084181</t>
  </si>
  <si>
    <t>121 BOTELON DE 5 GLS. SEGUN  FACTURA NO.58181 D/F 26/04/2021, O/C NO. MICM-2020-00324ENTRADA A CONTABILIDAD 12/12/2022. O/C NO. MICM-2020-00324FECHA DE RECEPCION 26/04/2021</t>
  </si>
  <si>
    <t>B1500058237</t>
  </si>
  <si>
    <t>11 BOTELON DE 5 GLS. SEGUN  FACTURA NO.58237D/F 26/04/2021, O/C NO. MICM-2020-00324ENTRADA A CONTABILIDAD 12/12/2022. O/C NO. MICM-2020-00324FECHA DE RECEPCION 26/04/2021</t>
  </si>
  <si>
    <t>B1500084183</t>
  </si>
  <si>
    <t>65 BOTELON DE 5 GLS. SEGUN  FACTURA NO.84183 D/F 28/04/2021, O/C NO. MICM-2020-00324ENTRADA A CONTABILIDAD 12/12/2022. O/C NO. MICM-2020-00324FECHA DE RECEPCION 28/04/2021</t>
  </si>
  <si>
    <t>B1500084184</t>
  </si>
  <si>
    <t>71 BOTELON DE 5 GLS. SEGUN  FACTURA NO.84184 D/F 30/04/2021, O/C NO. MICM-2020-00324ENTRADA A CONTABILIDAD 12/12/2022. O/C NO. MICM-2020-00324FECHA DE RECEPCION 30/04/2021</t>
  </si>
  <si>
    <t>B1500058715</t>
  </si>
  <si>
    <t>117 BOTELON DE 5 GLS. SEGUN  FACTURA NO.58715 D/F 15/06/2021, O/C NO. MICM-2020-00324ENTRADA A CONTABILIDAD 12/12/2022. O/C NO. MICM-2020-00324FECHA DE RECEPCION 15/06/2021</t>
  </si>
  <si>
    <t>B1500212754</t>
  </si>
  <si>
    <t>6/1/2023</t>
  </si>
  <si>
    <t>PAGO DE COMPLETIVO DE FACTURAS DE LICENCIAS OFFICE365( UTILIZADO EN ESTE MICM) LA CUALES NO FUERON FACTURADA POR INCNVENIENTE  DE POSICIONES NUMERICAS EN EL SISTEMA CLOUD, CORRESPONDIENTE AL PERIODO ENERO-DICIEMBRE 2021 REFERENCIA  NO. 1960000840 D/F 06/01/2023 ENTRADA A  CONTABILIDAD 16/01/2023 FECHA DE RECEPCION 6/01/2023</t>
  </si>
  <si>
    <t>26/12/2022</t>
  </si>
  <si>
    <t>B1500020044</t>
  </si>
  <si>
    <t>FACTURA NO B1500020547  DE FECHA 26/12/2022PENDIENTE FACTURAFACTURA ANULADA POR  ERROR EN REGISTROR DE NCF. SE ANULO ASIENTO CONTABLE NO. 55778 Y EN EL MODULO DE CXP SE REGISTRA POR 1.00,  PORQUE NO PUDO ANULARSE</t>
  </si>
  <si>
    <t>B1500000171</t>
  </si>
  <si>
    <t>5/1/2023</t>
  </si>
  <si>
    <t>ROSA E. ESCOTO DE MATOS</t>
  </si>
  <si>
    <t>CONCEPTO DE SERVICIOS JURIDICOS (LEGALIZACION DE CONTRATOS EN RECIBOS DE DESCARGOS Y FINIQUITO LEGAL) SEGUN FACTURA NO.171 D/F 05/01/2023 ENTRADA A CONTABILIDAD 25/01/2023 FECHA DE RECEPCION 10/01/2023</t>
  </si>
  <si>
    <t>B150000132</t>
  </si>
  <si>
    <t>2/2/2023</t>
  </si>
  <si>
    <t>REGISTRO FACTURA  COMPROBANTE  B150000132 DE FECHA  2/2/2023.</t>
  </si>
  <si>
    <t>14/2/2023</t>
  </si>
  <si>
    <t>B1500000187</t>
  </si>
  <si>
    <t>3/2/2023</t>
  </si>
  <si>
    <t>PRENSA SRL</t>
  </si>
  <si>
    <t>SERVICIO DE PUBLICIDAD TELEVISIVA A TRAVÉS DEL PROGRAMA EN PRIMER PLANO CORRESPONDIENTE AL MES DE ENERO 2023 SEGUN FACTURA NO.187 D/F 03/02/2023. ENTRADA A CONTABILIDAD 14/02/2023. FECHA DE RECEPCION 10/02/2023</t>
  </si>
  <si>
    <t>B1500223681</t>
  </si>
  <si>
    <t>AJUSTE PPI SEMANA 04 AL 10 FEBRERO 2023 SEGUN  FACTURA NO. VFGF-00000109 D/F 14/02/2023. ENTRADA A CONTABILIDAD 24/02/2023.FECHA DE RECEPCION 22/02/2023.</t>
  </si>
  <si>
    <t>1/3/2023</t>
  </si>
  <si>
    <t>B1500000101</t>
  </si>
  <si>
    <t>20/2/2023</t>
  </si>
  <si>
    <t>MOLINOS VALLE DEL CIBAO SA</t>
  </si>
  <si>
    <t>SUBSIDIO  MOLINO VALLE DEL CIBAO ( HARINA ), FACTURA NO. B1500000101 D/F  20/2/2023ENTRADA CONTABILDAD 2/3/2023 FECHA RECEPCION  01/03/2023.</t>
  </si>
  <si>
    <t>B1500255759</t>
  </si>
  <si>
    <t>16/2/2023</t>
  </si>
  <si>
    <t>EDEESTE</t>
  </si>
  <si>
    <t>SERVICIO DE ELECTRICIDAD DEL LOCAL DONDE FUNCIONA EL MICM EN LA ROMANA CORRESPONDIENTE AL MES DE FEBRERO DE PERIODO (19/1/223 AL 16/02/2023) NIC 1709455 FACTURA 1709455226-51 D/F 16/02/2022 ENTRADA A CONTABILIDAD 02/03/223 FECHA DE RECEPCION 01/03/2023</t>
  </si>
  <si>
    <t>B1500256779</t>
  </si>
  <si>
    <t>SERVICIO DE ELECTRICIDAD DEL LOCAL DONDE FUNCIONA EL MICM EN MONTE PLATA CORRESPONDIENTE AL MES DE FEBRERO DE PERIODO (19/1/223 AL 16/02/2023) NIC 3947858 FACTURA 3947858074-23 D/F 16/02/2022 ENTRADA A CONTABILIDAD 02/03/223 FECHA DE RECEPCION 01/03/2023</t>
  </si>
  <si>
    <t>14/3/2023</t>
  </si>
  <si>
    <t>B1500000494</t>
  </si>
  <si>
    <t>6/3/2023</t>
  </si>
  <si>
    <t>PUBLICIDAD DIGITAL  A TRAVES DEL PERIODICO DIGITAL WWW.ALMOMENTO.NET, CORRESPONDIENTE AL MES DE FEBRERO, SEGUN FACTURA N°0494, D/F 06-03-2023, ENTRADA A CONTABILIDAD 14-03-2023, FECHA DE RECEPCION 13-03-2023.</t>
  </si>
  <si>
    <t>B1500000290</t>
  </si>
  <si>
    <t>15/3/2023</t>
  </si>
  <si>
    <t>TERNURA F M SRL</t>
  </si>
  <si>
    <t>SERVICIO DE PUBLICIDAD RADIAL A TRAVES DE LA PROGRAMACION REGULAR DE TERNURA FM  CORRESPONDIENTE AL MES DE AGOSTO 2022 FACTURA 290 ENTRADA A CONTABILIDAD 23/03/2023 FECHA DE RECEPCION 15/03/2023</t>
  </si>
  <si>
    <t>B1500000291</t>
  </si>
  <si>
    <t>SERVICIO DE PUBLICIDAD RADIAL A TRAVES DE LA PROGRAMACION REGULAR DE TERNURA FM  CORRESPONDIENTE AL MES DE SEPTIEMBRE 2022 FACTURA 291 15/03/2023 ENTRADA A CONTABILIDAD 23/03/2023 FECHA DE RECEPCION 15/03/2023</t>
  </si>
  <si>
    <t>B1500000292</t>
  </si>
  <si>
    <t>SERVICIO DE PUBLICIDAD RADIAL A TRAVES DE LA PROGRAMACION REGULAR DE TERNURA FM  CORRESPONDIENTE AL MES DE OCTUBRE 2022 FACTURA 292 D/F 15/03/2023 ENTRADA A CONTABILIDAD 23/03/2023 FECHA DE RECEPCION 15/03/2023</t>
  </si>
  <si>
    <t>B1500000294</t>
  </si>
  <si>
    <t>SERVICIO DE PUBLICIDAD RADIAL A TRAVES DE LA PROGRAMACION REGULAR DE TERNURA FM  CORRESPONDIENTE AL MES DE DICIEMBRE 2022 FACTURA 290 D/F 15/03/2023 ENTRADA A CONTABILIDAD 23/03/2023 FECHA DE RECEPCION 15/03/2023</t>
  </si>
  <si>
    <t>22/3/2023</t>
  </si>
  <si>
    <t>29/3/2023</t>
  </si>
  <si>
    <t>FCR00000645</t>
  </si>
  <si>
    <t>OFICINA DE COORDINACION PRESIDENCIAL</t>
  </si>
  <si>
    <t>VIATICOS Y SEGURO DE VIAJES INTERNACIONALES DE VILMA ARBAJE. PARTICIPACION EN EL V FORO IBEROAMERICACO DE LA MIPYMES, LISBOA PORTUGAL DEL 12 AL 17 DE NOVIEMBRE 2022</t>
  </si>
  <si>
    <t>FRANCISCO MUY DIFERENTE SRL</t>
  </si>
  <si>
    <t>FCR00000673</t>
  </si>
  <si>
    <t>BOLETO AEREO, VIATICOS Y SEGURO INTERNACIONAL DE LUISA MARIENNA HYAR PRESENTACION DEL QUINTO EXAMEN DE POLITICA COMERCIAL DE REPUBLICA  DOMINICANA EN GINEBRA, SUIZA  DESDE EL 22 AL 27 DE ENERO 2023  FACTURA NO. OCP-FCR-00000673 D/F 07/02/2023</t>
  </si>
  <si>
    <t>FCR00000672</t>
  </si>
  <si>
    <t>BOLETO AEREO Y VIATICOS INTERNACIONAL DE NATALIA POLANCO Y LUIS EDUARDO BRUGAL. PARTICIACION EN REUNIONES DEL GRUPO DE TRABAJO III DE LA COMISION DE LAS NACIONES UNIDAS PARA EL DERECHO MERCANTIL INTERNACIONAL (CNUDMI) EN VIENA, AUSTRIA DESDE EL 21 AL 28 DE ENERO 2023</t>
  </si>
  <si>
    <t>FCR00000428</t>
  </si>
  <si>
    <t>BOLETO AEREO Y VIATICOS INTERNACIONALES DE LUIS SANA FAÑA CORRESPONDIENTE A LA BECA OTORGADA POR EL PROGRAMA DE INNOVACION Y LIDERAZGO EN GOBIERNODE LA UNIVERSIDAD DE GEORGETOWN EN WASHINGTON, ESTADOS UNIDOS  DESDE 23 AL 30 DE OCTUBRE 2022 FACTURA NO OCP-FCR-00000428 D/F 25/010/2022</t>
  </si>
  <si>
    <t>1/4/2023</t>
  </si>
  <si>
    <t>3/4/2023</t>
  </si>
  <si>
    <t>B1500000373</t>
  </si>
  <si>
    <t>PUBLICIDAD RADIAL A TRAVES DE LA PROGRAMACION REGULAR DE ZOL FM, CORRESPONDIENTE AL MES DE MARZO, SEGUN FACTURA N°1-26228 D/F 22-03-2023, ENTRADA A CONTABILIDAD 03-04-2023 FECHA DE RECEPCION 28/032023</t>
  </si>
  <si>
    <t>B1500000241</t>
  </si>
  <si>
    <t>Grupo Uvas del Mar SRL</t>
  </si>
  <si>
    <t>B0300001239</t>
  </si>
  <si>
    <t>P/R NOTA DE DEBITO B0300001239 Y CARGADO A FACTURA B1500008346.</t>
  </si>
  <si>
    <t>TOTAL FACTURAS PENDIENTES DE PAGO</t>
  </si>
  <si>
    <t>B15000201341</t>
  </si>
  <si>
    <t>10/12/2022</t>
  </si>
  <si>
    <t>SUBSIDIO A UNION DE PROPIETARIO DE AUTOBUSESFACTURA NO B15000201341 DE FECHA 10/12/2022PENDIENTE FACTURA.  FACTURA ANULADA POR  ERROR EN REGISTROR DE NCF. SE ANULO ASIENTO CONTABLE NO. 55778 Y EN EL MODULO DE CXP SE REGISTRA POR 1.00,  PORQUE NO PUDO ANULARSE</t>
  </si>
  <si>
    <t>B1500000591</t>
  </si>
  <si>
    <t>21/2/2023</t>
  </si>
  <si>
    <t>CONVENIO MICM-ADIMT 2023 SEMANA DEL 09 AL 11/02/2023  EQUIVALENTE A 63.455 SACOS DE HARINAS DE 120 LIBRAS FACTURA 500000591 D/F 21/02/2023 ENTRADA A CONTABILIDAD 28/02/2023 FECHA DE RECEPCION 24/02/2023</t>
  </si>
  <si>
    <t>4/4/2023</t>
  </si>
  <si>
    <t>11/4/2023</t>
  </si>
  <si>
    <t>B1500000011</t>
  </si>
  <si>
    <t>AUDITORES ASOCIADOS EMCP SRL</t>
  </si>
  <si>
    <t>SERVICIO PARA LA REALIZACION DE AUDITORIA EXTERNA PROYECTO TRANSFERENCIA DE CAPACIDADES PARA LA IMPLEMENTACION DE PROCESOS MAS LIMPIA EN PEQUEÑOS HOTELES PEDERNALES.FECHA DE FACTURA 4/04/2023ENTRADA A CONTABILIDAD 11/04/2023 FECHA DE RECEPCION 04/04/2023.</t>
  </si>
  <si>
    <t>6/4/2023</t>
  </si>
  <si>
    <t>RAFAEL CAMINERO JIMENEZ</t>
  </si>
  <si>
    <t>SERVICIO DE PUBLICIDAD TELEVISIVA  ATRAVES DEL PROGRAMA LO IDEAL DE LA HORA CORRESPONDIENTE AL MES DE  MARZO 2023 FACTURA 241-23 D/F 20/03/2023 ENTRADA A CONTABILIDAD 13/04/2023 FECHA DE RECEPCION 10/04/2023</t>
  </si>
  <si>
    <t>B1500000246</t>
  </si>
  <si>
    <t>PUBLICIDAD TELEVISIVA A TRAVES DE LOS PROGRAMAS DE PRIMERA/ NOTICIAS MEGAVISION, CORRESPONDIENTE AL MES DE MARZO, SEGUN FACTURA N°0246, D/F 28-03-2023, ENTRADA A CONTABILIDAD 13-04-2023, FECHA DE RECEPCION 03-04-2023</t>
  </si>
  <si>
    <t>17/4/2023</t>
  </si>
  <si>
    <t>18/4/2023</t>
  </si>
  <si>
    <t>B1500000331</t>
  </si>
  <si>
    <t>VIDA FM</t>
  </si>
  <si>
    <t>PARTICIPACION DE COLABORADORES DEL MICM EN EL DESAYUNO CONFERENCIA DEL ARZOBISPADO DE SANTO DOMINCO- 5 PARTICIPANTES  ORDEN DE COMPRAS MICM-2023-00073 FACTURA 0000006671 D/F 17/04/2023 ENTRADA A CONTABILIDAD 18/04/2023 FECHA DE RECEPCION 17/04/2023</t>
  </si>
  <si>
    <t>21/4/2023</t>
  </si>
  <si>
    <t>24/4/2023</t>
  </si>
  <si>
    <t>25/4/2023</t>
  </si>
  <si>
    <t>19/4/2023</t>
  </si>
  <si>
    <t>B1500000119</t>
  </si>
  <si>
    <t>B1500000061</t>
  </si>
  <si>
    <t>RADIO TELEVISION NACIONAL RTN S A S</t>
  </si>
  <si>
    <t>SERVICIO DE PUBLICIDAD TELEVISIVA A TRAVES DEL PROGRAMA PUNTOS DE VISTAS FACTURA NO. 5562 D/F18/04/2023 ENTRADA A CONTABILIDAD 25/04/2023 FECHA DE RECEPCION 25/04/2023</t>
  </si>
  <si>
    <t>B1500000062</t>
  </si>
  <si>
    <t>SERVICIO DE PUBLICIDAD RADIAL  A TRAVES DEL PROGRAMA NO SE DIGA MAS CORRESPONDIENTE AL MES DE ENERO FACTURA NO. 5563 D/F18/04/2023 ENTRADA A CONTABILIDAD 25/04/2023 FECHA DE RECEPCION 25/04/2023</t>
  </si>
  <si>
    <t>B1500000064</t>
  </si>
  <si>
    <t>SERVICIO DE PUBLICIDAD RADIAL  A TRAVES DEL PROGRAMA NO SE DIGA MAS CORRESPONDIENTE AL MES DE ABRIL FACTURA NO. 5565 D/F18/04/2023 ENTRADA A CONTABILIDAD 25/04/2023 FECHA DE RECEPCION 25/04/2023</t>
  </si>
  <si>
    <t>B1500000250</t>
  </si>
  <si>
    <t>SERVICIO DE PUBLICIDAD TELEVISIVA A TRAVES DE LOS PROGRAMAS DE PRIMERA Y NOTICIAS MEGAVISION CORRESPONDIENTE AL MES DE ABRIL 2023 FACTURA  NO. 250  D/F 11/04/2023 ENTRADA A CONTABILIDAD 24/04/2023 FECHA DE RECEPCION 21/04/2023</t>
  </si>
  <si>
    <t>26/4/2023</t>
  </si>
  <si>
    <t>B1500000313</t>
  </si>
  <si>
    <t>EDITORIAL CM SAS</t>
  </si>
  <si>
    <t>COTRATACION DE SERVICIOS DE PUBLICACIONES EN ESPACIOS PAGADOS (MEDIOS IMPRESOS) ORDEN DE SERVICIOS MICM-2023-00035 FACTUTRA 0148 D/F 19/04/2023 ENTRADA A CONTABILIDAD 24/04/2023 FECHA DE RECEPCION  21/04/2023</t>
  </si>
  <si>
    <t>B1500003321</t>
  </si>
  <si>
    <t>PUBLICACIONES AHORA C X A</t>
  </si>
  <si>
    <t>COTRATACION DE SERVICIOS DE PUBLICACIONES EN ESPACIOS PAGADOS (MEDIOS IMPRESOS) ORDEN DE SERVICIOS MICM-2023-00032 FACTUTRA 01 80796 D/F 11/04/2023 ENTRADA A CONTABILIDAD 24/04/2023 FECHA DE RECEPCION  21/04/2023</t>
  </si>
  <si>
    <t>B1500000120</t>
  </si>
  <si>
    <t>B1500000080</t>
  </si>
  <si>
    <t>B0300001294</t>
  </si>
  <si>
    <t>B1500000049</t>
  </si>
  <si>
    <t>B1500000274</t>
  </si>
  <si>
    <t>3/5/2023</t>
  </si>
  <si>
    <t>1/5/2023</t>
  </si>
  <si>
    <t>4/5/2023</t>
  </si>
  <si>
    <t>5/5/2023</t>
  </si>
  <si>
    <t>16/5/2023</t>
  </si>
  <si>
    <t>23/5/2023</t>
  </si>
  <si>
    <t>11/5/2023</t>
  </si>
  <si>
    <t>VILORIO ENTERPRISES SRL</t>
  </si>
  <si>
    <t>NOTA DE DEBITO DEL SEGURO DE PERSONAS ARS SENASA  DE LA POLIZA 00089 NOTA DE DEBITO NO. 09615 D/F 03/05/2023 ENTRADA A CONTABILIDAD 04/05/2023 FECHA DE RECEPCION 03/05/2023</t>
  </si>
  <si>
    <t>CONTRATACION DE LOS SERVICIOS PARA REALIZACION DE  CUATRO ( 4) TALLERES ( PAGO CORRRESPONDIENTE AL 80% A PRESENTACION DE REPORTE DE EJECUCION DE LOS SERVICIOS Y CERTIFICACION DE PARTIPACION, ORDEN DE COMPRA MICM-2022-00534.  FACTURA NO. 2023-G08 DE FECHA 5/05/2023 ENTRADA  A CONTABILIDAD 15/05/2023 FECHA DE RECEPCION 11/15/2023</t>
  </si>
  <si>
    <t>Ministerio de Industria, Comercio y Mipymes</t>
  </si>
  <si>
    <t>Listado de registros</t>
  </si>
  <si>
    <t>Cant.</t>
  </si>
  <si>
    <t>FECHA RECIBIDA</t>
  </si>
  <si>
    <t>FECHA RECIBIDA DIR. FINANCIERA</t>
  </si>
  <si>
    <t>FACTURA_NUM</t>
  </si>
  <si>
    <t>RNC/Cédula</t>
  </si>
  <si>
    <t>Proveedor</t>
  </si>
  <si>
    <t>Concepto</t>
  </si>
  <si>
    <t>Monto</t>
  </si>
  <si>
    <t>Condición Pago</t>
  </si>
  <si>
    <t>Objetal</t>
  </si>
  <si>
    <t>Objetal Nombre</t>
  </si>
  <si>
    <t>LIBRAMIENTO CHEQUE Y TRANSF.</t>
  </si>
  <si>
    <t>FECHA DE PAGO COMPROMETIDA</t>
  </si>
  <si>
    <t>Fecha de Pago</t>
  </si>
  <si>
    <t>FECHA VENC</t>
  </si>
  <si>
    <t>Días</t>
  </si>
  <si>
    <t>Importe</t>
  </si>
  <si>
    <t>Observaciones</t>
  </si>
  <si>
    <t>1/1/0001</t>
  </si>
  <si>
    <t>Crédito</t>
  </si>
  <si>
    <t>2-02-01-07-01</t>
  </si>
  <si>
    <t>AGUA</t>
  </si>
  <si>
    <t>1/1/0001 12:00:00 a. m.</t>
  </si>
  <si>
    <t>2-03-07-01-01</t>
  </si>
  <si>
    <t>GASOLINA</t>
  </si>
  <si>
    <t>2-02-05-04-01</t>
  </si>
  <si>
    <t>ALQUILERES DE EQUIPOS DE TRANSPORTE, TRACCIÓN Y ELEVACIÓN</t>
  </si>
  <si>
    <t>2-02-02-01-01</t>
  </si>
  <si>
    <t>PUBLICIDAD Y PROPAGANDA</t>
  </si>
  <si>
    <t>2-02-07-02-06</t>
  </si>
  <si>
    <t>MANTENIMIENTO Y REPARACIÓN DE EQUIPOS DE TRANSPORTE, TRACCIÓN Y ELEVACIÓN</t>
  </si>
  <si>
    <t>Pago automático por nota de crédito</t>
  </si>
  <si>
    <t>27/6/2023</t>
  </si>
  <si>
    <t>2-02-08-07-02</t>
  </si>
  <si>
    <t>SERVICIOS JURÍDICOS</t>
  </si>
  <si>
    <t>7/4/2021</t>
  </si>
  <si>
    <t>2-02-08-07-06</t>
  </si>
  <si>
    <t>OTROS SERVICIOS TÉCNICOS PROFESIONALES</t>
  </si>
  <si>
    <t>00101741171</t>
  </si>
  <si>
    <t>2-02-05-01-01</t>
  </si>
  <si>
    <t>ALQUILERES Y RENTAS DE EDIFICIOS Y LOCALES</t>
  </si>
  <si>
    <t>2-04-06-01-01</t>
  </si>
  <si>
    <t>SUBVENCIONES A EMPRESAS DEL SECTOR PRIVADO</t>
  </si>
  <si>
    <t>00800227977</t>
  </si>
  <si>
    <t>2-02-01-05-01</t>
  </si>
  <si>
    <t>SERVICIO DE INTERNET Y TELEVISIÓN POR CABLE</t>
  </si>
  <si>
    <t>2-02-08-05-03</t>
  </si>
  <si>
    <t>LIMPIEZA E HIGIENE</t>
  </si>
  <si>
    <t>2-03-09-06-01</t>
  </si>
  <si>
    <t>PRODUCTOS ELÉCTRICOS Y AFINES</t>
  </si>
  <si>
    <t>00102482643</t>
  </si>
  <si>
    <t>08700117420</t>
  </si>
  <si>
    <t>18/2/2022</t>
  </si>
  <si>
    <t>15/3/2022</t>
  </si>
  <si>
    <t>21/3/2022</t>
  </si>
  <si>
    <t>28/3/2022</t>
  </si>
  <si>
    <t>2-02-06-03-01</t>
  </si>
  <si>
    <t>SEGUROS DE PERSONAS</t>
  </si>
  <si>
    <t>LIB. 3908-1</t>
  </si>
  <si>
    <t>18/4/2022</t>
  </si>
  <si>
    <t>00117828897</t>
  </si>
  <si>
    <t>2-03-09-09-01</t>
  </si>
  <si>
    <t>PRODUCTOS Y ÚTILES VARIOS NO IDENTIFICADOS PRECEDENTEMENTE (N.I.P.)</t>
  </si>
  <si>
    <t>18/5/2022</t>
  </si>
  <si>
    <t>25/5/2022</t>
  </si>
  <si>
    <t>26/5/2022</t>
  </si>
  <si>
    <t>20/5/2022</t>
  </si>
  <si>
    <t>24/5/2022</t>
  </si>
  <si>
    <t>2-04-09-01-03</t>
  </si>
  <si>
    <t>TRANSFERENCIAS CORRIENTES A OTRAS INSTITUCIONES PÚBLICAS DESTINADAS A GASTOS EN BIENES Y SERVICIOS</t>
  </si>
  <si>
    <t>2-02-04-02-01</t>
  </si>
  <si>
    <t>FLETES</t>
  </si>
  <si>
    <t>23/6/2022</t>
  </si>
  <si>
    <t>27/6/2022</t>
  </si>
  <si>
    <t>00100352616</t>
  </si>
  <si>
    <t>27/6/2022 12:00:00 a. m.</t>
  </si>
  <si>
    <t>4/7/2022</t>
  </si>
  <si>
    <t>05400327101</t>
  </si>
  <si>
    <t>7/7/2022</t>
  </si>
  <si>
    <t>2/8/2022</t>
  </si>
  <si>
    <t>5/8/2022</t>
  </si>
  <si>
    <t>20/10/2022</t>
  </si>
  <si>
    <t>25/10/2022</t>
  </si>
  <si>
    <t>2/11/2022</t>
  </si>
  <si>
    <t>07100033005</t>
  </si>
  <si>
    <t>21/11/2022</t>
  </si>
  <si>
    <t>9/12/2022</t>
  </si>
  <si>
    <t>044-0020130-9</t>
  </si>
  <si>
    <t>20/12/2022</t>
  </si>
  <si>
    <t>12/12/2022</t>
  </si>
  <si>
    <t>2-03-01-01-01</t>
  </si>
  <si>
    <t>ALIMENTOS Y BEBIDAS PARA PERSONAS</t>
  </si>
  <si>
    <t>12/12/2022 12:00:00 a. m.</t>
  </si>
  <si>
    <t>24/3/2022</t>
  </si>
  <si>
    <t>26/3/2021</t>
  </si>
  <si>
    <t>29/3/2021</t>
  </si>
  <si>
    <t>30/3/2021</t>
  </si>
  <si>
    <t>5/4/2021</t>
  </si>
  <si>
    <t>5/4/2022</t>
  </si>
  <si>
    <t>9/4/2021</t>
  </si>
  <si>
    <t>13/4/2021</t>
  </si>
  <si>
    <t>14/4/2022</t>
  </si>
  <si>
    <t>15/4/2022</t>
  </si>
  <si>
    <t>19/4/2021</t>
  </si>
  <si>
    <t>21/4/2022</t>
  </si>
  <si>
    <t>26/4/2021</t>
  </si>
  <si>
    <t>26/4/2022</t>
  </si>
  <si>
    <t>28/4/2021</t>
  </si>
  <si>
    <t>30/4/2021</t>
  </si>
  <si>
    <t>15/6/2021</t>
  </si>
  <si>
    <t>16/1/2023</t>
  </si>
  <si>
    <t>23/1/2023</t>
  </si>
  <si>
    <t>25/1/2023</t>
  </si>
  <si>
    <t>7/2/2023</t>
  </si>
  <si>
    <t>10/2/2023</t>
  </si>
  <si>
    <t>22/2/2023</t>
  </si>
  <si>
    <t>24/2/2023</t>
  </si>
  <si>
    <t>LIB. 2126-1</t>
  </si>
  <si>
    <t>28/2/2023</t>
  </si>
  <si>
    <t>9/3/2023</t>
  </si>
  <si>
    <t>2/3/2023</t>
  </si>
  <si>
    <t>2-02-01-06-01</t>
  </si>
  <si>
    <t>ELECTRICIDAD</t>
  </si>
  <si>
    <t>13/3/2023</t>
  </si>
  <si>
    <t>23/3/2023</t>
  </si>
  <si>
    <t>2-02-03-02-01</t>
  </si>
  <si>
    <t>VIÁTICOS FUERA DEL PAÍS</t>
  </si>
  <si>
    <t>9/2/2023</t>
  </si>
  <si>
    <t>20/1/2023</t>
  </si>
  <si>
    <t>31/3/2023</t>
  </si>
  <si>
    <t>2-02-08-07-03</t>
  </si>
  <si>
    <t>SERVICIOS DE CONTABILIDAD Y AUDITORÍA</t>
  </si>
  <si>
    <t>13/4/2023</t>
  </si>
  <si>
    <t>00113652937</t>
  </si>
  <si>
    <t>2-02-08-06-01</t>
  </si>
  <si>
    <t>EVENTOS GENERALES</t>
  </si>
  <si>
    <t>04900707441</t>
  </si>
  <si>
    <t>2-02-08-07-04</t>
  </si>
  <si>
    <t>SERVICIOS DE CAPACITACIÓN</t>
  </si>
  <si>
    <t>30/6/2023</t>
  </si>
  <si>
    <t>HUMANO SEGUROS S A</t>
  </si>
  <si>
    <t>21/6/2023</t>
  </si>
  <si>
    <t>26/6/2023</t>
  </si>
  <si>
    <t>23/6/2023</t>
  </si>
  <si>
    <t>3/7/2023</t>
  </si>
  <si>
    <t>B1500000231</t>
  </si>
  <si>
    <t>B1500000175</t>
  </si>
  <si>
    <t>00101530103</t>
  </si>
  <si>
    <t>ALBERTO ANTONIO CABRERA RODRIGUEZ</t>
  </si>
  <si>
    <t>PAGO DE PUBLICIDAD TELEVISIVA A TRAVES DEL PROGRAMA POLITICAS DE ESTADO CORRESPONDIENTE AL MES DE ENERO 2023 FACTURA NO. 0175 D/F 21/06/2023 ENTRADA A CONTABILIDAD 30/06/2023 FECHA DE RECEPCION 27/06/2023</t>
  </si>
  <si>
    <t>5/7/2023</t>
  </si>
  <si>
    <t>FCR00001079</t>
  </si>
  <si>
    <t>P/R VIATICO FUERA DEL PAIS AL VICEMINISTRO JORGE GUILLERMO MORALES CON EL CK.No.021972 D/F 09/05/2023, PARTICIPARON EN PASANTIA TECNICA DE LA REPUBLICA CHINA, EN EL MARCO DEL PROGRAMA INTEGRAL DE APOYO A LA AGENDA REGIONAL MIPYMES (PRAAR) COMO SOCIO DEL CEMPROMYPE EFECTUADO EN TAIWAN DESDE EL 20 AL 27 DE MAYO 2023.</t>
  </si>
  <si>
    <t>Fin del Listado</t>
  </si>
  <si>
    <t>02601298363</t>
  </si>
  <si>
    <t>VICTOR STERLYN SALOME</t>
  </si>
  <si>
    <t>CONTRATACION DE SERVICIOS PARA LIMPIEZA DE CISTERNA  ( 2DO), DRENAJE Y POZO SEPTICO DE LA TORRE MICM ( 3RO Y 4TO). FACTURA F-0000700 ORDEN NO.2022-00292 D/F 21/04/2022 ENTRADA A CONTABILIDAD EN FECHA 11/05/2023 Fecha de Recepción 24/04/2023</t>
  </si>
  <si>
    <t>18/7/2023</t>
  </si>
  <si>
    <t>0130785767</t>
  </si>
  <si>
    <t>SOL REPUBLICA DOMINICANA SRL</t>
  </si>
  <si>
    <t>12/7/2023</t>
  </si>
  <si>
    <t>13/7/2023</t>
  </si>
  <si>
    <t>B1500000383</t>
  </si>
  <si>
    <t>SILIS SRL</t>
  </si>
  <si>
    <t>REGISTRO PUBLICIDAD TELEVISIVA A  TRAVES DEL PROGRAMA FUERA DE RECORD CORRESPONDIENTE  AL MES DE ABRIL 2023 FACTURA NO. 385  D/F 5/7/2023 ENTRADA A CONTABILIDAD 12/7/2023RECEPCION  6/7/2023</t>
  </si>
  <si>
    <t>19/7/2023</t>
  </si>
  <si>
    <t>B1500000272</t>
  </si>
  <si>
    <t>ALQUILER LOCAL UBICADO EN LA C/MARIA TRINIDAD SANCHEZ, PLAZA MIRABALL, LOCAL 305, COTUI, CORRESPONDIENTE AL MES DE JULIO, SEGUN FACTURA No.0272 D/F 03-07-2023 FECHA DE RECEPCION 18-07-2023 ENTRADA A CONTABILIDAD 19-07-2023.</t>
  </si>
  <si>
    <t>B1500000108</t>
  </si>
  <si>
    <t>04400127678</t>
  </si>
  <si>
    <t>MILAGROS DE JESÚS MARTINEZ JIMENEZ</t>
  </si>
  <si>
    <t>ALQUILER LOCAL DE LA OFICINA DE DAJABON, CORRESPONDIENTE AL MES DE JUNIO, SEGUN FACTURA No. 84 D/F 13-07-2023 FECHA DE RECEPCION 18-07-2023 ENTRADA A CONTABILIDAD 19-07-2023.</t>
  </si>
  <si>
    <t>B1500000131</t>
  </si>
  <si>
    <t>26/7/2023</t>
  </si>
  <si>
    <t>B1500000132</t>
  </si>
  <si>
    <t>31/7/2023</t>
  </si>
  <si>
    <t>1/8/2023</t>
  </si>
  <si>
    <t>REFINERIA DOMINICANA DE PETROLEO PDVS A</t>
  </si>
  <si>
    <t>COMUNIGHEN SRL</t>
  </si>
  <si>
    <t>3/8/2023</t>
  </si>
  <si>
    <t>B1500000232</t>
  </si>
  <si>
    <t>SIN ESQUEMA BY ALBERTO ATALLAH SRL</t>
  </si>
  <si>
    <t>PUBLICIDAD TELEVISIVA A TRAVES DEL PROGRAMA SIN ESQUEMA CORRESPONDIENTE A LOS MESES MAYO, JUNIO, JULIO 2023, FACTURA NO. 0232, D/F 26/07/2023, ENTRADA A CONTABILIDAD 03/08/2023, FECHA DE RECEPCION 31/07/2023</t>
  </si>
  <si>
    <t>PUBLICIDAD TELEVISIVA A TRAVES DEL PROGRAMA SIN ESQUEMA CORRESPONDIENTE A LOS MESES MARZO, ABRIL 2023, FACTURA NO. 0231, D/F 26/07/2023, ENTRADA A CONTABILIDAD 03/08/2023, FECHA DE RECEPCION 31/07/2023</t>
  </si>
  <si>
    <t>B1500000422</t>
  </si>
  <si>
    <t>PUBLICIDAD TELEVISIVA A TRAVES DEL PROGRAMA REPORTE ESPECIAL CORRESPONDIENTE AL MES DE JULIO 2023, FACTURA NO. 2084, D/F 05/07/2023, ENTRADA A CONTABILIDAD 03/08/2023, FECHA DE RECEPCION 31/07/2023</t>
  </si>
  <si>
    <t>B1500071388</t>
  </si>
  <si>
    <t>23/3/2021</t>
  </si>
  <si>
    <t>PROCESO No. MICM-DAF-CM-2020-0086Botellones de 5 GLS.</t>
  </si>
  <si>
    <t>B1500071389</t>
  </si>
  <si>
    <t>B1500071390</t>
  </si>
  <si>
    <t>B1500071392</t>
  </si>
  <si>
    <t>B1500071393</t>
  </si>
  <si>
    <t>B1500000004</t>
  </si>
  <si>
    <t>31/12/2020</t>
  </si>
  <si>
    <t>B1500090616</t>
  </si>
  <si>
    <t>BALANCE INICIAL AL 31/12/2020 NCF B1500090616</t>
  </si>
  <si>
    <t>B1500000039</t>
  </si>
  <si>
    <t>20/1/2021</t>
  </si>
  <si>
    <t>FR MULTISERVICIOS</t>
  </si>
  <si>
    <t>B1500000094</t>
  </si>
  <si>
    <t>6/4/2021</t>
  </si>
  <si>
    <t>Servicio de Alquiler de Vehículo KIA SORENTO (Jeepeta 2019, 3 filas de asiento, 5 puertas, aire Acondicionado, Radio MP3, Gasolina)</t>
  </si>
  <si>
    <t>B1500000293</t>
  </si>
  <si>
    <t>5/1/2021</t>
  </si>
  <si>
    <t>NCF B1500000293, DF. 04/11/2020</t>
  </si>
  <si>
    <t>B1500000298</t>
  </si>
  <si>
    <t>FACTURA NCF B1500000298, DF 09/12/2020</t>
  </si>
  <si>
    <t>B1500000299</t>
  </si>
  <si>
    <t>PUBLICIDAD PROGRAMA TELENOCHE, FACT. NCF B1500000299, DF. 09/12/2020</t>
  </si>
  <si>
    <t>B1500000208</t>
  </si>
  <si>
    <t>B1500000985</t>
  </si>
  <si>
    <t>13/1/2021</t>
  </si>
  <si>
    <t>SAN MIGUEL &amp; CIA SRL</t>
  </si>
  <si>
    <t>SERVICIO MANT. ASCENSORES, FACT. NCF B150000985, DF 01/01/2021</t>
  </si>
  <si>
    <t>B1500000237</t>
  </si>
  <si>
    <t>SIMPAPEL</t>
  </si>
  <si>
    <t>ARRENDAMIENTO DE EQUIPOS DE IMPRESION MULTIFUNCIONALES, FACT. NCF B150000237, DF 06/01/2021</t>
  </si>
  <si>
    <t>2-02-05-08-01</t>
  </si>
  <si>
    <t>OTROS ALQUILERES</t>
  </si>
  <si>
    <t>B1500001014</t>
  </si>
  <si>
    <t>12/2/2021</t>
  </si>
  <si>
    <t>AUTO MECÁNICA GOMEZ</t>
  </si>
  <si>
    <t>Reparación y mantenimiento de vehículo.  Factura NCF B1500001014, df 18/01/2021</t>
  </si>
  <si>
    <t>B1500001065</t>
  </si>
  <si>
    <t>B1500000001</t>
  </si>
  <si>
    <t>25/2/2021</t>
  </si>
  <si>
    <t>07800132495</t>
  </si>
  <si>
    <t>ENGELS JOE SENA SEGURA</t>
  </si>
  <si>
    <t>SERVICIO DE ALGUACIL. FACTURA NCF B1500000001, DF 20/01/2021</t>
  </si>
  <si>
    <t>B1500000031</t>
  </si>
  <si>
    <t>5/2/2021</t>
  </si>
  <si>
    <t>TONOS Y COLORES SRL</t>
  </si>
  <si>
    <t>PAGO DE DEDUCIBLE A NISSAN QASHQAI. FACTURA NCF B1500000031, DF. 05-02-2021</t>
  </si>
  <si>
    <t>B1500000295</t>
  </si>
  <si>
    <t>17/3/2021</t>
  </si>
  <si>
    <t>B1500000288</t>
  </si>
  <si>
    <t>b1500000002</t>
  </si>
  <si>
    <t>B1500001032</t>
  </si>
  <si>
    <t>19/3/2021</t>
  </si>
  <si>
    <t>OPTIC</t>
  </si>
  <si>
    <t>B1500000227</t>
  </si>
  <si>
    <t>B1500000384</t>
  </si>
  <si>
    <t>22/4/2021</t>
  </si>
  <si>
    <t>B1500001023</t>
  </si>
  <si>
    <t>GULFSTREAM PETROLEUM DOMINICANA S DE RL</t>
  </si>
  <si>
    <t>PAGO FACT. NCF B1500001023</t>
  </si>
  <si>
    <t>24/3/2021</t>
  </si>
  <si>
    <t>B1500000032</t>
  </si>
  <si>
    <t>B1500000073</t>
  </si>
  <si>
    <t>B1500000074</t>
  </si>
  <si>
    <t>B1500000087</t>
  </si>
  <si>
    <t>B1500002756</t>
  </si>
  <si>
    <t>22/6/2021</t>
  </si>
  <si>
    <t>4 NEUMATICOS 235/55R19 105W NEXEN NFERA</t>
  </si>
  <si>
    <t>2-03-05-03-01</t>
  </si>
  <si>
    <t>LLANTAS Y NEUMÁTICOS</t>
  </si>
  <si>
    <t>B1500002840</t>
  </si>
  <si>
    <t>4 NEUMATICOS 235/45R19 95H BRIDGESTONE DUELES H/P</t>
  </si>
  <si>
    <t>B1500002851</t>
  </si>
  <si>
    <t>1 NEUMATICO 265/70R16 112S BRIDGESTONE DUELER HT</t>
  </si>
  <si>
    <t>B1500002863</t>
  </si>
  <si>
    <t>4 NUEMATICOS 265/65R17 112S BRIDGESTONE DUELER</t>
  </si>
  <si>
    <t>B1500002915</t>
  </si>
  <si>
    <t>1 NEUMATICO 245/65R17 111H BRIDGESTONE DUELER</t>
  </si>
  <si>
    <t>30/6/2021</t>
  </si>
  <si>
    <t>B1500000037</t>
  </si>
  <si>
    <t>ALQUILER DE LOCAL OFICINAS MICM MONTE PLATA, MARZO 2021.</t>
  </si>
  <si>
    <t>B1500000035</t>
  </si>
  <si>
    <t>ALQUILER OFICINAS DEL MICM MONTE PLATA, FEBRERO 2021.</t>
  </si>
  <si>
    <t>B1500000033</t>
  </si>
  <si>
    <t>ALQUILER DE OFICINAS DEL MICM MONTE PLATA, ENERO 2021.</t>
  </si>
  <si>
    <t>B1500000145</t>
  </si>
  <si>
    <t>B1500001202</t>
  </si>
  <si>
    <t>9/6/2021</t>
  </si>
  <si>
    <t>EL MOLINO DEPORTIVO S R L</t>
  </si>
  <si>
    <t>ADQ. DE ARTICULOS DEPORTIVOS .</t>
  </si>
  <si>
    <t>2-03-02-02-01</t>
  </si>
  <si>
    <t>ACABADOS TEXTILES</t>
  </si>
  <si>
    <t>B1500000044</t>
  </si>
  <si>
    <t>COASTAL PETROLEUM DOMINICANA S.A</t>
  </si>
  <si>
    <t>B1500004999</t>
  </si>
  <si>
    <t>10/9/2021</t>
  </si>
  <si>
    <t>B1500004939</t>
  </si>
  <si>
    <t>SERVICIO PUBLICIDAD DE SPORT/ INSTITUCIONAL , TV REVISTA  DEL 1 AL31 DE AGOSTO DE 2021</t>
  </si>
  <si>
    <t>B0400004939</t>
  </si>
  <si>
    <t>31/12/2022</t>
  </si>
  <si>
    <t>B1500000205</t>
  </si>
  <si>
    <t>B1500001319</t>
  </si>
  <si>
    <t>15/10/2021</t>
  </si>
  <si>
    <t>SERVICIO DE PUBLICIDAD CORRESP. OCTUBRE 2021</t>
  </si>
  <si>
    <t>B1500077434</t>
  </si>
  <si>
    <t>26/10/2021</t>
  </si>
  <si>
    <t>SERVICIO DE  ABATECIENTO DE AGUA  DEL MES DE OCTUBRE  2021</t>
  </si>
  <si>
    <t>LIBRAMIENTO NO. 12013-1</t>
  </si>
  <si>
    <t>12/11/2021</t>
  </si>
  <si>
    <t>B1500008660</t>
  </si>
  <si>
    <t>7/10/2021</t>
  </si>
  <si>
    <t>SUBVENCIONES A EMPRESAS DEL SECTOR PRIVADO, AJUSTE GLP ME DE SEPTIEMBRE 2021</t>
  </si>
  <si>
    <t>B1500009286</t>
  </si>
  <si>
    <t>ESSO REPUBLICA DOMINICANA SRL</t>
  </si>
  <si>
    <t>NOTA DE CREDITO  MICM-COMPENSACION JET A-1 DEL MES  DE OCTUBRE 2021N/C SE REFIERES A B111322305 NCF. B1500000017 FECHA 06/10/2021</t>
  </si>
  <si>
    <t>B1500000146</t>
  </si>
  <si>
    <t>22/10/2021</t>
  </si>
  <si>
    <t>MULTIPLICITY SRL</t>
  </si>
  <si>
    <t>COMPETENCIA PLUS  PENSAMIENTO ANALISTICO Y SISTEMICO COMPETENCIA BASICAA RAZONAMIENTO GENERAL  DEL MES DE SEPTIEMBRE 2021</t>
  </si>
  <si>
    <t>LIBRAMIENTO NO. 11980-1</t>
  </si>
  <si>
    <t>B1500000024</t>
  </si>
  <si>
    <t>8/11/2021</t>
  </si>
  <si>
    <t>ALL MEDIA SRL</t>
  </si>
  <si>
    <t>SERVICIOS DE PUBLICIDAD COLOCACION RADIAL MEDIANTE CUÑA POR PROGRAMA MODO DE PINION  CORRESPONDIENTE AL MES DE OCTUBRE  2021</t>
  </si>
  <si>
    <t>B1500000043</t>
  </si>
  <si>
    <t>B1500000238</t>
  </si>
  <si>
    <t>29/11/2021</t>
  </si>
  <si>
    <t>MEDIOS CARA O CRUZ SRL</t>
  </si>
  <si>
    <t>SERVICIO DE PUBLICIDAD  DE COLOCACION TELEVISIVA MEDIANTE DOS(2) CUÑA DIARIAS EN EL PROGRAMA DE TELEVISION CARA CRUZ CORRESPONDIENTE AL MES DE ABRIL MAYO, JUNIO Y JULIO  DEL 2021</t>
  </si>
  <si>
    <t>B1500000168</t>
  </si>
  <si>
    <t>25/11/2021</t>
  </si>
  <si>
    <t>Servicio de publicidad correspondiente a los meses Noviembre y Diciembre del 2020.</t>
  </si>
  <si>
    <t>B1500031915</t>
  </si>
  <si>
    <t>10/11/2021</t>
  </si>
  <si>
    <t>SUBVENCIONES A EMPRESAS DEL SECTOR PRIVADO   LOMA  DE CABRERA  -NOVIEMBRE 2021</t>
  </si>
  <si>
    <t>B1500013702</t>
  </si>
  <si>
    <t>17/11/2021</t>
  </si>
  <si>
    <t>00110169042</t>
  </si>
  <si>
    <t>ELIAS MORA COLON</t>
  </si>
  <si>
    <t>SUBVENCIONES A EMPRESAS DEL SECTOR PRIVADO  INGRESO POR REEMBOLSO SUBSIDIO CONATRA NOVIEMBRE 2021- BUFALO TUURS .</t>
  </si>
  <si>
    <t>B1500000012</t>
  </si>
  <si>
    <t>00101571586</t>
  </si>
  <si>
    <t>EDUARD JESUS MARIA HENRIQUEZ VARGAS</t>
  </si>
  <si>
    <t>SERVICIOS JURÍDICOS HONORARIO  NOTARIALES  DE MES DE NOVIEMBRE 2021</t>
  </si>
  <si>
    <t>B1500008137</t>
  </si>
  <si>
    <t>MORINI DOMINICANA SRL.</t>
  </si>
  <si>
    <t>GASOIL IMPORTADO PG DE OCTUBRE   D/F 26/10/2021</t>
  </si>
  <si>
    <t>2-03-07-01-02</t>
  </si>
  <si>
    <t>GASOIL</t>
  </si>
  <si>
    <t>B1500008193</t>
  </si>
  <si>
    <t>GASOIL IMPORTADO PG DEL MES DE NOVIEMBRE 2021</t>
  </si>
  <si>
    <t>B1500008178</t>
  </si>
  <si>
    <t>B1500008136</t>
  </si>
  <si>
    <t>A010010011500002518</t>
  </si>
  <si>
    <t>ANDEL STAR INC</t>
  </si>
  <si>
    <t>Alquiler de vehículos  DE NOVIEMBRE 2021</t>
  </si>
  <si>
    <t>A010010011500003184</t>
  </si>
  <si>
    <t>Alquiler de vehículos HYNDAIH  DE NOVIEMBRE 2021</t>
  </si>
  <si>
    <t>A010010011500002850</t>
  </si>
  <si>
    <t>Alquiler de vehículos NISSA DE MES DE NOVIEMBRE 2021</t>
  </si>
  <si>
    <t>A010010011500002804</t>
  </si>
  <si>
    <t>Alquiler de vehículos FORD EXLORER SPORT BLANCA P-272069  NOVIEMBRE 2021</t>
  </si>
  <si>
    <t>A010010011500002821</t>
  </si>
  <si>
    <t>Alquiler de vehículos DE MES DE NOVIEMBRE 2021</t>
  </si>
  <si>
    <t>A010010011500002519</t>
  </si>
  <si>
    <t>Alquiler de vehículos DEL MES DE NOVIEMBRE 2021</t>
  </si>
  <si>
    <t>A010010011500003117</t>
  </si>
  <si>
    <t>Alquiler de vehículos NISSAN FRONTIER WHITE P-X301785  DE MES DE NOVIEMBRE 2021</t>
  </si>
  <si>
    <t>A010010011500002870</t>
  </si>
  <si>
    <t>Alquiler de vehículos DE NOVIEMBRE  2021</t>
  </si>
  <si>
    <t>A010010011500002779</t>
  </si>
  <si>
    <t>Alquiler de vehículos FORD EXPLORES SPORT GRIS P-G324439  DE MES DE NOVIEMBRE 2021</t>
  </si>
  <si>
    <t>A010010011500002656</t>
  </si>
  <si>
    <t>A010010011500002745</t>
  </si>
  <si>
    <t>Alquiler de vehículos  FORD EXPLORER SPART BLANCA P-X272070 DE NOVIEMBRE 2021</t>
  </si>
  <si>
    <t>A010010011500002619</t>
  </si>
  <si>
    <t>Alquiler de vehículos  FORD EXPLORES SPORT NEGRA P-G29989</t>
  </si>
  <si>
    <t>A010010011500002747</t>
  </si>
  <si>
    <t>Alquiler de vehículos FORD EXPLORES BLANCA P-G324452 DE NOVIEMBRE 2021</t>
  </si>
  <si>
    <t>B1500013968</t>
  </si>
  <si>
    <t>3/12/2021</t>
  </si>
  <si>
    <t>B1500000048</t>
  </si>
  <si>
    <t>2/12/2021</t>
  </si>
  <si>
    <t>00111682118</t>
  </si>
  <si>
    <t>MAXIMO BAEZ PERALTA</t>
  </si>
  <si>
    <t>SERVICIOS JURIDICOS  DEL MES DE DICIEMBRE 2021</t>
  </si>
  <si>
    <t>B1500040722</t>
  </si>
  <si>
    <t>PETROLEOS NACIONALES C POR A</t>
  </si>
  <si>
    <t>SUBVENCIONES A EMPRESAS DEL SECTOR PRIVADODescuento RD$ 28 por cobrer al mic /intrant. del me de diciembre  2021</t>
  </si>
  <si>
    <t>B1500000240</t>
  </si>
  <si>
    <t>23/12/2021</t>
  </si>
  <si>
    <t>SERVICIOS DE PUBLICIDAD EN EL PROGRAMA REPORTE ESPECIAL LOS SABADOS DE 11:00 AM A 12:00 M, POR EL CANAL DEL SOL, CANAL 6, CORRESPONDIENTE AL MES DE DICIEMBRE 2021.</t>
  </si>
  <si>
    <t>B1500115337</t>
  </si>
  <si>
    <t>29/12/2021</t>
  </si>
  <si>
    <t>SERVICIO TELEFOMICA DOMINICANA ( CLARO) DEL MES DE DICIEMBRE 2021</t>
  </si>
  <si>
    <t>B1500000819</t>
  </si>
  <si>
    <t>28/12/2021</t>
  </si>
  <si>
    <t>SERVICIOS DE PUBLICIDAD TELEVISIVA PROGRAMA CON ASELA LOS SABADOS DE 9:00 A 10:00 PM POR CINEVISION CANAL 19, CORRESPONDIENTE AL MES DE DICIEMBRE 2021.</t>
  </si>
  <si>
    <t>B1500000002</t>
  </si>
  <si>
    <t>SUBVENCIONES A EMPRESAS DEL SECTOR PRIVADO DESCUENTO RD$28.00 DEL MES DE NOVIEMBRE 2021</t>
  </si>
  <si>
    <t>B1500001311</t>
  </si>
  <si>
    <t>15/12/2021</t>
  </si>
  <si>
    <t>SUBVENCIONES A EMPRESAS DEL SECTOR PRIVADO  AJUSTE DE PPI DEL 13 AL 26 DE NOVIEMBRE 2021</t>
  </si>
  <si>
    <t>LIBTO. NO. 14600-1</t>
  </si>
  <si>
    <t>21/12/2021</t>
  </si>
  <si>
    <t>B1500005497</t>
  </si>
  <si>
    <t>SUMINISTROS GUIPAK SRL</t>
  </si>
  <si>
    <t>SUMINISTRO DE LIMPIEZA JABON, FUNDAS AMBIENTADOR  DEL MES DE DICIEMBRE 2021</t>
  </si>
  <si>
    <t>B1500000045</t>
  </si>
  <si>
    <t>1/11/2021</t>
  </si>
  <si>
    <t>CONSTRUCTORA E INGENIERIA JUACHAM SRL</t>
  </si>
  <si>
    <t>FACTURA NCF B1500000045, DF 26/10/2021, ADQ. REGLETAS Y LAMPARAS ELECTRICAS, SEGUN OC/ MICM-2021-00398.</t>
  </si>
  <si>
    <t>B1500000519</t>
  </si>
  <si>
    <t>15/9/2021</t>
  </si>
  <si>
    <t>B1700000030</t>
  </si>
  <si>
    <t>28/5/2021</t>
  </si>
  <si>
    <t>UNITED NATION INDUSTRIAL DEVELOPMENT ORGANIZATION</t>
  </si>
  <si>
    <t>2-04-07-02-01</t>
  </si>
  <si>
    <t>TRANSFERENCIAS CORRIENTES A ORGANISMOS INTERNACIONALES</t>
  </si>
  <si>
    <t>B1500014624</t>
  </si>
  <si>
    <t>31/12/2021</t>
  </si>
  <si>
    <t>SUBVENCIONES A EMPRESAS DEL SECTOR PRIVADOASOC. DE TRANSP. SAN FCO DE MACORIS EN EL GUINEAL D/F ENTRADA CONTABILIDAD  04/02/2022</t>
  </si>
  <si>
    <t>22/2/2022</t>
  </si>
  <si>
    <t>B0100000009</t>
  </si>
  <si>
    <t>PRODUCTORA CARIBEÑA CARIBEÑA DE</t>
  </si>
  <si>
    <t>PUBLICIDAD EN TVENTRADA A CONTABILIDAD 22/02/2022</t>
  </si>
  <si>
    <t>B1500041355</t>
  </si>
  <si>
    <t>17/3/2022</t>
  </si>
  <si>
    <t>BANRESERVAS</t>
  </si>
  <si>
    <t>ALQUILERES Y RENTAS DE EDIFICIOS Y LOCALESFACTURA. NO 9510318080 MICM FEBRERO 2022ENTRADA  A CONTABILIDAD D/F 21/03/2022</t>
  </si>
  <si>
    <t>25/4/2022</t>
  </si>
  <si>
    <t>B1500001542</t>
  </si>
  <si>
    <t>20/4/2022</t>
  </si>
  <si>
    <t>AJUSTE PPI DEL 09 DE ABRIL 2022FACTURA. 1542  FACHA 20/04/2022ENTRADA A CONTABILIDAD D/F 25/04/2022</t>
  </si>
  <si>
    <t>14/9/2022</t>
  </si>
  <si>
    <t>B1500000579</t>
  </si>
  <si>
    <t>PAGO DE ALIQUILER DEL LOCAL DONDE FUNCIONA EL MICM EN LA PROVINCIA DE BARAHONA CORRESPONDIENTE A LOS MESES DE OCTUBRE HASTA DIECIEMBRE 2021. POR UN VALOR EN UD$2458.79 EL ESQUIVALENTE EN RD$ 133,512.297LA TASA DE CAMBIO ULITIZADA FUE LA DE VENTA 54.30 DE FECHA 20/09/2022FACTURA. B1500000579 FECHA 02/09/2022ENTRADA A CONTABILIDAD D/F 14/09/2022</t>
  </si>
  <si>
    <t>28/7/2022</t>
  </si>
  <si>
    <t>B1500045825</t>
  </si>
  <si>
    <t>1/9/2022</t>
  </si>
  <si>
    <t>FACTURA NCF LEASING NO. 9510318080 MICM NCF B1500045825 DE FECHA 01/09/2022ENTRADA A CONTABILIDAD 28/09/2022FECHA DE RECEPCION 28/09/2022</t>
  </si>
  <si>
    <t>B0100182130</t>
  </si>
  <si>
    <t>PAGO DE SERVICIOS DE INTERNET, TELEFONO  Y LARGA DISTANCIA CUENTA NO.167 DE FECHA 28/10/2022ENTRADA A CONTABILIDAD 02/11/2022Fecha de Recepción  d/f  30/09/2022NOTA. SEREGISTRO CON EL B01000182130 POR QUE YA ESTABA REGISTRADO CON EL B1500182130 CON EL MES DE OCTUBRE Y NO FUE REALIZADA LA TRANSACION  PORQUE EL EXPEDIENTE ESTABA RETENIDO 30/11/2022</t>
  </si>
  <si>
    <t>2-02-01-02-01</t>
  </si>
  <si>
    <t>SERVICIOS TELEFÓNICOS DE LARGA DISTANCIA</t>
  </si>
  <si>
    <t>B0100183506</t>
  </si>
  <si>
    <t>PAGO DE SERVICIOS DE INTERNET, TELEFONO  Y LARGA DISTANCIA CUENTA NO.168 DE FECHA 28/10/2022ENTRADA A CONTABILIDAD 02/11/2022Fecha de Recepción  d/f  30/09/2022NOTA. SEREGISTRO CON EL B01000183506 POR QUE YA ESTABA REGISTRADO CON EL B1500183506 CON EL MES DE OCTUBRE Y NO FUE REALIZADA LA TRANSACION  PORQUE EL EXPEDIENTE ESTABA RETENIDO 30/11/2022</t>
  </si>
  <si>
    <t>GRUPO EDITORIAL GALA SRL</t>
  </si>
  <si>
    <t>PAGO PUBLICIDAD DIGITAL A TRAVES DE WWW.REVISTABUSINESS.COM.DO CORRESPONDIENTE A LOS MESES DE MARZO, ABRIL 2023 FACTURA NO. 2023-274 D/F 16/05/2023 ENTRADA CONTABILIDAD 23/05/2023 FECHA RECEPCION 18/05/2023</t>
  </si>
  <si>
    <t>31/8/2023</t>
  </si>
  <si>
    <t>B1500000635</t>
  </si>
  <si>
    <t>19/11/2021</t>
  </si>
  <si>
    <t>EDITORA NUEVO DIARIO .S. A.</t>
  </si>
  <si>
    <t>P/REGISTRAR DE NUEVO EL NCF B150000635, EDITORA NUEVO DIARIO,  EL ASIENTO CONTABLE NO. 22661, DE ESTE NCF FUE BORRADO POR EL SISTEMA DESPUES DE HABERSE CERRADO EL AÑO FISCAL 2021. ESTA FACTURA NO PERTENECE A ELLOS PERO EL AJUSTE DE LA MISMA ESTABA SOLICITADO EN MATRIZ DE AJUSTE DE LOS REGISTROS DE LA AUDITORIA DEL AÑO 2021, VER ASIENTO NO. 64872, DF 27/06/2023, REG. NOTA DE CREDITO INTERNA O.  NCF B0400000635,  PARA CORREGIR  ESTE NCF B1500000635.</t>
  </si>
  <si>
    <t>LIB. 10386-1</t>
  </si>
  <si>
    <t>7/8/2023</t>
  </si>
  <si>
    <t>8/8/2023</t>
  </si>
  <si>
    <t>B1500000316</t>
  </si>
  <si>
    <t>00100715226</t>
  </si>
  <si>
    <t>DRA. BELQUIS D. MORENO</t>
  </si>
  <si>
    <t>SERVICIOS JURÍDICO COMO NOTARIO PUBLICO FACTURA NO. 316 D/F 12/07/2023 ENTRADA A CONTABILIDAD 08/08/2023 FECHA DE RECEPCION 12/07/2023</t>
  </si>
  <si>
    <t>B1500000077</t>
  </si>
  <si>
    <t>11/8/2023</t>
  </si>
  <si>
    <t>B1500000123</t>
  </si>
  <si>
    <t>Junialy Enterprise SRL</t>
  </si>
  <si>
    <t>SERVICIO DE MANTENIMIETO DEL LOCAL DONDE FUNCIONA EL MICM EN LA ROMANA CORRESPONDIENTE AL MES DE JUNIO 2023 FACTURA NO.123 D/F 26/07/2023 ENTRADA A CONTABILIDAD 11/08/2023 FECHA DE RECEPCION 10/08/2023</t>
  </si>
  <si>
    <t>B1500000122</t>
  </si>
  <si>
    <t>SERVICIO DE ALQUILER DEL LOCAL DONDE FUNCIONA EL MICM EN LA ROMANA CORRESPONDIENTE AL MES DE JULIO 2023 FACTURA NO.122  D/F 26/07/2023  POR UN VALOR US$ 1,057.15 CAMBIADO A LA TASA DEL DOLAR 56.70 DEL BANCO DE RESERVAS  AL DIA 14/08/2023 ENTRADA A CONTABILIDAD 11/08/2023 FECHA DE RECEPCION 31/07/2023</t>
  </si>
  <si>
    <t>24/8/2023</t>
  </si>
  <si>
    <t>21/8/2023</t>
  </si>
  <si>
    <t>B1500000121</t>
  </si>
  <si>
    <t>28/8/2023</t>
  </si>
  <si>
    <t>29/8/2023</t>
  </si>
  <si>
    <t>INFO X DOS EIRL</t>
  </si>
  <si>
    <t>18/8/2023</t>
  </si>
  <si>
    <t>B1500000006</t>
  </si>
  <si>
    <t>1/9/2023</t>
  </si>
  <si>
    <t>B1500000005</t>
  </si>
  <si>
    <t>4/9/2023</t>
  </si>
  <si>
    <t>B1500001871</t>
  </si>
  <si>
    <t>4/8/2023</t>
  </si>
  <si>
    <t>B1500001689</t>
  </si>
  <si>
    <t>PUBLICIDAD RADIAL A TRAVES DE LA PROGRAMACION REGULAR, CORRESPONDIENTE AL MES DE  JUNIO, SEGUN FACTURA No. 1-26805 D/F 29-08-2023, ENTRADA A CONATBILIDAD 04-09-2023, FECHA DE RECEPCION 04-09-2023.</t>
  </si>
  <si>
    <t>19/9/2023</t>
  </si>
  <si>
    <t>B1500000803</t>
  </si>
  <si>
    <t>Producciones Belgica Suarez SRL</t>
  </si>
  <si>
    <t>PUBLICIDAD A TRAVES DEL PROGRAMA LAS NOCHES CON BELGICA, CORRESPONDIENTE AL MES DE AGOSTO 2023, FACTURA NO. 2S00000119 D/F 04/09/2023, ENTRADA A CONTABILIDAD 20/09/2023 FECHA DE RECEPCION 14/09/2023</t>
  </si>
  <si>
    <t>20/9/2023</t>
  </si>
  <si>
    <t>B1500000399</t>
  </si>
  <si>
    <t>12/9/2023</t>
  </si>
  <si>
    <t>PUBLICIDAD TELEVISIVA A TRAVES DEL PROGRAMA FUERA DE RECORD CORRESPONDIENTE AL MES DE AGOSTO 2023, FACTURA NO. 399 D/F 12/09/2023, ENTRADA A CONTABILIDAD 20/09/2023FECHA DE RECEPCION 14/09/2023</t>
  </si>
  <si>
    <t>25/9/2023</t>
  </si>
  <si>
    <t>B1500000128</t>
  </si>
  <si>
    <t>QPLEXTIS NEGOCIOS SRL</t>
  </si>
  <si>
    <t>PUBLICIDAD TELEVISIVA A TRAVES DEL PROGRAMA RESUMEN MATINAL CORRESPONDIENTE A LOS MESES DE MARZO Y ABRIL 2023. FACTURA NO. FT-171 D/F 05/07/2023 ENTRADA A CONTABILIDAD POR 2DA VEZ 25/09/2023 FECHA DE RECEPCION 12/08/2023</t>
  </si>
  <si>
    <t>B1500000130</t>
  </si>
  <si>
    <t>PUBLICIDAD TELEVISIVA A TRAVES DEL PROGRAMA RESUMEN MATINAL CORRESPONDIENTE A LOS MESES DE MAYO Y JUNIO 2023. FACTURA NO. FT-173 D/F 05/07/2023 ENTRADA A CONTABILIDAD POR 2DA VEZ 25/09/2023 FECHA DE RECEPCION 12/08/2023</t>
  </si>
  <si>
    <t>26/9/2023</t>
  </si>
  <si>
    <t>B1500000047</t>
  </si>
  <si>
    <t>15/9/2023</t>
  </si>
  <si>
    <t>00101517258</t>
  </si>
  <si>
    <t>DALCY BEATRIZ MORA VASQUEZ</t>
  </si>
  <si>
    <t>SERVICIOS JURIDICO COMO NOTARIO PUBLICO FACTURA NO. 47 D/F 15/09/2023 ENTRADA A CONTABILIDAD 27/09/2023 FECHA DE RECEPCION 26/09/2023</t>
  </si>
  <si>
    <t>28/9/2023</t>
  </si>
  <si>
    <t>B1500002548</t>
  </si>
  <si>
    <t>AJUSTE DEUDA PPI SEMANA DEL 09 AL 15 DE SEPTIEMBRE 2023 FACTURA NO.2548 D/F 20/09/2023 ENTRADA A CONTABILIDAD 28/09/2023, FECHA DE RECEPCION 27/09/2023</t>
  </si>
  <si>
    <t>18/9/2023</t>
  </si>
  <si>
    <t>L M C LEAN MANAGEMENT CONSULTING SRL</t>
  </si>
  <si>
    <t>CONTRATACION DE SERVICIO DE CONSULTORIA PARA DE UN DIRECTORIO SOBRE LOS SERVICIOS DEL SISTEMA DOMINICANO PARA LA CALIDAD (SIDOCAL), CORRESPONDIENTE AL 80% A PRESENTACION DE PROPUESTA DE CONTENIDO, DISEÑO Y CONCEPTUALIZACION DEL DIRECTORIO DIGITAL Y PRESENTACION DEL INFORME FINAL, RESPECTIVAMENTE, FACTURA NO. F.01.001.0005, D/F 18/09/2023, ENTRADA A CONTABILIDAD 28/09/2023, FECHA DE RECEPCION 25/09/2023.</t>
  </si>
  <si>
    <t>27/9/2023</t>
  </si>
  <si>
    <t>CONTRATACION DE SERVICIO DE CONSULTORIA PARA DE UN DIRECTORIO SOBRE LOS SERVICIOS DEL SISTEMA DOMINICANO PARA LA CALIDAD (SIDOCAL), CORRESPONDIENTE AL 80% A PRESENTACION DE PROPUESTA DE CONTENIDO, DISEÑO Y CONCEPTUALIZACION DEL DIRECTORIO DIGITAL Y PRESENTACION DEL INFORME FINAL, RESPECTIVAMENTE, FACTURA NO. F.01.001.0006, D/F 18/09/2023, ENTRADA A CONTABILIDAD 27/09/2023, FECHA DE RECEPCION 25/09/2023.</t>
  </si>
  <si>
    <t>B1500000242</t>
  </si>
  <si>
    <t>22/9/2023</t>
  </si>
  <si>
    <t>MOLINOS DEL OZAMA S A</t>
  </si>
  <si>
    <t>SUBSIDIO HARINA  SEMANA DEL 11 AL 16 DE SEPTIEMBRE 2023 FACTURA NO. 242 D/F  22/09/2023 ENTRADA A CONTABILIDAD 27/09/2023 FECHA DE RECEPCION 26/09/2023</t>
  </si>
  <si>
    <t>B1500125591</t>
  </si>
  <si>
    <t>SERVICIO DE AGUA Y ALCANTARILLADO DE LA CAASD (CODIGO SISTEMA 38590) CORREPONDIENTE AL MES DE SEPTIEMBRE 2023 SEGUN FACTURA NO. FS-6876975 DE FECHA 01/09/2023 ENTRADA A CONTABILIDAD 28/09/2023 FECHA DE RECEPCION 28/09/2023</t>
  </si>
  <si>
    <t>B1500000398</t>
  </si>
  <si>
    <t>SERVICIO DE PUBLICIDAD DIGITAL A TRAVES DE WWW.INFOXDOS CORRESPONDIENTE AL MES DE AGOSTO 2023 FACTURA NO. 0000499 D/F 04/09/2023 ENTRADA A CONTABILIDAD 28/09/2023 FECHA DE RECEPCION 28/09/2023</t>
  </si>
  <si>
    <t>B1500000660</t>
  </si>
  <si>
    <t>PRODUCTORA LMO S.R.L</t>
  </si>
  <si>
    <t>SERVICIO DE PUBLICIDAD TELEVISIVA  A TRAVES DEL PROGRAMA EL PODER DE LA TARDE CORRESPONDIENTE A LOS MESES DE MARZO, ABRIL, MAYO Y JUNIO 2023 FACTURA NO. 00002289 D/F 22/09/2023 ENTRADA A CONTABILIDAD 28/09/2023 FECHA DE RECEPCION 28/09/2023</t>
  </si>
  <si>
    <t>B1500000610</t>
  </si>
  <si>
    <t>J H SERVICIOS PERIODISTICOS C POR A</t>
  </si>
  <si>
    <t>PUBLICIDAD TELEVISIVA A TRAVES DEL PROGRAMA D¨AGENDA, CORRESPONDIENTE AL MES DE AGOSTO, SEGUN FACTURA N°21615, D/F 25-09-2023, ENTRADA A CONTABILIDAD 28-09-2023, FECHA DE RECEPCION 28-09-2023.</t>
  </si>
  <si>
    <t>B1500000822</t>
  </si>
  <si>
    <t>MEDIOS JUMARPO</t>
  </si>
  <si>
    <t>SERVICIO DE PUBLICIDAD TELEVISIVA A TRAVES DEL PROGRAMA ENCUENTRO INFORMAL CORRESPONDIENTE AL MES DE AGOSTO 2023 FACTURA NO. FB000001191 D/F 26/09/2023 ENTRADA A CONTABILIDAD 28/09/2023 FECHA DE RECEPCION 28/09/2023</t>
  </si>
  <si>
    <t>B1500000823</t>
  </si>
  <si>
    <t>SERVICIO DE PUBLICIDAD TELEVISIVA A TRAVES DEL PROGRAMA ENCUENTRO INFORMAL CORRESPONDIENTE AL MES DE SEPTIEMBRE 2023 FACTURA NO. FB000000823 D/F 26/09/2023 ENTRADA A CONTABILIDAD 28/09/2023 FECHA DE RECEPCION 28/09/2023</t>
  </si>
  <si>
    <t>B1500001241</t>
  </si>
  <si>
    <t>PUBLICIDAD  TELEVISIVA A TRAVES DEL PROGRAMA CON ASELA, CORRESPONDIENTE AL MES DE SEPTIEMBRE, SEGUN FACTURA 1241, D/F25-09-2023, ENTRADA A CONTABILIDAD 28-09-2023, FECHA DE RECEPCION 25-09-2023.</t>
  </si>
  <si>
    <t>B1500002429</t>
  </si>
  <si>
    <t>11/9/2023</t>
  </si>
  <si>
    <t>SERVICIO DE PUBLICIDAD TELEVISIVA A TRAVES DEL PROGRAMA LA HORA DEL DEPORTE CORRESPONDIENTE AL MES DE JULIO 2023 FACTURA NO. 0000003906 D/F 11/09/2023 ENTRADA A CONTABILIDAD 28/09/2023 FECHA DE RECEPCION 28/09/2023</t>
  </si>
  <si>
    <t>B1500000720</t>
  </si>
  <si>
    <t>TELE OPERADORA NACIONAL S. A</t>
  </si>
  <si>
    <t>SERVICIO DE PUBLICIDAD TELEVISIVA A TRAVES DEL PROGRAMA TELEUNIVERSO AL DIA Y NOTICIERO UNIVERSAL CORRESPONDIENTE AL MES DE AGOSTO  2023 FACTURA NO. 00024158 D/F 20/09/2023 ENTRADA A CONTABILIDAD 28/09/2023 FECHA DE RECEPCION 28/09/2023</t>
  </si>
  <si>
    <t>B1500000135</t>
  </si>
  <si>
    <t>PUBLICIDAD TELEVISIVA A TRAVES DEL PROGRAMA ANT7-AMANECER, SEGUN FACTURA No. 20061314, D/F 25-09-2023, ENTRADA A CONTABILIDAD 28-09-2023, FECHA DE RECEPCION 28-09-2023.</t>
  </si>
  <si>
    <t>B1500000721</t>
  </si>
  <si>
    <t>SERVICIO DE PUBLICIDAD TELEVISIVA A TRAVES DEL PROGRAMA TELEUNIVERSO AL DIA Y NOTICIERO UNIVERSAL CORRESPONDIENTE AL MES DE SEPTIEMBRE  2023 FACTURA NO. 00024159 D/F 20/09/2023 ENTRADA A CONTABILIDAD 28/09/2023 FECHA DE RECEPCION 28/09/2023</t>
  </si>
  <si>
    <t>B1500000114</t>
  </si>
  <si>
    <t>14/9/2023</t>
  </si>
  <si>
    <t>BACK LIGHT PUBLICIDAD SRL</t>
  </si>
  <si>
    <t>SERVICIO DE PUBLICIDAD TELEVISIVA A TRAVES DEL PROGRAMACION REGULAR TELENORD CORRESPONDIENTE AL MES DE AGOSTO  2023 FACTURA NO. 114 D/F 14/09/2023 ENTRADA A CONTABILIDAD 28/09/2023 FECHA DE RECEPCION 28/09/2023</t>
  </si>
  <si>
    <t>B1500003483</t>
  </si>
  <si>
    <t>CORPORACIÓN DOMINICANA DE RADIO Y TELEV S.R.L</t>
  </si>
  <si>
    <t>SERVICIO DE PUBLICIDAD TELEVISIVA A TRAVES DEL PROGRAMA OYE PAIS CORRESPONDIENTE AL MES DE AGOSTO  2023 FACTURA NO. 5520  D/F 26/09/2023 ENTRADA A CONTABILIDAD 28/09/2023 FECHA DE RECEPCION 28/09/2023</t>
  </si>
  <si>
    <t>SERVICIO DE PUBLICIDAD RADIAL A TRAVES DEL PROGRAMA FRANCISCO MUY DISFERENTE CORRESPONDIENTE AL MES DE AGOSTO 2023 FACTURA NO.77 D/F 15/09/2023 ENTRADA A CONTABILIDAD 28/09/2023 FECHA DE RECEPCION 28/09/2023</t>
  </si>
  <si>
    <t>B1500000266</t>
  </si>
  <si>
    <t>SERVICIO DE PUBLICIDAD TELEVISIVA A TRAVES DEL PROGRAMA TENDENCIA SEMANAL CORRESPONDIENTE AL MES DE SEPTIEMBRE 2023 FACTURA NO.266  D/F 25/09/2023 ENTRADA A CONTABILIDAD 28/09/2023 FECHA DE RECEPCION 28/09/2023</t>
  </si>
  <si>
    <t>B1500000692</t>
  </si>
  <si>
    <t>ACUERDO ESPECIFICO DE COLABORACION SOBRE LA ESTABILIDAD DE LOS PRECIOS DEL PAN Y PASTAS ELABORADO EN EL PAIS, SEMANA DEL 04 AL 09 DE SEPTIEMBRE 2023, FACTURA NO. 500000688, D/F 27/09/2023, ENTRADA A CONTABILIDAD 28/09/2023, FECHA DE RECEPCION 28/09/2023</t>
  </si>
  <si>
    <t>29/9/2023</t>
  </si>
  <si>
    <t>HONORARIOS PROFESIONALES POR LOS SERVICIOS PRESTADOS COMO NOTARIO PUBLICO, FACTURA NO. 0131, D/F 19/09/2023, ENTRADA A CONTABILIDAD 29/09/2023, FECHA DE RECEPCION 22/09/2023</t>
  </si>
  <si>
    <t>B1500125572</t>
  </si>
  <si>
    <t>SERVICIO DE AGUA Y ALCANTARILLADO DE LA CAASD (CODIGO SISTEMA 38517) CORREPONDIENTE AL MES DE SEPTIEMBRE 2023 SEGUN FACTURA NO. FS-6876919 DE FECHA 01/09/2023 ENTRADA A CONTABILIDAD 28/09/2023 FECHA DE RECEPCION 28/09/2023</t>
  </si>
  <si>
    <t>B1500126832</t>
  </si>
  <si>
    <t>2/9/2023</t>
  </si>
  <si>
    <t>SERVICIO DE AGUA Y ALCANTARILLADO DE LA CAASD (CODIGO SISTEMA 40120) CORREPONDIENTE AL MES DE SEPTIEMBRE 2023 SEGUN FACTURA NO. FS-6895070 DE FECHA 02/09/2023 ENTRADA A CONTABILIDAD 28/09/2023 FECHA DE RECEPCION 28/09/2023</t>
  </si>
  <si>
    <t>B1500000136</t>
  </si>
  <si>
    <t>ACUERDO ESPECIFICO DE COLABORACION SOBRE LA ESTABILIDAD DE LOS PRECIOS DEL PAN Y PASTAS ELABORADO EN EL PAIS, SEMANA DEL 18 AL 23 DE SEPTIEMBRE 2023, FACTURA NO. 676300, D/F 25/09/2023, ENTRADA A CONTABILIDAD 29/09/2023, FECHA DE RECEPCION 27/09/2023.</t>
  </si>
  <si>
    <t>B1500045762</t>
  </si>
  <si>
    <t>AYUNTAMIENTO DEL DISTRITO NACIONAL</t>
  </si>
  <si>
    <t>PAGO POR SERVICIO DE RECOLECCIÓN DE RESIDUOS SÓLIDOS EN LA TORRE MICM PERIODO  SEPTIEMBRE 2023. CODIGO 159038. FACTURA NO.33969663 D/F 01/09/2023 ENTRADA A CONTABILIDAD 29/09/2023 FECHA DE RECEPCION 28/09/2023</t>
  </si>
  <si>
    <t>2-02-01-08-01</t>
  </si>
  <si>
    <t>RECOLECCIÓN DE RESIDUOS SÓLIDOS</t>
  </si>
  <si>
    <t>B0100001526</t>
  </si>
  <si>
    <t>COOPERACION AL SECTOR DE TRANSPORTE PUBLICO. FACTURA 101010024950 D/F 08/05/2023 ENTRADA A CONTABILIDAD 28/09/2023 FECHA DE RECEPCION 27/09/2023</t>
  </si>
  <si>
    <t>B1500009477</t>
  </si>
  <si>
    <t>GASTOS SEGURO DE PERSONA ARS SENASA POLIZA  NO. 00089 FACTURA 00135598 D/F 19/09/2023 (POR UN VALOR RD$731,863.60 MENOS DESCUENTOS A COLABORADORES RD$184,231.27) PERIODO (DESDE 1/10/2023 HASTA 31/10/2023)  ENTRADA  A CONTABILIDAD 29/09/2023 FECHA DE RECEPCION 29/09/2023.</t>
  </si>
  <si>
    <t>B0300001516</t>
  </si>
  <si>
    <t>P/R NOTA DE DEBITO NO. 09906 D/F 27/09/2023, SEGURO DE PERSONA ARS SENASA POLIZA  NO. 00089 APLICAR A FACTURA 135598, NCF B15000009477 D/F 19/09/2023 ENTRADA  A CONTABILIDAD 29/09/2023 FECHA DE RECEPCION 29/09/2023.</t>
  </si>
  <si>
    <t>B1500029351</t>
  </si>
  <si>
    <t>GASTOS SEGURO DE PERSONA PAGADO POR ADELANTADO POLIZA  NO. 30-93-014370 FACTURA 3392361 D/F 20/09/2023 POR UN VALOR US$335.95 (CAMBIADO A LA TASA BANCO CENTRAL 56.9715 D/F 20/09/2023)  PERIODO (DESDE 1/09/2023 HASTA 30/09/2024)  ENTRADA  A CONTABILIDAD 29/09/2023 FECHA DE RECEPCION 29/09/2023</t>
  </si>
  <si>
    <t>2/10/2023</t>
  </si>
  <si>
    <t>B1500000057</t>
  </si>
  <si>
    <t>METRICAS SRL</t>
  </si>
  <si>
    <t>PAGO CORRESPONDIENTE AL 60% A PRESENTACION DEL INFORME INTERMEDIO( DE AVANCE DEL 50% DE LOS TALLERES PAUTADOS Y REALIZADOS) APROBADOS POR EL VICEMINISTERIO DE FOMENTO A LAS MIPYMES. CONTRATACION DE SERVICIOS DE CAPACITACION EN DESARROLLO DE MENTALIDAD Y CULTURA EMPRENDEDORA. ORDEN DE SERVICIO MICM-2023-00172 FACTURA NO. 225 D/F 11/09/2023 ENTRADA A CONTABILIDAD 02/10/2023 FECHA DE RECEPCION  29/09/2023</t>
  </si>
  <si>
    <t>B1500000115</t>
  </si>
  <si>
    <t>SERVICIO DE ALQUILER DEL LOCAL DONDE FUNCIONAL EL MICM EN DAJABON CORRESPONDIENTE AL MES DE MAYO 2023 FACTURA NO. 92 D/F 25/09/2023 ENTRADA A CONTABILIDAD 02/10/2023 FECHA DE RECEPCION  29/09/2023.</t>
  </si>
  <si>
    <t>B1500000170</t>
  </si>
  <si>
    <t>CONTACTO BUSINESS MAGAZINE COBUMAG SRL</t>
  </si>
  <si>
    <t>CONTRATACION DE SERVICIOS DE PUBLICACIONES EN ESPACIOS PAGADOS DURANTE EL PERIODO JULIO-DICIEMBRE 2023. ORDEN DE SERVICIOS MICM-2023-00253. FACTURA NO.686 D/F 20/09/2023 ENTRADA A CONTABILIDAD 02/10/2023 FECHA DE RECEPCION 20/09/2023</t>
  </si>
  <si>
    <t>3/10/2023</t>
  </si>
  <si>
    <t>B1500001891</t>
  </si>
  <si>
    <t>COOPERACION AL SECTOR TRANSPORTE PUBLICO. FACTURA 101010026513 D/F 29/08/2023 ENTRADA A CONTABILIDAD 3/10/2023 FECHA DE RECEPCION 29/09/2023</t>
  </si>
  <si>
    <t>B1500001892</t>
  </si>
  <si>
    <t>COOPERACION AL SECTOR TRANSPORTE PUBLICO. FACTURA 101010026514 D/F 29/08/2023 ENTRADA A CONTABILIDAD 3/10/2023 FECHA DE RECEPCION 29/09/2023</t>
  </si>
  <si>
    <t>B1500001854</t>
  </si>
  <si>
    <t>COOPERACION AL SECTOR TRANSPORTE PUBLICO. FACTURA 101010026405 D/F 22/08/2023 ENTRADA A CONTABILIDAD 3/10/2023 FECHA DE RECEPCION 29/09/2023</t>
  </si>
  <si>
    <t>B1500001859</t>
  </si>
  <si>
    <t>COOPERACION AL SECTOR TRANSPORTE PUBLICO. FACTURA 101010026410 D/F 22/08/2023 ENTRADA A CONTABILIDAD 3/10/2023 FECHA DE RECEPCION 29/09/2023</t>
  </si>
  <si>
    <t>COOPERACION AL SECTOR TRANSPORTE PUBLICO. FACTURA 101010026422 D/F 22/08/2023 ENTRADA A CONTABILIDAD 3/10/2023 FECHA DE RECEPCION 29/09/2023</t>
  </si>
  <si>
    <t>B1500001884</t>
  </si>
  <si>
    <t>COOPERACION AL SECTOR TRANSPORTE PUBLICO. FACTURA 101010026506 D/F 29/08/2023 ENTRADA A CONTABILIDAD 3/10/2023 FECHA DE RECEPCION 29/09/2023</t>
  </si>
  <si>
    <t>B1500001886</t>
  </si>
  <si>
    <t>COOPERACION AL SECTOR TRANSPORTE PUBLICO. FACTURA 101010026508 D/F 29/08/2023 ENTRADA A CONTABILIDAD 3/10/2023 FECHA DE RECEPCION 29/09/2023</t>
  </si>
  <si>
    <t>B1500001889</t>
  </si>
  <si>
    <t>COOPERACION AL SECTOR TRANSPORTE PUBLICO. FACTURA 101010026511 D/F 29/08/2023 ENTRADA A CONTABILIDAD 3/10/2023 FECHA DE RECEPCION 29/09/2023</t>
  </si>
  <si>
    <t>B1500001894</t>
  </si>
  <si>
    <t>COOPERACION AL SECTOR TRANSPORTE PUBLICO. FACTURA 101010026516 D/F 29/08/2023 ENTRADA A CONTABILIDAD 3/10/2023 FECHA DE RECEPCION 29/09/2023</t>
  </si>
  <si>
    <t>B1500001898</t>
  </si>
  <si>
    <t>COOPERACION AL SECTOR TRANSPORTE PUBLICO. FACTURA 101010026520 D/F 29/08/2023 ENTRADA A CONTABILIDAD 3/10/2023 FECHA DE RECEPCION 29/09/2023</t>
  </si>
  <si>
    <t>B1500001902</t>
  </si>
  <si>
    <t>COOPERACION AL SECTOR TRANSPORTE PUBLICO. FACTURA 101010026587 D/F 31/08/2023 ENTRADA A CONTABILIDAD 3/10/2023 FECHA DE RECEPCION 29/09/2023</t>
  </si>
  <si>
    <t>B1500001905</t>
  </si>
  <si>
    <t>COOPERACION AL SECTOR TRANSPORTE PUBLICO. FACTURA 101010026590 D/F 31/08/2023 ENTRADA A CONTABILIDAD 3/10/2023 FECHA DE RECEPCION 29/09/2023</t>
  </si>
  <si>
    <t>B1500001908</t>
  </si>
  <si>
    <t>COOPERACION AL SECTOR TRANSPORTE PUBLICO. FACTURA 101010026593 D/F 31/08/2023 ENTRADA A CONTABILIDAD 3/10/2023 FECHA DE RECEPCION 29/09/2023</t>
  </si>
  <si>
    <t>B1500001911</t>
  </si>
  <si>
    <t>COOPERACION AL SECTOR TRANSPORTE PUBLICO. FACTURA 101010026596 D/F 31/08/2023 ENTRADA A CONTABILIDAD 3/10/2023 FECHA DE RECEPCION 29/09/2023</t>
  </si>
  <si>
    <t>B1500001909</t>
  </si>
  <si>
    <t>COOPERACION AL SECTOR TRANSPORTE PUBLICO. FACTURA 101010026594 D/F 31/08/2023 ENTRADA A CONTABILIDAD 3/10/2023 FECHA DE RECEPCION 29/09/2023</t>
  </si>
  <si>
    <t>B1500001914</t>
  </si>
  <si>
    <t>COOPERACION AL SECTOR TRANSPORTE PUBLICO. FACTURA 101010026599 D/F 31/08/2023 ENTRADA A CONTABILIDAD 3/10/2023 FECHA DE RECEPCION 29/09/2023</t>
  </si>
  <si>
    <t>B1500001915</t>
  </si>
  <si>
    <t>COOPERACION AL SECTOR TRANSPORTE PUBLICO. FACTURA 101010026600 D/F 31/08/2023 ENTRADA A CONTABILIDAD 3/10/2023 FECHA DE RECEPCION 29/09/2023</t>
  </si>
  <si>
    <t>B1500001920</t>
  </si>
  <si>
    <t>COOPERACION AL SECTOR TRANSPORTE PUBLICO. FACTURA 101010026605 D/F 31/08/2023 ENTRADA A CONTABILIDAD 3/10/2023 FECHA DE RECEPCION 29/09/2023</t>
  </si>
  <si>
    <t>B1500001934</t>
  </si>
  <si>
    <t>COOPERACION AL SECTOR TRANSPORTE PUBLICO. FACTURA 101010026619 D/F 31/08/2023 ENTRADA A CONTABILIDAD 3/10/2023 FECHA DE RECEPCION 29/09/2023</t>
  </si>
  <si>
    <t>B1500001936</t>
  </si>
  <si>
    <t>COOPERACION AL SECTOR TRANSPORTE PUBLICO. FACTURA 101010026621 D/F 31/08/2023 ENTRADA A CONTABILIDAD 3/10/2023 FECHA DE RECEPCION 29/09/2023</t>
  </si>
  <si>
    <t>B1500000041</t>
  </si>
  <si>
    <t>PUBLICITARIA CONTACTO SRL</t>
  </si>
  <si>
    <t>CONTRATACION DE SERVICIOS DE VIDEO ANIMADO PARA TV DE APP PRECIOS JUSTOS, CORRESPONDIENTE A LA ORDEN DE COMPRA MICM-2023-00267, D/F 27/09/2023, ENTRADA A CONTABILIDAD 02/10/2023, FECHA DE RECEPCION 27/09/2023</t>
  </si>
  <si>
    <t>B1500403779</t>
  </si>
  <si>
    <t>30/9/2023</t>
  </si>
  <si>
    <t>EDESUR DOMINICANA S.A</t>
  </si>
  <si>
    <t>SERVICIO DE ENERGIA ELECTRICA DE LA TORRE  MICM.  NIC. 6525589 FACTURA NO.6525589168 14 D/F 30/09/2023  PERIODO  01/08/2023 AL 01/09/2023 ENTRADA A CONTABILIDAD 03/10/2023 FECHA DE RECEPCION 02/10/2023</t>
  </si>
  <si>
    <t>B1500403768</t>
  </si>
  <si>
    <t>SERVICIO DE ENERGIA ELECTRICA DEL LOCAL DE LA CALLE GASPAR POLANCO.  NIC. 7339060 FACTURA NO.7339060003 36 D/F 30/09/2023  PERIODO  08/08/2023 AL 08/09/2023 ENTRADA A CONTABILIDAD 03/10/2023 FECHA DE RECEPCION 02/10/2023</t>
  </si>
  <si>
    <t>B1500380741</t>
  </si>
  <si>
    <t>EDENORTE</t>
  </si>
  <si>
    <t>SERVICIO DE ENERGIA ELECTRICA DEL LOCAL DONDE FUNCIONA EL MICM EN NAGUA.  CONTRATO 6369280. FACTURA NO.202309360318 D/F 04/09/2023  PERIODO  01/08/2023 AL 01/09/2023 ENTRADA A CONTABILIDAD 03/10/2023 FECHA DE RECEPCION 02/10/2023</t>
  </si>
  <si>
    <t>B1500378093</t>
  </si>
  <si>
    <t>SERVICIO DE ENERGIA ELECTRICA DEL LOCAL DONDE FUNCIONA EL MICM EN SANTIAGO.  CONTRATO 2191044. FACTURA NO.202309357390 D/F 04/09/2023  PERIODO  01/08/2023 AL 01/09/2023 ENTRADA A CONTABILIDAD 03/10/2023 FECHA DE RECEPCION 02/10/2023</t>
  </si>
  <si>
    <t>B1500381525</t>
  </si>
  <si>
    <t>SERVICIO DE ENERGIA ELECTRICA DEL LOCAL DONDE FUNCIONA EL MICM EN VALVERDE.  CONTRATO 6825367. FACTURA NO.202309361140 D/F 04/09/2023  PERIODO  02/08/2023 AL 02/09/2023 ENTRADA A CONTABILIDAD 03/10/2023 FECHA DE RECEPCION 02/10/2023</t>
  </si>
  <si>
    <t>B1500379078</t>
  </si>
  <si>
    <t>SERVICIO DE ENERGIA ELECTRICA DEL LOCAL DONDE FUNCIONA EL MICM EN PUERTO PLATA  CONTRATO 6547723. FACTURA NO.202309358557 D/F 04/09/2023  PERIODO  01/08/2023 AL 01/09/2023 ENTRADA A CONTABILIDAD 03/10/2023 FECHA DE RECEPCION 02/10/2023</t>
  </si>
  <si>
    <t>B1500379626</t>
  </si>
  <si>
    <t>SERVICIO DE ELECTRICA DEL LOCAL DONDE FUNCIONA LA OFICINA DEL MICM EN LA VEGA.  CONTRATO 6059055. FACTURA NO.202309359155, D/F 04/09/2023  PERIODO  01/08/2023 AL 01/09/2023 ENTRADA A CONTABILIDAD 03/10/2023 FECHA DE RECEPCION 02/10/2023</t>
  </si>
  <si>
    <t>B1500380804</t>
  </si>
  <si>
    <t>SERVICIO DE ENERGIA ELECTRICA DEL LOCAL DONDE FUNCIONA EL MICM EN SAMANA.  CONTRATO 6368745. FACTURA NO.202309360393 D/F 04/09/2023  PERIODO  01/08/2023 AL 01/09/2023 ENTRADA A CONTABILIDAD 03/10/2023 FECHA DE RECEPCION 02/10/2023</t>
  </si>
  <si>
    <t>B1500380565</t>
  </si>
  <si>
    <t>SERVICIO DE ELECTRICA DEL LOCAL DONDE FUNCIONA LA OFICINA DEL MICM EN COTUI.  CONTRATO 6598676 FACTURA NO.202309360141, D/F 04/09/2023  PERIODO  01/08/2023 AL 01/09/2023 ENTRADA A CONTABILIDAD 03/10/2023 FECHA DE RECEPCION 02/10/2023</t>
  </si>
  <si>
    <t>B1500381646</t>
  </si>
  <si>
    <t>SERVICIO DE ELECTRICA DEL LOCAL DONDE FUNCIONA LA OFICINA DEL MICM EN MONTECRISTI.  CONTRATO 6850157 FACTURA NO.202309361285, D/F 04/09/2023  PERIODO  01/08/2023 AL 01/09/2023 ENTRADA A CONTABILIDAD 03/10/2023 FECHA DE RECEPCION 02/10/2023</t>
  </si>
  <si>
    <t>B1500381719</t>
  </si>
  <si>
    <t>SERVICIO DE ELECTRICA DEL LOCAL DONDE FUNCIONA LA OFICINA DEL MICM EN DAJABON.  CONTRATO 6496935, FACTURA NO.202309361358, D/F 04/09/2023  PERIODO  01/08/2023 AL 01/09/2023 ENTRADA A CONTABILIDAD 03/10/2023 FECHA DE RECEPCION 02/10/2023</t>
  </si>
  <si>
    <t>B1500000053</t>
  </si>
  <si>
    <t>00101863579</t>
  </si>
  <si>
    <t>LEO FABIO SIERRA ALMANZAR</t>
  </si>
  <si>
    <t>HONORARIOS PROFESIONALES POR LOS SERVICIOS PRESTADOS COMO NOTARIO PUBLICO, FACTURA NO. 0053, D/F 26/09/2023, ENTRADA A CONTABILIDAD 03/10/2023 FECHA DE RECEPCION 26/09/2023</t>
  </si>
  <si>
    <t>4/10/2023</t>
  </si>
  <si>
    <t>B1500000056</t>
  </si>
  <si>
    <t>5/9/2023</t>
  </si>
  <si>
    <t>04701792568</t>
  </si>
  <si>
    <t>FRANCISCO ANGEL BORDAS TAVERAS</t>
  </si>
  <si>
    <t>ALQUILER DE LOCAL COMERCIAL, AV. GARCIA GODY 81 PLAZA ESTELA, LOCAL No. 212, LA VEGA, CORRESPONDIENTE AL MES DE SEPTIEMBRE, SEGUN FACTURA No. 056 D/F 05-09-2023 FECHA DE RECEPCION 04-10-2023, ENTRADA A CONTABILIDAD 04-10-2023.</t>
  </si>
  <si>
    <t>B1500025823</t>
  </si>
  <si>
    <t>SANTO DOMINGO MOTORS S A</t>
  </si>
  <si>
    <t>CONTRATACION DE SERVICIOS DE MANTENIMIENTOS DE LA FLOTILLA VEHICULAR DEL MICM QUE SE ENCUENTRAN EN GARANTIA DE LOS CONCESIONARIOS, CORRESPONDIENTE A LA ORDEN DE SERVICIO MICM-2023-00122, VEHICULO NISSAN KICKS BLANCO, PLACA G574515, AÑO 2022, FACTURA NO. 2700455478, D/F 31/07/2023, ENTRADA A CONTABILIDAD 04/10/2023, FECHA DE RECEPCION 04/08/2023.</t>
  </si>
  <si>
    <t>B1500025956</t>
  </si>
  <si>
    <t>CONTRATACION DE SERVICIOS DE MANTENIMIENTOS DE LA FLOTILLA VEHICULAR DEL MICM QUE SE ENCUENTRAN EN GARANTIA DE LOS CONCESIONARIOS, CORRESPONDIENTE A LA ORDEN DE SERVICIO MICM-2023-00122, VEHICULO NISSAN KICKS PLATA, PLACA G574518, AÑO 2022, FACTURA NO. 2700457556, D/F 14/08/2023, ENTRADA A CONTABILIDAD 04/10/2023, FECHA DE RECEPCION 21/08/2023.</t>
  </si>
  <si>
    <t>5/10/2023</t>
  </si>
  <si>
    <t>B1500000343</t>
  </si>
  <si>
    <t>SUBSIDIO DEL PPI, SEMANA DEL 16 AL 22 DE SEPTIEMBRE 2023, FACTURA No 2802, D/F 28-09-2023, ENTRADA A CONTABILIDAD 05-10-2023, FECHA DE RECEPCION 04-10-2023.</t>
  </si>
  <si>
    <t>B1500025981</t>
  </si>
  <si>
    <t>CONTRATACION DE SERVICIOS DE MANTENIMIENTOS DE LA FLOTILLA VEHICULAR DEL MICM QUE SE ENCUENTRAN EN GARANTIA DE LOS CONCESIONARIOS, CORRESPONDIENTE A LA ORDEN DE SERVICIO MICM-2023-00122, VEHICULO NISSAN KICKS PLATA, PLACA G574534, AÑO 2022, FACTURA NO. 2700457753, D/F 15/08/2023, ENTRADA A CONTABILIDAD 04/10/2023, FECHA DE RECEPCION 24/08/2023.</t>
  </si>
  <si>
    <t>B1500000211</t>
  </si>
  <si>
    <t>SUBSIDIO DEL PPI, SEMANA DEL 16 AL 22 DE SEPTIEMBRE 2023, FACTURA No VFGF-00000116 , D/F 16-09-2023, ENTRADA A CONTABILIDAD 05-10-2023, FECHA DE RECEPCION 04-10-2023.</t>
  </si>
  <si>
    <t>B1500026028</t>
  </si>
  <si>
    <t>CONTRATACION DE SERVICIOS DE MANTENIMIENTOS DE LA FLOTILLA VEHICULAR DEL MICM QUE SE ENCUENTRAN EN GARANTIA DE LOS CONCESIONARIOS, CORRESPONDIENTE A LA ORDEN DE SERVICIO MICM-2023-00122, VEHICULO NISSAN KICKS BLANCO, PLACA G574538, AÑO 2022, FACTURA NO. 2700458634, D/F 24/08/2023, ENTRADA A CONTABILIDAD 04/10/2023, FECHA DE RECEPCION 01/09/2023.</t>
  </si>
  <si>
    <t>B1500026150</t>
  </si>
  <si>
    <t>7/9/2023</t>
  </si>
  <si>
    <t>CONTRATACION DE SERVICIOS DE MANTENIMIENTOS DE LA FLOTILLA VEHICULAR DEL MICM QUE SE ENCUENTRAN EN GARANTIA DE LOS CONCESIONARIOS, CORRESPONDIENTE A LA ORDEN DE SERVICIO MICM-2023-00122, VEHICULO NISSAN KICKS BLANCO, PLACA G574527, AÑO 2022, FACTURA NO. 2700460808, D/F 07/09/2023, ENTRADA A CONTABILIDAD 04/10/2023, FECHA DE RECEPCION 12/09/2023.</t>
  </si>
  <si>
    <t>B1500021968</t>
  </si>
  <si>
    <t>SUBSIDIO DEL PPI, SEMANA DEL 16 AL 22 DE SEPTIEMBRE 2023, FACTURA No BI1158072, D/F 27-09-2023, ENTRADA A CONTABILIDAD 05-10-2023, FECHA DE RECEPCION 04-10-2023.</t>
  </si>
  <si>
    <t>B1500006678</t>
  </si>
  <si>
    <t>MAGNA MOTORS S A</t>
  </si>
  <si>
    <t>CONTRATACION DE SERVICIOS DE MANTENIMIENTOS DE LA FOTILLA VEHICULAR DEL MICM QUE SE ENCUENTRAN EN GARANTIA DE LOS CONCESIONARIOS, CORRESPONDIENTE A LA ORDEN DE SERVICIO MICM-2023-00123, VEHICULO HYUNDAI SANTA FE BLANCO, AÑO 2023, FACTURA NO. 91623019, D/F 01/08/2023, ENTRADA A CONTABILIDAD 04/10/2023, FECHA DE RECEPCION 21/08/2023.</t>
  </si>
  <si>
    <t>B1500006695</t>
  </si>
  <si>
    <t>CONTRATACION DE SERVICIOS DE MANTENIMIENTOS DE LA FOTILLA VEHICULAR DEL MICM QUE SE ENCUENTRAN EN GARANTIA DE LOS CONCESIONARIOS, CORRESPONDIENTE A LA ORDEN DE SERVICIO MICM-2023-00123, VEHICULO HYUNDAI SANTA FE GRIS, AÑO 2023, FACTURA NO. 91624072, D/F 02/08/2023, ENTRADA A CONTABILIDAD 04/10/2023, FECHA DE RECEPCION 21/08/2023.</t>
  </si>
  <si>
    <t>B1500294083</t>
  </si>
  <si>
    <t>SERVICIO DE ENERGIA ELECTRICA DEL LOCAL DONDE FUNCIONA EL MICM EN LA ROMANA  NIC 1709455. FACTURA NO.1709455291-08 D/F 29/09/2023  PERIODO 18/08/2023 AL 18/09/2023 ENTRADA A CONTABILIDAD 04/10/2023 FECHA DE RECEPCION 04/10/2023</t>
  </si>
  <si>
    <t>B1500000243</t>
  </si>
  <si>
    <t>SUBSIDIO HARINA ACUERDO ESPECIFICO DE COLABORACION SOBRE LA ESTABILIDAD DE LOS PRECIOS DEL PAN Y PASTAS ELABORADO EN EL PAIS, CORRESPONDIENTE A LA SEMANA DEL 18 AL 23 DE SEPTIEMBRE 2023, FACTURA NO. 0243, D/F 29/09/2023, ENTRADA A CONTABILIDAD 05/10/2023, FECHA DE RECEPCION 29/09/2023.</t>
  </si>
  <si>
    <t>E450000021787</t>
  </si>
  <si>
    <t>RENTA  DE INTERNET, CUENTA NO. 732707732,  PERIODO SEPTIEMBRE 2023. FACTURA NO. 143 D/F  27/09/2023 ENTRADA A CONTABILIDAD 05/10/2023 FECHA DE RECEPCION 04/10/2023</t>
  </si>
  <si>
    <t>E450000022548</t>
  </si>
  <si>
    <t>SERVICIO GPS, SMARTCAR BASICO, CUENTA NO. 790104860 ,  PERIODO SEPTIEMBRE 2023. FACTURA NO. 14 D/F  27/09/2023 ENTRADA A CONTABILIDAD 05/10/2023 FECHA DE RECEPCION 04/10/2023</t>
  </si>
  <si>
    <t>B1500000021</t>
  </si>
  <si>
    <t>SEMINARIOS ESTRATEGICOS DEL CARIBE SEDELCA SRL</t>
  </si>
  <si>
    <t>PAGO CORRESPONDIENTE AL 10% A PRESENTACION INFORME FINAL 2DO PROGRAMA DE CAPACITACION. CONTRATACION DE LOS SERVICIOS DE CAPACITACION PARA PROGRAMA EN EMPRENDIMIENTO SOCIAL(PCES). EXCLUSIVO PARA MIPYMES. ORDEN DE SERVICIOS MICM-2023-00108. FACTURA NO.121 D/F 07/09/2023 ENTRADA A CONTABILIDAD 05/10/2023 FECHA DE RECEPCION 04/10/2023</t>
  </si>
  <si>
    <t>ING JULIO HIRALDO U &amp; ASOCIADOS SRL</t>
  </si>
  <si>
    <t>CONTRATACION DE SERVICIO DE MANTENIMIENTO DE SISTEMA DE CLIMATIZACION DE LA TORRE DEL MICM, ORDEN DE SERVICIOS MICM-2022-00187, MANTENIMIENTO MES DE SEPTIEMBRE 2023, FACTURA NO. 0132, D/F 29/09/2023, ENTRADA ACONTABILIDAD 05/10/2023, FECHA DE RECEPCION 02/10/2023.</t>
  </si>
  <si>
    <t>2-02-07-02-08</t>
  </si>
  <si>
    <t>SERVICIOS DE MANTENIMIENTO, REPARACIÓN , DESMONTAJE E INSTALACIÓN</t>
  </si>
  <si>
    <t>B1500005301</t>
  </si>
  <si>
    <t>CONTRATACION DE SERVICIOS DE PUBLICACIONES EN ESPACIOS PAGADOS DURANTE EL PERIODO JULIO-DICIEMBRE 2023, ORDEN DE SERVICIOS MICM-2022-00246, FECHA DE PUBLICACIONES 28/07/2023- 29/07/2023, FACTURA NO. 480762, D/F 20/09/2023, ENTRADA A CONTABILIDAD 05/10/2023, FECHA DE RECEPCION 22/09/2023.</t>
  </si>
  <si>
    <t>B1500005299</t>
  </si>
  <si>
    <t>CONTRATACION DE SERVICIOS DE PUBLICACIONES EN ESPACIOS PAGADOS DURANTE EL PERIODO JULIO-DICIEMBRE 2023, ORDEN DE SERVICIOS MICM-2022-00246, FECHA DE PUBLICACIONES 01/07/2023- 29/07/2023, FACTURA NO. 480713, D/F 20/09/2023, ENTRADA A CONTABILIDAD 05/10/2023, FECHA DE RECEPCION 22/09/2023.</t>
  </si>
  <si>
    <t>B1500005300</t>
  </si>
  <si>
    <t>CONTRATACION DE SERVICIOS DE PUBLICACIONES EN ESPACIOS PAGADOS DURANTE EL PERIODO JULIO-DICIEMBRE 2023, ORDEN DE SERVICIOS MICM-2022-00246, FECHA DE PUBLICACIONES 05/08/2023- 12/08/2023- 19/08/2023, FACTURA NO. 480719, D/F 20/09/2023, ENTRADA A CONTABILIDAD 05/10/2023, FECHA DE RECEPCION 22/09/2023.</t>
  </si>
  <si>
    <t>B1500005302</t>
  </si>
  <si>
    <t>CONTRATACION DE SERVICIOS DE PUBLICACIONES EN ESPACIOS PAGADOS DURANTE EL PERIODO JULIO-DICIEMBRE 2023, ORDEN DE SERVICIOS MICM-2022-00246, FECHA DE PUBLICACIONES 04/08/2023- 31/08/2023, FACTURA NO. 480763, D/F 20/09/2023, ENTRADA A CONTABILIDAD 05/10/2023, FECHA DE RECEPCION 22/09/2023.</t>
  </si>
  <si>
    <r>
      <rPr>
        <b/>
        <sz val="18"/>
        <color rgb="FF000000"/>
        <rFont val="Times New Roman"/>
        <family val="1"/>
      </rPr>
      <t xml:space="preserve">AL 30 DE SEPTIEMBRE   </t>
    </r>
    <r>
      <rPr>
        <b/>
        <sz val="18"/>
        <color indexed="8"/>
        <rFont val="Times New Roman"/>
        <family val="1"/>
      </rPr>
      <t>DEL 2023</t>
    </r>
  </si>
  <si>
    <t>Alquiler local corresp. al mes de febrero-2021.  Factura NCF B1500000117, df 05-02-2021.</t>
  </si>
  <si>
    <t>3/5/2021</t>
  </si>
  <si>
    <t>00300789575</t>
  </si>
  <si>
    <t>VIRGILIO ALVAREZ</t>
  </si>
  <si>
    <t>SERV. DE TRASLADO IDA Y VUELTA DE DOS CONTENEDORES UBICADOS EN EL P5,  FACTURA B1500000004</t>
  </si>
  <si>
    <t>B1500000210</t>
  </si>
  <si>
    <t>10/5/2021</t>
  </si>
  <si>
    <t>LIB. NO. 5388-1</t>
  </si>
  <si>
    <t>10/6/2021</t>
  </si>
  <si>
    <t>ALQUILER DE LOCAL OFICINAS DEL MICM, ABRIL 2021.</t>
  </si>
  <si>
    <t>12/7/2021</t>
  </si>
  <si>
    <t>SER. DE ALQUILER Y MANTENIMIENTO, OFICINAS DEL MICM EN NAGUA, JULIO 2020.</t>
  </si>
  <si>
    <t>17/8/2021</t>
  </si>
  <si>
    <t>00111666707</t>
  </si>
  <si>
    <t>ESTEBAN RADHAMES FERRERAS POCHE</t>
  </si>
  <si>
    <t>SERVICIOS JURIDICOS PRESTADO AL MICM.</t>
  </si>
  <si>
    <t>23/9/2021</t>
  </si>
  <si>
    <t>AQUILER  DE LOCAL  DE MILAGROS DE JESUS MARTINEZ JIMENEZ  CORRESP. AL MES DE  AGOSTO  2021</t>
  </si>
  <si>
    <t>ARGICO SAS</t>
  </si>
  <si>
    <t>SERVICIO CONTRATO DE IGUALA MES DE  OCTUBRE 2021</t>
  </si>
  <si>
    <t>16/12/2021</t>
  </si>
  <si>
    <t>HABILITY CONSULTING SRL</t>
  </si>
  <si>
    <t>SERVICIO DE ACABADO DE MANTEL BLANCO CON BOMBALINA, INTEGRADA  TOPE STANDAR SERVILLETA DE TELA, MANTEL GIGANTES  MES DE DICIEMBRE 2021</t>
  </si>
  <si>
    <t>S&amp;P GLOBAL INC</t>
  </si>
  <si>
    <t>CUARTA CUOTA DE SUSCRIPCIONES ANUAL POR CONSULTA DE PRECIO INTERNACIONALES DE COMBUSTIBLES, FLETE Y AGRICULTURA DE MES DE DICIEMBRE 2021</t>
  </si>
  <si>
    <t>2-02-08-07-05</t>
  </si>
  <si>
    <t>SERVICIOS DE INFORMÁTICA Y SISTEMAS COMPUTARIZADOS</t>
  </si>
  <si>
    <t>25/6/2021</t>
  </si>
  <si>
    <t>SERVICIOS DE AUDITORIA EXTERNA Y CERTIFICACION DEL SISTEMA DE GESTION DE CALIDAD BASADO EN LA NORMA ISO 9001.2015 DEL MES DE  AGOSTO 2021</t>
  </si>
  <si>
    <t>8/12/2021</t>
  </si>
  <si>
    <t>SERVICIO DE INFORMACION DE PRECIOS DE COMBUSTIBLES PERIODO DE 01 DE NOVIEMBRE 2021 AL 31 DE OCTUBRE 2021</t>
  </si>
  <si>
    <t>27/12/2021</t>
  </si>
  <si>
    <t>MULTIMEDIOS PREMIUM V V SRL</t>
  </si>
  <si>
    <t>SERVICIOS DE PUBLICIDADENTRADA  A  CONTABILIDAD  D/F 14/02/2022</t>
  </si>
  <si>
    <t>PAGO DE PUBLICIDAD TELEVISIVA A TRAVES DEL PROGRAMA DETALLISTA Y GLOBALIZACION CORRESPONDIENTE A FEBRERO 2022 FACTURA 10237 D/F 23/5/2022 ENTRADA ACONTABILIDAD EN FECHA 26/5/2022</t>
  </si>
  <si>
    <t>PAGO DE PUBLICIDAD TELEVISIVA A TRAVES DEL PROGRAMA DETALLISTA Y GLOBALIZACION CORRESPONDIENTE A MARZO 2022 FACTURA 10238 D/F 23/5/2022 ENTRADA ACONTABILIDAD EN FECHA 26/5/2022</t>
  </si>
  <si>
    <t>SERVICIO DE MANTENIMIETO DEL LOCAL DONDE FUNCIONA EL MICM EN LA ROMANA CORRESPONDIENTE AL MES DE MAYO 2023 FACTURA NO.121 D/F 26/06/2023 ENTRADA A CONTABILIDAD 28/08/2023 FECHA DE RECEPCION 29/06/2023</t>
  </si>
  <si>
    <t>SERVICIO DE MANTENIMIETO DEL LOCAL DONDE FUNCIONA EL MICM EN LA ROMANA CORRESPONDIENTE AL MES DE ABRIL  2023 FACTURA NO.1219 D/F 23/05/2023 ENTRADA A CONTABILIDAD 28/08/2023 FECHA DE RECEPCION 31/05/2023</t>
  </si>
  <si>
    <t>SERVICIO DE ALQUILER DEL LOCAL DONDE FUNCIONA EL MICM EN LA ROMANA CORRESPONDIENTE AL MES DE JUNIO 2023 FACTURA NO.120  D/F 26/06/2023  POR UN VALOR US$ 1,057.15 CAMBIADO A LA TASA DEL DOLAR 56.80 DEL BANCO DE RESERVAS  AL DIA 28/08/2023 ENTRADA A CONTABILIDAD 28/08/2023 FECHA DE RECEPCION 29/06/2023</t>
  </si>
  <si>
    <t>SUBSIDIO PPI SEMANA DEL 12 AL 18 DE AGOSTO 2023 FACTURA NO. VFGF-00000111 D/F 18/08/2023 ENTRADA A CONTABILIDAD 29/08/2023 FECHA DE RECEPCION 24/08/2023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</si>
</sst>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0">
    <font>
      <sz val="11"/>
      <name val="Calibri"/>
      <family val="2"/>
    </font>
    <font>
      <sz val="10"/>
      <name val="Arial"/>
      <family val="2"/>
    </font>
    <font>
      <sz val="11"/>
      <color indexed="8"/>
      <name val="Calibri"/>
      <family val="2"/>
    </font>
    <font>
      <sz val="8"/>
      <name val="Calibri"/>
      <family val="2"/>
    </font>
    <font>
      <b/>
      <sz val="11"/>
      <name val="Calibri"/>
      <family val="2"/>
    </font>
    <font>
      <sz val="12"/>
      <color theme="1"/>
      <name val="Times New Roman"/>
      <family val="1"/>
    </font>
    <font>
      <sz val="12"/>
      <name val="Times New Roman"/>
      <family val="1"/>
    </font>
    <font>
      <sz val="18"/>
      <name val="Times New Roman"/>
      <family val="1"/>
    </font>
    <font>
      <b/>
      <sz val="18"/>
      <color indexed="8"/>
      <name val="Times New Roman"/>
      <family val="1"/>
    </font>
    <font>
      <b/>
      <sz val="18"/>
      <color rgb="FF000000"/>
      <name val="Times New Roman"/>
      <family val="1"/>
    </font>
    <font>
      <b/>
      <sz val="12"/>
      <color theme="1"/>
      <name val="Times New Roman"/>
      <family val="1"/>
    </font>
    <font>
      <sz val="14"/>
      <color theme="1"/>
      <name val="Times New Roman"/>
      <family val="1"/>
    </font>
    <font>
      <sz val="10"/>
      <name val="Times New Roman"/>
      <family val="1"/>
    </font>
    <font>
      <b/>
      <sz val="20"/>
      <name val="Times New Roman"/>
      <family val="1"/>
    </font>
    <font>
      <b/>
      <u val="double"/>
      <sz val="20"/>
      <name val="Times New Roman"/>
      <family val="1"/>
    </font>
    <font>
      <b/>
      <sz val="12"/>
      <name val="Times New Roman"/>
      <family val="1"/>
    </font>
    <font>
      <sz val="14"/>
      <name val="Times New Roman"/>
      <family val="1"/>
    </font>
    <font>
      <b/>
      <sz val="14"/>
      <color indexed="8"/>
      <name val="Times New Roman"/>
      <family val="1"/>
    </font>
    <font>
      <b/>
      <u val="single"/>
      <sz val="14"/>
      <color indexed="8"/>
      <name val="Times New Roman"/>
      <family val="1"/>
    </font>
    <font>
      <sz val="14"/>
      <color indexed="8"/>
      <name val="Times New Roman"/>
      <family val="1"/>
    </font>
  </fonts>
  <fills count="4">
    <fill>
      <patternFill/>
    </fill>
    <fill>
      <patternFill patternType="gray125"/>
    </fill>
    <fill>
      <patternFill patternType="solid">
        <fgColor rgb="FF0070C0"/>
        <bgColor indexed="64"/>
      </patternFill>
    </fill>
    <fill>
      <patternFill patternType="solid">
        <fgColor rgb="FF0070C0"/>
        <bgColor indexed="64"/>
      </patternFill>
    </fill>
  </fills>
  <borders count="7">
    <border>
      <left/>
      <right/>
      <top/>
      <bottom/>
      <diagonal/>
    </border>
    <border>
      <left style="thin"/>
      <right style="thin"/>
      <top style="thin"/>
      <bottom style="thin"/>
    </border>
    <border>
      <left style="medium"/>
      <right style="medium"/>
      <top style="medium"/>
      <bottom/>
    </border>
    <border>
      <left style="thin"/>
      <right style="medium"/>
      <top style="medium"/>
      <bottom/>
    </border>
    <border>
      <left/>
      <right/>
      <top style="medium"/>
      <bottom/>
    </border>
    <border>
      <left style="medium"/>
      <right/>
      <top style="medium"/>
      <bottom/>
    </border>
    <border>
      <left/>
      <right/>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cellStyleXfs>
  <cellXfs count="47">
    <xf numFmtId="0" fontId="0" fillId="0" borderId="0" xfId="0"/>
    <xf numFmtId="1" fontId="0" fillId="0" borderId="0" xfId="0" applyNumberFormat="1"/>
    <xf numFmtId="4" fontId="0" fillId="0" borderId="0" xfId="0" applyNumberFormat="1"/>
    <xf numFmtId="2" fontId="0" fillId="0" borderId="0" xfId="0" applyNumberFormat="1"/>
    <xf numFmtId="0" fontId="4" fillId="0" borderId="0" xfId="0" applyFont="1"/>
    <xf numFmtId="0" fontId="5" fillId="0" borderId="1" xfId="0" applyFont="1" applyBorder="1" applyAlignment="1" quotePrefix="1">
      <alignment horizontal="center"/>
    </xf>
    <xf numFmtId="0" fontId="6" fillId="0" borderId="1" xfId="0" applyFont="1" applyBorder="1"/>
    <xf numFmtId="0" fontId="6" fillId="0" borderId="1" xfId="0" applyFont="1" applyBorder="1" applyAlignment="1">
      <alignment wrapText="1"/>
    </xf>
    <xf numFmtId="0" fontId="6" fillId="0" borderId="1" xfId="0" applyFont="1" applyBorder="1" applyAlignment="1">
      <alignment horizontal="left"/>
    </xf>
    <xf numFmtId="4" fontId="6" fillId="0" borderId="1" xfId="0" applyNumberFormat="1" applyFont="1" applyBorder="1" applyAlignment="1">
      <alignment horizontal="center"/>
    </xf>
    <xf numFmtId="2" fontId="6" fillId="0" borderId="1" xfId="0" applyNumberFormat="1" applyFont="1" applyBorder="1" applyAlignment="1">
      <alignment horizontal="center"/>
    </xf>
    <xf numFmtId="14" fontId="6" fillId="0" borderId="1" xfId="0" applyNumberFormat="1" applyFont="1" applyBorder="1" applyAlignment="1">
      <alignment horizontal="left"/>
    </xf>
    <xf numFmtId="0" fontId="7" fillId="0" borderId="0" xfId="0" applyFont="1"/>
    <xf numFmtId="0" fontId="7" fillId="0" borderId="0" xfId="0" applyFont="1" applyAlignment="1">
      <alignment horizontal="left"/>
    </xf>
    <xf numFmtId="0" fontId="7" fillId="0" borderId="0" xfId="0" applyFont="1" applyAlignment="1">
      <alignment wrapText="1"/>
    </xf>
    <xf numFmtId="0" fontId="7" fillId="0" borderId="0" xfId="0" applyFont="1" applyAlignment="1">
      <alignment horizontal="center"/>
    </xf>
    <xf numFmtId="164" fontId="10" fillId="2" borderId="2" xfId="20" applyNumberFormat="1" applyFont="1" applyFill="1" applyBorder="1" applyAlignment="1">
      <alignment horizontal="center" vertical="center" wrapText="1"/>
      <protection/>
    </xf>
    <xf numFmtId="164" fontId="10" fillId="3" borderId="3" xfId="20" applyNumberFormat="1" applyFont="1" applyFill="1" applyBorder="1" applyAlignment="1">
      <alignment horizontal="center" vertical="center" wrapText="1"/>
      <protection/>
    </xf>
    <xf numFmtId="0" fontId="10" fillId="3" borderId="2" xfId="20" applyFont="1" applyFill="1" applyBorder="1" applyAlignment="1">
      <alignment horizontal="center" vertical="center"/>
      <protection/>
    </xf>
    <xf numFmtId="0" fontId="10" fillId="3" borderId="4" xfId="20" applyFont="1" applyFill="1" applyBorder="1" applyAlignment="1">
      <alignment horizontal="center" vertical="center" wrapText="1"/>
      <protection/>
    </xf>
    <xf numFmtId="0" fontId="10" fillId="3" borderId="5" xfId="20" applyFont="1" applyFill="1" applyBorder="1" applyAlignment="1">
      <alignment horizontal="center" vertical="center" wrapText="1"/>
      <protection/>
    </xf>
    <xf numFmtId="4" fontId="10" fillId="3" borderId="3" xfId="20" applyNumberFormat="1" applyFont="1" applyFill="1" applyBorder="1" applyAlignment="1">
      <alignment horizontal="center" vertical="center"/>
      <protection/>
    </xf>
    <xf numFmtId="0" fontId="11" fillId="0" borderId="0" xfId="0" applyFont="1" applyAlignment="1">
      <alignment horizontal="center"/>
    </xf>
    <xf numFmtId="0" fontId="12" fillId="0" borderId="0" xfId="0" applyFont="1"/>
    <xf numFmtId="0" fontId="12" fillId="0" borderId="0" xfId="0" applyFont="1" applyAlignment="1">
      <alignment vertical="top"/>
    </xf>
    <xf numFmtId="0" fontId="13" fillId="0" borderId="1" xfId="0" applyFont="1" applyBorder="1" applyAlignment="1">
      <alignment horizontal="center" wrapText="1"/>
    </xf>
    <xf numFmtId="4" fontId="14" fillId="0" borderId="1" xfId="0" applyNumberFormat="1" applyFont="1" applyBorder="1" applyAlignment="1">
      <alignment horizontal="center" vertical="center"/>
    </xf>
    <xf numFmtId="0" fontId="6" fillId="0" borderId="0" xfId="0" applyFont="1"/>
    <xf numFmtId="0" fontId="6" fillId="0" borderId="0" xfId="0" applyFont="1" applyAlignment="1">
      <alignment horizontal="left"/>
    </xf>
    <xf numFmtId="0" fontId="6" fillId="0" borderId="0" xfId="0" applyFont="1" applyAlignment="1">
      <alignment wrapText="1"/>
    </xf>
    <xf numFmtId="4" fontId="15" fillId="0" borderId="0" xfId="0" applyNumberFormat="1" applyFont="1" applyAlignment="1">
      <alignment horizontal="center"/>
    </xf>
    <xf numFmtId="4" fontId="6" fillId="0" borderId="0" xfId="0" applyNumberFormat="1" applyFont="1" applyAlignment="1">
      <alignment horizontal="center"/>
    </xf>
    <xf numFmtId="4" fontId="7" fillId="0" borderId="0" xfId="0" applyNumberFormat="1" applyFont="1" applyAlignment="1">
      <alignment horizontal="center"/>
    </xf>
    <xf numFmtId="0" fontId="16" fillId="0" borderId="0" xfId="0" applyFont="1"/>
    <xf numFmtId="0" fontId="17" fillId="0" borderId="6" xfId="20" applyFont="1" applyBorder="1" applyAlignment="1">
      <alignment horizontal="center"/>
      <protection/>
    </xf>
    <xf numFmtId="0" fontId="19" fillId="0" borderId="0" xfId="20" applyFont="1" applyAlignment="1">
      <alignment horizontal="center"/>
      <protection/>
    </xf>
    <xf numFmtId="0" fontId="17" fillId="0" borderId="0" xfId="20" applyFont="1" applyAlignment="1">
      <alignment horizontal="center"/>
      <protection/>
    </xf>
    <xf numFmtId="4" fontId="4" fillId="0" borderId="0" xfId="0" applyNumberFormat="1" applyFont="1"/>
    <xf numFmtId="0" fontId="6" fillId="0" borderId="1" xfId="0" applyFont="1" applyBorder="1" applyAlignment="1">
      <alignment horizontal="center" wrapText="1"/>
    </xf>
    <xf numFmtId="0" fontId="19" fillId="0" borderId="0" xfId="20" applyFont="1" applyAlignment="1">
      <alignment horizontal="center"/>
      <protection/>
    </xf>
    <xf numFmtId="0" fontId="17" fillId="0" borderId="0" xfId="20" applyFont="1" applyAlignment="1">
      <alignment horizontal="center"/>
      <protection/>
    </xf>
    <xf numFmtId="0" fontId="8" fillId="0" borderId="0" xfId="20" applyFont="1" applyAlignment="1">
      <alignment horizontal="center"/>
      <protection/>
    </xf>
    <xf numFmtId="164" fontId="8" fillId="0" borderId="0" xfId="20" applyNumberFormat="1" applyFont="1" applyAlignment="1">
      <alignment horizontal="center"/>
      <protection/>
    </xf>
    <xf numFmtId="0" fontId="17" fillId="0" borderId="6" xfId="20" applyFont="1" applyBorder="1" applyAlignment="1">
      <alignment horizontal="center"/>
      <protection/>
    </xf>
    <xf numFmtId="0" fontId="18" fillId="0" borderId="0" xfId="20" applyFont="1" applyAlignment="1">
      <alignment horizontal="center"/>
      <protection/>
    </xf>
    <xf numFmtId="0" fontId="0" fillId="0" borderId="0" xfId="0" applyAlignment="1">
      <alignment horizontal="center"/>
    </xf>
    <xf numFmtId="0" fontId="0" fillId="0" borderId="0" xfId="0"/>
  </cellXfs>
  <cellStyles count="7">
    <cellStyle name="Normal" xfId="0"/>
    <cellStyle name="Percent" xfId="15"/>
    <cellStyle name="Currency" xfId="16"/>
    <cellStyle name="Currency [0]" xfId="17"/>
    <cellStyle name="Comma" xfId="18"/>
    <cellStyle name="Comma [0]" xfId="19"/>
    <cellStyle name="Excel Built-in Normal" xfId="2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400050</xdr:colOff>
      <xdr:row>0</xdr:row>
      <xdr:rowOff>0</xdr:rowOff>
    </xdr:from>
    <xdr:to>
      <xdr:col>2</xdr:col>
      <xdr:colOff>485775</xdr:colOff>
      <xdr:row>2</xdr:row>
      <xdr:rowOff>133350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352550" y="0"/>
          <a:ext cx="1209675" cy="93345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C0B0E-2316-48E1-82D1-036E92FC4FC7}">
  <dimension ref="A1:F333"/>
  <sheetViews>
    <sheetView tabSelected="1" view="pageBreakPreview" zoomScale="60" workbookViewId="0" topLeftCell="B1">
      <selection activeCell="E174" sqref="E174"/>
    </sheetView>
  </sheetViews>
  <sheetFormatPr defaultColWidth="11.421875" defaultRowHeight="31.5" customHeight="1"/>
  <cols>
    <col min="1" max="1" width="14.28125" style="12" customWidth="1"/>
    <col min="2" max="2" width="16.8515625" style="13" customWidth="1"/>
    <col min="3" max="3" width="27.140625" style="12" customWidth="1"/>
    <col min="4" max="4" width="73.421875" style="14" customWidth="1"/>
    <col min="5" max="5" width="247.421875" style="14" customWidth="1"/>
    <col min="6" max="6" width="32.140625" style="15" customWidth="1"/>
    <col min="7" max="16384" width="11.421875" style="12" customWidth="1"/>
  </cols>
  <sheetData>
    <row r="1" spans="1:6" ht="31.5" customHeight="1">
      <c r="A1" s="41" t="s">
        <v>2</v>
      </c>
      <c r="B1" s="41"/>
      <c r="C1" s="41"/>
      <c r="D1" s="41"/>
      <c r="E1" s="41"/>
      <c r="F1" s="41"/>
    </row>
    <row r="2" spans="1:6" ht="31.5" customHeight="1">
      <c r="A2" s="42" t="s">
        <v>1068</v>
      </c>
      <c r="B2" s="42"/>
      <c r="C2" s="42"/>
      <c r="D2" s="42"/>
      <c r="E2" s="42"/>
      <c r="F2" s="42"/>
    </row>
    <row r="3" spans="1:6" ht="31.5" customHeight="1">
      <c r="A3" s="41" t="s">
        <v>3</v>
      </c>
      <c r="B3" s="41"/>
      <c r="C3" s="41"/>
      <c r="D3" s="41"/>
      <c r="E3" s="41"/>
      <c r="F3" s="41"/>
    </row>
    <row r="4" ht="31.5" customHeight="1" thickBot="1"/>
    <row r="5" spans="1:6" s="22" customFormat="1" ht="31.5" customHeight="1">
      <c r="A5" s="16" t="s">
        <v>4</v>
      </c>
      <c r="B5" s="17" t="s">
        <v>1</v>
      </c>
      <c r="C5" s="18" t="s">
        <v>0</v>
      </c>
      <c r="D5" s="19" t="s">
        <v>5</v>
      </c>
      <c r="E5" s="20" t="s">
        <v>6</v>
      </c>
      <c r="F5" s="21" t="s">
        <v>7</v>
      </c>
    </row>
    <row r="6" spans="1:6" s="23" customFormat="1" ht="31.5" customHeight="1">
      <c r="A6" s="5">
        <v>1</v>
      </c>
      <c r="B6" s="6" t="s">
        <v>558</v>
      </c>
      <c r="C6" s="6" t="s">
        <v>557</v>
      </c>
      <c r="D6" s="6" t="s">
        <v>17</v>
      </c>
      <c r="E6" s="7" t="s">
        <v>559</v>
      </c>
      <c r="F6" s="9">
        <v>5040</v>
      </c>
    </row>
    <row r="7" spans="1:6" s="23" customFormat="1" ht="31.5" customHeight="1">
      <c r="A7" s="5">
        <f aca="true" t="shared" si="0" ref="A7:A14">+A6+1</f>
        <v>2</v>
      </c>
      <c r="B7" s="6" t="s">
        <v>558</v>
      </c>
      <c r="C7" s="6" t="s">
        <v>560</v>
      </c>
      <c r="D7" s="6" t="s">
        <v>17</v>
      </c>
      <c r="E7" s="7" t="s">
        <v>559</v>
      </c>
      <c r="F7" s="9">
        <v>4830</v>
      </c>
    </row>
    <row r="8" spans="1:6" s="23" customFormat="1" ht="31.5" customHeight="1">
      <c r="A8" s="5">
        <f t="shared" si="0"/>
        <v>3</v>
      </c>
      <c r="B8" s="6" t="s">
        <v>558</v>
      </c>
      <c r="C8" s="6" t="s">
        <v>561</v>
      </c>
      <c r="D8" s="6" t="s">
        <v>17</v>
      </c>
      <c r="E8" s="7" t="s">
        <v>559</v>
      </c>
      <c r="F8" s="9">
        <v>4690</v>
      </c>
    </row>
    <row r="9" spans="1:6" s="23" customFormat="1" ht="31.5" customHeight="1">
      <c r="A9" s="5">
        <f t="shared" si="0"/>
        <v>4</v>
      </c>
      <c r="B9" s="6" t="s">
        <v>558</v>
      </c>
      <c r="C9" s="6" t="s">
        <v>562</v>
      </c>
      <c r="D9" s="6" t="s">
        <v>17</v>
      </c>
      <c r="E9" s="7" t="s">
        <v>559</v>
      </c>
      <c r="F9" s="9">
        <v>3419.83</v>
      </c>
    </row>
    <row r="10" spans="1:6" s="23" customFormat="1" ht="31.5" customHeight="1">
      <c r="A10" s="5">
        <f t="shared" si="0"/>
        <v>5</v>
      </c>
      <c r="B10" s="6" t="s">
        <v>558</v>
      </c>
      <c r="C10" s="6" t="s">
        <v>563</v>
      </c>
      <c r="D10" s="6" t="s">
        <v>17</v>
      </c>
      <c r="E10" s="7" t="s">
        <v>559</v>
      </c>
      <c r="F10" s="9">
        <v>4559.77</v>
      </c>
    </row>
    <row r="11" spans="1:6" s="23" customFormat="1" ht="31.5" customHeight="1">
      <c r="A11" s="5">
        <f t="shared" si="0"/>
        <v>6</v>
      </c>
      <c r="B11" s="6" t="s">
        <v>155</v>
      </c>
      <c r="C11" s="6" t="s">
        <v>166</v>
      </c>
      <c r="D11" s="6" t="s">
        <v>17</v>
      </c>
      <c r="E11" s="7" t="s">
        <v>167</v>
      </c>
      <c r="F11" s="9">
        <v>585</v>
      </c>
    </row>
    <row r="12" spans="1:6" s="23" customFormat="1" ht="31.5" customHeight="1">
      <c r="A12" s="5">
        <f t="shared" si="0"/>
        <v>7</v>
      </c>
      <c r="B12" s="6" t="s">
        <v>155</v>
      </c>
      <c r="C12" s="6" t="s">
        <v>168</v>
      </c>
      <c r="D12" s="6" t="s">
        <v>17</v>
      </c>
      <c r="E12" s="7" t="s">
        <v>169</v>
      </c>
      <c r="F12" s="9">
        <v>4440</v>
      </c>
    </row>
    <row r="13" spans="1:6" s="23" customFormat="1" ht="31.5" customHeight="1">
      <c r="A13" s="5">
        <f t="shared" si="0"/>
        <v>8</v>
      </c>
      <c r="B13" s="6" t="s">
        <v>155</v>
      </c>
      <c r="C13" s="6" t="s">
        <v>170</v>
      </c>
      <c r="D13" s="6" t="s">
        <v>17</v>
      </c>
      <c r="E13" s="7" t="s">
        <v>171</v>
      </c>
      <c r="F13" s="9">
        <v>3300</v>
      </c>
    </row>
    <row r="14" spans="1:6" s="23" customFormat="1" ht="31.5" customHeight="1">
      <c r="A14" s="5">
        <f t="shared" si="0"/>
        <v>9</v>
      </c>
      <c r="B14" s="6" t="s">
        <v>155</v>
      </c>
      <c r="C14" s="6" t="s">
        <v>172</v>
      </c>
      <c r="D14" s="6" t="s">
        <v>17</v>
      </c>
      <c r="E14" s="7" t="s">
        <v>173</v>
      </c>
      <c r="F14" s="9">
        <v>4380</v>
      </c>
    </row>
    <row r="15" spans="1:6" s="23" customFormat="1" ht="31.5" customHeight="1">
      <c r="A15" s="5">
        <f aca="true" t="shared" si="1" ref="A15:A78">+A14+1</f>
        <v>10</v>
      </c>
      <c r="B15" s="6" t="s">
        <v>155</v>
      </c>
      <c r="C15" s="6" t="s">
        <v>174</v>
      </c>
      <c r="D15" s="6" t="s">
        <v>17</v>
      </c>
      <c r="E15" s="7" t="s">
        <v>175</v>
      </c>
      <c r="F15" s="9">
        <v>3600</v>
      </c>
    </row>
    <row r="16" spans="1:6" s="23" customFormat="1" ht="31.5" customHeight="1">
      <c r="A16" s="5">
        <f t="shared" si="1"/>
        <v>11</v>
      </c>
      <c r="B16" s="6" t="s">
        <v>155</v>
      </c>
      <c r="C16" s="6" t="s">
        <v>176</v>
      </c>
      <c r="D16" s="6" t="s">
        <v>17</v>
      </c>
      <c r="E16" s="7" t="s">
        <v>177</v>
      </c>
      <c r="F16" s="9">
        <v>975</v>
      </c>
    </row>
    <row r="17" spans="1:6" s="23" customFormat="1" ht="31.5" customHeight="1">
      <c r="A17" s="5">
        <f t="shared" si="1"/>
        <v>12</v>
      </c>
      <c r="B17" s="6" t="s">
        <v>155</v>
      </c>
      <c r="C17" s="6" t="s">
        <v>178</v>
      </c>
      <c r="D17" s="6" t="s">
        <v>17</v>
      </c>
      <c r="E17" s="7" t="s">
        <v>179</v>
      </c>
      <c r="F17" s="9">
        <v>4140</v>
      </c>
    </row>
    <row r="18" spans="1:6" s="23" customFormat="1" ht="31.5" customHeight="1">
      <c r="A18" s="5">
        <f t="shared" si="1"/>
        <v>13</v>
      </c>
      <c r="B18" s="6" t="s">
        <v>155</v>
      </c>
      <c r="C18" s="6" t="s">
        <v>180</v>
      </c>
      <c r="D18" s="6" t="s">
        <v>17</v>
      </c>
      <c r="E18" s="7" t="s">
        <v>181</v>
      </c>
      <c r="F18" s="9">
        <v>3540</v>
      </c>
    </row>
    <row r="19" spans="1:6" s="23" customFormat="1" ht="31.5" customHeight="1">
      <c r="A19" s="5">
        <f t="shared" si="1"/>
        <v>14</v>
      </c>
      <c r="B19" s="6" t="s">
        <v>155</v>
      </c>
      <c r="C19" s="6" t="s">
        <v>182</v>
      </c>
      <c r="D19" s="6" t="s">
        <v>17</v>
      </c>
      <c r="E19" s="7" t="s">
        <v>183</v>
      </c>
      <c r="F19" s="10">
        <v>4620</v>
      </c>
    </row>
    <row r="20" spans="1:6" s="23" customFormat="1" ht="31.5" customHeight="1">
      <c r="A20" s="5">
        <f t="shared" si="1"/>
        <v>15</v>
      </c>
      <c r="B20" s="6" t="s">
        <v>155</v>
      </c>
      <c r="C20" s="6" t="s">
        <v>184</v>
      </c>
      <c r="D20" s="6" t="s">
        <v>17</v>
      </c>
      <c r="E20" s="7" t="s">
        <v>185</v>
      </c>
      <c r="F20" s="9">
        <v>520</v>
      </c>
    </row>
    <row r="21" spans="1:6" s="23" customFormat="1" ht="31.5" customHeight="1">
      <c r="A21" s="5">
        <f t="shared" si="1"/>
        <v>16</v>
      </c>
      <c r="B21" s="6" t="s">
        <v>155</v>
      </c>
      <c r="C21" s="6" t="s">
        <v>186</v>
      </c>
      <c r="D21" s="6" t="s">
        <v>17</v>
      </c>
      <c r="E21" s="7" t="s">
        <v>187</v>
      </c>
      <c r="F21" s="9">
        <v>3839.81</v>
      </c>
    </row>
    <row r="22" spans="1:6" s="23" customFormat="1" ht="31.5" customHeight="1">
      <c r="A22" s="5">
        <f t="shared" si="1"/>
        <v>17</v>
      </c>
      <c r="B22" s="6" t="s">
        <v>155</v>
      </c>
      <c r="C22" s="6" t="s">
        <v>188</v>
      </c>
      <c r="D22" s="6" t="s">
        <v>17</v>
      </c>
      <c r="E22" s="7" t="s">
        <v>189</v>
      </c>
      <c r="F22" s="9">
        <v>550</v>
      </c>
    </row>
    <row r="23" spans="1:6" s="23" customFormat="1" ht="31.5" customHeight="1">
      <c r="A23" s="5">
        <f t="shared" si="1"/>
        <v>18</v>
      </c>
      <c r="B23" s="6" t="s">
        <v>155</v>
      </c>
      <c r="C23" s="6" t="s">
        <v>190</v>
      </c>
      <c r="D23" s="6" t="s">
        <v>17</v>
      </c>
      <c r="E23" s="7" t="s">
        <v>191</v>
      </c>
      <c r="F23" s="9">
        <v>3959.8</v>
      </c>
    </row>
    <row r="24" spans="1:6" s="23" customFormat="1" ht="31.5" customHeight="1">
      <c r="A24" s="5">
        <f t="shared" si="1"/>
        <v>19</v>
      </c>
      <c r="B24" s="6" t="s">
        <v>155</v>
      </c>
      <c r="C24" s="6" t="s">
        <v>192</v>
      </c>
      <c r="D24" s="6" t="s">
        <v>17</v>
      </c>
      <c r="E24" s="7" t="s">
        <v>193</v>
      </c>
      <c r="F24" s="9">
        <v>650</v>
      </c>
    </row>
    <row r="25" spans="1:6" s="23" customFormat="1" ht="31.5" customHeight="1">
      <c r="A25" s="5">
        <f t="shared" si="1"/>
        <v>20</v>
      </c>
      <c r="B25" s="6" t="s">
        <v>155</v>
      </c>
      <c r="C25" s="6" t="s">
        <v>194</v>
      </c>
      <c r="D25" s="6" t="s">
        <v>17</v>
      </c>
      <c r="E25" s="7" t="s">
        <v>195</v>
      </c>
      <c r="F25" s="9">
        <v>3599.82</v>
      </c>
    </row>
    <row r="26" spans="1:6" s="23" customFormat="1" ht="31.5" customHeight="1">
      <c r="A26" s="5">
        <f t="shared" si="1"/>
        <v>21</v>
      </c>
      <c r="B26" s="6" t="s">
        <v>155</v>
      </c>
      <c r="C26" s="6" t="s">
        <v>196</v>
      </c>
      <c r="D26" s="6" t="s">
        <v>17</v>
      </c>
      <c r="E26" s="7" t="s">
        <v>197</v>
      </c>
      <c r="F26" s="9">
        <v>4499.78</v>
      </c>
    </row>
    <row r="27" spans="1:6" s="23" customFormat="1" ht="31.5" customHeight="1">
      <c r="A27" s="5">
        <f t="shared" si="1"/>
        <v>22</v>
      </c>
      <c r="B27" s="6" t="s">
        <v>155</v>
      </c>
      <c r="C27" s="6" t="s">
        <v>198</v>
      </c>
      <c r="D27" s="6" t="s">
        <v>17</v>
      </c>
      <c r="E27" s="7" t="s">
        <v>199</v>
      </c>
      <c r="F27" s="9">
        <v>455</v>
      </c>
    </row>
    <row r="28" spans="1:6" s="23" customFormat="1" ht="31.5" customHeight="1">
      <c r="A28" s="5">
        <f t="shared" si="1"/>
        <v>23</v>
      </c>
      <c r="B28" s="6" t="s">
        <v>155</v>
      </c>
      <c r="C28" s="6" t="s">
        <v>200</v>
      </c>
      <c r="D28" s="6" t="s">
        <v>17</v>
      </c>
      <c r="E28" s="7" t="s">
        <v>201</v>
      </c>
      <c r="F28" s="9">
        <v>3299.84</v>
      </c>
    </row>
    <row r="29" spans="1:6" s="23" customFormat="1" ht="31.5" customHeight="1">
      <c r="A29" s="5">
        <f t="shared" si="1"/>
        <v>24</v>
      </c>
      <c r="B29" s="6" t="s">
        <v>155</v>
      </c>
      <c r="C29" s="6" t="s">
        <v>202</v>
      </c>
      <c r="D29" s="6" t="s">
        <v>17</v>
      </c>
      <c r="E29" s="7" t="s">
        <v>203</v>
      </c>
      <c r="F29" s="9">
        <v>4499.78</v>
      </c>
    </row>
    <row r="30" spans="1:6" s="23" customFormat="1" ht="31.5" customHeight="1">
      <c r="A30" s="5">
        <f t="shared" si="1"/>
        <v>25</v>
      </c>
      <c r="B30" s="6" t="s">
        <v>155</v>
      </c>
      <c r="C30" s="6" t="s">
        <v>204</v>
      </c>
      <c r="D30" s="6" t="s">
        <v>17</v>
      </c>
      <c r="E30" s="7" t="s">
        <v>205</v>
      </c>
      <c r="F30" s="9">
        <v>4060</v>
      </c>
    </row>
    <row r="31" spans="1:6" s="24" customFormat="1" ht="31.5" customHeight="1">
      <c r="A31" s="5">
        <f t="shared" si="1"/>
        <v>26</v>
      </c>
      <c r="B31" s="6" t="s">
        <v>155</v>
      </c>
      <c r="C31" s="6" t="s">
        <v>206</v>
      </c>
      <c r="D31" s="6" t="s">
        <v>17</v>
      </c>
      <c r="E31" s="7" t="s">
        <v>207</v>
      </c>
      <c r="F31" s="9">
        <v>520</v>
      </c>
    </row>
    <row r="32" spans="1:6" s="23" customFormat="1" ht="31.5" customHeight="1">
      <c r="A32" s="5">
        <f t="shared" si="1"/>
        <v>27</v>
      </c>
      <c r="B32" s="6" t="s">
        <v>155</v>
      </c>
      <c r="C32" s="6" t="s">
        <v>208</v>
      </c>
      <c r="D32" s="6" t="s">
        <v>17</v>
      </c>
      <c r="E32" s="7" t="s">
        <v>209</v>
      </c>
      <c r="F32" s="9">
        <v>4379.78</v>
      </c>
    </row>
    <row r="33" spans="1:6" s="23" customFormat="1" ht="31.5" customHeight="1">
      <c r="A33" s="5">
        <f t="shared" si="1"/>
        <v>28</v>
      </c>
      <c r="B33" s="6" t="s">
        <v>155</v>
      </c>
      <c r="C33" s="6" t="s">
        <v>210</v>
      </c>
      <c r="D33" s="6" t="s">
        <v>17</v>
      </c>
      <c r="E33" s="7" t="s">
        <v>211</v>
      </c>
      <c r="F33" s="9">
        <v>5399.73</v>
      </c>
    </row>
    <row r="34" spans="1:6" s="23" customFormat="1" ht="31.5" customHeight="1">
      <c r="A34" s="5">
        <f t="shared" si="1"/>
        <v>29</v>
      </c>
      <c r="B34" s="6" t="s">
        <v>155</v>
      </c>
      <c r="C34" s="6" t="s">
        <v>212</v>
      </c>
      <c r="D34" s="6" t="s">
        <v>17</v>
      </c>
      <c r="E34" s="7" t="s">
        <v>213</v>
      </c>
      <c r="F34" s="9">
        <v>4439.78</v>
      </c>
    </row>
    <row r="35" spans="1:6" s="23" customFormat="1" ht="31.5" customHeight="1">
      <c r="A35" s="5">
        <f t="shared" si="1"/>
        <v>30</v>
      </c>
      <c r="B35" s="6" t="s">
        <v>155</v>
      </c>
      <c r="C35" s="6" t="s">
        <v>214</v>
      </c>
      <c r="D35" s="6" t="s">
        <v>17</v>
      </c>
      <c r="E35" s="7" t="s">
        <v>215</v>
      </c>
      <c r="F35" s="9">
        <v>715</v>
      </c>
    </row>
    <row r="36" spans="1:6" s="23" customFormat="1" ht="31.5" customHeight="1">
      <c r="A36" s="5">
        <f t="shared" si="1"/>
        <v>31</v>
      </c>
      <c r="B36" s="6" t="s">
        <v>155</v>
      </c>
      <c r="C36" s="6" t="s">
        <v>216</v>
      </c>
      <c r="D36" s="6" t="s">
        <v>17</v>
      </c>
      <c r="E36" s="7" t="s">
        <v>217</v>
      </c>
      <c r="F36" s="9">
        <v>4499.78</v>
      </c>
    </row>
    <row r="37" spans="1:6" s="23" customFormat="1" ht="31.5" customHeight="1">
      <c r="A37" s="5">
        <f t="shared" si="1"/>
        <v>32</v>
      </c>
      <c r="B37" s="6" t="s">
        <v>155</v>
      </c>
      <c r="C37" s="6" t="s">
        <v>218</v>
      </c>
      <c r="D37" s="6" t="s">
        <v>17</v>
      </c>
      <c r="E37" s="7" t="s">
        <v>219</v>
      </c>
      <c r="F37" s="9">
        <v>4270</v>
      </c>
    </row>
    <row r="38" spans="1:6" s="23" customFormat="1" ht="31.5" customHeight="1">
      <c r="A38" s="5">
        <f t="shared" si="1"/>
        <v>33</v>
      </c>
      <c r="B38" s="6" t="s">
        <v>155</v>
      </c>
      <c r="C38" s="6" t="s">
        <v>220</v>
      </c>
      <c r="D38" s="6" t="s">
        <v>17</v>
      </c>
      <c r="E38" s="7" t="s">
        <v>221</v>
      </c>
      <c r="F38" s="9">
        <v>325</v>
      </c>
    </row>
    <row r="39" spans="1:6" s="23" customFormat="1" ht="31.5" customHeight="1">
      <c r="A39" s="5">
        <f t="shared" si="1"/>
        <v>34</v>
      </c>
      <c r="B39" s="6" t="s">
        <v>155</v>
      </c>
      <c r="C39" s="6" t="s">
        <v>222</v>
      </c>
      <c r="D39" s="6" t="s">
        <v>17</v>
      </c>
      <c r="E39" s="7" t="s">
        <v>223</v>
      </c>
      <c r="F39" s="9">
        <v>5600</v>
      </c>
    </row>
    <row r="40" spans="1:6" s="23" customFormat="1" ht="31.5" customHeight="1">
      <c r="A40" s="5">
        <f t="shared" si="1"/>
        <v>35</v>
      </c>
      <c r="B40" s="6" t="s">
        <v>155</v>
      </c>
      <c r="C40" s="6" t="s">
        <v>224</v>
      </c>
      <c r="D40" s="6" t="s">
        <v>17</v>
      </c>
      <c r="E40" s="7" t="s">
        <v>225</v>
      </c>
      <c r="F40" s="9">
        <v>5250</v>
      </c>
    </row>
    <row r="41" spans="1:6" s="23" customFormat="1" ht="31.5" customHeight="1">
      <c r="A41" s="5">
        <f t="shared" si="1"/>
        <v>36</v>
      </c>
      <c r="B41" s="6" t="s">
        <v>155</v>
      </c>
      <c r="C41" s="6" t="s">
        <v>226</v>
      </c>
      <c r="D41" s="6" t="s">
        <v>17</v>
      </c>
      <c r="E41" s="7" t="s">
        <v>227</v>
      </c>
      <c r="F41" s="9">
        <v>5600</v>
      </c>
    </row>
    <row r="42" spans="1:6" s="23" customFormat="1" ht="31.5" customHeight="1">
      <c r="A42" s="5">
        <f t="shared" si="1"/>
        <v>37</v>
      </c>
      <c r="B42" s="6" t="s">
        <v>155</v>
      </c>
      <c r="C42" s="6" t="s">
        <v>228</v>
      </c>
      <c r="D42" s="6" t="s">
        <v>17</v>
      </c>
      <c r="E42" s="7" t="s">
        <v>229</v>
      </c>
      <c r="F42" s="9">
        <v>390</v>
      </c>
    </row>
    <row r="43" spans="1:6" s="23" customFormat="1" ht="31.5" customHeight="1">
      <c r="A43" s="5">
        <f t="shared" si="1"/>
        <v>38</v>
      </c>
      <c r="B43" s="6" t="s">
        <v>155</v>
      </c>
      <c r="C43" s="6" t="s">
        <v>230</v>
      </c>
      <c r="D43" s="6" t="s">
        <v>17</v>
      </c>
      <c r="E43" s="7" t="s">
        <v>231</v>
      </c>
      <c r="F43" s="9">
        <v>5810</v>
      </c>
    </row>
    <row r="44" spans="1:6" s="23" customFormat="1" ht="31.5" customHeight="1">
      <c r="A44" s="5">
        <f t="shared" si="1"/>
        <v>39</v>
      </c>
      <c r="B44" s="6" t="s">
        <v>155</v>
      </c>
      <c r="C44" s="6" t="s">
        <v>232</v>
      </c>
      <c r="D44" s="6" t="s">
        <v>17</v>
      </c>
      <c r="E44" s="7" t="s">
        <v>233</v>
      </c>
      <c r="F44" s="9">
        <v>715</v>
      </c>
    </row>
    <row r="45" spans="1:6" s="23" customFormat="1" ht="31.5" customHeight="1">
      <c r="A45" s="5">
        <f t="shared" si="1"/>
        <v>40</v>
      </c>
      <c r="B45" s="6" t="s">
        <v>155</v>
      </c>
      <c r="C45" s="6" t="s">
        <v>234</v>
      </c>
      <c r="D45" s="6" t="s">
        <v>17</v>
      </c>
      <c r="E45" s="7" t="s">
        <v>235</v>
      </c>
      <c r="F45" s="9">
        <v>4760</v>
      </c>
    </row>
    <row r="46" spans="1:6" s="23" customFormat="1" ht="31.5" customHeight="1">
      <c r="A46" s="5">
        <f t="shared" si="1"/>
        <v>41</v>
      </c>
      <c r="B46" s="6" t="s">
        <v>155</v>
      </c>
      <c r="C46" s="6" t="s">
        <v>236</v>
      </c>
      <c r="D46" s="6" t="s">
        <v>17</v>
      </c>
      <c r="E46" s="7" t="s">
        <v>237</v>
      </c>
      <c r="F46" s="9">
        <v>8470</v>
      </c>
    </row>
    <row r="47" spans="1:6" s="23" customFormat="1" ht="31.5" customHeight="1">
      <c r="A47" s="5">
        <f t="shared" si="1"/>
        <v>42</v>
      </c>
      <c r="B47" s="6" t="s">
        <v>155</v>
      </c>
      <c r="C47" s="6" t="s">
        <v>238</v>
      </c>
      <c r="D47" s="6" t="s">
        <v>17</v>
      </c>
      <c r="E47" s="7" t="s">
        <v>239</v>
      </c>
      <c r="F47" s="9">
        <v>715</v>
      </c>
    </row>
    <row r="48" spans="1:6" s="23" customFormat="1" ht="31.5" customHeight="1">
      <c r="A48" s="5">
        <f t="shared" si="1"/>
        <v>43</v>
      </c>
      <c r="B48" s="6" t="s">
        <v>155</v>
      </c>
      <c r="C48" s="6" t="s">
        <v>240</v>
      </c>
      <c r="D48" s="6" t="s">
        <v>17</v>
      </c>
      <c r="E48" s="7" t="s">
        <v>241</v>
      </c>
      <c r="F48" s="9">
        <v>4550</v>
      </c>
    </row>
    <row r="49" spans="1:6" s="23" customFormat="1" ht="31.5" customHeight="1">
      <c r="A49" s="5">
        <f t="shared" si="1"/>
        <v>44</v>
      </c>
      <c r="B49" s="6" t="s">
        <v>155</v>
      </c>
      <c r="C49" s="6" t="s">
        <v>242</v>
      </c>
      <c r="D49" s="6" t="s">
        <v>17</v>
      </c>
      <c r="E49" s="7" t="s">
        <v>243</v>
      </c>
      <c r="F49" s="9">
        <v>4970</v>
      </c>
    </row>
    <row r="50" spans="1:6" s="23" customFormat="1" ht="31.5" customHeight="1">
      <c r="A50" s="5">
        <f t="shared" si="1"/>
        <v>45</v>
      </c>
      <c r="B50" s="6" t="s">
        <v>155</v>
      </c>
      <c r="C50" s="6" t="s">
        <v>244</v>
      </c>
      <c r="D50" s="6" t="s">
        <v>17</v>
      </c>
      <c r="E50" s="7" t="s">
        <v>245</v>
      </c>
      <c r="F50" s="9">
        <v>22190</v>
      </c>
    </row>
    <row r="51" spans="1:6" s="23" customFormat="1" ht="31.5" customHeight="1">
      <c r="A51" s="5">
        <f t="shared" si="1"/>
        <v>46</v>
      </c>
      <c r="B51" s="6" t="s">
        <v>512</v>
      </c>
      <c r="C51" s="6" t="s">
        <v>517</v>
      </c>
      <c r="D51" s="6" t="s">
        <v>519</v>
      </c>
      <c r="E51" s="7" t="s">
        <v>520</v>
      </c>
      <c r="F51" s="9">
        <v>53100</v>
      </c>
    </row>
    <row r="52" spans="1:6" s="23" customFormat="1" ht="31.5" customHeight="1">
      <c r="A52" s="5">
        <f t="shared" si="1"/>
        <v>47</v>
      </c>
      <c r="B52" s="6" t="s">
        <v>125</v>
      </c>
      <c r="C52" s="6" t="s">
        <v>129</v>
      </c>
      <c r="D52" s="6" t="s">
        <v>130</v>
      </c>
      <c r="E52" s="7" t="s">
        <v>131</v>
      </c>
      <c r="F52" s="9">
        <v>1627598.7</v>
      </c>
    </row>
    <row r="53" spans="1:6" s="23" customFormat="1" ht="31.5" customHeight="1">
      <c r="A53" s="5">
        <f t="shared" si="1"/>
        <v>48</v>
      </c>
      <c r="B53" s="6" t="s">
        <v>679</v>
      </c>
      <c r="C53" s="6" t="s">
        <v>678</v>
      </c>
      <c r="D53" s="6" t="s">
        <v>680</v>
      </c>
      <c r="E53" s="7" t="s">
        <v>681</v>
      </c>
      <c r="F53" s="10">
        <v>70800</v>
      </c>
    </row>
    <row r="54" spans="1:6" s="23" customFormat="1" ht="31.5" customHeight="1">
      <c r="A54" s="5">
        <f t="shared" si="1"/>
        <v>49</v>
      </c>
      <c r="B54" s="6" t="s">
        <v>691</v>
      </c>
      <c r="C54" s="6" t="s">
        <v>711</v>
      </c>
      <c r="D54" s="6" t="s">
        <v>712</v>
      </c>
      <c r="E54" s="7" t="s">
        <v>713</v>
      </c>
      <c r="F54" s="9">
        <v>27582.11</v>
      </c>
    </row>
    <row r="55" spans="1:6" s="23" customFormat="1" ht="31.5" customHeight="1">
      <c r="A55" s="5">
        <f t="shared" si="1"/>
        <v>50</v>
      </c>
      <c r="B55" s="6" t="s">
        <v>691</v>
      </c>
      <c r="C55" s="6" t="s">
        <v>714</v>
      </c>
      <c r="D55" s="6" t="s">
        <v>712</v>
      </c>
      <c r="E55" s="7" t="s">
        <v>715</v>
      </c>
      <c r="F55" s="9">
        <v>5700</v>
      </c>
    </row>
    <row r="56" spans="1:6" s="23" customFormat="1" ht="31.5" customHeight="1">
      <c r="A56" s="5">
        <f t="shared" si="1"/>
        <v>51</v>
      </c>
      <c r="B56" s="6" t="s">
        <v>691</v>
      </c>
      <c r="C56" s="6" t="s">
        <v>716</v>
      </c>
      <c r="D56" s="6" t="s">
        <v>712</v>
      </c>
      <c r="E56" s="7" t="s">
        <v>717</v>
      </c>
      <c r="F56" s="10">
        <v>58412.38</v>
      </c>
    </row>
    <row r="57" spans="1:6" s="23" customFormat="1" ht="31.5" customHeight="1">
      <c r="A57" s="5">
        <f t="shared" si="1"/>
        <v>52</v>
      </c>
      <c r="B57" s="6" t="s">
        <v>691</v>
      </c>
      <c r="C57" s="6" t="s">
        <v>718</v>
      </c>
      <c r="D57" s="6" t="s">
        <v>712</v>
      </c>
      <c r="E57" s="7" t="s">
        <v>719</v>
      </c>
      <c r="F57" s="9">
        <v>121521.6</v>
      </c>
    </row>
    <row r="58" spans="1:6" s="23" customFormat="1" ht="31.5" customHeight="1">
      <c r="A58" s="5">
        <f t="shared" si="1"/>
        <v>53</v>
      </c>
      <c r="B58" s="6" t="s">
        <v>691</v>
      </c>
      <c r="C58" s="6" t="s">
        <v>720</v>
      </c>
      <c r="D58" s="6" t="s">
        <v>712</v>
      </c>
      <c r="E58" s="7" t="s">
        <v>721</v>
      </c>
      <c r="F58" s="9">
        <v>135024</v>
      </c>
    </row>
    <row r="59" spans="1:6" s="23" customFormat="1" ht="31.5" customHeight="1">
      <c r="A59" s="5">
        <f t="shared" si="1"/>
        <v>54</v>
      </c>
      <c r="B59" s="6" t="s">
        <v>691</v>
      </c>
      <c r="C59" s="6" t="s">
        <v>722</v>
      </c>
      <c r="D59" s="6" t="s">
        <v>712</v>
      </c>
      <c r="E59" s="7" t="s">
        <v>723</v>
      </c>
      <c r="F59" s="10">
        <v>32532.6</v>
      </c>
    </row>
    <row r="60" spans="1:6" s="23" customFormat="1" ht="31.5" customHeight="1">
      <c r="A60" s="5">
        <f t="shared" si="1"/>
        <v>55</v>
      </c>
      <c r="B60" s="6" t="s">
        <v>691</v>
      </c>
      <c r="C60" s="6" t="s">
        <v>724</v>
      </c>
      <c r="D60" s="6" t="s">
        <v>712</v>
      </c>
      <c r="E60" s="7" t="s">
        <v>725</v>
      </c>
      <c r="F60" s="9">
        <v>35587.27</v>
      </c>
    </row>
    <row r="61" spans="1:6" s="23" customFormat="1" ht="31.5" customHeight="1">
      <c r="A61" s="5">
        <f t="shared" si="1"/>
        <v>56</v>
      </c>
      <c r="B61" s="6" t="s">
        <v>691</v>
      </c>
      <c r="C61" s="6" t="s">
        <v>726</v>
      </c>
      <c r="D61" s="6" t="s">
        <v>712</v>
      </c>
      <c r="E61" s="7" t="s">
        <v>727</v>
      </c>
      <c r="F61" s="9">
        <v>60096</v>
      </c>
    </row>
    <row r="62" spans="1:6" s="23" customFormat="1" ht="31.5" customHeight="1">
      <c r="A62" s="5">
        <f t="shared" si="1"/>
        <v>57</v>
      </c>
      <c r="B62" s="6" t="s">
        <v>691</v>
      </c>
      <c r="C62" s="6" t="s">
        <v>728</v>
      </c>
      <c r="D62" s="6" t="s">
        <v>712</v>
      </c>
      <c r="E62" s="7" t="s">
        <v>729</v>
      </c>
      <c r="F62" s="9">
        <v>135024</v>
      </c>
    </row>
    <row r="63" spans="1:6" s="23" customFormat="1" ht="31.5" customHeight="1">
      <c r="A63" s="5">
        <f t="shared" si="1"/>
        <v>58</v>
      </c>
      <c r="B63" s="6" t="s">
        <v>691</v>
      </c>
      <c r="C63" s="6" t="s">
        <v>730</v>
      </c>
      <c r="D63" s="6" t="s">
        <v>712</v>
      </c>
      <c r="E63" s="7" t="s">
        <v>723</v>
      </c>
      <c r="F63" s="10">
        <v>16729.21</v>
      </c>
    </row>
    <row r="64" spans="1:6" s="23" customFormat="1" ht="31.5" customHeight="1">
      <c r="A64" s="5">
        <f t="shared" si="1"/>
        <v>59</v>
      </c>
      <c r="B64" s="6" t="s">
        <v>691</v>
      </c>
      <c r="C64" s="6" t="s">
        <v>731</v>
      </c>
      <c r="D64" s="6" t="s">
        <v>712</v>
      </c>
      <c r="E64" s="7" t="s">
        <v>732</v>
      </c>
      <c r="F64" s="9">
        <v>29798.4</v>
      </c>
    </row>
    <row r="65" spans="1:6" s="23" customFormat="1" ht="31.5" customHeight="1">
      <c r="A65" s="5">
        <f t="shared" si="1"/>
        <v>60</v>
      </c>
      <c r="B65" s="6" t="s">
        <v>691</v>
      </c>
      <c r="C65" s="6" t="s">
        <v>733</v>
      </c>
      <c r="D65" s="6" t="s">
        <v>712</v>
      </c>
      <c r="E65" s="7" t="s">
        <v>734</v>
      </c>
      <c r="F65" s="10">
        <v>37974.7</v>
      </c>
    </row>
    <row r="66" spans="1:6" s="23" customFormat="1" ht="31.5" customHeight="1">
      <c r="A66" s="5">
        <f t="shared" si="1"/>
        <v>61</v>
      </c>
      <c r="B66" s="6" t="s">
        <v>691</v>
      </c>
      <c r="C66" s="6" t="s">
        <v>735</v>
      </c>
      <c r="D66" s="6" t="s">
        <v>712</v>
      </c>
      <c r="E66" s="7" t="s">
        <v>736</v>
      </c>
      <c r="F66" s="9">
        <v>14899.2</v>
      </c>
    </row>
    <row r="67" spans="1:6" s="23" customFormat="1" ht="31.5" customHeight="1">
      <c r="A67" s="5">
        <f t="shared" si="1"/>
        <v>62</v>
      </c>
      <c r="B67" s="6" t="s">
        <v>688</v>
      </c>
      <c r="C67" s="6" t="s">
        <v>612</v>
      </c>
      <c r="D67" s="6" t="s">
        <v>1087</v>
      </c>
      <c r="E67" s="7" t="s">
        <v>1088</v>
      </c>
      <c r="F67" s="9">
        <v>27375.74</v>
      </c>
    </row>
    <row r="68" spans="1:6" s="23" customFormat="1" ht="31.5" customHeight="1">
      <c r="A68" s="5">
        <f t="shared" si="1"/>
        <v>63</v>
      </c>
      <c r="B68" s="6" t="s">
        <v>318</v>
      </c>
      <c r="C68" s="6" t="s">
        <v>320</v>
      </c>
      <c r="D68" s="6" t="s">
        <v>321</v>
      </c>
      <c r="E68" s="7" t="s">
        <v>322</v>
      </c>
      <c r="F68" s="9">
        <v>131040</v>
      </c>
    </row>
    <row r="69" spans="1:6" s="23" customFormat="1" ht="31.5" customHeight="1">
      <c r="A69" s="5">
        <f t="shared" si="1"/>
        <v>64</v>
      </c>
      <c r="B69" s="6" t="s">
        <v>592</v>
      </c>
      <c r="C69" s="6" t="s">
        <v>591</v>
      </c>
      <c r="D69" s="6" t="s">
        <v>593</v>
      </c>
      <c r="E69" s="7" t="s">
        <v>594</v>
      </c>
      <c r="F69" s="9">
        <v>177649</v>
      </c>
    </row>
    <row r="70" spans="1:6" s="23" customFormat="1" ht="31.5" customHeight="1">
      <c r="A70" s="5">
        <f t="shared" si="1"/>
        <v>65</v>
      </c>
      <c r="B70" s="6" t="s">
        <v>834</v>
      </c>
      <c r="C70" s="6" t="s">
        <v>921</v>
      </c>
      <c r="D70" s="6" t="s">
        <v>922</v>
      </c>
      <c r="E70" s="7" t="s">
        <v>923</v>
      </c>
      <c r="F70" s="9">
        <v>11266</v>
      </c>
    </row>
    <row r="71" spans="1:6" s="23" customFormat="1" ht="31.5" customHeight="1">
      <c r="A71" s="5">
        <f t="shared" si="1"/>
        <v>66</v>
      </c>
      <c r="B71" s="6" t="s">
        <v>901</v>
      </c>
      <c r="C71" s="6" t="s">
        <v>900</v>
      </c>
      <c r="D71" s="6" t="s">
        <v>902</v>
      </c>
      <c r="E71" s="7" t="s">
        <v>903</v>
      </c>
      <c r="F71" s="9">
        <v>118000</v>
      </c>
    </row>
    <row r="72" spans="1:6" s="23" customFormat="1" ht="31.5" customHeight="1">
      <c r="A72" s="5">
        <f t="shared" si="1"/>
        <v>67</v>
      </c>
      <c r="B72" s="11" t="s">
        <v>71</v>
      </c>
      <c r="C72" s="6" t="s">
        <v>70</v>
      </c>
      <c r="D72" s="6" t="s">
        <v>72</v>
      </c>
      <c r="E72" s="7" t="s">
        <v>73</v>
      </c>
      <c r="F72" s="9">
        <v>47200</v>
      </c>
    </row>
    <row r="73" spans="1:6" s="23" customFormat="1" ht="31.5" customHeight="1">
      <c r="A73" s="5">
        <f t="shared" si="1"/>
        <v>68</v>
      </c>
      <c r="B73" s="6" t="s">
        <v>663</v>
      </c>
      <c r="C73" s="6" t="s">
        <v>662</v>
      </c>
      <c r="D73" s="6" t="s">
        <v>30</v>
      </c>
      <c r="E73" s="7" t="s">
        <v>664</v>
      </c>
      <c r="F73" s="9">
        <v>18252</v>
      </c>
    </row>
    <row r="74" spans="1:6" s="23" customFormat="1" ht="31.5" customHeight="1">
      <c r="A74" s="5">
        <f t="shared" si="1"/>
        <v>69</v>
      </c>
      <c r="B74" s="6" t="s">
        <v>56</v>
      </c>
      <c r="C74" s="6" t="s">
        <v>55</v>
      </c>
      <c r="D74" s="6" t="s">
        <v>30</v>
      </c>
      <c r="E74" s="7" t="s">
        <v>57</v>
      </c>
      <c r="F74" s="9">
        <v>5094.6</v>
      </c>
    </row>
    <row r="75" spans="1:6" s="23" customFormat="1" ht="31.5" customHeight="1">
      <c r="A75" s="5">
        <f t="shared" si="1"/>
        <v>70</v>
      </c>
      <c r="B75" s="6" t="s">
        <v>834</v>
      </c>
      <c r="C75" s="6" t="s">
        <v>873</v>
      </c>
      <c r="D75" s="6" t="s">
        <v>30</v>
      </c>
      <c r="E75" s="7" t="s">
        <v>874</v>
      </c>
      <c r="F75" s="9">
        <v>14968.8</v>
      </c>
    </row>
    <row r="76" spans="1:6" s="23" customFormat="1" ht="31.5" customHeight="1">
      <c r="A76" s="5">
        <f t="shared" si="1"/>
        <v>71</v>
      </c>
      <c r="B76" s="6" t="s">
        <v>834</v>
      </c>
      <c r="C76" s="6" t="s">
        <v>914</v>
      </c>
      <c r="D76" s="6" t="s">
        <v>30</v>
      </c>
      <c r="E76" s="7" t="s">
        <v>915</v>
      </c>
      <c r="F76" s="9">
        <v>6652.8</v>
      </c>
    </row>
    <row r="77" spans="1:6" s="23" customFormat="1" ht="31.5" customHeight="1">
      <c r="A77" s="5">
        <f t="shared" si="1"/>
        <v>72</v>
      </c>
      <c r="B77" s="6" t="s">
        <v>917</v>
      </c>
      <c r="C77" s="6" t="s">
        <v>916</v>
      </c>
      <c r="D77" s="6" t="s">
        <v>30</v>
      </c>
      <c r="E77" s="7" t="s">
        <v>918</v>
      </c>
      <c r="F77" s="9">
        <v>324</v>
      </c>
    </row>
    <row r="78" spans="1:6" s="23" customFormat="1" ht="31.5" customHeight="1">
      <c r="A78" s="5">
        <f t="shared" si="1"/>
        <v>73</v>
      </c>
      <c r="B78" s="6" t="s">
        <v>102</v>
      </c>
      <c r="C78" s="6" t="s">
        <v>103</v>
      </c>
      <c r="D78" s="6" t="s">
        <v>104</v>
      </c>
      <c r="E78" s="7" t="s">
        <v>105</v>
      </c>
      <c r="F78" s="9">
        <v>59000</v>
      </c>
    </row>
    <row r="79" spans="1:6" s="23" customFormat="1" ht="31.5" customHeight="1">
      <c r="A79" s="5">
        <f aca="true" t="shared" si="2" ref="A79:A142">+A78+1</f>
        <v>74</v>
      </c>
      <c r="B79" s="6" t="s">
        <v>891</v>
      </c>
      <c r="C79" s="6" t="s">
        <v>890</v>
      </c>
      <c r="D79" s="6" t="s">
        <v>104</v>
      </c>
      <c r="E79" s="7" t="s">
        <v>892</v>
      </c>
      <c r="F79" s="9">
        <v>59000</v>
      </c>
    </row>
    <row r="80" spans="1:6" s="23" customFormat="1" ht="31.5" customHeight="1">
      <c r="A80" s="5">
        <f t="shared" si="2"/>
        <v>75</v>
      </c>
      <c r="B80" s="6" t="s">
        <v>107</v>
      </c>
      <c r="C80" s="6" t="s">
        <v>106</v>
      </c>
      <c r="D80" s="6" t="s">
        <v>108</v>
      </c>
      <c r="E80" s="7" t="s">
        <v>109</v>
      </c>
      <c r="F80" s="9">
        <v>8700</v>
      </c>
    </row>
    <row r="81" spans="1:6" s="23" customFormat="1" ht="31.5" customHeight="1">
      <c r="A81" s="5">
        <f t="shared" si="2"/>
        <v>76</v>
      </c>
      <c r="B81" s="6" t="s">
        <v>614</v>
      </c>
      <c r="C81" s="6" t="s">
        <v>613</v>
      </c>
      <c r="D81" s="6" t="s">
        <v>23</v>
      </c>
      <c r="E81" s="7"/>
      <c r="F81" s="9">
        <v>56103.81</v>
      </c>
    </row>
    <row r="82" spans="1:6" s="23" customFormat="1" ht="31.5" customHeight="1">
      <c r="A82" s="5">
        <f t="shared" si="2"/>
        <v>77</v>
      </c>
      <c r="B82" s="6" t="s">
        <v>771</v>
      </c>
      <c r="C82" s="6" t="s">
        <v>770</v>
      </c>
      <c r="D82" s="6" t="s">
        <v>23</v>
      </c>
      <c r="E82" s="7"/>
      <c r="F82" s="9">
        <v>55518.37</v>
      </c>
    </row>
    <row r="83" spans="1:6" s="23" customFormat="1" ht="31.5" customHeight="1">
      <c r="A83" s="5">
        <f t="shared" si="2"/>
        <v>78</v>
      </c>
      <c r="B83" s="6" t="s">
        <v>119</v>
      </c>
      <c r="C83" s="6" t="s">
        <v>118</v>
      </c>
      <c r="D83" s="6" t="s">
        <v>23</v>
      </c>
      <c r="E83" s="7" t="s">
        <v>120</v>
      </c>
      <c r="F83" s="9">
        <v>55527.89</v>
      </c>
    </row>
    <row r="84" spans="1:6" s="23" customFormat="1" ht="31.5" customHeight="1">
      <c r="A84" s="5">
        <f t="shared" si="2"/>
        <v>79</v>
      </c>
      <c r="B84" s="6" t="s">
        <v>119</v>
      </c>
      <c r="C84" s="6" t="s">
        <v>121</v>
      </c>
      <c r="D84" s="6" t="s">
        <v>23</v>
      </c>
      <c r="E84" s="7" t="s">
        <v>122</v>
      </c>
      <c r="F84" s="9">
        <v>55527.89</v>
      </c>
    </row>
    <row r="85" spans="1:6" s="23" customFormat="1" ht="31.5" customHeight="1">
      <c r="A85" s="5">
        <f t="shared" si="2"/>
        <v>80</v>
      </c>
      <c r="B85" s="6" t="s">
        <v>119</v>
      </c>
      <c r="C85" s="6" t="s">
        <v>123</v>
      </c>
      <c r="D85" s="6" t="s">
        <v>23</v>
      </c>
      <c r="E85" s="7" t="s">
        <v>124</v>
      </c>
      <c r="F85" s="9">
        <v>55527.89</v>
      </c>
    </row>
    <row r="86" spans="1:6" s="23" customFormat="1" ht="31.5" customHeight="1">
      <c r="A86" s="5">
        <f t="shared" si="2"/>
        <v>81</v>
      </c>
      <c r="B86" s="6" t="s">
        <v>139</v>
      </c>
      <c r="C86" s="6" t="s">
        <v>793</v>
      </c>
      <c r="D86" s="6" t="s">
        <v>23</v>
      </c>
      <c r="E86" s="7" t="s">
        <v>794</v>
      </c>
      <c r="F86" s="9">
        <v>133512.29</v>
      </c>
    </row>
    <row r="87" spans="1:6" s="23" customFormat="1" ht="31.5" customHeight="1">
      <c r="A87" s="5">
        <f t="shared" si="2"/>
        <v>82</v>
      </c>
      <c r="B87" s="6" t="s">
        <v>1079</v>
      </c>
      <c r="C87" s="6" t="s">
        <v>643</v>
      </c>
      <c r="D87" s="6" t="s">
        <v>27</v>
      </c>
      <c r="E87" s="7" t="s">
        <v>1080</v>
      </c>
      <c r="F87" s="9">
        <v>39657.8</v>
      </c>
    </row>
    <row r="88" spans="1:6" s="23" customFormat="1" ht="31.5" customHeight="1">
      <c r="A88" s="5">
        <f t="shared" si="2"/>
        <v>83</v>
      </c>
      <c r="B88" s="6" t="s">
        <v>149</v>
      </c>
      <c r="C88" s="6" t="s">
        <v>148</v>
      </c>
      <c r="D88" s="6" t="s">
        <v>27</v>
      </c>
      <c r="E88" s="7" t="s">
        <v>150</v>
      </c>
      <c r="F88" s="9">
        <v>43458.84</v>
      </c>
    </row>
    <row r="89" spans="1:6" s="23" customFormat="1" ht="31.5" customHeight="1">
      <c r="A89" s="5">
        <f t="shared" si="2"/>
        <v>84</v>
      </c>
      <c r="B89" s="6" t="s">
        <v>163</v>
      </c>
      <c r="C89" s="6" t="s">
        <v>162</v>
      </c>
      <c r="D89" s="6" t="s">
        <v>164</v>
      </c>
      <c r="E89" s="7" t="s">
        <v>165</v>
      </c>
      <c r="F89" s="9">
        <v>99120</v>
      </c>
    </row>
    <row r="90" spans="1:6" s="23" customFormat="1" ht="31.5" customHeight="1">
      <c r="A90" s="5">
        <f t="shared" si="2"/>
        <v>85</v>
      </c>
      <c r="B90" s="6" t="s">
        <v>688</v>
      </c>
      <c r="C90" s="6" t="s">
        <v>687</v>
      </c>
      <c r="D90" s="6" t="s">
        <v>31</v>
      </c>
      <c r="E90" s="7" t="s">
        <v>689</v>
      </c>
      <c r="F90" s="10">
        <v>59000</v>
      </c>
    </row>
    <row r="91" spans="1:6" s="23" customFormat="1" ht="31.5" customHeight="1">
      <c r="A91" s="5">
        <f t="shared" si="2"/>
        <v>86</v>
      </c>
      <c r="B91" s="6" t="s">
        <v>152</v>
      </c>
      <c r="C91" s="6" t="s">
        <v>151</v>
      </c>
      <c r="D91" s="6" t="s">
        <v>31</v>
      </c>
      <c r="E91" s="7" t="s">
        <v>153</v>
      </c>
      <c r="F91" s="9">
        <v>29500</v>
      </c>
    </row>
    <row r="92" spans="1:6" s="23" customFormat="1" ht="31.5" customHeight="1">
      <c r="A92" s="5">
        <f t="shared" si="2"/>
        <v>87</v>
      </c>
      <c r="B92" s="6" t="s">
        <v>668</v>
      </c>
      <c r="C92" s="6" t="s">
        <v>667</v>
      </c>
      <c r="D92" s="6" t="s">
        <v>651</v>
      </c>
      <c r="E92" s="7" t="s">
        <v>669</v>
      </c>
      <c r="F92" s="9">
        <v>3003502.56</v>
      </c>
    </row>
    <row r="93" spans="1:6" s="23" customFormat="1" ht="31.5" customHeight="1">
      <c r="A93" s="5">
        <f t="shared" si="2"/>
        <v>88</v>
      </c>
      <c r="B93" s="6" t="s">
        <v>832</v>
      </c>
      <c r="C93" s="6" t="s">
        <v>658</v>
      </c>
      <c r="D93" s="6" t="s">
        <v>651</v>
      </c>
      <c r="E93" s="7" t="s">
        <v>1108</v>
      </c>
      <c r="F93" s="9">
        <v>29844466.1</v>
      </c>
    </row>
    <row r="94" spans="1:6" s="23" customFormat="1" ht="31.5" customHeight="1">
      <c r="A94" s="5">
        <f t="shared" si="2"/>
        <v>89</v>
      </c>
      <c r="B94" s="6" t="s">
        <v>870</v>
      </c>
      <c r="C94" s="6" t="s">
        <v>1031</v>
      </c>
      <c r="D94" s="6" t="s">
        <v>651</v>
      </c>
      <c r="E94" s="7" t="s">
        <v>1032</v>
      </c>
      <c r="F94" s="9">
        <v>41333867.38</v>
      </c>
    </row>
    <row r="95" spans="1:6" s="23" customFormat="1" ht="31.5" customHeight="1">
      <c r="A95" s="5">
        <f t="shared" si="2"/>
        <v>90</v>
      </c>
      <c r="B95" s="6" t="s">
        <v>751</v>
      </c>
      <c r="C95" s="6" t="s">
        <v>750</v>
      </c>
      <c r="D95" s="6" t="s">
        <v>34</v>
      </c>
      <c r="E95" s="7" t="s">
        <v>752</v>
      </c>
      <c r="F95" s="9">
        <v>38096.5</v>
      </c>
    </row>
    <row r="96" spans="1:6" s="23" customFormat="1" ht="31.5" customHeight="1">
      <c r="A96" s="5">
        <f t="shared" si="2"/>
        <v>91</v>
      </c>
      <c r="B96" s="6" t="s">
        <v>147</v>
      </c>
      <c r="C96" s="6" t="s">
        <v>799</v>
      </c>
      <c r="D96" s="6" t="s">
        <v>34</v>
      </c>
      <c r="E96" s="7" t="s">
        <v>800</v>
      </c>
      <c r="F96" s="9">
        <v>3323412.02</v>
      </c>
    </row>
    <row r="97" spans="1:6" s="23" customFormat="1" ht="31.5" customHeight="1">
      <c r="A97" s="5">
        <f t="shared" si="2"/>
        <v>92</v>
      </c>
      <c r="B97" s="6" t="s">
        <v>147</v>
      </c>
      <c r="C97" s="6" t="s">
        <v>803</v>
      </c>
      <c r="D97" s="6" t="s">
        <v>34</v>
      </c>
      <c r="E97" s="7" t="s">
        <v>804</v>
      </c>
      <c r="F97" s="9">
        <v>2965659.82</v>
      </c>
    </row>
    <row r="98" spans="1:6" s="23" customFormat="1" ht="31.5" customHeight="1">
      <c r="A98" s="5">
        <f t="shared" si="2"/>
        <v>93</v>
      </c>
      <c r="B98" s="6" t="s">
        <v>247</v>
      </c>
      <c r="C98" s="6" t="s">
        <v>246</v>
      </c>
      <c r="D98" s="6" t="s">
        <v>34</v>
      </c>
      <c r="E98" s="7" t="s">
        <v>248</v>
      </c>
      <c r="F98" s="9">
        <v>13460516.68</v>
      </c>
    </row>
    <row r="99" spans="1:6" s="23" customFormat="1" ht="31.5" customHeight="1">
      <c r="A99" s="5">
        <f t="shared" si="2"/>
        <v>94</v>
      </c>
      <c r="B99" s="6" t="s">
        <v>867</v>
      </c>
      <c r="C99" s="6" t="s">
        <v>1049</v>
      </c>
      <c r="D99" s="6" t="s">
        <v>34</v>
      </c>
      <c r="E99" s="7" t="s">
        <v>1050</v>
      </c>
      <c r="F99" s="9">
        <v>35487.56</v>
      </c>
    </row>
    <row r="100" spans="1:6" s="23" customFormat="1" ht="31.5" customHeight="1">
      <c r="A100" s="5">
        <f t="shared" si="2"/>
        <v>95</v>
      </c>
      <c r="B100" s="6" t="s">
        <v>867</v>
      </c>
      <c r="C100" s="6" t="s">
        <v>1051</v>
      </c>
      <c r="D100" s="6" t="s">
        <v>34</v>
      </c>
      <c r="E100" s="7" t="s">
        <v>1052</v>
      </c>
      <c r="F100" s="9">
        <v>9587.5</v>
      </c>
    </row>
    <row r="101" spans="1:6" s="23" customFormat="1" ht="31.5" customHeight="1">
      <c r="A101" s="5">
        <f t="shared" si="2"/>
        <v>96</v>
      </c>
      <c r="B101" s="6" t="s">
        <v>849</v>
      </c>
      <c r="C101" s="6" t="s">
        <v>908</v>
      </c>
      <c r="D101" s="6" t="s">
        <v>549</v>
      </c>
      <c r="E101" s="7" t="s">
        <v>909</v>
      </c>
      <c r="F101" s="9">
        <v>94400</v>
      </c>
    </row>
    <row r="102" spans="1:6" s="23" customFormat="1" ht="31.5" customHeight="1">
      <c r="A102" s="5">
        <f t="shared" si="2"/>
        <v>97</v>
      </c>
      <c r="B102" s="6" t="s">
        <v>754</v>
      </c>
      <c r="C102" s="6" t="s">
        <v>753</v>
      </c>
      <c r="D102" s="6" t="s">
        <v>35</v>
      </c>
      <c r="E102" s="7" t="s">
        <v>755</v>
      </c>
      <c r="F102" s="9">
        <v>88500</v>
      </c>
    </row>
    <row r="103" spans="1:6" s="23" customFormat="1" ht="31.5" customHeight="1">
      <c r="A103" s="5">
        <f t="shared" si="2"/>
        <v>98</v>
      </c>
      <c r="B103" s="6" t="s">
        <v>849</v>
      </c>
      <c r="C103" s="6" t="s">
        <v>888</v>
      </c>
      <c r="D103" s="6" t="s">
        <v>35</v>
      </c>
      <c r="E103" s="7" t="s">
        <v>889</v>
      </c>
      <c r="F103" s="9">
        <v>88500</v>
      </c>
    </row>
    <row r="104" spans="1:6" s="23" customFormat="1" ht="31.5" customHeight="1">
      <c r="A104" s="5">
        <f t="shared" si="2"/>
        <v>99</v>
      </c>
      <c r="B104" s="6" t="s">
        <v>767</v>
      </c>
      <c r="C104" s="6" t="s">
        <v>766</v>
      </c>
      <c r="D104" s="6" t="s">
        <v>768</v>
      </c>
      <c r="E104" s="7" t="s">
        <v>769</v>
      </c>
      <c r="F104" s="9">
        <v>158931.84</v>
      </c>
    </row>
    <row r="105" spans="1:6" s="23" customFormat="1" ht="31.5" customHeight="1">
      <c r="A105" s="5">
        <f t="shared" si="2"/>
        <v>100</v>
      </c>
      <c r="B105" s="6" t="s">
        <v>845</v>
      </c>
      <c r="C105" s="6" t="s">
        <v>940</v>
      </c>
      <c r="D105" s="6" t="s">
        <v>941</v>
      </c>
      <c r="E105" s="7" t="s">
        <v>942</v>
      </c>
      <c r="F105" s="9">
        <v>64900</v>
      </c>
    </row>
    <row r="106" spans="1:6" s="23" customFormat="1" ht="31.5" customHeight="1">
      <c r="A106" s="5">
        <f t="shared" si="2"/>
        <v>101</v>
      </c>
      <c r="B106" s="6" t="s">
        <v>316</v>
      </c>
      <c r="C106" s="6" t="s">
        <v>315</v>
      </c>
      <c r="D106" s="6" t="s">
        <v>24</v>
      </c>
      <c r="E106" s="7" t="s">
        <v>317</v>
      </c>
      <c r="F106" s="9">
        <v>3807300</v>
      </c>
    </row>
    <row r="107" spans="1:6" s="23" customFormat="1" ht="31.5" customHeight="1">
      <c r="A107" s="5">
        <f t="shared" si="2"/>
        <v>102</v>
      </c>
      <c r="B107" s="6" t="s">
        <v>867</v>
      </c>
      <c r="C107" s="6" t="s">
        <v>910</v>
      </c>
      <c r="D107" s="6" t="s">
        <v>24</v>
      </c>
      <c r="E107" s="7" t="s">
        <v>911</v>
      </c>
      <c r="F107" s="9">
        <v>8206300</v>
      </c>
    </row>
    <row r="108" spans="1:6" s="23" customFormat="1" ht="31.5" customHeight="1">
      <c r="A108" s="5">
        <f t="shared" si="2"/>
        <v>103</v>
      </c>
      <c r="B108" s="6" t="s">
        <v>855</v>
      </c>
      <c r="C108" s="6" t="s">
        <v>904</v>
      </c>
      <c r="D108" s="6" t="s">
        <v>905</v>
      </c>
      <c r="E108" s="7" t="s">
        <v>906</v>
      </c>
      <c r="F108" s="9">
        <v>53100</v>
      </c>
    </row>
    <row r="109" spans="1:6" s="23" customFormat="1" ht="31.5" customHeight="1">
      <c r="A109" s="5">
        <f t="shared" si="2"/>
        <v>104</v>
      </c>
      <c r="B109" s="6" t="s">
        <v>653</v>
      </c>
      <c r="C109" s="6" t="s">
        <v>654</v>
      </c>
      <c r="D109" s="6" t="s">
        <v>29</v>
      </c>
      <c r="E109" s="7" t="s">
        <v>655</v>
      </c>
      <c r="F109" s="9">
        <v>1160157.32</v>
      </c>
    </row>
    <row r="110" spans="1:6" s="23" customFormat="1" ht="31.5" customHeight="1">
      <c r="A110" s="5">
        <f t="shared" si="2"/>
        <v>105</v>
      </c>
      <c r="B110" s="6" t="s">
        <v>857</v>
      </c>
      <c r="C110" s="6" t="s">
        <v>856</v>
      </c>
      <c r="D110" s="6" t="s">
        <v>859</v>
      </c>
      <c r="E110" s="7" t="s">
        <v>860</v>
      </c>
      <c r="F110" s="9">
        <v>29500</v>
      </c>
    </row>
    <row r="111" spans="1:6" s="23" customFormat="1" ht="31.5" customHeight="1">
      <c r="A111" s="5">
        <f t="shared" si="2"/>
        <v>106</v>
      </c>
      <c r="B111" s="6" t="s">
        <v>547</v>
      </c>
      <c r="C111" s="6" t="s">
        <v>815</v>
      </c>
      <c r="D111" s="6" t="s">
        <v>817</v>
      </c>
      <c r="E111" s="7" t="s">
        <v>818</v>
      </c>
      <c r="F111" s="9">
        <v>100300</v>
      </c>
    </row>
    <row r="112" spans="1:6" s="23" customFormat="1" ht="31.5" customHeight="1">
      <c r="A112" s="5">
        <f t="shared" si="2"/>
        <v>107</v>
      </c>
      <c r="B112" s="6" t="s">
        <v>98</v>
      </c>
      <c r="C112" s="6" t="s">
        <v>99</v>
      </c>
      <c r="D112" s="6" t="s">
        <v>100</v>
      </c>
      <c r="E112" s="7" t="s">
        <v>101</v>
      </c>
      <c r="F112" s="9">
        <v>7080</v>
      </c>
    </row>
    <row r="113" spans="1:6" s="23" customFormat="1" ht="31.5" customHeight="1">
      <c r="A113" s="5">
        <f t="shared" si="2"/>
        <v>108</v>
      </c>
      <c r="B113" s="6" t="s">
        <v>272</v>
      </c>
      <c r="C113" s="6" t="s">
        <v>271</v>
      </c>
      <c r="D113" s="6" t="s">
        <v>273</v>
      </c>
      <c r="E113" s="7" t="s">
        <v>274</v>
      </c>
      <c r="F113" s="9">
        <v>4058.43</v>
      </c>
    </row>
    <row r="114" spans="1:6" s="23" customFormat="1" ht="31.5" customHeight="1">
      <c r="A114" s="5">
        <f t="shared" si="2"/>
        <v>109</v>
      </c>
      <c r="B114" s="6" t="s">
        <v>272</v>
      </c>
      <c r="C114" s="6" t="s">
        <v>275</v>
      </c>
      <c r="D114" s="6" t="s">
        <v>273</v>
      </c>
      <c r="E114" s="7" t="s">
        <v>276</v>
      </c>
      <c r="F114" s="9">
        <v>848.98</v>
      </c>
    </row>
    <row r="115" spans="1:6" s="23" customFormat="1" ht="31.5" customHeight="1">
      <c r="A115" s="5">
        <f t="shared" si="2"/>
        <v>110</v>
      </c>
      <c r="B115" s="6" t="s">
        <v>912</v>
      </c>
      <c r="C115" s="6" t="s">
        <v>1045</v>
      </c>
      <c r="D115" s="6" t="s">
        <v>273</v>
      </c>
      <c r="E115" s="7" t="s">
        <v>1046</v>
      </c>
      <c r="F115" s="9">
        <v>6372.59</v>
      </c>
    </row>
    <row r="116" spans="1:6" s="23" customFormat="1" ht="31.5" customHeight="1">
      <c r="A116" s="5">
        <f t="shared" si="2"/>
        <v>111</v>
      </c>
      <c r="B116" s="6" t="s">
        <v>836</v>
      </c>
      <c r="C116" s="6" t="s">
        <v>992</v>
      </c>
      <c r="D116" s="6" t="s">
        <v>993</v>
      </c>
      <c r="E116" s="7" t="s">
        <v>994</v>
      </c>
      <c r="F116" s="9">
        <v>1600.96</v>
      </c>
    </row>
    <row r="117" spans="1:6" s="23" customFormat="1" ht="31.5" customHeight="1">
      <c r="A117" s="5">
        <f t="shared" si="2"/>
        <v>112</v>
      </c>
      <c r="B117" s="6" t="s">
        <v>836</v>
      </c>
      <c r="C117" s="6" t="s">
        <v>995</v>
      </c>
      <c r="D117" s="6" t="s">
        <v>993</v>
      </c>
      <c r="E117" s="7" t="s">
        <v>996</v>
      </c>
      <c r="F117" s="9">
        <v>98311.76</v>
      </c>
    </row>
    <row r="118" spans="1:6" s="23" customFormat="1" ht="31.5" customHeight="1">
      <c r="A118" s="5">
        <f t="shared" si="2"/>
        <v>113</v>
      </c>
      <c r="B118" s="6" t="s">
        <v>836</v>
      </c>
      <c r="C118" s="6" t="s">
        <v>997</v>
      </c>
      <c r="D118" s="6" t="s">
        <v>993</v>
      </c>
      <c r="E118" s="7" t="s">
        <v>998</v>
      </c>
      <c r="F118" s="9">
        <v>232.45</v>
      </c>
    </row>
    <row r="119" spans="1:6" s="23" customFormat="1" ht="31.5" customHeight="1">
      <c r="A119" s="5">
        <f t="shared" si="2"/>
        <v>114</v>
      </c>
      <c r="B119" s="6" t="s">
        <v>836</v>
      </c>
      <c r="C119" s="6" t="s">
        <v>999</v>
      </c>
      <c r="D119" s="6" t="s">
        <v>993</v>
      </c>
      <c r="E119" s="7" t="s">
        <v>1000</v>
      </c>
      <c r="F119" s="9">
        <v>12493.98</v>
      </c>
    </row>
    <row r="120" spans="1:6" s="23" customFormat="1" ht="31.5" customHeight="1">
      <c r="A120" s="5">
        <f t="shared" si="2"/>
        <v>115</v>
      </c>
      <c r="B120" s="6" t="s">
        <v>836</v>
      </c>
      <c r="C120" s="6" t="s">
        <v>1001</v>
      </c>
      <c r="D120" s="6" t="s">
        <v>993</v>
      </c>
      <c r="E120" s="7" t="s">
        <v>1002</v>
      </c>
      <c r="F120" s="9">
        <v>5461.72</v>
      </c>
    </row>
    <row r="121" spans="1:6" s="23" customFormat="1" ht="31.5" customHeight="1">
      <c r="A121" s="5">
        <f t="shared" si="2"/>
        <v>116</v>
      </c>
      <c r="B121" s="6" t="s">
        <v>836</v>
      </c>
      <c r="C121" s="6" t="s">
        <v>1003</v>
      </c>
      <c r="D121" s="6" t="s">
        <v>993</v>
      </c>
      <c r="E121" s="7" t="s">
        <v>1004</v>
      </c>
      <c r="F121" s="9">
        <v>2100.58</v>
      </c>
    </row>
    <row r="122" spans="1:6" s="23" customFormat="1" ht="31.5" customHeight="1">
      <c r="A122" s="5">
        <f t="shared" si="2"/>
        <v>117</v>
      </c>
      <c r="B122" s="6" t="s">
        <v>836</v>
      </c>
      <c r="C122" s="6" t="s">
        <v>1005</v>
      </c>
      <c r="D122" s="6" t="s">
        <v>993</v>
      </c>
      <c r="E122" s="7" t="s">
        <v>1006</v>
      </c>
      <c r="F122" s="9">
        <v>1715.8</v>
      </c>
    </row>
    <row r="123" spans="1:6" s="23" customFormat="1" ht="31.5" customHeight="1">
      <c r="A123" s="5">
        <f t="shared" si="2"/>
        <v>118</v>
      </c>
      <c r="B123" s="6" t="s">
        <v>836</v>
      </c>
      <c r="C123" s="6" t="s">
        <v>1007</v>
      </c>
      <c r="D123" s="6" t="s">
        <v>993</v>
      </c>
      <c r="E123" s="7" t="s">
        <v>1008</v>
      </c>
      <c r="F123" s="9">
        <v>1792.36</v>
      </c>
    </row>
    <row r="124" spans="1:6" s="23" customFormat="1" ht="31.5" customHeight="1">
      <c r="A124" s="5">
        <f t="shared" si="2"/>
        <v>119</v>
      </c>
      <c r="B124" s="6" t="s">
        <v>836</v>
      </c>
      <c r="C124" s="6" t="s">
        <v>1009</v>
      </c>
      <c r="D124" s="6" t="s">
        <v>993</v>
      </c>
      <c r="E124" s="7" t="s">
        <v>1010</v>
      </c>
      <c r="F124" s="9">
        <v>6442.9</v>
      </c>
    </row>
    <row r="125" spans="1:6" s="23" customFormat="1" ht="31.5" customHeight="1">
      <c r="A125" s="5">
        <f t="shared" si="2"/>
        <v>120</v>
      </c>
      <c r="B125" s="6" t="s">
        <v>987</v>
      </c>
      <c r="C125" s="6" t="s">
        <v>986</v>
      </c>
      <c r="D125" s="6" t="s">
        <v>988</v>
      </c>
      <c r="E125" s="7" t="s">
        <v>989</v>
      </c>
      <c r="F125" s="9">
        <v>1824164.73</v>
      </c>
    </row>
    <row r="126" spans="1:6" s="23" customFormat="1" ht="31.5" customHeight="1">
      <c r="A126" s="5">
        <f t="shared" si="2"/>
        <v>121</v>
      </c>
      <c r="B126" s="6" t="s">
        <v>987</v>
      </c>
      <c r="C126" s="6" t="s">
        <v>990</v>
      </c>
      <c r="D126" s="6" t="s">
        <v>988</v>
      </c>
      <c r="E126" s="7" t="s">
        <v>991</v>
      </c>
      <c r="F126" s="9">
        <v>3290.72</v>
      </c>
    </row>
    <row r="127" spans="1:6" s="23" customFormat="1" ht="31.5" customHeight="1">
      <c r="A127" s="5">
        <f t="shared" si="2"/>
        <v>122</v>
      </c>
      <c r="B127" s="6" t="s">
        <v>90</v>
      </c>
      <c r="C127" s="6" t="s">
        <v>89</v>
      </c>
      <c r="D127" s="6" t="s">
        <v>91</v>
      </c>
      <c r="E127" s="7" t="s">
        <v>92</v>
      </c>
      <c r="F127" s="9">
        <v>198240</v>
      </c>
    </row>
    <row r="128" spans="1:6" s="23" customFormat="1" ht="31.5" customHeight="1">
      <c r="A128" s="5">
        <f t="shared" si="2"/>
        <v>123</v>
      </c>
      <c r="B128" s="6" t="s">
        <v>142</v>
      </c>
      <c r="C128" s="6" t="s">
        <v>141</v>
      </c>
      <c r="D128" s="6" t="s">
        <v>91</v>
      </c>
      <c r="E128" s="7" t="s">
        <v>143</v>
      </c>
      <c r="F128" s="9">
        <v>158592</v>
      </c>
    </row>
    <row r="129" spans="1:6" s="23" customFormat="1" ht="31.5" customHeight="1">
      <c r="A129" s="5">
        <f t="shared" si="2"/>
        <v>124</v>
      </c>
      <c r="B129" s="6" t="s">
        <v>809</v>
      </c>
      <c r="C129" s="6" t="s">
        <v>808</v>
      </c>
      <c r="D129" s="6" t="s">
        <v>810</v>
      </c>
      <c r="E129" s="7" t="s">
        <v>811</v>
      </c>
      <c r="F129" s="9">
        <v>52038</v>
      </c>
    </row>
    <row r="130" spans="1:6" s="23" customFormat="1" ht="31.5" customHeight="1">
      <c r="A130" s="5">
        <f t="shared" si="2"/>
        <v>125</v>
      </c>
      <c r="B130" s="6" t="s">
        <v>845</v>
      </c>
      <c r="C130" s="6" t="s">
        <v>1060</v>
      </c>
      <c r="D130" s="6" t="s">
        <v>810</v>
      </c>
      <c r="E130" s="7" t="s">
        <v>1061</v>
      </c>
      <c r="F130" s="9">
        <v>72077.94</v>
      </c>
    </row>
    <row r="131" spans="1:6" s="23" customFormat="1" ht="31.5" customHeight="1">
      <c r="A131" s="5">
        <f t="shared" si="2"/>
        <v>126</v>
      </c>
      <c r="B131" s="6" t="s">
        <v>845</v>
      </c>
      <c r="C131" s="6" t="s">
        <v>1062</v>
      </c>
      <c r="D131" s="6" t="s">
        <v>810</v>
      </c>
      <c r="E131" s="7" t="s">
        <v>1063</v>
      </c>
      <c r="F131" s="9">
        <v>260190</v>
      </c>
    </row>
    <row r="132" spans="1:6" s="23" customFormat="1" ht="31.5" customHeight="1">
      <c r="A132" s="5">
        <f t="shared" si="2"/>
        <v>127</v>
      </c>
      <c r="B132" s="6" t="s">
        <v>845</v>
      </c>
      <c r="C132" s="6" t="s">
        <v>1064</v>
      </c>
      <c r="D132" s="6" t="s">
        <v>810</v>
      </c>
      <c r="E132" s="7" t="s">
        <v>1065</v>
      </c>
      <c r="F132" s="9">
        <v>208152</v>
      </c>
    </row>
    <row r="133" spans="1:6" s="23" customFormat="1" ht="31.5" customHeight="1">
      <c r="A133" s="5">
        <f t="shared" si="2"/>
        <v>128</v>
      </c>
      <c r="B133" s="6" t="s">
        <v>845</v>
      </c>
      <c r="C133" s="6" t="s">
        <v>1066</v>
      </c>
      <c r="D133" s="6" t="s">
        <v>810</v>
      </c>
      <c r="E133" s="7" t="s">
        <v>1067</v>
      </c>
      <c r="F133" s="9">
        <v>388611.76</v>
      </c>
    </row>
    <row r="134" spans="1:6" s="23" customFormat="1" ht="31.5" customHeight="1">
      <c r="A134" s="5">
        <f t="shared" si="2"/>
        <v>129</v>
      </c>
      <c r="B134" s="6" t="s">
        <v>336</v>
      </c>
      <c r="C134" s="6" t="s">
        <v>348</v>
      </c>
      <c r="D134" s="6" t="s">
        <v>349</v>
      </c>
      <c r="E134" s="7" t="s">
        <v>350</v>
      </c>
      <c r="F134" s="9">
        <v>177000</v>
      </c>
    </row>
    <row r="135" spans="1:6" s="23" customFormat="1" ht="31.5" customHeight="1">
      <c r="A135" s="5">
        <f t="shared" si="2"/>
        <v>130</v>
      </c>
      <c r="B135" s="6" t="s">
        <v>694</v>
      </c>
      <c r="C135" s="6" t="s">
        <v>698</v>
      </c>
      <c r="D135" s="6" t="s">
        <v>700</v>
      </c>
      <c r="E135" s="7" t="s">
        <v>701</v>
      </c>
      <c r="F135" s="9">
        <v>23600</v>
      </c>
    </row>
    <row r="136" spans="1:6" s="23" customFormat="1" ht="31.5" customHeight="1">
      <c r="A136" s="5">
        <f t="shared" si="2"/>
        <v>131</v>
      </c>
      <c r="B136" s="6" t="s">
        <v>645</v>
      </c>
      <c r="C136" s="6" t="s">
        <v>644</v>
      </c>
      <c r="D136" s="6" t="s">
        <v>646</v>
      </c>
      <c r="E136" s="7" t="s">
        <v>647</v>
      </c>
      <c r="F136" s="9">
        <v>58972.39</v>
      </c>
    </row>
    <row r="137" spans="1:6" s="23" customFormat="1" ht="31.5" customHeight="1">
      <c r="A137" s="5">
        <f t="shared" si="2"/>
        <v>132</v>
      </c>
      <c r="B137" s="6" t="s">
        <v>694</v>
      </c>
      <c r="C137" s="6" t="s">
        <v>693</v>
      </c>
      <c r="D137" s="6" t="s">
        <v>696</v>
      </c>
      <c r="E137" s="7" t="s">
        <v>697</v>
      </c>
      <c r="F137" s="10">
        <v>56000</v>
      </c>
    </row>
    <row r="138" spans="1:6" s="23" customFormat="1" ht="31.5" customHeight="1">
      <c r="A138" s="5">
        <f t="shared" si="2"/>
        <v>133</v>
      </c>
      <c r="B138" s="6" t="s">
        <v>602</v>
      </c>
      <c r="C138" s="6" t="s">
        <v>595</v>
      </c>
      <c r="D138" s="6" t="s">
        <v>21</v>
      </c>
      <c r="E138" s="7" t="s">
        <v>1069</v>
      </c>
      <c r="F138" s="9">
        <v>29500</v>
      </c>
    </row>
    <row r="139" spans="1:6" s="23" customFormat="1" ht="31.5" customHeight="1">
      <c r="A139" s="5">
        <f t="shared" si="2"/>
        <v>134</v>
      </c>
      <c r="B139" s="6" t="s">
        <v>515</v>
      </c>
      <c r="C139" s="6" t="s">
        <v>537</v>
      </c>
      <c r="D139" s="6" t="s">
        <v>21</v>
      </c>
      <c r="E139" s="7" t="s">
        <v>538</v>
      </c>
      <c r="F139" s="9">
        <v>29500</v>
      </c>
    </row>
    <row r="140" spans="1:6" s="23" customFormat="1" ht="31.5" customHeight="1">
      <c r="A140" s="5">
        <f t="shared" si="2"/>
        <v>135</v>
      </c>
      <c r="B140" s="6" t="s">
        <v>597</v>
      </c>
      <c r="C140" s="6" t="s">
        <v>596</v>
      </c>
      <c r="D140" s="6" t="s">
        <v>599</v>
      </c>
      <c r="E140" s="7" t="s">
        <v>600</v>
      </c>
      <c r="F140" s="9">
        <v>2360</v>
      </c>
    </row>
    <row r="141" spans="1:6" s="23" customFormat="1" ht="31.5" customHeight="1">
      <c r="A141" s="5">
        <f t="shared" si="2"/>
        <v>136</v>
      </c>
      <c r="B141" s="6" t="s">
        <v>406</v>
      </c>
      <c r="C141" s="6" t="s">
        <v>608</v>
      </c>
      <c r="D141" s="6" t="s">
        <v>599</v>
      </c>
      <c r="E141" s="7"/>
      <c r="F141" s="9">
        <v>2360</v>
      </c>
    </row>
    <row r="142" spans="1:6" s="23" customFormat="1" ht="31.5" customHeight="1">
      <c r="A142" s="5">
        <f t="shared" si="2"/>
        <v>137</v>
      </c>
      <c r="B142" s="6" t="s">
        <v>668</v>
      </c>
      <c r="C142" s="6" t="s">
        <v>670</v>
      </c>
      <c r="D142" s="6" t="s">
        <v>671</v>
      </c>
      <c r="E142" s="7" t="s">
        <v>672</v>
      </c>
      <c r="F142" s="10">
        <v>9958339.63</v>
      </c>
    </row>
    <row r="143" spans="1:6" s="23" customFormat="1" ht="31.5" customHeight="1">
      <c r="A143" s="5">
        <f aca="true" t="shared" si="3" ref="A143:A206">+A142+1</f>
        <v>138</v>
      </c>
      <c r="B143" s="6" t="s">
        <v>1081</v>
      </c>
      <c r="C143" s="6" t="s">
        <v>581</v>
      </c>
      <c r="D143" s="6" t="s">
        <v>1083</v>
      </c>
      <c r="E143" s="7" t="s">
        <v>1084</v>
      </c>
      <c r="F143" s="9">
        <v>47200</v>
      </c>
    </row>
    <row r="144" spans="1:6" s="23" customFormat="1" ht="31.5" customHeight="1">
      <c r="A144" s="5">
        <f t="shared" si="3"/>
        <v>139</v>
      </c>
      <c r="B144" s="6" t="s">
        <v>82</v>
      </c>
      <c r="C144" s="6" t="s">
        <v>81</v>
      </c>
      <c r="D144" s="6" t="s">
        <v>83</v>
      </c>
      <c r="E144" s="7" t="s">
        <v>84</v>
      </c>
      <c r="F144" s="9">
        <v>35400</v>
      </c>
    </row>
    <row r="145" spans="1:6" s="23" customFormat="1" ht="31.5" customHeight="1">
      <c r="A145" s="5">
        <f t="shared" si="3"/>
        <v>140</v>
      </c>
      <c r="B145" s="6" t="s">
        <v>82</v>
      </c>
      <c r="C145" s="6" t="s">
        <v>85</v>
      </c>
      <c r="D145" s="6" t="s">
        <v>83</v>
      </c>
      <c r="E145" s="7" t="s">
        <v>86</v>
      </c>
      <c r="F145" s="9">
        <v>35400</v>
      </c>
    </row>
    <row r="146" spans="1:6" s="23" customFormat="1" ht="31.5" customHeight="1">
      <c r="A146" s="5">
        <f t="shared" si="3"/>
        <v>141</v>
      </c>
      <c r="B146" s="6" t="s">
        <v>82</v>
      </c>
      <c r="C146" s="6" t="s">
        <v>620</v>
      </c>
      <c r="D146" s="6" t="s">
        <v>83</v>
      </c>
      <c r="E146" s="7" t="s">
        <v>1103</v>
      </c>
      <c r="F146" s="9">
        <v>35400</v>
      </c>
    </row>
    <row r="147" spans="1:6" s="23" customFormat="1" ht="31.5" customHeight="1">
      <c r="A147" s="5">
        <f t="shared" si="3"/>
        <v>142</v>
      </c>
      <c r="B147" s="6" t="s">
        <v>82</v>
      </c>
      <c r="C147" s="6" t="s">
        <v>621</v>
      </c>
      <c r="D147" s="6" t="s">
        <v>83</v>
      </c>
      <c r="E147" s="7" t="s">
        <v>1104</v>
      </c>
      <c r="F147" s="9">
        <v>35400</v>
      </c>
    </row>
    <row r="148" spans="1:6" s="23" customFormat="1" ht="31.5" customHeight="1">
      <c r="A148" s="5">
        <f t="shared" si="3"/>
        <v>143</v>
      </c>
      <c r="B148" s="6" t="s">
        <v>82</v>
      </c>
      <c r="C148" s="6" t="s">
        <v>87</v>
      </c>
      <c r="D148" s="6" t="s">
        <v>83</v>
      </c>
      <c r="E148" s="7" t="s">
        <v>88</v>
      </c>
      <c r="F148" s="9">
        <v>35400</v>
      </c>
    </row>
    <row r="149" spans="1:6" s="23" customFormat="1" ht="31.5" customHeight="1">
      <c r="A149" s="5">
        <f t="shared" si="3"/>
        <v>144</v>
      </c>
      <c r="B149" s="6" t="s">
        <v>115</v>
      </c>
      <c r="C149" s="6" t="s">
        <v>114</v>
      </c>
      <c r="D149" s="6" t="s">
        <v>116</v>
      </c>
      <c r="E149" s="7" t="s">
        <v>117</v>
      </c>
      <c r="F149" s="9">
        <v>24718.05</v>
      </c>
    </row>
    <row r="150" spans="1:6" s="23" customFormat="1" ht="31.5" customHeight="1">
      <c r="A150" s="5">
        <f t="shared" si="3"/>
        <v>145</v>
      </c>
      <c r="B150" s="6" t="s">
        <v>1075</v>
      </c>
      <c r="C150" s="6" t="s">
        <v>1074</v>
      </c>
      <c r="D150" s="6" t="s">
        <v>570</v>
      </c>
      <c r="E150" s="7"/>
      <c r="F150" s="9">
        <v>54280</v>
      </c>
    </row>
    <row r="151" spans="1:6" s="23" customFormat="1" ht="31.5" customHeight="1">
      <c r="A151" s="5">
        <f t="shared" si="3"/>
        <v>146</v>
      </c>
      <c r="B151" s="6" t="s">
        <v>1017</v>
      </c>
      <c r="C151" s="6" t="s">
        <v>1016</v>
      </c>
      <c r="D151" s="6" t="s">
        <v>1019</v>
      </c>
      <c r="E151" s="7" t="s">
        <v>1020</v>
      </c>
      <c r="F151" s="9">
        <v>47439.38</v>
      </c>
    </row>
    <row r="152" spans="1:6" s="23" customFormat="1" ht="31.5" customHeight="1">
      <c r="A152" s="5">
        <f t="shared" si="3"/>
        <v>147</v>
      </c>
      <c r="B152" s="6" t="s">
        <v>857</v>
      </c>
      <c r="C152" s="6" t="s">
        <v>819</v>
      </c>
      <c r="D152" s="6" t="s">
        <v>296</v>
      </c>
      <c r="E152" s="7" t="s">
        <v>907</v>
      </c>
      <c r="F152" s="9">
        <v>59000</v>
      </c>
    </row>
    <row r="153" spans="1:6" s="23" customFormat="1" ht="31.5" customHeight="1">
      <c r="A153" s="5">
        <f t="shared" si="3"/>
        <v>148</v>
      </c>
      <c r="B153" s="6" t="s">
        <v>77</v>
      </c>
      <c r="C153" s="6" t="s">
        <v>78</v>
      </c>
      <c r="D153" s="6" t="s">
        <v>79</v>
      </c>
      <c r="E153" s="7" t="s">
        <v>80</v>
      </c>
      <c r="F153" s="9">
        <v>125020.43</v>
      </c>
    </row>
    <row r="154" spans="1:6" s="23" customFormat="1" ht="31.5" customHeight="1">
      <c r="A154" s="5">
        <f t="shared" si="3"/>
        <v>149</v>
      </c>
      <c r="B154" s="6" t="s">
        <v>363</v>
      </c>
      <c r="C154" s="6" t="s">
        <v>358</v>
      </c>
      <c r="D154" s="6" t="s">
        <v>805</v>
      </c>
      <c r="E154" s="7" t="s">
        <v>806</v>
      </c>
      <c r="F154" s="9">
        <v>236000</v>
      </c>
    </row>
    <row r="155" spans="1:6" s="23" customFormat="1" ht="31.5" customHeight="1">
      <c r="A155" s="5">
        <f t="shared" si="3"/>
        <v>150</v>
      </c>
      <c r="B155" s="6" t="s">
        <v>303</v>
      </c>
      <c r="C155" s="6" t="s">
        <v>326</v>
      </c>
      <c r="D155" s="6" t="s">
        <v>308</v>
      </c>
      <c r="E155" s="7" t="s">
        <v>327</v>
      </c>
      <c r="F155" s="9">
        <v>59000</v>
      </c>
    </row>
    <row r="156" spans="1:6" s="23" customFormat="1" ht="31.5" customHeight="1">
      <c r="A156" s="5">
        <f t="shared" si="3"/>
        <v>151</v>
      </c>
      <c r="B156" s="6" t="s">
        <v>319</v>
      </c>
      <c r="C156" s="6" t="s">
        <v>345</v>
      </c>
      <c r="D156" s="6" t="s">
        <v>308</v>
      </c>
      <c r="E156" s="7" t="s">
        <v>346</v>
      </c>
      <c r="F156" s="9">
        <v>59000</v>
      </c>
    </row>
    <row r="157" spans="1:6" s="23" customFormat="1" ht="31.5" customHeight="1">
      <c r="A157" s="5">
        <f t="shared" si="3"/>
        <v>152</v>
      </c>
      <c r="B157" s="6" t="s">
        <v>610</v>
      </c>
      <c r="C157" s="6" t="s">
        <v>615</v>
      </c>
      <c r="D157" s="6" t="s">
        <v>616</v>
      </c>
      <c r="E157" s="7"/>
      <c r="F157" s="9">
        <v>31495227.63</v>
      </c>
    </row>
    <row r="158" spans="1:6" s="23" customFormat="1" ht="31.5" customHeight="1">
      <c r="A158" s="5">
        <f t="shared" si="3"/>
        <v>153</v>
      </c>
      <c r="B158" s="6" t="s">
        <v>759</v>
      </c>
      <c r="C158" s="6" t="s">
        <v>758</v>
      </c>
      <c r="D158" s="6" t="s">
        <v>616</v>
      </c>
      <c r="E158" s="7" t="s">
        <v>760</v>
      </c>
      <c r="F158" s="9">
        <v>4418005.46</v>
      </c>
    </row>
    <row r="159" spans="1:6" s="23" customFormat="1" ht="31.5" customHeight="1">
      <c r="A159" s="5">
        <f t="shared" si="3"/>
        <v>154</v>
      </c>
      <c r="B159" s="6" t="s">
        <v>790</v>
      </c>
      <c r="C159" s="6" t="s">
        <v>789</v>
      </c>
      <c r="D159" s="6" t="s">
        <v>616</v>
      </c>
      <c r="E159" s="7" t="s">
        <v>791</v>
      </c>
      <c r="F159" s="9">
        <v>35217101.49</v>
      </c>
    </row>
    <row r="160" spans="1:6" s="23" customFormat="1" ht="31.5" customHeight="1">
      <c r="A160" s="5">
        <f t="shared" si="3"/>
        <v>155</v>
      </c>
      <c r="B160" s="6" t="s">
        <v>845</v>
      </c>
      <c r="C160" s="6" t="s">
        <v>862</v>
      </c>
      <c r="D160" s="6" t="s">
        <v>616</v>
      </c>
      <c r="E160" s="7" t="s">
        <v>863</v>
      </c>
      <c r="F160" s="9">
        <v>12058823.1</v>
      </c>
    </row>
    <row r="161" spans="1:6" s="23" customFormat="1" ht="31.5" customHeight="1">
      <c r="A161" s="5">
        <f t="shared" si="3"/>
        <v>156</v>
      </c>
      <c r="B161" s="6" t="s">
        <v>1089</v>
      </c>
      <c r="C161" s="6" t="s">
        <v>737</v>
      </c>
      <c r="D161" s="6" t="s">
        <v>1090</v>
      </c>
      <c r="E161" s="7" t="s">
        <v>1091</v>
      </c>
      <c r="F161" s="9">
        <v>35456.64</v>
      </c>
    </row>
    <row r="162" spans="1:6" s="23" customFormat="1" ht="31.5" customHeight="1">
      <c r="A162" s="5">
        <f t="shared" si="3"/>
        <v>157</v>
      </c>
      <c r="B162" s="6" t="s">
        <v>845</v>
      </c>
      <c r="C162" s="6" t="s">
        <v>932</v>
      </c>
      <c r="D162" s="6" t="s">
        <v>511</v>
      </c>
      <c r="E162" s="7" t="s">
        <v>933</v>
      </c>
      <c r="F162" s="9">
        <v>19139.57</v>
      </c>
    </row>
    <row r="163" spans="1:6" s="23" customFormat="1" ht="31.5" customHeight="1">
      <c r="A163" s="5">
        <f t="shared" si="3"/>
        <v>158</v>
      </c>
      <c r="B163" s="6" t="s">
        <v>624</v>
      </c>
      <c r="C163" s="6" t="s">
        <v>623</v>
      </c>
      <c r="D163" s="6" t="s">
        <v>25</v>
      </c>
      <c r="E163" s="7" t="s">
        <v>625</v>
      </c>
      <c r="F163" s="9">
        <v>36412.2</v>
      </c>
    </row>
    <row r="164" spans="1:6" s="23" customFormat="1" ht="31.5" customHeight="1">
      <c r="A164" s="5">
        <f t="shared" si="3"/>
        <v>159</v>
      </c>
      <c r="B164" s="6" t="s">
        <v>624</v>
      </c>
      <c r="C164" s="6" t="s">
        <v>628</v>
      </c>
      <c r="D164" s="6" t="s">
        <v>25</v>
      </c>
      <c r="E164" s="7" t="s">
        <v>629</v>
      </c>
      <c r="F164" s="9">
        <v>35164</v>
      </c>
    </row>
    <row r="165" spans="1:6" s="23" customFormat="1" ht="31.5" customHeight="1">
      <c r="A165" s="5">
        <f t="shared" si="3"/>
        <v>160</v>
      </c>
      <c r="B165" s="6" t="s">
        <v>624</v>
      </c>
      <c r="C165" s="6" t="s">
        <v>630</v>
      </c>
      <c r="D165" s="6" t="s">
        <v>25</v>
      </c>
      <c r="E165" s="7" t="s">
        <v>631</v>
      </c>
      <c r="F165" s="9">
        <v>8791</v>
      </c>
    </row>
    <row r="166" spans="1:6" s="23" customFormat="1" ht="31.5" customHeight="1">
      <c r="A166" s="5">
        <f t="shared" si="3"/>
        <v>161</v>
      </c>
      <c r="B166" s="6" t="s">
        <v>624</v>
      </c>
      <c r="C166" s="6" t="s">
        <v>632</v>
      </c>
      <c r="D166" s="6" t="s">
        <v>25</v>
      </c>
      <c r="E166" s="7" t="s">
        <v>633</v>
      </c>
      <c r="F166" s="9">
        <v>39476.62</v>
      </c>
    </row>
    <row r="167" spans="1:6" s="23" customFormat="1" ht="31.5" customHeight="1">
      <c r="A167" s="5">
        <f t="shared" si="3"/>
        <v>162</v>
      </c>
      <c r="B167" s="6" t="s">
        <v>624</v>
      </c>
      <c r="C167" s="6" t="s">
        <v>634</v>
      </c>
      <c r="D167" s="6" t="s">
        <v>25</v>
      </c>
      <c r="E167" s="7" t="s">
        <v>635</v>
      </c>
      <c r="F167" s="9">
        <v>12207.8</v>
      </c>
    </row>
    <row r="168" spans="1:6" s="23" customFormat="1" ht="31.5" customHeight="1">
      <c r="A168" s="5">
        <f t="shared" si="3"/>
        <v>163</v>
      </c>
      <c r="B168" s="6" t="s">
        <v>836</v>
      </c>
      <c r="C168" s="6" t="s">
        <v>875</v>
      </c>
      <c r="D168" s="6" t="s">
        <v>831</v>
      </c>
      <c r="E168" s="7" t="s">
        <v>876</v>
      </c>
      <c r="F168" s="9">
        <v>35400</v>
      </c>
    </row>
    <row r="169" spans="1:6" s="23" customFormat="1" ht="31.5" customHeight="1">
      <c r="A169" s="5">
        <f t="shared" si="3"/>
        <v>164</v>
      </c>
      <c r="B169" s="6" t="s">
        <v>912</v>
      </c>
      <c r="C169" s="6" t="s">
        <v>545</v>
      </c>
      <c r="D169" s="6" t="s">
        <v>1056</v>
      </c>
      <c r="E169" s="7" t="s">
        <v>1057</v>
      </c>
      <c r="F169" s="9">
        <v>2516.8</v>
      </c>
    </row>
    <row r="170" spans="1:6" s="23" customFormat="1" ht="31.5" customHeight="1">
      <c r="A170" s="5">
        <f t="shared" si="3"/>
        <v>165</v>
      </c>
      <c r="B170" s="6" t="s">
        <v>67</v>
      </c>
      <c r="C170" s="6" t="s">
        <v>66</v>
      </c>
      <c r="D170" s="6" t="s">
        <v>68</v>
      </c>
      <c r="E170" s="7" t="s">
        <v>69</v>
      </c>
      <c r="F170" s="9">
        <v>94400</v>
      </c>
    </row>
    <row r="171" spans="1:6" s="23" customFormat="1" ht="31.5" customHeight="1">
      <c r="A171" s="5">
        <f t="shared" si="3"/>
        <v>166</v>
      </c>
      <c r="B171" s="6" t="s">
        <v>849</v>
      </c>
      <c r="C171" s="6" t="s">
        <v>896</v>
      </c>
      <c r="D171" s="6" t="s">
        <v>68</v>
      </c>
      <c r="E171" s="7" t="s">
        <v>897</v>
      </c>
      <c r="F171" s="9">
        <v>94400</v>
      </c>
    </row>
    <row r="172" spans="1:6" s="23" customFormat="1" ht="31.5" customHeight="1">
      <c r="A172" s="5">
        <f t="shared" si="3"/>
        <v>167</v>
      </c>
      <c r="B172" s="6" t="s">
        <v>155</v>
      </c>
      <c r="C172" s="6" t="s">
        <v>154</v>
      </c>
      <c r="D172" s="6" t="s">
        <v>156</v>
      </c>
      <c r="E172" s="7" t="s">
        <v>157</v>
      </c>
      <c r="F172" s="9">
        <v>23600</v>
      </c>
    </row>
    <row r="173" spans="1:6" s="23" customFormat="1" ht="31.5" customHeight="1">
      <c r="A173" s="5">
        <f t="shared" si="3"/>
        <v>168</v>
      </c>
      <c r="B173" s="6" t="s">
        <v>849</v>
      </c>
      <c r="C173" s="6" t="s">
        <v>880</v>
      </c>
      <c r="D173" s="6" t="s">
        <v>881</v>
      </c>
      <c r="E173" s="7" t="s">
        <v>882</v>
      </c>
      <c r="F173" s="9">
        <v>94400</v>
      </c>
    </row>
    <row r="174" spans="1:6" s="23" customFormat="1" ht="31.5" customHeight="1">
      <c r="A174" s="5">
        <f t="shared" si="3"/>
        <v>169</v>
      </c>
      <c r="B174" s="6" t="s">
        <v>575</v>
      </c>
      <c r="C174" s="6" t="s">
        <v>574</v>
      </c>
      <c r="D174" s="6" t="s">
        <v>20</v>
      </c>
      <c r="E174" s="7" t="s">
        <v>576</v>
      </c>
      <c r="F174" s="9">
        <v>70800</v>
      </c>
    </row>
    <row r="175" spans="1:6" s="23" customFormat="1" ht="31.5" customHeight="1">
      <c r="A175" s="5">
        <f t="shared" si="3"/>
        <v>170</v>
      </c>
      <c r="B175" s="6" t="s">
        <v>575</v>
      </c>
      <c r="C175" s="6" t="s">
        <v>577</v>
      </c>
      <c r="D175" s="6" t="s">
        <v>20</v>
      </c>
      <c r="E175" s="7" t="s">
        <v>578</v>
      </c>
      <c r="F175" s="9">
        <v>70800</v>
      </c>
    </row>
    <row r="176" spans="1:6" s="23" customFormat="1" ht="31.5" customHeight="1">
      <c r="A176" s="5">
        <f t="shared" si="3"/>
        <v>171</v>
      </c>
      <c r="B176" s="6" t="s">
        <v>575</v>
      </c>
      <c r="C176" s="6" t="s">
        <v>579</v>
      </c>
      <c r="D176" s="6" t="s">
        <v>20</v>
      </c>
      <c r="E176" s="7" t="s">
        <v>580</v>
      </c>
      <c r="F176" s="9">
        <v>70800</v>
      </c>
    </row>
    <row r="177" spans="1:6" s="23" customFormat="1" ht="31.5" customHeight="1">
      <c r="A177" s="5">
        <f t="shared" si="3"/>
        <v>172</v>
      </c>
      <c r="B177" s="6" t="s">
        <v>37</v>
      </c>
      <c r="C177" s="6" t="s">
        <v>36</v>
      </c>
      <c r="D177" s="6" t="s">
        <v>38</v>
      </c>
      <c r="E177" s="7" t="s">
        <v>39</v>
      </c>
      <c r="F177" s="9">
        <v>88500</v>
      </c>
    </row>
    <row r="178" spans="1:6" s="23" customFormat="1" ht="31.5" customHeight="1">
      <c r="A178" s="5">
        <f t="shared" si="3"/>
        <v>173</v>
      </c>
      <c r="B178" s="6" t="s">
        <v>547</v>
      </c>
      <c r="C178" s="6" t="s">
        <v>821</v>
      </c>
      <c r="D178" s="6" t="s">
        <v>822</v>
      </c>
      <c r="E178" s="7" t="s">
        <v>823</v>
      </c>
      <c r="F178" s="9">
        <v>7500</v>
      </c>
    </row>
    <row r="179" spans="1:6" s="23" customFormat="1" ht="31.5" customHeight="1">
      <c r="A179" s="5">
        <f t="shared" si="3"/>
        <v>174</v>
      </c>
      <c r="B179" s="6" t="s">
        <v>547</v>
      </c>
      <c r="C179" s="6" t="s">
        <v>824</v>
      </c>
      <c r="D179" s="6" t="s">
        <v>822</v>
      </c>
      <c r="E179" s="7" t="s">
        <v>825</v>
      </c>
      <c r="F179" s="9">
        <v>59940.4</v>
      </c>
    </row>
    <row r="180" spans="1:6" s="23" customFormat="1" ht="31.5" customHeight="1">
      <c r="A180" s="5">
        <f t="shared" si="3"/>
        <v>175</v>
      </c>
      <c r="B180" s="6" t="s">
        <v>547</v>
      </c>
      <c r="C180" s="6" t="s">
        <v>828</v>
      </c>
      <c r="D180" s="6" t="s">
        <v>822</v>
      </c>
      <c r="E180" s="7" t="s">
        <v>1105</v>
      </c>
      <c r="F180" s="9">
        <v>7500</v>
      </c>
    </row>
    <row r="181" spans="1:6" s="23" customFormat="1" ht="31.5" customHeight="1">
      <c r="A181" s="5">
        <f t="shared" si="3"/>
        <v>176</v>
      </c>
      <c r="B181" s="6" t="s">
        <v>547</v>
      </c>
      <c r="C181" s="6" t="s">
        <v>337</v>
      </c>
      <c r="D181" s="6" t="s">
        <v>822</v>
      </c>
      <c r="E181" s="7" t="s">
        <v>1106</v>
      </c>
      <c r="F181" s="9">
        <v>7500</v>
      </c>
    </row>
    <row r="182" spans="1:6" s="23" customFormat="1" ht="31.5" customHeight="1">
      <c r="A182" s="5">
        <f t="shared" si="3"/>
        <v>177</v>
      </c>
      <c r="B182" s="6" t="s">
        <v>547</v>
      </c>
      <c r="C182" s="6" t="s">
        <v>354</v>
      </c>
      <c r="D182" s="6" t="s">
        <v>822</v>
      </c>
      <c r="E182" s="7" t="s">
        <v>1107</v>
      </c>
      <c r="F182" s="9">
        <v>60037.6</v>
      </c>
    </row>
    <row r="183" spans="1:6" s="23" customFormat="1" ht="31.5" customHeight="1">
      <c r="A183" s="5">
        <f t="shared" si="3"/>
        <v>178</v>
      </c>
      <c r="B183" s="6" t="s">
        <v>864</v>
      </c>
      <c r="C183" s="6" t="s">
        <v>835</v>
      </c>
      <c r="D183" s="6" t="s">
        <v>865</v>
      </c>
      <c r="E183" s="7" t="s">
        <v>866</v>
      </c>
      <c r="F183" s="9">
        <v>522504</v>
      </c>
    </row>
    <row r="184" spans="1:6" s="23" customFormat="1" ht="31.5" customHeight="1">
      <c r="A184" s="5">
        <f t="shared" si="3"/>
        <v>179</v>
      </c>
      <c r="B184" s="6" t="s">
        <v>864</v>
      </c>
      <c r="C184" s="6" t="s">
        <v>833</v>
      </c>
      <c r="D184" s="6" t="s">
        <v>865</v>
      </c>
      <c r="E184" s="7" t="s">
        <v>868</v>
      </c>
      <c r="F184" s="9">
        <v>522504</v>
      </c>
    </row>
    <row r="185" spans="1:6" s="23" customFormat="1" ht="31.5" customHeight="1">
      <c r="A185" s="5">
        <f t="shared" si="3"/>
        <v>180</v>
      </c>
      <c r="B185" s="6" t="s">
        <v>111</v>
      </c>
      <c r="C185" s="6" t="s">
        <v>110</v>
      </c>
      <c r="D185" s="6" t="s">
        <v>112</v>
      </c>
      <c r="E185" s="7" t="s">
        <v>113</v>
      </c>
      <c r="F185" s="9">
        <v>94400</v>
      </c>
    </row>
    <row r="186" spans="1:6" s="23" customFormat="1" ht="31.5" customHeight="1">
      <c r="A186" s="5">
        <f t="shared" si="3"/>
        <v>181</v>
      </c>
      <c r="B186" s="6" t="s">
        <v>855</v>
      </c>
      <c r="C186" s="6" t="s">
        <v>1011</v>
      </c>
      <c r="D186" s="6" t="s">
        <v>1013</v>
      </c>
      <c r="E186" s="7" t="s">
        <v>1014</v>
      </c>
      <c r="F186" s="9">
        <v>35400</v>
      </c>
    </row>
    <row r="187" spans="1:6" s="23" customFormat="1" ht="31.5" customHeight="1">
      <c r="A187" s="5">
        <f t="shared" si="3"/>
        <v>182</v>
      </c>
      <c r="B187" s="6" t="s">
        <v>834</v>
      </c>
      <c r="C187" s="6" t="s">
        <v>1040</v>
      </c>
      <c r="D187" s="6" t="s">
        <v>1041</v>
      </c>
      <c r="E187" s="7" t="s">
        <v>1042</v>
      </c>
      <c r="F187" s="9">
        <v>11533.5</v>
      </c>
    </row>
    <row r="188" spans="1:6" s="23" customFormat="1" ht="31.5" customHeight="1">
      <c r="A188" s="5">
        <f t="shared" si="3"/>
        <v>183</v>
      </c>
      <c r="B188" s="6" t="s">
        <v>834</v>
      </c>
      <c r="C188" s="6" t="s">
        <v>1043</v>
      </c>
      <c r="D188" s="6" t="s">
        <v>1041</v>
      </c>
      <c r="E188" s="7" t="s">
        <v>1044</v>
      </c>
      <c r="F188" s="9">
        <v>10457.64</v>
      </c>
    </row>
    <row r="189" spans="1:6" s="23" customFormat="1" ht="31.5" customHeight="1">
      <c r="A189" s="5">
        <f t="shared" si="3"/>
        <v>184</v>
      </c>
      <c r="B189" s="6" t="s">
        <v>740</v>
      </c>
      <c r="C189" s="6" t="s">
        <v>739</v>
      </c>
      <c r="D189" s="6" t="s">
        <v>742</v>
      </c>
      <c r="E189" s="7" t="s">
        <v>743</v>
      </c>
      <c r="F189" s="9">
        <v>99120</v>
      </c>
    </row>
    <row r="190" spans="1:6" s="23" customFormat="1" ht="31.5" customHeight="1">
      <c r="A190" s="5">
        <f t="shared" si="3"/>
        <v>185</v>
      </c>
      <c r="B190" s="6" t="s">
        <v>841</v>
      </c>
      <c r="C190" s="6" t="s">
        <v>543</v>
      </c>
      <c r="D190" s="6" t="s">
        <v>742</v>
      </c>
      <c r="E190" s="7" t="s">
        <v>913</v>
      </c>
      <c r="F190" s="9">
        <v>100300</v>
      </c>
    </row>
    <row r="191" spans="1:6" s="23" customFormat="1" ht="31.5" customHeight="1">
      <c r="A191" s="5">
        <f t="shared" si="3"/>
        <v>186</v>
      </c>
      <c r="B191" s="6" t="s">
        <v>684</v>
      </c>
      <c r="C191" s="6" t="s">
        <v>683</v>
      </c>
      <c r="D191" s="6" t="s">
        <v>685</v>
      </c>
      <c r="E191" s="7" t="s">
        <v>686</v>
      </c>
      <c r="F191" s="9">
        <v>531000</v>
      </c>
    </row>
    <row r="192" spans="1:6" s="23" customFormat="1" ht="31.5" customHeight="1">
      <c r="A192" s="5">
        <f t="shared" si="3"/>
        <v>187</v>
      </c>
      <c r="B192" s="6" t="s">
        <v>855</v>
      </c>
      <c r="C192" s="6" t="s">
        <v>883</v>
      </c>
      <c r="D192" s="6" t="s">
        <v>884</v>
      </c>
      <c r="E192" s="7" t="s">
        <v>885</v>
      </c>
      <c r="F192" s="9">
        <v>118000</v>
      </c>
    </row>
    <row r="193" spans="1:6" s="23" customFormat="1" ht="31.5" customHeight="1">
      <c r="A193" s="5">
        <f t="shared" si="3"/>
        <v>188</v>
      </c>
      <c r="B193" s="6" t="s">
        <v>855</v>
      </c>
      <c r="C193" s="6" t="s">
        <v>886</v>
      </c>
      <c r="D193" s="6" t="s">
        <v>884</v>
      </c>
      <c r="E193" s="7" t="s">
        <v>887</v>
      </c>
      <c r="F193" s="9">
        <v>118000</v>
      </c>
    </row>
    <row r="194" spans="1:6" s="23" customFormat="1" ht="31.5" customHeight="1">
      <c r="A194" s="5">
        <f t="shared" si="3"/>
        <v>189</v>
      </c>
      <c r="B194" s="6" t="s">
        <v>891</v>
      </c>
      <c r="C194" s="6" t="s">
        <v>935</v>
      </c>
      <c r="D194" s="6" t="s">
        <v>936</v>
      </c>
      <c r="E194" s="7" t="s">
        <v>937</v>
      </c>
      <c r="F194" s="9">
        <v>864000</v>
      </c>
    </row>
    <row r="195" spans="1:6" s="23" customFormat="1" ht="31.5" customHeight="1">
      <c r="A195" s="5">
        <f t="shared" si="3"/>
        <v>190</v>
      </c>
      <c r="B195" s="6" t="s">
        <v>1085</v>
      </c>
      <c r="C195" s="6" t="s">
        <v>652</v>
      </c>
      <c r="D195" s="6" t="s">
        <v>541</v>
      </c>
      <c r="E195" s="7" t="s">
        <v>1086</v>
      </c>
      <c r="F195" s="10">
        <v>39899.8</v>
      </c>
    </row>
    <row r="196" spans="1:6" s="23" customFormat="1" ht="31.5" customHeight="1">
      <c r="A196" s="5">
        <f t="shared" si="3"/>
        <v>191</v>
      </c>
      <c r="B196" s="6" t="s">
        <v>532</v>
      </c>
      <c r="C196" s="6" t="s">
        <v>539</v>
      </c>
      <c r="D196" s="6" t="s">
        <v>541</v>
      </c>
      <c r="E196" s="7" t="s">
        <v>542</v>
      </c>
      <c r="F196" s="9">
        <v>43989.75</v>
      </c>
    </row>
    <row r="197" spans="1:6" s="23" customFormat="1" ht="31.5" customHeight="1">
      <c r="A197" s="5">
        <f t="shared" si="3"/>
        <v>192</v>
      </c>
      <c r="B197" s="6" t="s">
        <v>849</v>
      </c>
      <c r="C197" s="6" t="s">
        <v>938</v>
      </c>
      <c r="D197" s="6" t="s">
        <v>541</v>
      </c>
      <c r="E197" s="7" t="s">
        <v>939</v>
      </c>
      <c r="F197" s="9">
        <v>43989.75</v>
      </c>
    </row>
    <row r="198" spans="1:6" s="23" customFormat="1" ht="31.5" customHeight="1">
      <c r="A198" s="5">
        <f t="shared" si="3"/>
        <v>193</v>
      </c>
      <c r="B198" s="6" t="s">
        <v>870</v>
      </c>
      <c r="C198" s="6" t="s">
        <v>869</v>
      </c>
      <c r="D198" s="6" t="s">
        <v>871</v>
      </c>
      <c r="E198" s="7" t="s">
        <v>872</v>
      </c>
      <c r="F198" s="9">
        <v>3917100</v>
      </c>
    </row>
    <row r="199" spans="1:6" s="23" customFormat="1" ht="31.5" customHeight="1">
      <c r="A199" s="5">
        <f t="shared" si="3"/>
        <v>194</v>
      </c>
      <c r="B199" s="6" t="s">
        <v>912</v>
      </c>
      <c r="C199" s="6" t="s">
        <v>1047</v>
      </c>
      <c r="D199" s="6" t="s">
        <v>871</v>
      </c>
      <c r="E199" s="7" t="s">
        <v>1048</v>
      </c>
      <c r="F199" s="9">
        <v>3379100</v>
      </c>
    </row>
    <row r="200" spans="1:6" s="23" customFormat="1" ht="31.5" customHeight="1">
      <c r="A200" s="5">
        <f t="shared" si="3"/>
        <v>195</v>
      </c>
      <c r="B200" s="6" t="s">
        <v>268</v>
      </c>
      <c r="C200" s="6" t="s">
        <v>267</v>
      </c>
      <c r="D200" s="6" t="s">
        <v>269</v>
      </c>
      <c r="E200" s="7" t="s">
        <v>270</v>
      </c>
      <c r="F200" s="9">
        <v>118000</v>
      </c>
    </row>
    <row r="201" spans="1:6" s="23" customFormat="1" ht="31.5" customHeight="1">
      <c r="A201" s="5">
        <f t="shared" si="3"/>
        <v>196</v>
      </c>
      <c r="B201" s="6" t="s">
        <v>849</v>
      </c>
      <c r="C201" s="6" t="s">
        <v>919</v>
      </c>
      <c r="D201" s="6" t="s">
        <v>269</v>
      </c>
      <c r="E201" s="7" t="s">
        <v>920</v>
      </c>
      <c r="F201" s="9">
        <v>5599200</v>
      </c>
    </row>
    <row r="202" spans="1:6" s="23" customFormat="1" ht="31.5" customHeight="1">
      <c r="A202" s="5">
        <f t="shared" si="3"/>
        <v>197</v>
      </c>
      <c r="B202" s="6" t="s">
        <v>694</v>
      </c>
      <c r="C202" s="6" t="s">
        <v>702</v>
      </c>
      <c r="D202" s="6" t="s">
        <v>703</v>
      </c>
      <c r="E202" s="7" t="s">
        <v>704</v>
      </c>
      <c r="F202" s="9">
        <v>281800</v>
      </c>
    </row>
    <row r="203" spans="1:6" s="23" customFormat="1" ht="31.5" customHeight="1">
      <c r="A203" s="5">
        <f t="shared" si="3"/>
        <v>198</v>
      </c>
      <c r="B203" s="6" t="s">
        <v>694</v>
      </c>
      <c r="C203" s="6" t="s">
        <v>707</v>
      </c>
      <c r="D203" s="6" t="s">
        <v>703</v>
      </c>
      <c r="E203" s="7" t="s">
        <v>708</v>
      </c>
      <c r="F203" s="9">
        <v>281800</v>
      </c>
    </row>
    <row r="204" spans="1:6" s="23" customFormat="1" ht="31.5" customHeight="1">
      <c r="A204" s="5">
        <f t="shared" si="3"/>
        <v>199</v>
      </c>
      <c r="B204" s="6" t="s">
        <v>694</v>
      </c>
      <c r="C204" s="6" t="s">
        <v>709</v>
      </c>
      <c r="D204" s="6" t="s">
        <v>703</v>
      </c>
      <c r="E204" s="7" t="s">
        <v>708</v>
      </c>
      <c r="F204" s="10">
        <v>281800</v>
      </c>
    </row>
    <row r="205" spans="1:6" s="23" customFormat="1" ht="31.5" customHeight="1">
      <c r="A205" s="5">
        <f t="shared" si="3"/>
        <v>200</v>
      </c>
      <c r="B205" s="6" t="s">
        <v>694</v>
      </c>
      <c r="C205" s="6" t="s">
        <v>710</v>
      </c>
      <c r="D205" s="6" t="s">
        <v>703</v>
      </c>
      <c r="E205" s="7" t="s">
        <v>708</v>
      </c>
      <c r="F205" s="9">
        <v>291800</v>
      </c>
    </row>
    <row r="206" spans="1:6" s="23" customFormat="1" ht="31.5" customHeight="1">
      <c r="A206" s="5">
        <f t="shared" si="3"/>
        <v>201</v>
      </c>
      <c r="B206" s="6" t="s">
        <v>1100</v>
      </c>
      <c r="C206" s="6" t="s">
        <v>622</v>
      </c>
      <c r="D206" s="6" t="s">
        <v>1101</v>
      </c>
      <c r="E206" s="7" t="s">
        <v>1102</v>
      </c>
      <c r="F206" s="9">
        <v>59000</v>
      </c>
    </row>
    <row r="207" spans="1:6" s="23" customFormat="1" ht="31.5" customHeight="1">
      <c r="A207" s="5">
        <f aca="true" t="shared" si="4" ref="A207:A270">+A206+1</f>
        <v>202</v>
      </c>
      <c r="B207" s="6" t="s">
        <v>674</v>
      </c>
      <c r="C207" s="6" t="s">
        <v>673</v>
      </c>
      <c r="D207" s="6" t="s">
        <v>675</v>
      </c>
      <c r="E207" s="7" t="s">
        <v>676</v>
      </c>
      <c r="F207" s="9">
        <v>950000.01</v>
      </c>
    </row>
    <row r="208" spans="1:6" s="23" customFormat="1" ht="31.5" customHeight="1">
      <c r="A208" s="5">
        <f t="shared" si="4"/>
        <v>203</v>
      </c>
      <c r="B208" s="6" t="s">
        <v>572</v>
      </c>
      <c r="C208" s="6" t="s">
        <v>571</v>
      </c>
      <c r="D208" s="6" t="s">
        <v>19</v>
      </c>
      <c r="E208" s="7" t="s">
        <v>573</v>
      </c>
      <c r="F208" s="9">
        <v>12980</v>
      </c>
    </row>
    <row r="209" spans="1:6" s="23" customFormat="1" ht="31.5" customHeight="1">
      <c r="A209" s="5">
        <f t="shared" si="4"/>
        <v>204</v>
      </c>
      <c r="B209" s="6" t="s">
        <v>46</v>
      </c>
      <c r="C209" s="6" t="s">
        <v>45</v>
      </c>
      <c r="D209" s="6" t="s">
        <v>19</v>
      </c>
      <c r="E209" s="7" t="s">
        <v>47</v>
      </c>
      <c r="F209" s="9">
        <v>12980</v>
      </c>
    </row>
    <row r="210" spans="1:6" s="23" customFormat="1" ht="31.5" customHeight="1">
      <c r="A210" s="5">
        <f t="shared" si="4"/>
        <v>205</v>
      </c>
      <c r="B210" s="6" t="s">
        <v>111</v>
      </c>
      <c r="C210" s="6" t="s">
        <v>126</v>
      </c>
      <c r="D210" s="6" t="s">
        <v>127</v>
      </c>
      <c r="E210" s="7" t="s">
        <v>128</v>
      </c>
      <c r="F210" s="9">
        <v>118000</v>
      </c>
    </row>
    <row r="211" spans="1:6" s="23" customFormat="1" ht="31.5" customHeight="1">
      <c r="A211" s="5">
        <f t="shared" si="4"/>
        <v>206</v>
      </c>
      <c r="B211" s="6" t="s">
        <v>606</v>
      </c>
      <c r="C211" s="6" t="s">
        <v>605</v>
      </c>
      <c r="D211" s="6" t="s">
        <v>22</v>
      </c>
      <c r="E211" s="7"/>
      <c r="F211" s="9">
        <v>59000</v>
      </c>
    </row>
    <row r="212" spans="1:6" s="23" customFormat="1" ht="31.5" customHeight="1">
      <c r="A212" s="5">
        <f t="shared" si="4"/>
        <v>207</v>
      </c>
      <c r="B212" s="6" t="s">
        <v>606</v>
      </c>
      <c r="C212" s="6" t="s">
        <v>607</v>
      </c>
      <c r="D212" s="6" t="s">
        <v>22</v>
      </c>
      <c r="E212" s="7"/>
      <c r="F212" s="9">
        <v>59000</v>
      </c>
    </row>
    <row r="213" spans="1:6" s="23" customFormat="1" ht="31.5" customHeight="1">
      <c r="A213" s="5">
        <f t="shared" si="4"/>
        <v>208</v>
      </c>
      <c r="B213" s="6" t="s">
        <v>279</v>
      </c>
      <c r="C213" s="6" t="s">
        <v>278</v>
      </c>
      <c r="D213" s="6" t="s">
        <v>22</v>
      </c>
      <c r="E213" s="7" t="s">
        <v>280</v>
      </c>
      <c r="F213" s="9">
        <v>59000</v>
      </c>
    </row>
    <row r="214" spans="1:6" s="23" customFormat="1" ht="31.5" customHeight="1">
      <c r="A214" s="5">
        <f t="shared" si="4"/>
        <v>209</v>
      </c>
      <c r="B214" s="6" t="s">
        <v>159</v>
      </c>
      <c r="C214" s="6" t="s">
        <v>158</v>
      </c>
      <c r="D214" s="6" t="s">
        <v>160</v>
      </c>
      <c r="E214" s="7" t="s">
        <v>161</v>
      </c>
      <c r="F214" s="9">
        <v>70800</v>
      </c>
    </row>
    <row r="215" spans="1:6" s="23" customFormat="1" ht="31.5" customHeight="1">
      <c r="A215" s="5">
        <f t="shared" si="4"/>
        <v>210</v>
      </c>
      <c r="B215" s="6" t="s">
        <v>266</v>
      </c>
      <c r="C215" s="6" t="s">
        <v>293</v>
      </c>
      <c r="D215" s="6" t="s">
        <v>294</v>
      </c>
      <c r="E215" s="7" t="s">
        <v>295</v>
      </c>
      <c r="F215" s="9">
        <v>71556.75</v>
      </c>
    </row>
    <row r="216" spans="1:6" s="23" customFormat="1" ht="31.5" customHeight="1">
      <c r="A216" s="5">
        <f t="shared" si="4"/>
        <v>211</v>
      </c>
      <c r="B216" s="6" t="s">
        <v>266</v>
      </c>
      <c r="C216" s="6" t="s">
        <v>297</v>
      </c>
      <c r="D216" s="6" t="s">
        <v>294</v>
      </c>
      <c r="E216" s="7" t="s">
        <v>298</v>
      </c>
      <c r="F216" s="9">
        <v>229778.12</v>
      </c>
    </row>
    <row r="217" spans="1:6" s="23" customFormat="1" ht="31.5" customHeight="1">
      <c r="A217" s="5">
        <f t="shared" si="4"/>
        <v>212</v>
      </c>
      <c r="B217" s="6" t="s">
        <v>266</v>
      </c>
      <c r="C217" s="6" t="s">
        <v>299</v>
      </c>
      <c r="D217" s="6" t="s">
        <v>294</v>
      </c>
      <c r="E217" s="7" t="s">
        <v>300</v>
      </c>
      <c r="F217" s="9">
        <v>442980.44</v>
      </c>
    </row>
    <row r="218" spans="1:6" s="23" customFormat="1" ht="31.5" customHeight="1">
      <c r="A218" s="5">
        <f t="shared" si="4"/>
        <v>213</v>
      </c>
      <c r="B218" s="6" t="s">
        <v>266</v>
      </c>
      <c r="C218" s="6" t="s">
        <v>301</v>
      </c>
      <c r="D218" s="6" t="s">
        <v>294</v>
      </c>
      <c r="E218" s="7" t="s">
        <v>302</v>
      </c>
      <c r="F218" s="9">
        <v>213146</v>
      </c>
    </row>
    <row r="219" spans="1:6" s="23" customFormat="1" ht="31.5" customHeight="1">
      <c r="A219" s="5">
        <f t="shared" si="4"/>
        <v>214</v>
      </c>
      <c r="B219" s="6" t="s">
        <v>514</v>
      </c>
      <c r="C219" s="6" t="s">
        <v>522</v>
      </c>
      <c r="D219" s="6" t="s">
        <v>294</v>
      </c>
      <c r="E219" s="7" t="s">
        <v>523</v>
      </c>
      <c r="F219" s="9">
        <v>40373.45</v>
      </c>
    </row>
    <row r="220" spans="1:6" s="23" customFormat="1" ht="31.5" customHeight="1">
      <c r="A220" s="5">
        <f t="shared" si="4"/>
        <v>215</v>
      </c>
      <c r="B220" s="6" t="s">
        <v>636</v>
      </c>
      <c r="C220" s="6" t="s">
        <v>568</v>
      </c>
      <c r="D220" s="6" t="s">
        <v>26</v>
      </c>
      <c r="E220" s="7" t="s">
        <v>1078</v>
      </c>
      <c r="F220" s="9">
        <v>46646.23</v>
      </c>
    </row>
    <row r="221" spans="1:6" s="23" customFormat="1" ht="31.5" customHeight="1">
      <c r="A221" s="5">
        <f t="shared" si="4"/>
        <v>216</v>
      </c>
      <c r="B221" s="6" t="s">
        <v>636</v>
      </c>
      <c r="C221" s="6" t="s">
        <v>637</v>
      </c>
      <c r="D221" s="6" t="s">
        <v>26</v>
      </c>
      <c r="E221" s="7" t="s">
        <v>638</v>
      </c>
      <c r="F221" s="9">
        <v>46646.23</v>
      </c>
    </row>
    <row r="222" spans="1:6" s="23" customFormat="1" ht="31.5" customHeight="1">
      <c r="A222" s="5">
        <f t="shared" si="4"/>
        <v>217</v>
      </c>
      <c r="B222" s="6" t="s">
        <v>636</v>
      </c>
      <c r="C222" s="6" t="s">
        <v>639</v>
      </c>
      <c r="D222" s="6" t="s">
        <v>26</v>
      </c>
      <c r="E222" s="7" t="s">
        <v>640</v>
      </c>
      <c r="F222" s="9">
        <v>46646.23</v>
      </c>
    </row>
    <row r="223" spans="1:6" s="23" customFormat="1" ht="31.5" customHeight="1">
      <c r="A223" s="5">
        <f t="shared" si="4"/>
        <v>218</v>
      </c>
      <c r="B223" s="6" t="s">
        <v>636</v>
      </c>
      <c r="C223" s="6" t="s">
        <v>641</v>
      </c>
      <c r="D223" s="6" t="s">
        <v>26</v>
      </c>
      <c r="E223" s="7" t="s">
        <v>642</v>
      </c>
      <c r="F223" s="10">
        <v>42405.66</v>
      </c>
    </row>
    <row r="224" spans="1:6" s="23" customFormat="1" ht="31.5" customHeight="1">
      <c r="A224" s="5">
        <f t="shared" si="4"/>
        <v>219</v>
      </c>
      <c r="B224" s="6" t="s">
        <v>257</v>
      </c>
      <c r="C224" s="6" t="s">
        <v>256</v>
      </c>
      <c r="D224" s="6" t="s">
        <v>26</v>
      </c>
      <c r="E224" s="7" t="s">
        <v>258</v>
      </c>
      <c r="F224" s="9">
        <v>51310.84</v>
      </c>
    </row>
    <row r="225" spans="1:6" s="23" customFormat="1" ht="31.5" customHeight="1">
      <c r="A225" s="5">
        <f t="shared" si="4"/>
        <v>220</v>
      </c>
      <c r="B225" s="6" t="s">
        <v>610</v>
      </c>
      <c r="C225" s="6" t="s">
        <v>609</v>
      </c>
      <c r="D225" s="6" t="s">
        <v>611</v>
      </c>
      <c r="E225" s="7"/>
      <c r="F225" s="9">
        <v>140000</v>
      </c>
    </row>
    <row r="226" spans="1:6" s="23" customFormat="1" ht="31.5" customHeight="1">
      <c r="A226" s="5">
        <f t="shared" si="4"/>
        <v>221</v>
      </c>
      <c r="B226" s="6" t="s">
        <v>660</v>
      </c>
      <c r="C226" s="6" t="s">
        <v>659</v>
      </c>
      <c r="D226" s="6" t="s">
        <v>611</v>
      </c>
      <c r="E226" s="7" t="s">
        <v>661</v>
      </c>
      <c r="F226" s="9">
        <v>140000</v>
      </c>
    </row>
    <row r="227" spans="1:6" s="23" customFormat="1" ht="31.5" customHeight="1">
      <c r="A227" s="5">
        <f t="shared" si="4"/>
        <v>222</v>
      </c>
      <c r="B227" s="6" t="s">
        <v>62</v>
      </c>
      <c r="C227" s="6" t="s">
        <v>63</v>
      </c>
      <c r="D227" s="6" t="s">
        <v>64</v>
      </c>
      <c r="E227" s="7" t="s">
        <v>65</v>
      </c>
      <c r="F227" s="9">
        <v>47200</v>
      </c>
    </row>
    <row r="228" spans="1:6" s="23" customFormat="1" ht="31.5" customHeight="1">
      <c r="A228" s="5">
        <f t="shared" si="4"/>
        <v>223</v>
      </c>
      <c r="B228" s="6" t="s">
        <v>738</v>
      </c>
      <c r="C228" s="6" t="s">
        <v>744</v>
      </c>
      <c r="D228" s="6" t="s">
        <v>745</v>
      </c>
      <c r="E228" s="7" t="s">
        <v>746</v>
      </c>
      <c r="F228" s="10">
        <v>729800</v>
      </c>
    </row>
    <row r="229" spans="1:6" s="23" customFormat="1" ht="31.5" customHeight="1">
      <c r="A229" s="5">
        <f t="shared" si="4"/>
        <v>224</v>
      </c>
      <c r="B229" s="6" t="s">
        <v>738</v>
      </c>
      <c r="C229" s="6" t="s">
        <v>756</v>
      </c>
      <c r="D229" s="6" t="s">
        <v>745</v>
      </c>
      <c r="E229" s="7" t="s">
        <v>757</v>
      </c>
      <c r="F229" s="9">
        <v>140000</v>
      </c>
    </row>
    <row r="230" spans="1:6" s="23" customFormat="1" ht="31.5" customHeight="1">
      <c r="A230" s="5">
        <f t="shared" si="4"/>
        <v>225</v>
      </c>
      <c r="B230" s="6" t="s">
        <v>691</v>
      </c>
      <c r="C230" s="6" t="s">
        <v>690</v>
      </c>
      <c r="D230" s="6" t="s">
        <v>32</v>
      </c>
      <c r="E230" s="7" t="s">
        <v>692</v>
      </c>
      <c r="F230" s="9">
        <v>84000</v>
      </c>
    </row>
    <row r="231" spans="1:6" s="23" customFormat="1" ht="31.5" customHeight="1">
      <c r="A231" s="5">
        <f t="shared" si="4"/>
        <v>226</v>
      </c>
      <c r="B231" s="6" t="s">
        <v>778</v>
      </c>
      <c r="C231" s="6" t="s">
        <v>777</v>
      </c>
      <c r="D231" s="6" t="s">
        <v>32</v>
      </c>
      <c r="E231" s="7" t="s">
        <v>779</v>
      </c>
      <c r="F231" s="9">
        <v>56000</v>
      </c>
    </row>
    <row r="232" spans="1:6" s="23" customFormat="1" ht="31.5" customHeight="1">
      <c r="A232" s="5">
        <f t="shared" si="4"/>
        <v>227</v>
      </c>
      <c r="B232" s="6" t="s">
        <v>52</v>
      </c>
      <c r="C232" s="6" t="s">
        <v>53</v>
      </c>
      <c r="D232" s="6" t="s">
        <v>32</v>
      </c>
      <c r="E232" s="7" t="s">
        <v>54</v>
      </c>
      <c r="F232" s="9">
        <v>96740</v>
      </c>
    </row>
    <row r="233" spans="1:6" s="23" customFormat="1" ht="31.5" customHeight="1">
      <c r="A233" s="5">
        <f t="shared" si="4"/>
        <v>228</v>
      </c>
      <c r="B233" s="6" t="s">
        <v>133</v>
      </c>
      <c r="C233" s="6" t="s">
        <v>132</v>
      </c>
      <c r="D233" s="6" t="s">
        <v>32</v>
      </c>
      <c r="E233" s="7" t="s">
        <v>134</v>
      </c>
      <c r="F233" s="9">
        <v>48370</v>
      </c>
    </row>
    <row r="234" spans="1:6" s="23" customFormat="1" ht="31.5" customHeight="1">
      <c r="A234" s="5">
        <f t="shared" si="4"/>
        <v>229</v>
      </c>
      <c r="B234" s="6" t="s">
        <v>136</v>
      </c>
      <c r="C234" s="6" t="s">
        <v>135</v>
      </c>
      <c r="D234" s="6" t="s">
        <v>32</v>
      </c>
      <c r="E234" s="7" t="s">
        <v>137</v>
      </c>
      <c r="F234" s="9">
        <v>386960</v>
      </c>
    </row>
    <row r="235" spans="1:6" s="23" customFormat="1" ht="31.5" customHeight="1">
      <c r="A235" s="5">
        <f t="shared" si="4"/>
        <v>230</v>
      </c>
      <c r="B235" s="6" t="s">
        <v>139</v>
      </c>
      <c r="C235" s="6" t="s">
        <v>138</v>
      </c>
      <c r="D235" s="6" t="s">
        <v>32</v>
      </c>
      <c r="E235" s="7" t="s">
        <v>140</v>
      </c>
      <c r="F235" s="9">
        <v>96740</v>
      </c>
    </row>
    <row r="236" spans="1:6" s="23" customFormat="1" ht="31.5" customHeight="1">
      <c r="A236" s="5">
        <f t="shared" si="4"/>
        <v>231</v>
      </c>
      <c r="B236" s="6" t="s">
        <v>313</v>
      </c>
      <c r="C236" s="6" t="s">
        <v>312</v>
      </c>
      <c r="D236" s="6" t="s">
        <v>32</v>
      </c>
      <c r="E236" s="7" t="s">
        <v>314</v>
      </c>
      <c r="F236" s="9">
        <v>1</v>
      </c>
    </row>
    <row r="237" spans="1:6" s="23" customFormat="1" ht="31.5" customHeight="1">
      <c r="A237" s="5">
        <f t="shared" si="4"/>
        <v>232</v>
      </c>
      <c r="B237" s="6" t="s">
        <v>249</v>
      </c>
      <c r="C237" s="6" t="s">
        <v>250</v>
      </c>
      <c r="D237" s="6" t="s">
        <v>32</v>
      </c>
      <c r="E237" s="7" t="s">
        <v>251</v>
      </c>
      <c r="F237" s="9">
        <v>1</v>
      </c>
    </row>
    <row r="238" spans="1:6" s="23" customFormat="1" ht="31.5" customHeight="1">
      <c r="A238" s="5">
        <f t="shared" si="4"/>
        <v>233</v>
      </c>
      <c r="B238" s="6" t="s">
        <v>261</v>
      </c>
      <c r="C238" s="6" t="s">
        <v>260</v>
      </c>
      <c r="D238" s="6" t="s">
        <v>262</v>
      </c>
      <c r="E238" s="7" t="s">
        <v>263</v>
      </c>
      <c r="F238" s="9">
        <v>59000</v>
      </c>
    </row>
    <row r="239" spans="1:6" s="23" customFormat="1" ht="31.5" customHeight="1">
      <c r="A239" s="5">
        <f t="shared" si="4"/>
        <v>234</v>
      </c>
      <c r="B239" s="6" t="s">
        <v>836</v>
      </c>
      <c r="C239" s="6" t="s">
        <v>842</v>
      </c>
      <c r="D239" s="6" t="s">
        <v>843</v>
      </c>
      <c r="E239" s="7" t="s">
        <v>844</v>
      </c>
      <c r="F239" s="9">
        <v>88500</v>
      </c>
    </row>
    <row r="240" spans="1:6" s="23" customFormat="1" ht="31.5" customHeight="1">
      <c r="A240" s="5">
        <f t="shared" si="4"/>
        <v>235</v>
      </c>
      <c r="B240" s="6" t="s">
        <v>44</v>
      </c>
      <c r="C240" s="6" t="s">
        <v>781</v>
      </c>
      <c r="D240" s="6" t="s">
        <v>782</v>
      </c>
      <c r="E240" s="7" t="s">
        <v>783</v>
      </c>
      <c r="F240" s="9">
        <v>212400</v>
      </c>
    </row>
    <row r="241" spans="1:6" s="23" customFormat="1" ht="31.5" customHeight="1">
      <c r="A241" s="5">
        <f t="shared" si="4"/>
        <v>236</v>
      </c>
      <c r="B241" s="6" t="s">
        <v>870</v>
      </c>
      <c r="C241" s="6" t="s">
        <v>877</v>
      </c>
      <c r="D241" s="6" t="s">
        <v>878</v>
      </c>
      <c r="E241" s="7" t="s">
        <v>879</v>
      </c>
      <c r="F241" s="9">
        <v>354000</v>
      </c>
    </row>
    <row r="242" spans="1:6" s="23" customFormat="1" ht="31.5" customHeight="1">
      <c r="A242" s="5">
        <f t="shared" si="4"/>
        <v>237</v>
      </c>
      <c r="B242" s="6" t="s">
        <v>319</v>
      </c>
      <c r="C242" s="6" t="s">
        <v>351</v>
      </c>
      <c r="D242" s="6" t="s">
        <v>352</v>
      </c>
      <c r="E242" s="7" t="s">
        <v>353</v>
      </c>
      <c r="F242" s="9">
        <v>118745.76</v>
      </c>
    </row>
    <row r="243" spans="1:6" s="23" customFormat="1" ht="31.5" customHeight="1">
      <c r="A243" s="5">
        <f t="shared" si="4"/>
        <v>238</v>
      </c>
      <c r="B243" s="6" t="s">
        <v>867</v>
      </c>
      <c r="C243" s="6" t="s">
        <v>983</v>
      </c>
      <c r="D243" s="6" t="s">
        <v>984</v>
      </c>
      <c r="E243" s="7" t="s">
        <v>985</v>
      </c>
      <c r="F243" s="9">
        <v>63720</v>
      </c>
    </row>
    <row r="244" spans="1:6" s="23" customFormat="1" ht="31.5" customHeight="1">
      <c r="A244" s="5">
        <f t="shared" si="4"/>
        <v>239</v>
      </c>
      <c r="B244" s="6" t="s">
        <v>834</v>
      </c>
      <c r="C244" s="6" t="s">
        <v>850</v>
      </c>
      <c r="D244" s="6" t="s">
        <v>851</v>
      </c>
      <c r="E244" s="7" t="s">
        <v>852</v>
      </c>
      <c r="F244" s="9">
        <v>200600</v>
      </c>
    </row>
    <row r="245" spans="1:6" s="23" customFormat="1" ht="31.5" customHeight="1">
      <c r="A245" s="5">
        <f t="shared" si="4"/>
        <v>240</v>
      </c>
      <c r="B245" s="6" t="s">
        <v>834</v>
      </c>
      <c r="C245" s="6" t="s">
        <v>853</v>
      </c>
      <c r="D245" s="6" t="s">
        <v>851</v>
      </c>
      <c r="E245" s="7" t="s">
        <v>854</v>
      </c>
      <c r="F245" s="9">
        <v>200600</v>
      </c>
    </row>
    <row r="246" spans="1:6" s="23" customFormat="1" ht="31.5" customHeight="1">
      <c r="A246" s="5">
        <f t="shared" si="4"/>
        <v>241</v>
      </c>
      <c r="B246" s="6" t="s">
        <v>329</v>
      </c>
      <c r="C246" s="6" t="s">
        <v>338</v>
      </c>
      <c r="D246" s="6" t="s">
        <v>339</v>
      </c>
      <c r="E246" s="7" t="s">
        <v>340</v>
      </c>
      <c r="F246" s="9">
        <v>59000</v>
      </c>
    </row>
    <row r="247" spans="1:6" s="23" customFormat="1" ht="31.5" customHeight="1">
      <c r="A247" s="5">
        <f t="shared" si="4"/>
        <v>242</v>
      </c>
      <c r="B247" s="6" t="s">
        <v>329</v>
      </c>
      <c r="C247" s="6" t="s">
        <v>341</v>
      </c>
      <c r="D247" s="6" t="s">
        <v>339</v>
      </c>
      <c r="E247" s="7" t="s">
        <v>342</v>
      </c>
      <c r="F247" s="9">
        <v>59000</v>
      </c>
    </row>
    <row r="248" spans="1:6" s="23" customFormat="1" ht="31.5" customHeight="1">
      <c r="A248" s="5">
        <f t="shared" si="4"/>
        <v>243</v>
      </c>
      <c r="B248" s="6" t="s">
        <v>329</v>
      </c>
      <c r="C248" s="6" t="s">
        <v>343</v>
      </c>
      <c r="D248" s="6" t="s">
        <v>339</v>
      </c>
      <c r="E248" s="7" t="s">
        <v>344</v>
      </c>
      <c r="F248" s="9">
        <v>59000</v>
      </c>
    </row>
    <row r="249" spans="1:6" s="23" customFormat="1" ht="31.5" customHeight="1">
      <c r="A249" s="5">
        <f t="shared" si="4"/>
        <v>244</v>
      </c>
      <c r="B249" s="6" t="s">
        <v>291</v>
      </c>
      <c r="C249" s="6" t="s">
        <v>305</v>
      </c>
      <c r="D249" s="6" t="s">
        <v>28</v>
      </c>
      <c r="E249" s="7" t="s">
        <v>306</v>
      </c>
      <c r="F249" s="9">
        <v>118000</v>
      </c>
    </row>
    <row r="250" spans="1:6" s="23" customFormat="1" ht="31.5" customHeight="1">
      <c r="A250" s="5">
        <f t="shared" si="4"/>
        <v>245</v>
      </c>
      <c r="B250" s="6" t="s">
        <v>830</v>
      </c>
      <c r="C250" s="6" t="s">
        <v>839</v>
      </c>
      <c r="D250" s="6" t="s">
        <v>28</v>
      </c>
      <c r="E250" s="7" t="s">
        <v>840</v>
      </c>
      <c r="F250" s="9">
        <v>118000</v>
      </c>
    </row>
    <row r="251" spans="1:6" s="23" customFormat="1" ht="31.5" customHeight="1">
      <c r="A251" s="5">
        <f t="shared" si="4"/>
        <v>246</v>
      </c>
      <c r="B251" s="6" t="s">
        <v>323</v>
      </c>
      <c r="C251" s="6" t="s">
        <v>307</v>
      </c>
      <c r="D251" s="6" t="s">
        <v>324</v>
      </c>
      <c r="E251" s="7" t="s">
        <v>325</v>
      </c>
      <c r="F251" s="9">
        <v>35400</v>
      </c>
    </row>
    <row r="252" spans="1:6" s="23" customFormat="1" ht="31.5" customHeight="1">
      <c r="A252" s="5">
        <f t="shared" si="4"/>
        <v>247</v>
      </c>
      <c r="B252" s="6" t="s">
        <v>861</v>
      </c>
      <c r="C252" s="6" t="s">
        <v>1027</v>
      </c>
      <c r="D252" s="6" t="s">
        <v>548</v>
      </c>
      <c r="E252" s="7" t="s">
        <v>1028</v>
      </c>
      <c r="F252" s="9">
        <v>449806124.71</v>
      </c>
    </row>
    <row r="253" spans="1:6" s="23" customFormat="1" ht="31.5" customHeight="1">
      <c r="A253" s="5">
        <f t="shared" si="4"/>
        <v>248</v>
      </c>
      <c r="B253" s="6" t="s">
        <v>41</v>
      </c>
      <c r="C253" s="6" t="s">
        <v>40</v>
      </c>
      <c r="D253" s="6" t="s">
        <v>42</v>
      </c>
      <c r="E253" s="7" t="s">
        <v>43</v>
      </c>
      <c r="F253" s="9">
        <v>35400</v>
      </c>
    </row>
    <row r="254" spans="1:6" s="23" customFormat="1" ht="31.5" customHeight="1">
      <c r="A254" s="5">
        <f t="shared" si="4"/>
        <v>249</v>
      </c>
      <c r="B254" s="6" t="s">
        <v>253</v>
      </c>
      <c r="C254" s="6" t="s">
        <v>252</v>
      </c>
      <c r="D254" s="6" t="s">
        <v>254</v>
      </c>
      <c r="E254" s="7" t="s">
        <v>255</v>
      </c>
      <c r="F254" s="9">
        <v>59000</v>
      </c>
    </row>
    <row r="255" spans="1:6" s="23" customFormat="1" ht="31.5" customHeight="1">
      <c r="A255" s="5">
        <f t="shared" si="4"/>
        <v>250</v>
      </c>
      <c r="B255" s="6" t="s">
        <v>754</v>
      </c>
      <c r="C255" s="6" t="s">
        <v>650</v>
      </c>
      <c r="D255" s="6" t="s">
        <v>1092</v>
      </c>
      <c r="E255" s="7" t="s">
        <v>1093</v>
      </c>
      <c r="F255" s="9">
        <v>837083.14</v>
      </c>
    </row>
    <row r="256" spans="1:6" s="23" customFormat="1" ht="31.5" customHeight="1">
      <c r="A256" s="5">
        <f t="shared" si="4"/>
        <v>251</v>
      </c>
      <c r="B256" s="6" t="s">
        <v>1096</v>
      </c>
      <c r="C256" s="6" t="s">
        <v>619</v>
      </c>
      <c r="D256" s="6" t="s">
        <v>1092</v>
      </c>
      <c r="E256" s="7" t="s">
        <v>1097</v>
      </c>
      <c r="F256" s="9">
        <v>389499.41</v>
      </c>
    </row>
    <row r="257" spans="1:6" s="23" customFormat="1" ht="31.5" customHeight="1">
      <c r="A257" s="5">
        <f t="shared" si="4"/>
        <v>252</v>
      </c>
      <c r="B257" s="6" t="s">
        <v>1098</v>
      </c>
      <c r="C257" s="6" t="s">
        <v>682</v>
      </c>
      <c r="D257" s="6" t="s">
        <v>1092</v>
      </c>
      <c r="E257" s="7" t="s">
        <v>1099</v>
      </c>
      <c r="F257" s="9">
        <v>1275498</v>
      </c>
    </row>
    <row r="258" spans="1:6" s="23" customFormat="1" ht="31.5" customHeight="1">
      <c r="A258" s="5">
        <f t="shared" si="4"/>
        <v>253</v>
      </c>
      <c r="B258" s="6" t="s">
        <v>142</v>
      </c>
      <c r="C258" s="6" t="s">
        <v>144</v>
      </c>
      <c r="D258" s="6" t="s">
        <v>145</v>
      </c>
      <c r="E258" s="7" t="s">
        <v>146</v>
      </c>
      <c r="F258" s="9">
        <v>150000</v>
      </c>
    </row>
    <row r="259" spans="1:6" s="23" customFormat="1" ht="31.5" customHeight="1">
      <c r="A259" s="5">
        <f t="shared" si="4"/>
        <v>254</v>
      </c>
      <c r="B259" s="6" t="s">
        <v>583</v>
      </c>
      <c r="C259" s="6" t="s">
        <v>582</v>
      </c>
      <c r="D259" s="6" t="s">
        <v>584</v>
      </c>
      <c r="E259" s="7" t="s">
        <v>585</v>
      </c>
      <c r="F259" s="9">
        <v>24780</v>
      </c>
    </row>
    <row r="260" spans="1:6" s="23" customFormat="1" ht="31.5" customHeight="1">
      <c r="A260" s="5">
        <f t="shared" si="4"/>
        <v>255</v>
      </c>
      <c r="B260" s="6" t="s">
        <v>834</v>
      </c>
      <c r="C260" s="6" t="s">
        <v>1021</v>
      </c>
      <c r="D260" s="6" t="s">
        <v>1022</v>
      </c>
      <c r="E260" s="7" t="s">
        <v>1023</v>
      </c>
      <c r="F260" s="9">
        <v>21628</v>
      </c>
    </row>
    <row r="261" spans="1:6" s="23" customFormat="1" ht="31.5" customHeight="1">
      <c r="A261" s="5">
        <f t="shared" si="4"/>
        <v>256</v>
      </c>
      <c r="B261" s="6" t="s">
        <v>834</v>
      </c>
      <c r="C261" s="6" t="s">
        <v>1024</v>
      </c>
      <c r="D261" s="6" t="s">
        <v>1022</v>
      </c>
      <c r="E261" s="38" t="s">
        <v>1025</v>
      </c>
      <c r="F261" s="9">
        <v>18895</v>
      </c>
    </row>
    <row r="262" spans="1:6" s="23" customFormat="1" ht="31.5" customHeight="1">
      <c r="A262" s="5">
        <f t="shared" si="4"/>
        <v>257</v>
      </c>
      <c r="B262" s="6" t="s">
        <v>834</v>
      </c>
      <c r="C262" s="6" t="s">
        <v>1029</v>
      </c>
      <c r="D262" s="6" t="s">
        <v>1022</v>
      </c>
      <c r="E262" s="7" t="s">
        <v>1030</v>
      </c>
      <c r="F262" s="9">
        <v>8223</v>
      </c>
    </row>
    <row r="263" spans="1:6" s="23" customFormat="1" ht="31.5" customHeight="1">
      <c r="A263" s="5">
        <f t="shared" si="4"/>
        <v>258</v>
      </c>
      <c r="B263" s="6" t="s">
        <v>834</v>
      </c>
      <c r="C263" s="6" t="s">
        <v>1033</v>
      </c>
      <c r="D263" s="6" t="s">
        <v>1022</v>
      </c>
      <c r="E263" s="7" t="s">
        <v>1034</v>
      </c>
      <c r="F263" s="9">
        <v>19100</v>
      </c>
    </row>
    <row r="264" spans="1:6" s="23" customFormat="1" ht="31.5" customHeight="1">
      <c r="A264" s="5">
        <f t="shared" si="4"/>
        <v>259</v>
      </c>
      <c r="B264" s="6" t="s">
        <v>1036</v>
      </c>
      <c r="C264" s="6" t="s">
        <v>1035</v>
      </c>
      <c r="D264" s="6" t="s">
        <v>1022</v>
      </c>
      <c r="E264" s="7" t="s">
        <v>1037</v>
      </c>
      <c r="F264" s="9">
        <v>19788</v>
      </c>
    </row>
    <row r="265" spans="1:6" s="23" customFormat="1" ht="31.5" customHeight="1">
      <c r="A265" s="5">
        <f t="shared" si="4"/>
        <v>260</v>
      </c>
      <c r="B265" s="6" t="s">
        <v>59</v>
      </c>
      <c r="C265" s="6" t="s">
        <v>58</v>
      </c>
      <c r="D265" s="6" t="s">
        <v>60</v>
      </c>
      <c r="E265" s="7" t="s">
        <v>61</v>
      </c>
      <c r="F265" s="9">
        <v>502225</v>
      </c>
    </row>
    <row r="266" spans="1:6" s="23" customFormat="1" ht="31.5" customHeight="1">
      <c r="A266" s="5">
        <f t="shared" si="4"/>
        <v>261</v>
      </c>
      <c r="B266" s="6" t="s">
        <v>75</v>
      </c>
      <c r="C266" s="6" t="s">
        <v>74</v>
      </c>
      <c r="D266" s="6" t="s">
        <v>60</v>
      </c>
      <c r="E266" s="7" t="s">
        <v>76</v>
      </c>
      <c r="F266" s="9">
        <v>397885</v>
      </c>
    </row>
    <row r="267" spans="1:6" s="23" customFormat="1" ht="31.5" customHeight="1">
      <c r="A267" s="5">
        <f t="shared" si="4"/>
        <v>262</v>
      </c>
      <c r="B267" s="6" t="s">
        <v>292</v>
      </c>
      <c r="C267" s="6" t="s">
        <v>309</v>
      </c>
      <c r="D267" s="6" t="s">
        <v>60</v>
      </c>
      <c r="E267" s="7" t="s">
        <v>310</v>
      </c>
      <c r="F267" s="9">
        <v>1305</v>
      </c>
    </row>
    <row r="268" spans="1:6" s="23" customFormat="1" ht="31.5" customHeight="1">
      <c r="A268" s="5">
        <f t="shared" si="4"/>
        <v>263</v>
      </c>
      <c r="B268" s="6" t="s">
        <v>359</v>
      </c>
      <c r="C268" s="6" t="s">
        <v>356</v>
      </c>
      <c r="D268" s="6" t="s">
        <v>60</v>
      </c>
      <c r="E268" s="7" t="s">
        <v>367</v>
      </c>
      <c r="F268" s="9">
        <v>6873</v>
      </c>
    </row>
    <row r="269" spans="1:6" s="23" customFormat="1" ht="31.5" customHeight="1">
      <c r="A269" s="5">
        <f t="shared" si="4"/>
        <v>264</v>
      </c>
      <c r="B269" s="6" t="s">
        <v>841</v>
      </c>
      <c r="C269" s="6" t="s">
        <v>928</v>
      </c>
      <c r="D269" s="6" t="s">
        <v>60</v>
      </c>
      <c r="E269" s="7" t="s">
        <v>929</v>
      </c>
      <c r="F269" s="9">
        <v>547632.33</v>
      </c>
    </row>
    <row r="270" spans="1:6" s="23" customFormat="1" ht="31.5" customHeight="1">
      <c r="A270" s="5">
        <f t="shared" si="4"/>
        <v>265</v>
      </c>
      <c r="B270" s="6" t="s">
        <v>867</v>
      </c>
      <c r="C270" s="6" t="s">
        <v>930</v>
      </c>
      <c r="D270" s="6" t="s">
        <v>60</v>
      </c>
      <c r="E270" s="7" t="s">
        <v>931</v>
      </c>
      <c r="F270" s="9">
        <v>6994.8</v>
      </c>
    </row>
    <row r="271" spans="1:6" s="23" customFormat="1" ht="31.5" customHeight="1">
      <c r="A271" s="5">
        <f aca="true" t="shared" si="5" ref="A271:A317">+A270+1</f>
        <v>266</v>
      </c>
      <c r="B271" s="6" t="s">
        <v>1036</v>
      </c>
      <c r="C271" s="6" t="s">
        <v>1053</v>
      </c>
      <c r="D271" s="6" t="s">
        <v>1054</v>
      </c>
      <c r="E271" s="7" t="s">
        <v>1055</v>
      </c>
      <c r="F271" s="9">
        <v>109500</v>
      </c>
    </row>
    <row r="272" spans="1:6" s="23" customFormat="1" ht="31.5" customHeight="1">
      <c r="A272" s="5">
        <f t="shared" si="5"/>
        <v>267</v>
      </c>
      <c r="B272" s="6" t="s">
        <v>748</v>
      </c>
      <c r="C272" s="6" t="s">
        <v>747</v>
      </c>
      <c r="D272" s="6" t="s">
        <v>33</v>
      </c>
      <c r="E272" s="7" t="s">
        <v>749</v>
      </c>
      <c r="F272" s="9">
        <v>59000</v>
      </c>
    </row>
    <row r="273" spans="1:6" s="23" customFormat="1" ht="31.5" customHeight="1">
      <c r="A273" s="5">
        <f t="shared" si="5"/>
        <v>268</v>
      </c>
      <c r="B273" s="6" t="s">
        <v>521</v>
      </c>
      <c r="C273" s="6" t="s">
        <v>555</v>
      </c>
      <c r="D273" s="6" t="s">
        <v>33</v>
      </c>
      <c r="E273" s="7" t="s">
        <v>556</v>
      </c>
      <c r="F273" s="9">
        <v>59000</v>
      </c>
    </row>
    <row r="274" spans="1:6" s="23" customFormat="1" ht="31.5" customHeight="1">
      <c r="A274" s="5">
        <f t="shared" si="5"/>
        <v>269</v>
      </c>
      <c r="B274" s="6" t="s">
        <v>521</v>
      </c>
      <c r="C274" s="6" t="s">
        <v>533</v>
      </c>
      <c r="D274" s="6" t="s">
        <v>534</v>
      </c>
      <c r="E274" s="7" t="s">
        <v>535</v>
      </c>
      <c r="F274" s="9">
        <v>94400</v>
      </c>
    </row>
    <row r="275" spans="1:6" s="23" customFormat="1" ht="31.5" customHeight="1">
      <c r="A275" s="5">
        <f t="shared" si="5"/>
        <v>270</v>
      </c>
      <c r="B275" s="6" t="s">
        <v>847</v>
      </c>
      <c r="C275" s="6" t="s">
        <v>846</v>
      </c>
      <c r="D275" s="6" t="s">
        <v>534</v>
      </c>
      <c r="E275" s="7" t="s">
        <v>848</v>
      </c>
      <c r="F275" s="9">
        <v>94400</v>
      </c>
    </row>
    <row r="276" spans="1:6" s="23" customFormat="1" ht="31.5" customHeight="1">
      <c r="A276" s="5">
        <f t="shared" si="5"/>
        <v>271</v>
      </c>
      <c r="B276" s="6" t="s">
        <v>569</v>
      </c>
      <c r="C276" s="6" t="s">
        <v>586</v>
      </c>
      <c r="D276" s="6" t="s">
        <v>587</v>
      </c>
      <c r="E276" s="7" t="s">
        <v>588</v>
      </c>
      <c r="F276" s="9">
        <v>340432.64</v>
      </c>
    </row>
    <row r="277" spans="1:6" s="23" customFormat="1" ht="31.5" customHeight="1">
      <c r="A277" s="5">
        <f t="shared" si="5"/>
        <v>272</v>
      </c>
      <c r="B277" s="6" t="s">
        <v>544</v>
      </c>
      <c r="C277" s="6" t="s">
        <v>551</v>
      </c>
      <c r="D277" s="6" t="s">
        <v>552</v>
      </c>
      <c r="E277" s="7" t="s">
        <v>553</v>
      </c>
      <c r="F277" s="9">
        <v>283200</v>
      </c>
    </row>
    <row r="278" spans="1:6" s="23" customFormat="1" ht="31.5" customHeight="1">
      <c r="A278" s="5">
        <f t="shared" si="5"/>
        <v>273</v>
      </c>
      <c r="B278" s="6" t="s">
        <v>544</v>
      </c>
      <c r="C278" s="6" t="s">
        <v>516</v>
      </c>
      <c r="D278" s="6" t="s">
        <v>552</v>
      </c>
      <c r="E278" s="7" t="s">
        <v>554</v>
      </c>
      <c r="F278" s="9">
        <v>188800</v>
      </c>
    </row>
    <row r="279" spans="1:6" s="23" customFormat="1" ht="31.5" customHeight="1">
      <c r="A279" s="5">
        <f t="shared" si="5"/>
        <v>274</v>
      </c>
      <c r="B279" s="6" t="s">
        <v>49</v>
      </c>
      <c r="C279" s="6" t="s">
        <v>48</v>
      </c>
      <c r="D279" s="6" t="s">
        <v>50</v>
      </c>
      <c r="E279" s="7" t="s">
        <v>51</v>
      </c>
      <c r="F279" s="9">
        <v>56000</v>
      </c>
    </row>
    <row r="280" spans="1:6" s="23" customFormat="1" ht="31.5" customHeight="1">
      <c r="A280" s="5">
        <f t="shared" si="5"/>
        <v>275</v>
      </c>
      <c r="B280" s="6" t="s">
        <v>94</v>
      </c>
      <c r="C280" s="6" t="s">
        <v>93</v>
      </c>
      <c r="D280" s="6" t="s">
        <v>50</v>
      </c>
      <c r="E280" s="7" t="s">
        <v>95</v>
      </c>
      <c r="F280" s="9">
        <v>96740</v>
      </c>
    </row>
    <row r="281" spans="1:6" s="23" customFormat="1" ht="31.5" customHeight="1">
      <c r="A281" s="5">
        <f t="shared" si="5"/>
        <v>276</v>
      </c>
      <c r="B281" s="6" t="s">
        <v>94</v>
      </c>
      <c r="C281" s="6" t="s">
        <v>96</v>
      </c>
      <c r="D281" s="6" t="s">
        <v>50</v>
      </c>
      <c r="E281" s="7" t="s">
        <v>97</v>
      </c>
      <c r="F281" s="9">
        <v>483700</v>
      </c>
    </row>
    <row r="282" spans="1:6" s="23" customFormat="1" ht="31.5" customHeight="1">
      <c r="A282" s="5">
        <f t="shared" si="5"/>
        <v>277</v>
      </c>
      <c r="B282" s="6" t="s">
        <v>834</v>
      </c>
      <c r="C282" s="6" t="s">
        <v>926</v>
      </c>
      <c r="D282" s="6" t="s">
        <v>50</v>
      </c>
      <c r="E282" s="7" t="s">
        <v>927</v>
      </c>
      <c r="F282" s="9">
        <v>145110</v>
      </c>
    </row>
    <row r="283" spans="1:6" s="23" customFormat="1" ht="31.5" customHeight="1">
      <c r="A283" s="5">
        <f t="shared" si="5"/>
        <v>278</v>
      </c>
      <c r="B283" s="6" t="s">
        <v>834</v>
      </c>
      <c r="C283" s="6" t="s">
        <v>944</v>
      </c>
      <c r="D283" s="6" t="s">
        <v>50</v>
      </c>
      <c r="E283" s="7" t="s">
        <v>945</v>
      </c>
      <c r="F283" s="9">
        <v>193480</v>
      </c>
    </row>
    <row r="284" spans="1:6" s="23" customFormat="1" ht="31.5" customHeight="1">
      <c r="A284" s="5">
        <f t="shared" si="5"/>
        <v>279</v>
      </c>
      <c r="B284" s="6" t="s">
        <v>834</v>
      </c>
      <c r="C284" s="6" t="s">
        <v>946</v>
      </c>
      <c r="D284" s="6" t="s">
        <v>50</v>
      </c>
      <c r="E284" s="7" t="s">
        <v>947</v>
      </c>
      <c r="F284" s="10">
        <v>386960</v>
      </c>
    </row>
    <row r="285" spans="1:6" s="23" customFormat="1" ht="31.5" customHeight="1">
      <c r="A285" s="5">
        <f t="shared" si="5"/>
        <v>280</v>
      </c>
      <c r="B285" s="6" t="s">
        <v>834</v>
      </c>
      <c r="C285" s="6" t="s">
        <v>948</v>
      </c>
      <c r="D285" s="6" t="s">
        <v>50</v>
      </c>
      <c r="E285" s="7" t="s">
        <v>949</v>
      </c>
      <c r="F285" s="10">
        <v>96740</v>
      </c>
    </row>
    <row r="286" spans="1:6" s="23" customFormat="1" ht="31.5" customHeight="1">
      <c r="A286" s="5">
        <f t="shared" si="5"/>
        <v>281</v>
      </c>
      <c r="B286" s="6" t="s">
        <v>834</v>
      </c>
      <c r="C286" s="6" t="s">
        <v>950</v>
      </c>
      <c r="D286" s="6" t="s">
        <v>50</v>
      </c>
      <c r="E286" s="7" t="s">
        <v>951</v>
      </c>
      <c r="F286" s="9">
        <v>193480</v>
      </c>
    </row>
    <row r="287" spans="1:6" s="23" customFormat="1" ht="31.5" customHeight="1">
      <c r="A287" s="5">
        <f t="shared" si="5"/>
        <v>282</v>
      </c>
      <c r="B287" s="6" t="s">
        <v>834</v>
      </c>
      <c r="C287" s="6" t="s">
        <v>837</v>
      </c>
      <c r="D287" s="6" t="s">
        <v>50</v>
      </c>
      <c r="E287" s="7" t="s">
        <v>952</v>
      </c>
      <c r="F287" s="9">
        <v>193480</v>
      </c>
    </row>
    <row r="288" spans="1:6" s="23" customFormat="1" ht="31.5" customHeight="1">
      <c r="A288" s="5">
        <f t="shared" si="5"/>
        <v>283</v>
      </c>
      <c r="B288" s="6" t="s">
        <v>834</v>
      </c>
      <c r="C288" s="6" t="s">
        <v>953</v>
      </c>
      <c r="D288" s="6" t="s">
        <v>50</v>
      </c>
      <c r="E288" s="7" t="s">
        <v>954</v>
      </c>
      <c r="F288" s="9">
        <v>386960</v>
      </c>
    </row>
    <row r="289" spans="1:6" s="23" customFormat="1" ht="31.5" customHeight="1">
      <c r="A289" s="5">
        <f t="shared" si="5"/>
        <v>284</v>
      </c>
      <c r="B289" s="6" t="s">
        <v>834</v>
      </c>
      <c r="C289" s="6" t="s">
        <v>955</v>
      </c>
      <c r="D289" s="6" t="s">
        <v>50</v>
      </c>
      <c r="E289" s="7" t="s">
        <v>956</v>
      </c>
      <c r="F289" s="9">
        <v>96740</v>
      </c>
    </row>
    <row r="290" spans="1:6" s="23" customFormat="1" ht="31.5" customHeight="1">
      <c r="A290" s="5">
        <f t="shared" si="5"/>
        <v>285</v>
      </c>
      <c r="B290" s="6" t="s">
        <v>834</v>
      </c>
      <c r="C290" s="6" t="s">
        <v>957</v>
      </c>
      <c r="D290" s="6" t="s">
        <v>50</v>
      </c>
      <c r="E290" s="7" t="s">
        <v>958</v>
      </c>
      <c r="F290" s="9">
        <v>169295</v>
      </c>
    </row>
    <row r="291" spans="1:6" s="23" customFormat="1" ht="31.5" customHeight="1">
      <c r="A291" s="5">
        <f t="shared" si="5"/>
        <v>286</v>
      </c>
      <c r="B291" s="6" t="s">
        <v>834</v>
      </c>
      <c r="C291" s="6" t="s">
        <v>959</v>
      </c>
      <c r="D291" s="6" t="s">
        <v>50</v>
      </c>
      <c r="E291" s="7" t="s">
        <v>960</v>
      </c>
      <c r="F291" s="9">
        <v>193480</v>
      </c>
    </row>
    <row r="292" spans="1:6" s="23" customFormat="1" ht="31.5" customHeight="1">
      <c r="A292" s="5">
        <f t="shared" si="5"/>
        <v>287</v>
      </c>
      <c r="B292" s="6" t="s">
        <v>834</v>
      </c>
      <c r="C292" s="6" t="s">
        <v>961</v>
      </c>
      <c r="D292" s="6" t="s">
        <v>50</v>
      </c>
      <c r="E292" s="7" t="s">
        <v>962</v>
      </c>
      <c r="F292" s="9">
        <v>145110</v>
      </c>
    </row>
    <row r="293" spans="1:6" s="23" customFormat="1" ht="31.5" customHeight="1">
      <c r="A293" s="5">
        <f t="shared" si="5"/>
        <v>288</v>
      </c>
      <c r="B293" s="6" t="s">
        <v>834</v>
      </c>
      <c r="C293" s="6" t="s">
        <v>963</v>
      </c>
      <c r="D293" s="6" t="s">
        <v>50</v>
      </c>
      <c r="E293" s="7" t="s">
        <v>964</v>
      </c>
      <c r="F293" s="9">
        <v>120925</v>
      </c>
    </row>
    <row r="294" spans="1:6" s="23" customFormat="1" ht="31.5" customHeight="1">
      <c r="A294" s="5">
        <f t="shared" si="5"/>
        <v>289</v>
      </c>
      <c r="B294" s="6" t="s">
        <v>834</v>
      </c>
      <c r="C294" s="6" t="s">
        <v>965</v>
      </c>
      <c r="D294" s="6" t="s">
        <v>50</v>
      </c>
      <c r="E294" s="7" t="s">
        <v>966</v>
      </c>
      <c r="F294" s="9">
        <v>96740</v>
      </c>
    </row>
    <row r="295" spans="1:6" s="23" customFormat="1" ht="31.5" customHeight="1">
      <c r="A295" s="5">
        <f t="shared" si="5"/>
        <v>290</v>
      </c>
      <c r="B295" s="6" t="s">
        <v>834</v>
      </c>
      <c r="C295" s="6" t="s">
        <v>967</v>
      </c>
      <c r="D295" s="6" t="s">
        <v>50</v>
      </c>
      <c r="E295" s="7" t="s">
        <v>968</v>
      </c>
      <c r="F295" s="9">
        <v>145110</v>
      </c>
    </row>
    <row r="296" spans="1:6" s="23" customFormat="1" ht="31.5" customHeight="1">
      <c r="A296" s="5">
        <f t="shared" si="5"/>
        <v>291</v>
      </c>
      <c r="B296" s="6" t="s">
        <v>834</v>
      </c>
      <c r="C296" s="6" t="s">
        <v>969</v>
      </c>
      <c r="D296" s="6" t="s">
        <v>50</v>
      </c>
      <c r="E296" s="7" t="s">
        <v>970</v>
      </c>
      <c r="F296" s="9">
        <v>290220</v>
      </c>
    </row>
    <row r="297" spans="1:6" s="23" customFormat="1" ht="31.5" customHeight="1">
      <c r="A297" s="5">
        <f t="shared" si="5"/>
        <v>292</v>
      </c>
      <c r="B297" s="6" t="s">
        <v>834</v>
      </c>
      <c r="C297" s="6" t="s">
        <v>971</v>
      </c>
      <c r="D297" s="6" t="s">
        <v>50</v>
      </c>
      <c r="E297" s="7" t="s">
        <v>972</v>
      </c>
      <c r="F297" s="9">
        <v>96740</v>
      </c>
    </row>
    <row r="298" spans="1:6" s="23" customFormat="1" ht="31.5" customHeight="1">
      <c r="A298" s="5">
        <f t="shared" si="5"/>
        <v>293</v>
      </c>
      <c r="B298" s="6" t="s">
        <v>834</v>
      </c>
      <c r="C298" s="6" t="s">
        <v>973</v>
      </c>
      <c r="D298" s="6" t="s">
        <v>50</v>
      </c>
      <c r="E298" s="7" t="s">
        <v>974</v>
      </c>
      <c r="F298" s="9">
        <v>77392</v>
      </c>
    </row>
    <row r="299" spans="1:6" s="23" customFormat="1" ht="31.5" customHeight="1">
      <c r="A299" s="5">
        <f t="shared" si="5"/>
        <v>294</v>
      </c>
      <c r="B299" s="6" t="s">
        <v>834</v>
      </c>
      <c r="C299" s="6" t="s">
        <v>975</v>
      </c>
      <c r="D299" s="6" t="s">
        <v>50</v>
      </c>
      <c r="E299" s="7" t="s">
        <v>976</v>
      </c>
      <c r="F299" s="9">
        <v>96740</v>
      </c>
    </row>
    <row r="300" spans="1:6" s="23" customFormat="1" ht="31.5" customHeight="1">
      <c r="A300" s="5">
        <f t="shared" si="5"/>
        <v>295</v>
      </c>
      <c r="B300" s="6" t="s">
        <v>834</v>
      </c>
      <c r="C300" s="6" t="s">
        <v>977</v>
      </c>
      <c r="D300" s="6" t="s">
        <v>50</v>
      </c>
      <c r="E300" s="7" t="s">
        <v>978</v>
      </c>
      <c r="F300" s="9">
        <v>96740</v>
      </c>
    </row>
    <row r="301" spans="1:6" s="23" customFormat="1" ht="31.5" customHeight="1">
      <c r="A301" s="5">
        <f t="shared" si="5"/>
        <v>296</v>
      </c>
      <c r="B301" s="6" t="s">
        <v>834</v>
      </c>
      <c r="C301" s="6" t="s">
        <v>979</v>
      </c>
      <c r="D301" s="6" t="s">
        <v>50</v>
      </c>
      <c r="E301" s="7" t="s">
        <v>980</v>
      </c>
      <c r="F301" s="9">
        <v>241850</v>
      </c>
    </row>
    <row r="302" spans="1:6" s="23" customFormat="1" ht="31.5" customHeight="1">
      <c r="A302" s="5">
        <f t="shared" si="5"/>
        <v>297</v>
      </c>
      <c r="B302" s="6" t="s">
        <v>834</v>
      </c>
      <c r="C302" s="6" t="s">
        <v>981</v>
      </c>
      <c r="D302" s="6" t="s">
        <v>50</v>
      </c>
      <c r="E302" s="7" t="s">
        <v>982</v>
      </c>
      <c r="F302" s="9">
        <v>96740</v>
      </c>
    </row>
    <row r="303" spans="1:6" s="23" customFormat="1" ht="31.5" customHeight="1">
      <c r="A303" s="5">
        <f t="shared" si="5"/>
        <v>298</v>
      </c>
      <c r="B303" s="6" t="s">
        <v>867</v>
      </c>
      <c r="C303" s="6" t="s">
        <v>1038</v>
      </c>
      <c r="D303" s="6" t="s">
        <v>530</v>
      </c>
      <c r="E303" s="7" t="s">
        <v>1039</v>
      </c>
      <c r="F303" s="9">
        <v>142370665.91</v>
      </c>
    </row>
    <row r="304" spans="1:6" s="23" customFormat="1" ht="31.5" customHeight="1">
      <c r="A304" s="5">
        <f t="shared" si="5"/>
        <v>299</v>
      </c>
      <c r="B304" s="6" t="s">
        <v>762</v>
      </c>
      <c r="C304" s="6" t="s">
        <v>763</v>
      </c>
      <c r="D304" s="6" t="s">
        <v>764</v>
      </c>
      <c r="E304" s="7" t="s">
        <v>765</v>
      </c>
      <c r="F304" s="9">
        <v>287338.26</v>
      </c>
    </row>
    <row r="305" spans="1:6" s="23" customFormat="1" ht="31.5" customHeight="1">
      <c r="A305" s="5">
        <f t="shared" si="5"/>
        <v>300</v>
      </c>
      <c r="B305" s="6" t="s">
        <v>845</v>
      </c>
      <c r="C305" s="6" t="s">
        <v>893</v>
      </c>
      <c r="D305" s="6" t="s">
        <v>894</v>
      </c>
      <c r="E305" s="7" t="s">
        <v>895</v>
      </c>
      <c r="F305" s="9">
        <v>118000</v>
      </c>
    </row>
    <row r="306" spans="1:6" s="23" customFormat="1" ht="31.5" customHeight="1">
      <c r="A306" s="5">
        <f t="shared" si="5"/>
        <v>301</v>
      </c>
      <c r="B306" s="6" t="s">
        <v>845</v>
      </c>
      <c r="C306" s="6" t="s">
        <v>898</v>
      </c>
      <c r="D306" s="6" t="s">
        <v>894</v>
      </c>
      <c r="E306" s="7" t="s">
        <v>899</v>
      </c>
      <c r="F306" s="9">
        <v>118000</v>
      </c>
    </row>
    <row r="307" spans="1:6" s="23" customFormat="1" ht="31.5" customHeight="1">
      <c r="A307" s="5">
        <f t="shared" si="5"/>
        <v>302</v>
      </c>
      <c r="B307" s="6" t="s">
        <v>282</v>
      </c>
      <c r="C307" s="6" t="s">
        <v>281</v>
      </c>
      <c r="D307" s="6" t="s">
        <v>283</v>
      </c>
      <c r="E307" s="7" t="s">
        <v>284</v>
      </c>
      <c r="F307" s="9">
        <v>23600</v>
      </c>
    </row>
    <row r="308" spans="1:6" s="23" customFormat="1" ht="31.5" customHeight="1">
      <c r="A308" s="5">
        <f t="shared" si="5"/>
        <v>303</v>
      </c>
      <c r="B308" s="6" t="s">
        <v>282</v>
      </c>
      <c r="C308" s="6" t="s">
        <v>285</v>
      </c>
      <c r="D308" s="6" t="s">
        <v>283</v>
      </c>
      <c r="E308" s="7" t="s">
        <v>286</v>
      </c>
      <c r="F308" s="9">
        <v>23600</v>
      </c>
    </row>
    <row r="309" spans="1:6" s="23" customFormat="1" ht="31.5" customHeight="1">
      <c r="A309" s="5">
        <f t="shared" si="5"/>
        <v>304</v>
      </c>
      <c r="B309" s="6" t="s">
        <v>282</v>
      </c>
      <c r="C309" s="6" t="s">
        <v>287</v>
      </c>
      <c r="D309" s="6" t="s">
        <v>283</v>
      </c>
      <c r="E309" s="7" t="s">
        <v>288</v>
      </c>
      <c r="F309" s="9">
        <v>23600</v>
      </c>
    </row>
    <row r="310" spans="1:6" s="23" customFormat="1" ht="31.5" customHeight="1">
      <c r="A310" s="5">
        <f t="shared" si="5"/>
        <v>305</v>
      </c>
      <c r="B310" s="6" t="s">
        <v>282</v>
      </c>
      <c r="C310" s="6" t="s">
        <v>289</v>
      </c>
      <c r="D310" s="6" t="s">
        <v>283</v>
      </c>
      <c r="E310" s="7" t="s">
        <v>290</v>
      </c>
      <c r="F310" s="9">
        <v>23600</v>
      </c>
    </row>
    <row r="311" spans="1:6" s="23" customFormat="1" ht="31.5" customHeight="1">
      <c r="A311" s="5">
        <f t="shared" si="5"/>
        <v>306</v>
      </c>
      <c r="B311" s="6" t="s">
        <v>602</v>
      </c>
      <c r="C311" s="6" t="s">
        <v>601</v>
      </c>
      <c r="D311" s="6" t="s">
        <v>603</v>
      </c>
      <c r="E311" s="7" t="s">
        <v>604</v>
      </c>
      <c r="F311" s="9">
        <v>11000</v>
      </c>
    </row>
    <row r="312" spans="1:6" s="23" customFormat="1" ht="31.5" customHeight="1">
      <c r="A312" s="5">
        <f t="shared" si="5"/>
        <v>307</v>
      </c>
      <c r="B312" s="6" t="s">
        <v>565</v>
      </c>
      <c r="C312" s="6" t="s">
        <v>566</v>
      </c>
      <c r="D312" s="6" t="s">
        <v>18</v>
      </c>
      <c r="E312" s="7" t="s">
        <v>567</v>
      </c>
      <c r="F312" s="9">
        <v>143300</v>
      </c>
    </row>
    <row r="313" spans="1:6" s="23" customFormat="1" ht="31.5" customHeight="1">
      <c r="A313" s="5">
        <f t="shared" si="5"/>
        <v>308</v>
      </c>
      <c r="B313" s="6" t="s">
        <v>259</v>
      </c>
      <c r="C313" s="6" t="s">
        <v>264</v>
      </c>
      <c r="D313" s="6" t="s">
        <v>18</v>
      </c>
      <c r="E313" s="7" t="s">
        <v>265</v>
      </c>
      <c r="F313" s="9">
        <f>77405790.04-27933726.58</f>
        <v>49472063.46000001</v>
      </c>
    </row>
    <row r="314" spans="1:6" s="23" customFormat="1" ht="31.5" customHeight="1">
      <c r="A314" s="5">
        <f t="shared" si="5"/>
        <v>309</v>
      </c>
      <c r="B314" s="6" t="s">
        <v>360</v>
      </c>
      <c r="C314" s="6" t="s">
        <v>357</v>
      </c>
      <c r="D314" s="6" t="s">
        <v>526</v>
      </c>
      <c r="E314" s="7" t="s">
        <v>527</v>
      </c>
      <c r="F314" s="9">
        <v>94400</v>
      </c>
    </row>
    <row r="315" spans="1:6" s="23" customFormat="1" ht="31.5" customHeight="1">
      <c r="A315" s="5">
        <f t="shared" si="5"/>
        <v>310</v>
      </c>
      <c r="B315" s="6" t="s">
        <v>328</v>
      </c>
      <c r="C315" s="6" t="s">
        <v>330</v>
      </c>
      <c r="D315" s="6" t="s">
        <v>331</v>
      </c>
      <c r="E315" s="7" t="s">
        <v>332</v>
      </c>
      <c r="F315" s="9">
        <v>40000</v>
      </c>
    </row>
    <row r="316" spans="1:6" s="23" customFormat="1" ht="31.5" customHeight="1">
      <c r="A316" s="5">
        <f t="shared" si="5"/>
        <v>311</v>
      </c>
      <c r="B316" s="6" t="s">
        <v>362</v>
      </c>
      <c r="C316" s="6" t="s">
        <v>355</v>
      </c>
      <c r="D316" s="6" t="s">
        <v>366</v>
      </c>
      <c r="E316" s="7" t="s">
        <v>368</v>
      </c>
      <c r="F316" s="9">
        <v>320000</v>
      </c>
    </row>
    <row r="317" spans="1:6" s="23" customFormat="1" ht="31.5" customHeight="1">
      <c r="A317" s="5">
        <f t="shared" si="5"/>
        <v>312</v>
      </c>
      <c r="B317" s="6" t="s">
        <v>1070</v>
      </c>
      <c r="C317" s="6" t="s">
        <v>564</v>
      </c>
      <c r="D317" s="6" t="s">
        <v>1072</v>
      </c>
      <c r="E317" s="7" t="s">
        <v>1073</v>
      </c>
      <c r="F317" s="9">
        <v>47200</v>
      </c>
    </row>
    <row r="318" spans="1:6" ht="31.5" customHeight="1">
      <c r="A318" s="6"/>
      <c r="B318" s="8"/>
      <c r="C318" s="6"/>
      <c r="D318" s="7"/>
      <c r="E318" s="25" t="s">
        <v>311</v>
      </c>
      <c r="F318" s="26">
        <f>SUM(F6:F317)</f>
        <v>886894758.3399998</v>
      </c>
    </row>
    <row r="319" spans="1:6" ht="31.5" customHeight="1">
      <c r="A319" s="27"/>
      <c r="B319" s="28"/>
      <c r="C319" s="27"/>
      <c r="D319" s="29"/>
      <c r="E319" s="29"/>
      <c r="F319" s="30"/>
    </row>
    <row r="320" spans="1:6" ht="31.5" customHeight="1">
      <c r="A320" s="27"/>
      <c r="B320" s="28"/>
      <c r="C320" s="27"/>
      <c r="D320" s="29"/>
      <c r="E320" s="29"/>
      <c r="F320" s="30"/>
    </row>
    <row r="321" spans="1:6" ht="31.5" customHeight="1">
      <c r="A321" s="27"/>
      <c r="B321" s="28"/>
      <c r="C321" s="27"/>
      <c r="D321" s="29"/>
      <c r="E321" s="29"/>
      <c r="F321" s="30"/>
    </row>
    <row r="322" spans="1:6" ht="31.5" customHeight="1">
      <c r="A322" s="27"/>
      <c r="B322" s="28"/>
      <c r="C322" s="27"/>
      <c r="D322" s="29"/>
      <c r="E322" s="29"/>
      <c r="F322" s="30"/>
    </row>
    <row r="323" spans="1:6" ht="31.5" customHeight="1">
      <c r="A323" s="27"/>
      <c r="B323" s="28"/>
      <c r="C323" s="27"/>
      <c r="D323" s="29"/>
      <c r="E323" s="29"/>
      <c r="F323" s="30"/>
    </row>
    <row r="324" spans="1:6" ht="31.5" customHeight="1">
      <c r="A324" s="27"/>
      <c r="B324" s="28"/>
      <c r="C324" s="27"/>
      <c r="D324" s="29"/>
      <c r="E324" s="29"/>
      <c r="F324" s="30"/>
    </row>
    <row r="325" spans="1:6" ht="31.5" customHeight="1">
      <c r="A325" s="27"/>
      <c r="B325" s="28"/>
      <c r="C325" s="27"/>
      <c r="D325" s="29"/>
      <c r="E325" s="29"/>
      <c r="F325" s="30"/>
    </row>
    <row r="326" spans="2:6" s="33" customFormat="1" ht="31.5" customHeight="1">
      <c r="B326" s="43" t="s">
        <v>9</v>
      </c>
      <c r="C326" s="43"/>
      <c r="D326" s="44" t="s">
        <v>10</v>
      </c>
      <c r="E326" s="44"/>
      <c r="F326" s="34" t="s">
        <v>8</v>
      </c>
    </row>
    <row r="327" spans="2:6" s="33" customFormat="1" ht="31.5" customHeight="1">
      <c r="B327" s="39" t="s">
        <v>16</v>
      </c>
      <c r="C327" s="39"/>
      <c r="D327" s="39" t="s">
        <v>12</v>
      </c>
      <c r="E327" s="39"/>
      <c r="F327" s="35" t="s">
        <v>11</v>
      </c>
    </row>
    <row r="328" spans="2:6" s="33" customFormat="1" ht="31.5" customHeight="1">
      <c r="B328" s="40" t="s">
        <v>14</v>
      </c>
      <c r="C328" s="40"/>
      <c r="D328" s="40" t="s">
        <v>15</v>
      </c>
      <c r="E328" s="40"/>
      <c r="F328" s="36" t="s">
        <v>13</v>
      </c>
    </row>
    <row r="331" ht="31.5" customHeight="1">
      <c r="F331" s="31"/>
    </row>
    <row r="333" ht="31.5" customHeight="1">
      <c r="F333" s="32"/>
    </row>
  </sheetData>
  <mergeCells count="9">
    <mergeCell ref="B327:C327"/>
    <mergeCell ref="D327:E327"/>
    <mergeCell ref="B328:C328"/>
    <mergeCell ref="D328:E328"/>
    <mergeCell ref="A1:F1"/>
    <mergeCell ref="A2:F2"/>
    <mergeCell ref="A3:F3"/>
    <mergeCell ref="B326:C326"/>
    <mergeCell ref="D326:E326"/>
  </mergeCells>
  <printOptions/>
  <pageMargins left="0.35433070866141736" right="0.2755905511811024" top="0.7480314960629921" bottom="0.18" header="0.31496062992125984" footer="0.31496062992125984"/>
  <pageSetup horizontalDpi="600" verticalDpi="600" orientation="landscape" paperSize="5" scale="41" r:id="rId2"/>
  <rowBreaks count="1" manualBreakCount="1">
    <brk id="328" max="16383" man="1"/>
  </rowBreaks>
  <colBreaks count="1" manualBreakCount="1">
    <brk id="6" max="16383" man="1"/>
  </col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1020B-18E4-434B-81BA-37CC9DFC8914}">
  <dimension ref="A1:T320"/>
  <sheetViews>
    <sheetView workbookViewId="0" topLeftCell="E1">
      <selection activeCell="J4" sqref="J4:J318"/>
    </sheetView>
  </sheetViews>
  <sheetFormatPr defaultColWidth="11.421875" defaultRowHeight="15"/>
  <cols>
    <col min="1" max="1" width="6.421875" style="0" customWidth="1"/>
    <col min="2" max="2" width="18.140625" style="0" customWidth="1"/>
    <col min="3" max="3" width="39.00390625" style="0" customWidth="1"/>
    <col min="4" max="4" width="14.28125" style="0" customWidth="1"/>
    <col min="5" max="5" width="24.7109375" style="0" customWidth="1"/>
    <col min="6" max="7" width="16.8515625" style="0" customWidth="1"/>
    <col min="8" max="9" width="52.00390625" style="0" customWidth="1"/>
    <col min="10" max="11" width="18.140625" style="0" customWidth="1"/>
    <col min="12" max="12" width="16.8515625" style="0" customWidth="1"/>
    <col min="13" max="13" width="52.00390625" style="0" customWidth="1"/>
    <col min="14" max="14" width="45.421875" style="0" customWidth="1"/>
    <col min="15" max="15" width="33.8515625" style="0" customWidth="1"/>
    <col min="16" max="16" width="16.8515625" style="0" customWidth="1"/>
    <col min="17" max="17" width="13.00390625" style="0" customWidth="1"/>
    <col min="18" max="18" width="7.8515625" style="0" customWidth="1"/>
    <col min="19" max="19" width="27.28125" style="0" customWidth="1"/>
    <col min="20" max="20" width="16.8515625" style="0" customWidth="1"/>
  </cols>
  <sheetData>
    <row r="1" spans="1:20" ht="15">
      <c r="A1" s="45" t="s">
        <v>369</v>
      </c>
      <c r="B1" s="46"/>
      <c r="C1" s="46"/>
      <c r="D1" s="46"/>
      <c r="E1" s="46"/>
      <c r="F1" s="46"/>
      <c r="G1" s="46"/>
      <c r="H1" s="46"/>
      <c r="I1" s="46"/>
      <c r="J1" s="46"/>
      <c r="K1" s="46"/>
      <c r="L1" s="46"/>
      <c r="M1" s="46"/>
      <c r="N1" s="46"/>
      <c r="O1" s="46"/>
      <c r="P1" s="46"/>
      <c r="Q1" s="46"/>
      <c r="R1" s="46"/>
      <c r="S1" s="46"/>
      <c r="T1" s="46"/>
    </row>
    <row r="2" spans="1:20" ht="15">
      <c r="A2" s="45" t="s">
        <v>370</v>
      </c>
      <c r="B2" s="46"/>
      <c r="C2" s="46"/>
      <c r="D2" s="46"/>
      <c r="E2" s="46"/>
      <c r="F2" s="46"/>
      <c r="G2" s="46"/>
      <c r="H2" s="46"/>
      <c r="I2" s="46"/>
      <c r="J2" s="46"/>
      <c r="K2" s="46"/>
      <c r="L2" s="46"/>
      <c r="M2" s="46"/>
      <c r="N2" s="46"/>
      <c r="O2" s="46"/>
      <c r="P2" s="46"/>
      <c r="Q2" s="46"/>
      <c r="R2" s="46"/>
      <c r="S2" s="46"/>
      <c r="T2" s="46"/>
    </row>
    <row r="3" spans="1:20" ht="15">
      <c r="A3" s="4" t="s">
        <v>371</v>
      </c>
      <c r="B3" s="4" t="s">
        <v>372</v>
      </c>
      <c r="C3" s="4" t="s">
        <v>373</v>
      </c>
      <c r="D3" s="4" t="s">
        <v>374</v>
      </c>
      <c r="E3" s="4" t="s">
        <v>0</v>
      </c>
      <c r="F3" s="4" t="s">
        <v>1</v>
      </c>
      <c r="G3" s="4" t="s">
        <v>375</v>
      </c>
      <c r="H3" s="4" t="s">
        <v>376</v>
      </c>
      <c r="I3" s="4" t="s">
        <v>377</v>
      </c>
      <c r="J3" s="4" t="s">
        <v>378</v>
      </c>
      <c r="K3" s="4" t="s">
        <v>379</v>
      </c>
      <c r="L3" s="4" t="s">
        <v>380</v>
      </c>
      <c r="M3" s="4" t="s">
        <v>381</v>
      </c>
      <c r="N3" s="4" t="s">
        <v>382</v>
      </c>
      <c r="O3" s="4" t="s">
        <v>383</v>
      </c>
      <c r="P3" s="4" t="s">
        <v>384</v>
      </c>
      <c r="Q3" s="4" t="s">
        <v>385</v>
      </c>
      <c r="R3" s="4" t="s">
        <v>386</v>
      </c>
      <c r="S3" s="4" t="s">
        <v>387</v>
      </c>
      <c r="T3" s="4" t="s">
        <v>388</v>
      </c>
    </row>
    <row r="4" spans="1:19" ht="15">
      <c r="A4" s="1">
        <v>1</v>
      </c>
      <c r="B4" t="s">
        <v>389</v>
      </c>
      <c r="C4" t="s">
        <v>389</v>
      </c>
      <c r="D4" s="1">
        <v>11472</v>
      </c>
      <c r="E4" t="s">
        <v>557</v>
      </c>
      <c r="F4" t="s">
        <v>558</v>
      </c>
      <c r="G4" s="1">
        <v>101503939</v>
      </c>
      <c r="H4" t="s">
        <v>17</v>
      </c>
      <c r="I4" t="s">
        <v>559</v>
      </c>
      <c r="J4" s="2">
        <v>5040</v>
      </c>
      <c r="K4" t="s">
        <v>390</v>
      </c>
      <c r="L4" t="s">
        <v>391</v>
      </c>
      <c r="M4" t="s">
        <v>392</v>
      </c>
      <c r="O4" t="s">
        <v>393</v>
      </c>
      <c r="P4" t="s">
        <v>389</v>
      </c>
      <c r="Q4" t="s">
        <v>558</v>
      </c>
      <c r="R4" s="1">
        <v>0</v>
      </c>
      <c r="S4" s="3">
        <v>0</v>
      </c>
    </row>
    <row r="5" spans="1:19" ht="15">
      <c r="A5" s="1">
        <v>2</v>
      </c>
      <c r="B5" t="s">
        <v>389</v>
      </c>
      <c r="C5" t="s">
        <v>389</v>
      </c>
      <c r="D5" s="1">
        <v>11473</v>
      </c>
      <c r="E5" t="s">
        <v>560</v>
      </c>
      <c r="F5" t="s">
        <v>558</v>
      </c>
      <c r="G5" s="1">
        <v>101503939</v>
      </c>
      <c r="H5" t="s">
        <v>17</v>
      </c>
      <c r="I5" t="s">
        <v>559</v>
      </c>
      <c r="J5" s="2">
        <v>4830</v>
      </c>
      <c r="K5" t="s">
        <v>390</v>
      </c>
      <c r="L5" t="s">
        <v>391</v>
      </c>
      <c r="M5" t="s">
        <v>392</v>
      </c>
      <c r="O5" t="s">
        <v>393</v>
      </c>
      <c r="P5" t="s">
        <v>389</v>
      </c>
      <c r="Q5" t="s">
        <v>558</v>
      </c>
      <c r="R5" s="1">
        <v>0</v>
      </c>
      <c r="S5" s="3">
        <v>0</v>
      </c>
    </row>
    <row r="6" spans="1:19" ht="15">
      <c r="A6" s="1">
        <v>3</v>
      </c>
      <c r="B6" t="s">
        <v>389</v>
      </c>
      <c r="C6" t="s">
        <v>389</v>
      </c>
      <c r="D6" s="1">
        <v>11476</v>
      </c>
      <c r="E6" t="s">
        <v>561</v>
      </c>
      <c r="F6" t="s">
        <v>558</v>
      </c>
      <c r="G6" s="1">
        <v>101503939</v>
      </c>
      <c r="H6" t="s">
        <v>17</v>
      </c>
      <c r="I6" t="s">
        <v>559</v>
      </c>
      <c r="J6" s="2">
        <v>4690</v>
      </c>
      <c r="K6" t="s">
        <v>390</v>
      </c>
      <c r="L6" t="s">
        <v>391</v>
      </c>
      <c r="M6" t="s">
        <v>392</v>
      </c>
      <c r="O6" t="s">
        <v>393</v>
      </c>
      <c r="P6" t="s">
        <v>389</v>
      </c>
      <c r="Q6" t="s">
        <v>558</v>
      </c>
      <c r="R6" s="1">
        <v>0</v>
      </c>
      <c r="S6" s="3">
        <v>0</v>
      </c>
    </row>
    <row r="7" spans="1:19" ht="15">
      <c r="A7" s="1">
        <v>4</v>
      </c>
      <c r="B7" t="s">
        <v>389</v>
      </c>
      <c r="C7" t="s">
        <v>389</v>
      </c>
      <c r="D7" s="1">
        <v>11479</v>
      </c>
      <c r="E7" t="s">
        <v>562</v>
      </c>
      <c r="F7" t="s">
        <v>558</v>
      </c>
      <c r="G7" s="1">
        <v>101503939</v>
      </c>
      <c r="H7" t="s">
        <v>17</v>
      </c>
      <c r="I7" t="s">
        <v>559</v>
      </c>
      <c r="J7" s="2">
        <v>3419.83</v>
      </c>
      <c r="K7" t="s">
        <v>390</v>
      </c>
      <c r="L7" t="s">
        <v>391</v>
      </c>
      <c r="M7" t="s">
        <v>392</v>
      </c>
      <c r="O7" t="s">
        <v>393</v>
      </c>
      <c r="P7" t="s">
        <v>389</v>
      </c>
      <c r="Q7" t="s">
        <v>558</v>
      </c>
      <c r="R7" s="1">
        <v>0</v>
      </c>
      <c r="S7" s="3">
        <v>0</v>
      </c>
    </row>
    <row r="8" spans="1:19" ht="15">
      <c r="A8" s="1">
        <v>5</v>
      </c>
      <c r="B8" t="s">
        <v>389</v>
      </c>
      <c r="C8" t="s">
        <v>389</v>
      </c>
      <c r="D8" s="1">
        <v>11480</v>
      </c>
      <c r="E8" t="s">
        <v>563</v>
      </c>
      <c r="F8" t="s">
        <v>558</v>
      </c>
      <c r="G8" s="1">
        <v>101503939</v>
      </c>
      <c r="H8" t="s">
        <v>17</v>
      </c>
      <c r="I8" t="s">
        <v>559</v>
      </c>
      <c r="J8" s="2">
        <v>4559.77</v>
      </c>
      <c r="K8" t="s">
        <v>390</v>
      </c>
      <c r="L8" t="s">
        <v>391</v>
      </c>
      <c r="M8" t="s">
        <v>392</v>
      </c>
      <c r="O8" t="s">
        <v>393</v>
      </c>
      <c r="P8" t="s">
        <v>389</v>
      </c>
      <c r="Q8" t="s">
        <v>558</v>
      </c>
      <c r="R8" s="1">
        <v>0</v>
      </c>
      <c r="S8" s="3">
        <v>0</v>
      </c>
    </row>
    <row r="9" spans="1:19" ht="15">
      <c r="A9" s="1">
        <v>6</v>
      </c>
      <c r="B9" t="s">
        <v>389</v>
      </c>
      <c r="C9" t="s">
        <v>389</v>
      </c>
      <c r="D9" s="1">
        <v>12019</v>
      </c>
      <c r="E9" t="s">
        <v>566</v>
      </c>
      <c r="F9" t="s">
        <v>565</v>
      </c>
      <c r="G9" s="1">
        <v>101068744</v>
      </c>
      <c r="H9" t="s">
        <v>18</v>
      </c>
      <c r="I9" t="s">
        <v>567</v>
      </c>
      <c r="J9" s="2">
        <v>143300</v>
      </c>
      <c r="K9" t="s">
        <v>390</v>
      </c>
      <c r="L9" t="s">
        <v>394</v>
      </c>
      <c r="M9" t="s">
        <v>395</v>
      </c>
      <c r="O9" t="s">
        <v>393</v>
      </c>
      <c r="P9" t="s">
        <v>389</v>
      </c>
      <c r="Q9" t="s">
        <v>565</v>
      </c>
      <c r="R9" s="1">
        <v>0</v>
      </c>
      <c r="S9" s="3">
        <v>0</v>
      </c>
    </row>
    <row r="10" spans="1:19" ht="15">
      <c r="A10" s="1">
        <v>7</v>
      </c>
      <c r="B10" t="s">
        <v>389</v>
      </c>
      <c r="C10" t="s">
        <v>389</v>
      </c>
      <c r="D10" s="1">
        <v>13773</v>
      </c>
      <c r="E10" t="s">
        <v>571</v>
      </c>
      <c r="F10" t="s">
        <v>572</v>
      </c>
      <c r="G10" s="1">
        <v>131373313</v>
      </c>
      <c r="H10" t="s">
        <v>19</v>
      </c>
      <c r="I10" t="s">
        <v>573</v>
      </c>
      <c r="J10" s="2">
        <v>12980</v>
      </c>
      <c r="K10" t="s">
        <v>390</v>
      </c>
      <c r="L10" t="s">
        <v>396</v>
      </c>
      <c r="M10" t="s">
        <v>397</v>
      </c>
      <c r="O10" t="s">
        <v>393</v>
      </c>
      <c r="P10" t="s">
        <v>389</v>
      </c>
      <c r="Q10" t="s">
        <v>572</v>
      </c>
      <c r="R10" s="1">
        <v>0</v>
      </c>
      <c r="S10" s="3">
        <v>0</v>
      </c>
    </row>
    <row r="11" spans="1:19" ht="15">
      <c r="A11" s="1">
        <v>8</v>
      </c>
      <c r="B11" t="s">
        <v>389</v>
      </c>
      <c r="C11" t="s">
        <v>389</v>
      </c>
      <c r="D11" s="1">
        <v>13840</v>
      </c>
      <c r="E11" t="s">
        <v>574</v>
      </c>
      <c r="F11" t="s">
        <v>575</v>
      </c>
      <c r="G11" s="1">
        <v>1304011462</v>
      </c>
      <c r="H11" t="s">
        <v>20</v>
      </c>
      <c r="I11" t="s">
        <v>576</v>
      </c>
      <c r="J11" s="2">
        <v>70800</v>
      </c>
      <c r="K11" t="s">
        <v>390</v>
      </c>
      <c r="L11" t="s">
        <v>398</v>
      </c>
      <c r="M11" t="s">
        <v>399</v>
      </c>
      <c r="O11" t="s">
        <v>393</v>
      </c>
      <c r="P11" t="s">
        <v>389</v>
      </c>
      <c r="Q11" t="s">
        <v>575</v>
      </c>
      <c r="R11" s="1">
        <v>0</v>
      </c>
      <c r="S11" s="3">
        <v>0</v>
      </c>
    </row>
    <row r="12" spans="1:19" ht="15">
      <c r="A12" s="1">
        <v>9</v>
      </c>
      <c r="B12" t="s">
        <v>389</v>
      </c>
      <c r="C12" t="s">
        <v>389</v>
      </c>
      <c r="D12" s="1">
        <v>13841</v>
      </c>
      <c r="E12" t="s">
        <v>577</v>
      </c>
      <c r="F12" t="s">
        <v>575</v>
      </c>
      <c r="G12" s="1">
        <v>1304011462</v>
      </c>
      <c r="H12" t="s">
        <v>20</v>
      </c>
      <c r="I12" t="s">
        <v>578</v>
      </c>
      <c r="J12" s="2">
        <v>70800</v>
      </c>
      <c r="K12" t="s">
        <v>390</v>
      </c>
      <c r="L12" t="s">
        <v>398</v>
      </c>
      <c r="M12" t="s">
        <v>399</v>
      </c>
      <c r="O12" t="s">
        <v>393</v>
      </c>
      <c r="P12" t="s">
        <v>389</v>
      </c>
      <c r="Q12" t="s">
        <v>575</v>
      </c>
      <c r="R12" s="1">
        <v>0</v>
      </c>
      <c r="S12" s="3">
        <v>0</v>
      </c>
    </row>
    <row r="13" spans="1:19" ht="15">
      <c r="A13" s="1">
        <v>10</v>
      </c>
      <c r="B13" t="s">
        <v>389</v>
      </c>
      <c r="C13" t="s">
        <v>389</v>
      </c>
      <c r="D13" s="1">
        <v>13842</v>
      </c>
      <c r="E13" t="s">
        <v>579</v>
      </c>
      <c r="F13" t="s">
        <v>575</v>
      </c>
      <c r="G13" s="1">
        <v>1304011462</v>
      </c>
      <c r="H13" t="s">
        <v>20</v>
      </c>
      <c r="I13" t="s">
        <v>580</v>
      </c>
      <c r="J13" s="2">
        <v>70800</v>
      </c>
      <c r="K13" t="s">
        <v>390</v>
      </c>
      <c r="L13" t="s">
        <v>398</v>
      </c>
      <c r="M13" t="s">
        <v>399</v>
      </c>
      <c r="O13" t="s">
        <v>393</v>
      </c>
      <c r="P13" t="s">
        <v>389</v>
      </c>
      <c r="Q13" t="s">
        <v>575</v>
      </c>
      <c r="R13" s="1">
        <v>0</v>
      </c>
      <c r="S13" s="3">
        <v>0</v>
      </c>
    </row>
    <row r="14" spans="1:19" ht="15">
      <c r="A14" s="1">
        <v>11</v>
      </c>
      <c r="B14" t="s">
        <v>389</v>
      </c>
      <c r="C14" t="s">
        <v>389</v>
      </c>
      <c r="D14" s="1">
        <v>13870</v>
      </c>
      <c r="E14" t="s">
        <v>582</v>
      </c>
      <c r="F14" t="s">
        <v>583</v>
      </c>
      <c r="G14" s="1">
        <v>101520574</v>
      </c>
      <c r="H14" t="s">
        <v>584</v>
      </c>
      <c r="I14" t="s">
        <v>585</v>
      </c>
      <c r="J14" s="2">
        <v>24780</v>
      </c>
      <c r="K14" t="s">
        <v>390</v>
      </c>
      <c r="L14" t="s">
        <v>400</v>
      </c>
      <c r="M14" t="s">
        <v>401</v>
      </c>
      <c r="O14" t="s">
        <v>393</v>
      </c>
      <c r="P14" t="s">
        <v>389</v>
      </c>
      <c r="Q14" t="s">
        <v>583</v>
      </c>
      <c r="R14" s="1">
        <v>0</v>
      </c>
      <c r="S14" s="3">
        <v>0</v>
      </c>
    </row>
    <row r="15" spans="1:19" ht="15">
      <c r="A15" s="1">
        <v>12</v>
      </c>
      <c r="B15" t="s">
        <v>389</v>
      </c>
      <c r="C15" t="s">
        <v>389</v>
      </c>
      <c r="D15" s="1">
        <v>13872</v>
      </c>
      <c r="E15" t="s">
        <v>586</v>
      </c>
      <c r="F15" t="s">
        <v>569</v>
      </c>
      <c r="G15" s="1">
        <v>130593051</v>
      </c>
      <c r="H15" t="s">
        <v>587</v>
      </c>
      <c r="I15" t="s">
        <v>588</v>
      </c>
      <c r="J15" s="2">
        <v>340432.64</v>
      </c>
      <c r="K15" t="s">
        <v>390</v>
      </c>
      <c r="L15" t="s">
        <v>589</v>
      </c>
      <c r="M15" t="s">
        <v>590</v>
      </c>
      <c r="N15" t="s">
        <v>402</v>
      </c>
      <c r="O15" t="s">
        <v>393</v>
      </c>
      <c r="P15" t="s">
        <v>403</v>
      </c>
      <c r="Q15" t="s">
        <v>569</v>
      </c>
      <c r="R15" s="1">
        <v>738697</v>
      </c>
      <c r="S15" s="2">
        <v>251476569870.08</v>
      </c>
    </row>
    <row r="16" spans="1:19" ht="15">
      <c r="A16" s="1">
        <v>13</v>
      </c>
      <c r="B16" t="s">
        <v>389</v>
      </c>
      <c r="C16" t="s">
        <v>389</v>
      </c>
      <c r="D16" s="1">
        <v>13996</v>
      </c>
      <c r="E16" t="s">
        <v>591</v>
      </c>
      <c r="F16" t="s">
        <v>592</v>
      </c>
      <c r="G16" s="1">
        <v>101887575</v>
      </c>
      <c r="H16" t="s">
        <v>593</v>
      </c>
      <c r="I16" t="s">
        <v>594</v>
      </c>
      <c r="J16" s="2">
        <v>177649</v>
      </c>
      <c r="K16" t="s">
        <v>390</v>
      </c>
      <c r="L16" t="s">
        <v>400</v>
      </c>
      <c r="M16" t="s">
        <v>401</v>
      </c>
      <c r="O16" t="s">
        <v>393</v>
      </c>
      <c r="P16" t="s">
        <v>389</v>
      </c>
      <c r="Q16" t="s">
        <v>592</v>
      </c>
      <c r="R16" s="1">
        <v>0</v>
      </c>
      <c r="S16" s="3">
        <v>0</v>
      </c>
    </row>
    <row r="17" spans="1:19" ht="15">
      <c r="A17" s="1">
        <v>14</v>
      </c>
      <c r="B17" t="s">
        <v>389</v>
      </c>
      <c r="C17" t="s">
        <v>389</v>
      </c>
      <c r="D17" s="1">
        <v>14138</v>
      </c>
      <c r="E17" t="s">
        <v>595</v>
      </c>
      <c r="F17" t="s">
        <v>602</v>
      </c>
      <c r="G17" t="s">
        <v>507</v>
      </c>
      <c r="H17" t="s">
        <v>21</v>
      </c>
      <c r="I17" t="s">
        <v>1069</v>
      </c>
      <c r="J17" s="2">
        <v>29500</v>
      </c>
      <c r="K17" t="s">
        <v>390</v>
      </c>
      <c r="L17" t="s">
        <v>410</v>
      </c>
      <c r="M17" t="s">
        <v>411</v>
      </c>
      <c r="N17" t="s">
        <v>402</v>
      </c>
      <c r="O17" t="s">
        <v>393</v>
      </c>
      <c r="P17" t="s">
        <v>403</v>
      </c>
      <c r="Q17" t="s">
        <v>602</v>
      </c>
      <c r="R17" s="1">
        <v>738697</v>
      </c>
      <c r="S17" s="2">
        <v>21791561500</v>
      </c>
    </row>
    <row r="18" spans="1:19" ht="15">
      <c r="A18" s="1">
        <v>15</v>
      </c>
      <c r="B18" t="s">
        <v>389</v>
      </c>
      <c r="C18" t="s">
        <v>389</v>
      </c>
      <c r="D18" s="1">
        <v>14570</v>
      </c>
      <c r="E18" t="s">
        <v>596</v>
      </c>
      <c r="F18" t="s">
        <v>597</v>
      </c>
      <c r="G18" t="s">
        <v>598</v>
      </c>
      <c r="H18" t="s">
        <v>599</v>
      </c>
      <c r="I18" t="s">
        <v>600</v>
      </c>
      <c r="J18" s="2">
        <v>2360</v>
      </c>
      <c r="K18" t="s">
        <v>390</v>
      </c>
      <c r="L18" t="s">
        <v>404</v>
      </c>
      <c r="M18" t="s">
        <v>405</v>
      </c>
      <c r="N18" t="s">
        <v>402</v>
      </c>
      <c r="O18" t="s">
        <v>393</v>
      </c>
      <c r="P18" t="s">
        <v>403</v>
      </c>
      <c r="Q18" t="s">
        <v>597</v>
      </c>
      <c r="R18" s="1">
        <v>738697</v>
      </c>
      <c r="S18" s="2">
        <v>1743324920</v>
      </c>
    </row>
    <row r="19" spans="1:19" ht="15">
      <c r="A19" s="1">
        <v>16</v>
      </c>
      <c r="B19" t="s">
        <v>389</v>
      </c>
      <c r="C19" t="s">
        <v>389</v>
      </c>
      <c r="D19" s="1">
        <v>14571</v>
      </c>
      <c r="E19" t="s">
        <v>601</v>
      </c>
      <c r="F19" t="s">
        <v>602</v>
      </c>
      <c r="G19" s="1">
        <v>101819693</v>
      </c>
      <c r="H19" t="s">
        <v>603</v>
      </c>
      <c r="I19" t="s">
        <v>604</v>
      </c>
      <c r="J19" s="2">
        <v>11000</v>
      </c>
      <c r="K19" t="s">
        <v>390</v>
      </c>
      <c r="L19" t="s">
        <v>400</v>
      </c>
      <c r="M19" t="s">
        <v>401</v>
      </c>
      <c r="O19" t="s">
        <v>393</v>
      </c>
      <c r="P19" t="s">
        <v>389</v>
      </c>
      <c r="Q19" t="s">
        <v>602</v>
      </c>
      <c r="R19" s="1">
        <v>0</v>
      </c>
      <c r="S19" s="3">
        <v>0</v>
      </c>
    </row>
    <row r="20" spans="1:19" ht="15">
      <c r="A20" s="1">
        <v>17</v>
      </c>
      <c r="B20" t="s">
        <v>389</v>
      </c>
      <c r="C20" t="s">
        <v>389</v>
      </c>
      <c r="D20" s="1">
        <v>15118</v>
      </c>
      <c r="E20" t="s">
        <v>605</v>
      </c>
      <c r="F20" t="s">
        <v>606</v>
      </c>
      <c r="G20" s="1">
        <v>130784681</v>
      </c>
      <c r="H20" t="s">
        <v>22</v>
      </c>
      <c r="J20" s="2">
        <v>59000</v>
      </c>
      <c r="K20" t="s">
        <v>390</v>
      </c>
      <c r="L20" t="s">
        <v>398</v>
      </c>
      <c r="M20" t="s">
        <v>399</v>
      </c>
      <c r="O20" t="s">
        <v>393</v>
      </c>
      <c r="P20" t="s">
        <v>389</v>
      </c>
      <c r="Q20" t="s">
        <v>606</v>
      </c>
      <c r="R20" s="1">
        <v>0</v>
      </c>
      <c r="S20" s="3">
        <v>0</v>
      </c>
    </row>
    <row r="21" spans="1:19" ht="15">
      <c r="A21" s="1">
        <v>18</v>
      </c>
      <c r="B21" t="s">
        <v>389</v>
      </c>
      <c r="C21" t="s">
        <v>389</v>
      </c>
      <c r="D21" s="1">
        <v>15119</v>
      </c>
      <c r="E21" t="s">
        <v>607</v>
      </c>
      <c r="F21" t="s">
        <v>606</v>
      </c>
      <c r="G21" s="1">
        <v>130784681</v>
      </c>
      <c r="H21" t="s">
        <v>22</v>
      </c>
      <c r="J21" s="2">
        <v>59000</v>
      </c>
      <c r="K21" t="s">
        <v>390</v>
      </c>
      <c r="L21" t="s">
        <v>398</v>
      </c>
      <c r="M21" t="s">
        <v>399</v>
      </c>
      <c r="O21" t="s">
        <v>393</v>
      </c>
      <c r="P21" t="s">
        <v>389</v>
      </c>
      <c r="Q21" t="s">
        <v>606</v>
      </c>
      <c r="R21" s="1">
        <v>0</v>
      </c>
      <c r="S21" s="3">
        <v>0</v>
      </c>
    </row>
    <row r="22" spans="1:19" ht="15">
      <c r="A22" s="1">
        <v>19</v>
      </c>
      <c r="B22" t="s">
        <v>389</v>
      </c>
      <c r="C22" t="s">
        <v>389</v>
      </c>
      <c r="D22" s="1">
        <v>15141</v>
      </c>
      <c r="E22" t="s">
        <v>608</v>
      </c>
      <c r="F22" t="s">
        <v>406</v>
      </c>
      <c r="G22" t="s">
        <v>598</v>
      </c>
      <c r="H22" t="s">
        <v>599</v>
      </c>
      <c r="J22" s="2">
        <v>2360</v>
      </c>
      <c r="K22" t="s">
        <v>390</v>
      </c>
      <c r="L22" t="s">
        <v>404</v>
      </c>
      <c r="M22" t="s">
        <v>405</v>
      </c>
      <c r="N22" t="s">
        <v>402</v>
      </c>
      <c r="O22" t="s">
        <v>393</v>
      </c>
      <c r="P22" t="s">
        <v>403</v>
      </c>
      <c r="Q22" t="s">
        <v>406</v>
      </c>
      <c r="R22" s="1">
        <v>738697</v>
      </c>
      <c r="S22" s="2">
        <v>1743324920</v>
      </c>
    </row>
    <row r="23" spans="1:19" ht="15">
      <c r="A23" s="1">
        <v>20</v>
      </c>
      <c r="B23" t="s">
        <v>389</v>
      </c>
      <c r="C23" t="s">
        <v>389</v>
      </c>
      <c r="D23" s="1">
        <v>15197</v>
      </c>
      <c r="E23" t="s">
        <v>609</v>
      </c>
      <c r="F23" t="s">
        <v>610</v>
      </c>
      <c r="G23" s="1">
        <v>430019501</v>
      </c>
      <c r="H23" t="s">
        <v>611</v>
      </c>
      <c r="J23" s="2">
        <v>140000</v>
      </c>
      <c r="K23" t="s">
        <v>390</v>
      </c>
      <c r="L23" t="s">
        <v>407</v>
      </c>
      <c r="M23" t="s">
        <v>408</v>
      </c>
      <c r="O23" t="s">
        <v>393</v>
      </c>
      <c r="P23" t="s">
        <v>389</v>
      </c>
      <c r="Q23" t="s">
        <v>610</v>
      </c>
      <c r="R23" s="1">
        <v>0</v>
      </c>
      <c r="S23" s="3">
        <v>0</v>
      </c>
    </row>
    <row r="24" spans="1:19" ht="15">
      <c r="A24" s="1">
        <v>21</v>
      </c>
      <c r="B24" t="s">
        <v>389</v>
      </c>
      <c r="C24" t="s">
        <v>389</v>
      </c>
      <c r="D24" s="1">
        <v>15217</v>
      </c>
      <c r="E24" t="s">
        <v>613</v>
      </c>
      <c r="F24" t="s">
        <v>614</v>
      </c>
      <c r="G24" s="1">
        <v>117011678</v>
      </c>
      <c r="H24" t="s">
        <v>23</v>
      </c>
      <c r="J24" s="2">
        <v>56103.81</v>
      </c>
      <c r="K24" t="s">
        <v>390</v>
      </c>
      <c r="L24" t="s">
        <v>410</v>
      </c>
      <c r="M24" t="s">
        <v>411</v>
      </c>
      <c r="O24" t="s">
        <v>393</v>
      </c>
      <c r="P24" t="s">
        <v>389</v>
      </c>
      <c r="Q24" t="s">
        <v>614</v>
      </c>
      <c r="R24" s="1">
        <v>0</v>
      </c>
      <c r="S24" s="3">
        <v>0</v>
      </c>
    </row>
    <row r="25" spans="1:19" ht="15">
      <c r="A25" s="1">
        <v>22</v>
      </c>
      <c r="B25" t="s">
        <v>389</v>
      </c>
      <c r="C25" t="s">
        <v>389</v>
      </c>
      <c r="D25" s="1">
        <v>15457</v>
      </c>
      <c r="E25" t="s">
        <v>564</v>
      </c>
      <c r="F25" t="s">
        <v>1070</v>
      </c>
      <c r="G25" t="s">
        <v>1071</v>
      </c>
      <c r="H25" t="s">
        <v>1072</v>
      </c>
      <c r="I25" t="s">
        <v>1073</v>
      </c>
      <c r="J25" s="2">
        <v>47200</v>
      </c>
      <c r="K25" t="s">
        <v>390</v>
      </c>
      <c r="L25" t="s">
        <v>441</v>
      </c>
      <c r="M25" t="s">
        <v>442</v>
      </c>
      <c r="N25" t="s">
        <v>402</v>
      </c>
      <c r="O25" t="s">
        <v>393</v>
      </c>
      <c r="P25" t="s">
        <v>403</v>
      </c>
      <c r="Q25" t="s">
        <v>1070</v>
      </c>
      <c r="R25" s="1">
        <v>738697</v>
      </c>
      <c r="S25" s="2">
        <v>34866498400</v>
      </c>
    </row>
    <row r="26" spans="1:19" ht="15">
      <c r="A26" s="1">
        <v>23</v>
      </c>
      <c r="B26" t="s">
        <v>389</v>
      </c>
      <c r="C26" t="s">
        <v>389</v>
      </c>
      <c r="D26" s="1">
        <v>15585</v>
      </c>
      <c r="E26" t="s">
        <v>615</v>
      </c>
      <c r="F26" t="s">
        <v>610</v>
      </c>
      <c r="G26" s="1">
        <v>101008492</v>
      </c>
      <c r="H26" t="s">
        <v>616</v>
      </c>
      <c r="J26" s="2">
        <v>31495227.63</v>
      </c>
      <c r="K26" t="s">
        <v>390</v>
      </c>
      <c r="L26" t="s">
        <v>412</v>
      </c>
      <c r="M26" t="s">
        <v>413</v>
      </c>
      <c r="N26" t="s">
        <v>617</v>
      </c>
      <c r="O26" t="s">
        <v>393</v>
      </c>
      <c r="P26" t="s">
        <v>618</v>
      </c>
      <c r="Q26" t="s">
        <v>610</v>
      </c>
      <c r="R26" s="1">
        <v>737872</v>
      </c>
      <c r="S26" s="2">
        <v>23239446601803.36</v>
      </c>
    </row>
    <row r="27" spans="1:19" ht="15">
      <c r="A27" s="1">
        <v>24</v>
      </c>
      <c r="B27" t="s">
        <v>389</v>
      </c>
      <c r="C27" t="s">
        <v>389</v>
      </c>
      <c r="D27" s="1">
        <v>16483</v>
      </c>
      <c r="E27" t="s">
        <v>1074</v>
      </c>
      <c r="F27" t="s">
        <v>1075</v>
      </c>
      <c r="G27" s="1">
        <v>131453058</v>
      </c>
      <c r="H27" t="s">
        <v>570</v>
      </c>
      <c r="J27" s="2">
        <v>54280</v>
      </c>
      <c r="K27" t="s">
        <v>390</v>
      </c>
      <c r="L27" t="s">
        <v>432</v>
      </c>
      <c r="M27" t="s">
        <v>433</v>
      </c>
      <c r="N27" t="s">
        <v>1076</v>
      </c>
      <c r="O27" t="s">
        <v>393</v>
      </c>
      <c r="P27" t="s">
        <v>1077</v>
      </c>
      <c r="Q27" t="s">
        <v>1075</v>
      </c>
      <c r="R27" s="1">
        <v>737950</v>
      </c>
      <c r="S27" s="2">
        <v>40055926000</v>
      </c>
    </row>
    <row r="28" spans="1:19" ht="15">
      <c r="A28" s="1">
        <v>25</v>
      </c>
      <c r="B28" t="s">
        <v>389</v>
      </c>
      <c r="C28" t="s">
        <v>389</v>
      </c>
      <c r="D28" s="1">
        <v>17700</v>
      </c>
      <c r="E28" t="s">
        <v>623</v>
      </c>
      <c r="F28" t="s">
        <v>624</v>
      </c>
      <c r="G28" s="1">
        <v>101148691</v>
      </c>
      <c r="H28" t="s">
        <v>25</v>
      </c>
      <c r="I28" t="s">
        <v>625</v>
      </c>
      <c r="J28" s="2">
        <v>36412.2</v>
      </c>
      <c r="K28" t="s">
        <v>390</v>
      </c>
      <c r="L28" t="s">
        <v>626</v>
      </c>
      <c r="M28" t="s">
        <v>627</v>
      </c>
      <c r="O28" t="s">
        <v>393</v>
      </c>
      <c r="P28" t="s">
        <v>389</v>
      </c>
      <c r="Q28" t="s">
        <v>624</v>
      </c>
      <c r="R28" s="1">
        <v>0</v>
      </c>
      <c r="S28" s="3">
        <v>0</v>
      </c>
    </row>
    <row r="29" spans="1:19" ht="15">
      <c r="A29" s="1">
        <v>26</v>
      </c>
      <c r="B29" t="s">
        <v>389</v>
      </c>
      <c r="C29" t="s">
        <v>389</v>
      </c>
      <c r="D29" s="1">
        <v>17701</v>
      </c>
      <c r="E29" t="s">
        <v>628</v>
      </c>
      <c r="F29" t="s">
        <v>624</v>
      </c>
      <c r="G29" s="1">
        <v>101148691</v>
      </c>
      <c r="H29" t="s">
        <v>25</v>
      </c>
      <c r="I29" t="s">
        <v>629</v>
      </c>
      <c r="J29" s="2">
        <v>35164</v>
      </c>
      <c r="K29" t="s">
        <v>390</v>
      </c>
      <c r="L29" t="s">
        <v>626</v>
      </c>
      <c r="M29" t="s">
        <v>627</v>
      </c>
      <c r="O29" t="s">
        <v>393</v>
      </c>
      <c r="P29" t="s">
        <v>389</v>
      </c>
      <c r="Q29" t="s">
        <v>624</v>
      </c>
      <c r="R29" s="1">
        <v>0</v>
      </c>
      <c r="S29" s="3">
        <v>0</v>
      </c>
    </row>
    <row r="30" spans="1:19" ht="15">
      <c r="A30" s="1">
        <v>27</v>
      </c>
      <c r="B30" t="s">
        <v>389</v>
      </c>
      <c r="C30" t="s">
        <v>389</v>
      </c>
      <c r="D30" s="1">
        <v>17702</v>
      </c>
      <c r="E30" t="s">
        <v>630</v>
      </c>
      <c r="F30" t="s">
        <v>624</v>
      </c>
      <c r="G30" s="1">
        <v>101148691</v>
      </c>
      <c r="H30" t="s">
        <v>25</v>
      </c>
      <c r="I30" t="s">
        <v>631</v>
      </c>
      <c r="J30" s="2">
        <v>8791</v>
      </c>
      <c r="K30" t="s">
        <v>390</v>
      </c>
      <c r="L30" t="s">
        <v>626</v>
      </c>
      <c r="M30" t="s">
        <v>627</v>
      </c>
      <c r="O30" t="s">
        <v>393</v>
      </c>
      <c r="P30" t="s">
        <v>389</v>
      </c>
      <c r="Q30" t="s">
        <v>624</v>
      </c>
      <c r="R30" s="1">
        <v>0</v>
      </c>
      <c r="S30" s="3">
        <v>0</v>
      </c>
    </row>
    <row r="31" spans="1:19" ht="15">
      <c r="A31" s="1">
        <v>28</v>
      </c>
      <c r="B31" t="s">
        <v>389</v>
      </c>
      <c r="C31" t="s">
        <v>389</v>
      </c>
      <c r="D31" s="1">
        <v>17703</v>
      </c>
      <c r="E31" t="s">
        <v>632</v>
      </c>
      <c r="F31" t="s">
        <v>624</v>
      </c>
      <c r="G31" s="1">
        <v>101148691</v>
      </c>
      <c r="H31" t="s">
        <v>25</v>
      </c>
      <c r="I31" t="s">
        <v>633</v>
      </c>
      <c r="J31" s="2">
        <v>39476.62</v>
      </c>
      <c r="K31" t="s">
        <v>390</v>
      </c>
      <c r="L31" t="s">
        <v>626</v>
      </c>
      <c r="M31" t="s">
        <v>627</v>
      </c>
      <c r="O31" t="s">
        <v>393</v>
      </c>
      <c r="P31" t="s">
        <v>389</v>
      </c>
      <c r="Q31" t="s">
        <v>624</v>
      </c>
      <c r="R31" s="1">
        <v>0</v>
      </c>
      <c r="S31" s="3">
        <v>0</v>
      </c>
    </row>
    <row r="32" spans="1:19" ht="15">
      <c r="A32" s="1">
        <v>29</v>
      </c>
      <c r="B32" t="s">
        <v>389</v>
      </c>
      <c r="C32" t="s">
        <v>389</v>
      </c>
      <c r="D32" s="1">
        <v>17704</v>
      </c>
      <c r="E32" t="s">
        <v>634</v>
      </c>
      <c r="F32" t="s">
        <v>624</v>
      </c>
      <c r="G32" s="1">
        <v>101148691</v>
      </c>
      <c r="H32" t="s">
        <v>25</v>
      </c>
      <c r="I32" t="s">
        <v>635</v>
      </c>
      <c r="J32" s="2">
        <v>12207.8</v>
      </c>
      <c r="K32" t="s">
        <v>390</v>
      </c>
      <c r="L32" t="s">
        <v>626</v>
      </c>
      <c r="M32" t="s">
        <v>627</v>
      </c>
      <c r="O32" t="s">
        <v>393</v>
      </c>
      <c r="P32" t="s">
        <v>389</v>
      </c>
      <c r="Q32" t="s">
        <v>624</v>
      </c>
      <c r="R32" s="1">
        <v>0</v>
      </c>
      <c r="S32" s="3">
        <v>0</v>
      </c>
    </row>
    <row r="33" spans="1:19" ht="15">
      <c r="A33" s="1">
        <v>30</v>
      </c>
      <c r="B33" t="s">
        <v>389</v>
      </c>
      <c r="C33" t="s">
        <v>389</v>
      </c>
      <c r="D33" s="1">
        <v>17778</v>
      </c>
      <c r="E33" t="s">
        <v>568</v>
      </c>
      <c r="F33" t="s">
        <v>636</v>
      </c>
      <c r="G33" t="s">
        <v>414</v>
      </c>
      <c r="H33" t="s">
        <v>26</v>
      </c>
      <c r="I33" t="s">
        <v>1078</v>
      </c>
      <c r="J33" s="2">
        <v>46646.23</v>
      </c>
      <c r="K33" t="s">
        <v>390</v>
      </c>
      <c r="L33" t="s">
        <v>410</v>
      </c>
      <c r="M33" t="s">
        <v>411</v>
      </c>
      <c r="N33" t="s">
        <v>402</v>
      </c>
      <c r="O33" t="s">
        <v>393</v>
      </c>
      <c r="P33" t="s">
        <v>403</v>
      </c>
      <c r="Q33" t="s">
        <v>636</v>
      </c>
      <c r="R33" s="1">
        <v>738697</v>
      </c>
      <c r="S33" s="2">
        <v>34457430162.31</v>
      </c>
    </row>
    <row r="34" spans="1:19" ht="15">
      <c r="A34" s="1">
        <v>31</v>
      </c>
      <c r="B34" t="s">
        <v>389</v>
      </c>
      <c r="C34" t="s">
        <v>389</v>
      </c>
      <c r="D34" s="1">
        <v>17779</v>
      </c>
      <c r="E34" t="s">
        <v>637</v>
      </c>
      <c r="F34" t="s">
        <v>636</v>
      </c>
      <c r="G34" t="s">
        <v>414</v>
      </c>
      <c r="H34" t="s">
        <v>26</v>
      </c>
      <c r="I34" t="s">
        <v>638</v>
      </c>
      <c r="J34" s="2">
        <v>46646.23</v>
      </c>
      <c r="K34" t="s">
        <v>390</v>
      </c>
      <c r="L34" t="s">
        <v>410</v>
      </c>
      <c r="M34" t="s">
        <v>411</v>
      </c>
      <c r="N34" t="s">
        <v>402</v>
      </c>
      <c r="O34" t="s">
        <v>393</v>
      </c>
      <c r="P34" t="s">
        <v>403</v>
      </c>
      <c r="Q34" t="s">
        <v>636</v>
      </c>
      <c r="R34" s="1">
        <v>738697</v>
      </c>
      <c r="S34" s="2">
        <v>34457430162.31</v>
      </c>
    </row>
    <row r="35" spans="1:19" ht="15">
      <c r="A35" s="1">
        <v>32</v>
      </c>
      <c r="B35" t="s">
        <v>389</v>
      </c>
      <c r="C35" t="s">
        <v>389</v>
      </c>
      <c r="D35" s="1">
        <v>17780</v>
      </c>
      <c r="E35" t="s">
        <v>639</v>
      </c>
      <c r="F35" t="s">
        <v>636</v>
      </c>
      <c r="G35" t="s">
        <v>414</v>
      </c>
      <c r="H35" t="s">
        <v>26</v>
      </c>
      <c r="I35" t="s">
        <v>640</v>
      </c>
      <c r="J35" s="2">
        <v>46646.23</v>
      </c>
      <c r="K35" t="s">
        <v>390</v>
      </c>
      <c r="L35" t="s">
        <v>410</v>
      </c>
      <c r="M35" t="s">
        <v>411</v>
      </c>
      <c r="N35" t="s">
        <v>402</v>
      </c>
      <c r="O35" t="s">
        <v>393</v>
      </c>
      <c r="P35" t="s">
        <v>403</v>
      </c>
      <c r="Q35" t="s">
        <v>636</v>
      </c>
      <c r="R35" s="1">
        <v>738697</v>
      </c>
      <c r="S35" s="2">
        <v>34457430162.31</v>
      </c>
    </row>
    <row r="36" spans="1:19" ht="15">
      <c r="A36" s="1">
        <v>33</v>
      </c>
      <c r="B36" t="s">
        <v>389</v>
      </c>
      <c r="C36" t="s">
        <v>389</v>
      </c>
      <c r="D36" s="1">
        <v>17781</v>
      </c>
      <c r="E36" t="s">
        <v>641</v>
      </c>
      <c r="F36" t="s">
        <v>636</v>
      </c>
      <c r="G36" t="s">
        <v>414</v>
      </c>
      <c r="H36" t="s">
        <v>26</v>
      </c>
      <c r="I36" t="s">
        <v>642</v>
      </c>
      <c r="J36" s="2">
        <v>42405.66</v>
      </c>
      <c r="K36" t="s">
        <v>390</v>
      </c>
      <c r="L36" t="s">
        <v>410</v>
      </c>
      <c r="M36" t="s">
        <v>411</v>
      </c>
      <c r="N36" t="s">
        <v>402</v>
      </c>
      <c r="O36" t="s">
        <v>393</v>
      </c>
      <c r="P36" t="s">
        <v>403</v>
      </c>
      <c r="Q36" t="s">
        <v>636</v>
      </c>
      <c r="R36" s="1">
        <v>738697</v>
      </c>
      <c r="S36" s="2">
        <v>31324933825.02</v>
      </c>
    </row>
    <row r="37" spans="1:19" ht="15">
      <c r="A37" s="1">
        <v>34</v>
      </c>
      <c r="B37" t="s">
        <v>389</v>
      </c>
      <c r="C37" t="s">
        <v>389</v>
      </c>
      <c r="D37" s="1">
        <v>18057</v>
      </c>
      <c r="E37" t="s">
        <v>643</v>
      </c>
      <c r="F37" t="s">
        <v>1079</v>
      </c>
      <c r="G37" t="s">
        <v>455</v>
      </c>
      <c r="H37" t="s">
        <v>27</v>
      </c>
      <c r="I37" t="s">
        <v>1080</v>
      </c>
      <c r="J37" s="2">
        <v>39657.8</v>
      </c>
      <c r="K37" t="s">
        <v>390</v>
      </c>
      <c r="L37" t="s">
        <v>410</v>
      </c>
      <c r="M37" t="s">
        <v>411</v>
      </c>
      <c r="N37" t="s">
        <v>402</v>
      </c>
      <c r="O37" t="s">
        <v>393</v>
      </c>
      <c r="P37" t="s">
        <v>403</v>
      </c>
      <c r="Q37" t="s">
        <v>1079</v>
      </c>
      <c r="R37" s="1">
        <v>738697</v>
      </c>
      <c r="S37" s="2">
        <v>29295097886.6</v>
      </c>
    </row>
    <row r="38" spans="1:19" ht="15">
      <c r="A38" s="1">
        <v>35</v>
      </c>
      <c r="B38" t="s">
        <v>389</v>
      </c>
      <c r="C38" t="s">
        <v>389</v>
      </c>
      <c r="D38" s="1">
        <v>18449</v>
      </c>
      <c r="E38" t="s">
        <v>644</v>
      </c>
      <c r="F38" t="s">
        <v>645</v>
      </c>
      <c r="G38" s="1">
        <v>101042291</v>
      </c>
      <c r="H38" t="s">
        <v>646</v>
      </c>
      <c r="I38" t="s">
        <v>647</v>
      </c>
      <c r="J38" s="2">
        <v>58972.39</v>
      </c>
      <c r="K38" t="s">
        <v>390</v>
      </c>
      <c r="L38" t="s">
        <v>648</v>
      </c>
      <c r="M38" t="s">
        <v>649</v>
      </c>
      <c r="O38" t="s">
        <v>393</v>
      </c>
      <c r="P38" t="s">
        <v>389</v>
      </c>
      <c r="Q38" t="s">
        <v>645</v>
      </c>
      <c r="R38" s="1">
        <v>0</v>
      </c>
      <c r="S38" s="3">
        <v>0</v>
      </c>
    </row>
    <row r="39" spans="1:19" ht="15">
      <c r="A39" s="1">
        <v>36</v>
      </c>
      <c r="B39" t="s">
        <v>389</v>
      </c>
      <c r="C39" t="s">
        <v>389</v>
      </c>
      <c r="D39" s="1">
        <v>19228</v>
      </c>
      <c r="E39" t="s">
        <v>581</v>
      </c>
      <c r="F39" t="s">
        <v>1081</v>
      </c>
      <c r="G39" t="s">
        <v>1082</v>
      </c>
      <c r="H39" t="s">
        <v>1083</v>
      </c>
      <c r="I39" t="s">
        <v>1084</v>
      </c>
      <c r="J39" s="2">
        <v>47200</v>
      </c>
      <c r="K39" t="s">
        <v>390</v>
      </c>
      <c r="L39" t="s">
        <v>404</v>
      </c>
      <c r="M39" t="s">
        <v>405</v>
      </c>
      <c r="N39" t="s">
        <v>402</v>
      </c>
      <c r="O39" t="s">
        <v>393</v>
      </c>
      <c r="P39" t="s">
        <v>403</v>
      </c>
      <c r="Q39" t="s">
        <v>1081</v>
      </c>
      <c r="R39" s="1">
        <v>738697</v>
      </c>
      <c r="S39" s="2">
        <v>34866498400</v>
      </c>
    </row>
    <row r="40" spans="1:19" ht="15">
      <c r="A40" s="1">
        <v>37</v>
      </c>
      <c r="B40" t="s">
        <v>389</v>
      </c>
      <c r="C40" t="s">
        <v>389</v>
      </c>
      <c r="D40" s="1">
        <v>21744</v>
      </c>
      <c r="E40" t="s">
        <v>654</v>
      </c>
      <c r="F40" t="s">
        <v>653</v>
      </c>
      <c r="G40" s="1">
        <v>401500973</v>
      </c>
      <c r="H40" t="s">
        <v>29</v>
      </c>
      <c r="I40" t="s">
        <v>655</v>
      </c>
      <c r="J40" s="2">
        <v>1160157.32</v>
      </c>
      <c r="K40" t="s">
        <v>390</v>
      </c>
      <c r="L40" t="s">
        <v>398</v>
      </c>
      <c r="M40" t="s">
        <v>399</v>
      </c>
      <c r="N40" t="s">
        <v>656</v>
      </c>
      <c r="O40" t="s">
        <v>393</v>
      </c>
      <c r="P40" t="s">
        <v>657</v>
      </c>
      <c r="Q40" t="s">
        <v>653</v>
      </c>
      <c r="R40" s="1">
        <v>738519</v>
      </c>
      <c r="S40" s="2">
        <v>856798223809.08</v>
      </c>
    </row>
    <row r="41" spans="1:19" ht="15">
      <c r="A41" s="1">
        <v>38</v>
      </c>
      <c r="B41" t="s">
        <v>389</v>
      </c>
      <c r="C41" t="s">
        <v>389</v>
      </c>
      <c r="D41" s="1">
        <v>21926</v>
      </c>
      <c r="E41" t="s">
        <v>652</v>
      </c>
      <c r="F41" t="s">
        <v>1085</v>
      </c>
      <c r="G41" t="s">
        <v>540</v>
      </c>
      <c r="H41" t="s">
        <v>541</v>
      </c>
      <c r="I41" t="s">
        <v>1086</v>
      </c>
      <c r="J41" s="2">
        <v>39899.8</v>
      </c>
      <c r="K41" t="s">
        <v>390</v>
      </c>
      <c r="L41" t="s">
        <v>410</v>
      </c>
      <c r="M41" t="s">
        <v>411</v>
      </c>
      <c r="N41" t="s">
        <v>402</v>
      </c>
      <c r="O41" t="s">
        <v>393</v>
      </c>
      <c r="P41" t="s">
        <v>403</v>
      </c>
      <c r="Q41" t="s">
        <v>1085</v>
      </c>
      <c r="R41" s="1">
        <v>738697</v>
      </c>
      <c r="S41" s="2">
        <v>29473862560.6</v>
      </c>
    </row>
    <row r="42" spans="1:19" ht="15">
      <c r="A42" s="1">
        <v>39</v>
      </c>
      <c r="B42" t="s">
        <v>389</v>
      </c>
      <c r="C42" t="s">
        <v>389</v>
      </c>
      <c r="D42" s="1">
        <v>22101</v>
      </c>
      <c r="E42" t="s">
        <v>659</v>
      </c>
      <c r="F42" t="s">
        <v>660</v>
      </c>
      <c r="G42" s="1">
        <v>430019501</v>
      </c>
      <c r="H42" t="s">
        <v>611</v>
      </c>
      <c r="I42" t="s">
        <v>661</v>
      </c>
      <c r="J42" s="2">
        <v>140000</v>
      </c>
      <c r="K42" t="s">
        <v>390</v>
      </c>
      <c r="L42" t="s">
        <v>398</v>
      </c>
      <c r="M42" t="s">
        <v>399</v>
      </c>
      <c r="O42" t="s">
        <v>393</v>
      </c>
      <c r="P42" t="s">
        <v>389</v>
      </c>
      <c r="Q42" t="s">
        <v>660</v>
      </c>
      <c r="R42" s="1">
        <v>0</v>
      </c>
      <c r="S42" s="3">
        <v>0</v>
      </c>
    </row>
    <row r="43" spans="1:19" ht="15">
      <c r="A43" s="1">
        <v>40</v>
      </c>
      <c r="B43" t="s">
        <v>389</v>
      </c>
      <c r="C43" t="s">
        <v>389</v>
      </c>
      <c r="D43" s="1">
        <v>22256</v>
      </c>
      <c r="E43" t="s">
        <v>662</v>
      </c>
      <c r="F43" t="s">
        <v>663</v>
      </c>
      <c r="G43" s="1">
        <v>401037272</v>
      </c>
      <c r="H43" t="s">
        <v>30</v>
      </c>
      <c r="I43" t="s">
        <v>664</v>
      </c>
      <c r="J43" s="2">
        <v>18252</v>
      </c>
      <c r="K43" t="s">
        <v>390</v>
      </c>
      <c r="L43" t="s">
        <v>391</v>
      </c>
      <c r="M43" t="s">
        <v>392</v>
      </c>
      <c r="N43" t="s">
        <v>665</v>
      </c>
      <c r="O43" t="s">
        <v>393</v>
      </c>
      <c r="P43" t="s">
        <v>666</v>
      </c>
      <c r="Q43" t="s">
        <v>663</v>
      </c>
      <c r="R43" s="1">
        <v>738105</v>
      </c>
      <c r="S43" s="2">
        <v>13471892460</v>
      </c>
    </row>
    <row r="44" spans="1:19" ht="15">
      <c r="A44" s="1">
        <v>41</v>
      </c>
      <c r="B44" t="s">
        <v>389</v>
      </c>
      <c r="C44" t="s">
        <v>389</v>
      </c>
      <c r="D44" s="1">
        <v>22276</v>
      </c>
      <c r="E44" t="s">
        <v>667</v>
      </c>
      <c r="F44" t="s">
        <v>668</v>
      </c>
      <c r="G44" s="1">
        <v>101776082</v>
      </c>
      <c r="H44" t="s">
        <v>651</v>
      </c>
      <c r="I44" t="s">
        <v>669</v>
      </c>
      <c r="J44" s="2">
        <v>3003502.56</v>
      </c>
      <c r="K44" t="s">
        <v>390</v>
      </c>
      <c r="L44" t="s">
        <v>412</v>
      </c>
      <c r="M44" t="s">
        <v>413</v>
      </c>
      <c r="O44" t="s">
        <v>393</v>
      </c>
      <c r="P44" t="s">
        <v>389</v>
      </c>
      <c r="Q44" t="s">
        <v>668</v>
      </c>
      <c r="R44" s="1">
        <v>0</v>
      </c>
      <c r="S44" s="3">
        <v>0</v>
      </c>
    </row>
    <row r="45" spans="1:19" ht="15">
      <c r="A45" s="1">
        <v>42</v>
      </c>
      <c r="B45" t="s">
        <v>389</v>
      </c>
      <c r="C45" t="s">
        <v>389</v>
      </c>
      <c r="D45" s="1">
        <v>22328</v>
      </c>
      <c r="E45" t="s">
        <v>670</v>
      </c>
      <c r="F45" t="s">
        <v>668</v>
      </c>
      <c r="G45" s="1">
        <v>130785767</v>
      </c>
      <c r="H45" t="s">
        <v>671</v>
      </c>
      <c r="I45" t="s">
        <v>672</v>
      </c>
      <c r="J45" s="2">
        <v>9958339.63</v>
      </c>
      <c r="K45" t="s">
        <v>390</v>
      </c>
      <c r="L45" t="s">
        <v>412</v>
      </c>
      <c r="M45" t="s">
        <v>413</v>
      </c>
      <c r="O45" t="s">
        <v>393</v>
      </c>
      <c r="P45" t="s">
        <v>389</v>
      </c>
      <c r="Q45" t="s">
        <v>668</v>
      </c>
      <c r="R45" s="1">
        <v>0</v>
      </c>
      <c r="S45" s="3">
        <v>0</v>
      </c>
    </row>
    <row r="46" spans="1:19" ht="15">
      <c r="A46" s="1">
        <v>43</v>
      </c>
      <c r="B46" t="s">
        <v>389</v>
      </c>
      <c r="C46" t="s">
        <v>389</v>
      </c>
      <c r="D46" s="1">
        <v>22397</v>
      </c>
      <c r="E46" t="s">
        <v>673</v>
      </c>
      <c r="F46" t="s">
        <v>674</v>
      </c>
      <c r="G46" s="1">
        <v>124030341</v>
      </c>
      <c r="H46" t="s">
        <v>675</v>
      </c>
      <c r="I46" t="s">
        <v>676</v>
      </c>
      <c r="J46" s="2">
        <v>950000.01</v>
      </c>
      <c r="K46" t="s">
        <v>390</v>
      </c>
      <c r="L46" t="s">
        <v>407</v>
      </c>
      <c r="M46" t="s">
        <v>408</v>
      </c>
      <c r="N46" t="s">
        <v>677</v>
      </c>
      <c r="O46" t="s">
        <v>393</v>
      </c>
      <c r="P46" t="s">
        <v>666</v>
      </c>
      <c r="Q46" t="s">
        <v>674</v>
      </c>
      <c r="R46" s="1">
        <v>738105</v>
      </c>
      <c r="S46" s="2">
        <v>701199757381.05</v>
      </c>
    </row>
    <row r="47" spans="1:19" ht="15">
      <c r="A47" s="1">
        <v>44</v>
      </c>
      <c r="B47" t="s">
        <v>389</v>
      </c>
      <c r="C47" t="s">
        <v>389</v>
      </c>
      <c r="D47" s="1">
        <v>22538</v>
      </c>
      <c r="E47" t="s">
        <v>678</v>
      </c>
      <c r="F47" t="s">
        <v>679</v>
      </c>
      <c r="G47" s="1">
        <v>130252823</v>
      </c>
      <c r="H47" t="s">
        <v>680</v>
      </c>
      <c r="I47" t="s">
        <v>681</v>
      </c>
      <c r="J47" s="2">
        <v>70800</v>
      </c>
      <c r="K47" t="s">
        <v>390</v>
      </c>
      <c r="L47" t="s">
        <v>398</v>
      </c>
      <c r="M47" t="s">
        <v>399</v>
      </c>
      <c r="N47" t="s">
        <v>402</v>
      </c>
      <c r="O47" t="s">
        <v>393</v>
      </c>
      <c r="P47" t="s">
        <v>403</v>
      </c>
      <c r="Q47" t="s">
        <v>679</v>
      </c>
      <c r="R47" s="1">
        <v>738697</v>
      </c>
      <c r="S47" s="2">
        <v>52299747600</v>
      </c>
    </row>
    <row r="48" spans="1:19" ht="15">
      <c r="A48" s="1">
        <v>45</v>
      </c>
      <c r="B48" t="s">
        <v>389</v>
      </c>
      <c r="C48" t="s">
        <v>389</v>
      </c>
      <c r="D48" s="1">
        <v>22806</v>
      </c>
      <c r="E48" t="s">
        <v>683</v>
      </c>
      <c r="F48" t="s">
        <v>684</v>
      </c>
      <c r="G48" s="1">
        <v>130974731</v>
      </c>
      <c r="H48" t="s">
        <v>685</v>
      </c>
      <c r="I48" t="s">
        <v>686</v>
      </c>
      <c r="J48" s="2">
        <v>531000</v>
      </c>
      <c r="K48" t="s">
        <v>390</v>
      </c>
      <c r="L48" t="s">
        <v>398</v>
      </c>
      <c r="M48" t="s">
        <v>399</v>
      </c>
      <c r="O48" t="s">
        <v>393</v>
      </c>
      <c r="P48" t="s">
        <v>389</v>
      </c>
      <c r="Q48" t="s">
        <v>684</v>
      </c>
      <c r="R48" s="1">
        <v>0</v>
      </c>
      <c r="S48" s="3">
        <v>0</v>
      </c>
    </row>
    <row r="49" spans="1:19" ht="15">
      <c r="A49" s="1">
        <v>46</v>
      </c>
      <c r="B49" t="s">
        <v>389</v>
      </c>
      <c r="C49" t="s">
        <v>389</v>
      </c>
      <c r="D49" s="1">
        <v>23017</v>
      </c>
      <c r="E49" t="s">
        <v>687</v>
      </c>
      <c r="F49" t="s">
        <v>688</v>
      </c>
      <c r="G49" s="1">
        <v>130237786</v>
      </c>
      <c r="H49" t="s">
        <v>31</v>
      </c>
      <c r="I49" t="s">
        <v>689</v>
      </c>
      <c r="J49" s="2">
        <v>59000</v>
      </c>
      <c r="K49" t="s">
        <v>390</v>
      </c>
      <c r="L49" t="s">
        <v>398</v>
      </c>
      <c r="M49" t="s">
        <v>399</v>
      </c>
      <c r="O49" t="s">
        <v>393</v>
      </c>
      <c r="P49" t="s">
        <v>389</v>
      </c>
      <c r="Q49" t="s">
        <v>688</v>
      </c>
      <c r="R49" s="1">
        <v>0</v>
      </c>
      <c r="S49" s="3">
        <v>0</v>
      </c>
    </row>
    <row r="50" spans="1:19" ht="15">
      <c r="A50" s="1">
        <v>47</v>
      </c>
      <c r="B50" t="s">
        <v>389</v>
      </c>
      <c r="C50" t="s">
        <v>389</v>
      </c>
      <c r="D50" s="1">
        <v>23043</v>
      </c>
      <c r="E50" t="s">
        <v>612</v>
      </c>
      <c r="F50" t="s">
        <v>688</v>
      </c>
      <c r="G50" s="1">
        <v>101028132</v>
      </c>
      <c r="H50" t="s">
        <v>1087</v>
      </c>
      <c r="I50" t="s">
        <v>1088</v>
      </c>
      <c r="J50" s="2">
        <v>27375.74</v>
      </c>
      <c r="K50" t="s">
        <v>390</v>
      </c>
      <c r="L50" t="s">
        <v>1058</v>
      </c>
      <c r="M50" t="s">
        <v>1059</v>
      </c>
      <c r="N50" t="s">
        <v>402</v>
      </c>
      <c r="O50" t="s">
        <v>393</v>
      </c>
      <c r="P50" t="s">
        <v>403</v>
      </c>
      <c r="Q50" t="s">
        <v>688</v>
      </c>
      <c r="R50" s="1">
        <v>738697</v>
      </c>
      <c r="S50" s="2">
        <v>20222377010.78</v>
      </c>
    </row>
    <row r="51" spans="1:19" ht="15">
      <c r="A51" s="1">
        <v>48</v>
      </c>
      <c r="B51" t="s">
        <v>389</v>
      </c>
      <c r="C51" t="s">
        <v>389</v>
      </c>
      <c r="D51" s="1">
        <v>23190</v>
      </c>
      <c r="E51" t="s">
        <v>690</v>
      </c>
      <c r="F51" t="s">
        <v>691</v>
      </c>
      <c r="G51" s="1">
        <v>101697271</v>
      </c>
      <c r="H51" t="s">
        <v>32</v>
      </c>
      <c r="I51" t="s">
        <v>692</v>
      </c>
      <c r="J51" s="2">
        <v>84000</v>
      </c>
      <c r="K51" t="s">
        <v>390</v>
      </c>
      <c r="L51" t="s">
        <v>412</v>
      </c>
      <c r="M51" t="s">
        <v>413</v>
      </c>
      <c r="O51" t="s">
        <v>393</v>
      </c>
      <c r="P51" t="s">
        <v>389</v>
      </c>
      <c r="Q51" t="s">
        <v>691</v>
      </c>
      <c r="R51" s="1">
        <v>0</v>
      </c>
      <c r="S51" s="3">
        <v>0</v>
      </c>
    </row>
    <row r="52" spans="1:19" ht="15">
      <c r="A52" s="1">
        <v>49</v>
      </c>
      <c r="B52" t="s">
        <v>389</v>
      </c>
      <c r="C52" t="s">
        <v>389</v>
      </c>
      <c r="D52" s="1">
        <v>23304</v>
      </c>
      <c r="E52" t="s">
        <v>693</v>
      </c>
      <c r="F52" t="s">
        <v>694</v>
      </c>
      <c r="G52" t="s">
        <v>695</v>
      </c>
      <c r="H52" t="s">
        <v>696</v>
      </c>
      <c r="I52" t="s">
        <v>697</v>
      </c>
      <c r="J52" s="2">
        <v>56000</v>
      </c>
      <c r="K52" t="s">
        <v>390</v>
      </c>
      <c r="L52" t="s">
        <v>412</v>
      </c>
      <c r="M52" t="s">
        <v>413</v>
      </c>
      <c r="O52" t="s">
        <v>393</v>
      </c>
      <c r="P52" t="s">
        <v>389</v>
      </c>
      <c r="Q52" t="s">
        <v>694</v>
      </c>
      <c r="R52" s="1">
        <v>0</v>
      </c>
      <c r="S52" s="3">
        <v>0</v>
      </c>
    </row>
    <row r="53" spans="1:19" ht="15">
      <c r="A53" s="1">
        <v>50</v>
      </c>
      <c r="B53" t="s">
        <v>389</v>
      </c>
      <c r="C53" t="s">
        <v>389</v>
      </c>
      <c r="D53" s="1">
        <v>23498</v>
      </c>
      <c r="E53" t="s">
        <v>698</v>
      </c>
      <c r="F53" t="s">
        <v>694</v>
      </c>
      <c r="G53" t="s">
        <v>699</v>
      </c>
      <c r="H53" t="s">
        <v>700</v>
      </c>
      <c r="I53" t="s">
        <v>701</v>
      </c>
      <c r="J53" s="2">
        <v>23600</v>
      </c>
      <c r="K53" t="s">
        <v>390</v>
      </c>
      <c r="L53" t="s">
        <v>404</v>
      </c>
      <c r="M53" t="s">
        <v>405</v>
      </c>
      <c r="O53" t="s">
        <v>393</v>
      </c>
      <c r="P53" t="s">
        <v>389</v>
      </c>
      <c r="Q53" t="s">
        <v>694</v>
      </c>
      <c r="R53" s="1">
        <v>0</v>
      </c>
      <c r="S53" s="3">
        <v>0</v>
      </c>
    </row>
    <row r="54" spans="1:19" ht="15">
      <c r="A54" s="1">
        <v>51</v>
      </c>
      <c r="B54" t="s">
        <v>389</v>
      </c>
      <c r="C54" t="s">
        <v>389</v>
      </c>
      <c r="D54" s="1">
        <v>23551</v>
      </c>
      <c r="E54" t="s">
        <v>702</v>
      </c>
      <c r="F54" t="s">
        <v>694</v>
      </c>
      <c r="G54" s="1">
        <v>130844976</v>
      </c>
      <c r="H54" t="s">
        <v>703</v>
      </c>
      <c r="I54" t="s">
        <v>704</v>
      </c>
      <c r="J54" s="2">
        <v>281800</v>
      </c>
      <c r="K54" t="s">
        <v>390</v>
      </c>
      <c r="L54" t="s">
        <v>705</v>
      </c>
      <c r="M54" t="s">
        <v>706</v>
      </c>
      <c r="O54" t="s">
        <v>393</v>
      </c>
      <c r="P54" t="s">
        <v>389</v>
      </c>
      <c r="Q54" t="s">
        <v>694</v>
      </c>
      <c r="R54" s="1">
        <v>0</v>
      </c>
      <c r="S54" s="3">
        <v>0</v>
      </c>
    </row>
    <row r="55" spans="1:19" ht="15">
      <c r="A55" s="1">
        <v>52</v>
      </c>
      <c r="B55" t="s">
        <v>389</v>
      </c>
      <c r="C55" t="s">
        <v>389</v>
      </c>
      <c r="D55" s="1">
        <v>23554</v>
      </c>
      <c r="E55" t="s">
        <v>707</v>
      </c>
      <c r="F55" t="s">
        <v>694</v>
      </c>
      <c r="G55" s="1">
        <v>130844976</v>
      </c>
      <c r="H55" t="s">
        <v>703</v>
      </c>
      <c r="I55" t="s">
        <v>708</v>
      </c>
      <c r="J55" s="2">
        <v>281800</v>
      </c>
      <c r="K55" t="s">
        <v>390</v>
      </c>
      <c r="L55" t="s">
        <v>705</v>
      </c>
      <c r="M55" t="s">
        <v>706</v>
      </c>
      <c r="O55" t="s">
        <v>393</v>
      </c>
      <c r="P55" t="s">
        <v>389</v>
      </c>
      <c r="Q55" t="s">
        <v>694</v>
      </c>
      <c r="R55" s="1">
        <v>0</v>
      </c>
      <c r="S55" s="3">
        <v>0</v>
      </c>
    </row>
    <row r="56" spans="1:19" ht="15">
      <c r="A56" s="1">
        <v>53</v>
      </c>
      <c r="B56" t="s">
        <v>389</v>
      </c>
      <c r="C56" t="s">
        <v>389</v>
      </c>
      <c r="D56" s="1">
        <v>23556</v>
      </c>
      <c r="E56" t="s">
        <v>709</v>
      </c>
      <c r="F56" t="s">
        <v>694</v>
      </c>
      <c r="G56" s="1">
        <v>130844976</v>
      </c>
      <c r="H56" t="s">
        <v>703</v>
      </c>
      <c r="I56" t="s">
        <v>708</v>
      </c>
      <c r="J56" s="2">
        <v>281800</v>
      </c>
      <c r="K56" t="s">
        <v>390</v>
      </c>
      <c r="L56" t="s">
        <v>705</v>
      </c>
      <c r="M56" t="s">
        <v>706</v>
      </c>
      <c r="O56" t="s">
        <v>393</v>
      </c>
      <c r="P56" t="s">
        <v>389</v>
      </c>
      <c r="Q56" t="s">
        <v>694</v>
      </c>
      <c r="R56" s="1">
        <v>0</v>
      </c>
      <c r="S56" s="3">
        <v>0</v>
      </c>
    </row>
    <row r="57" spans="1:19" ht="15">
      <c r="A57" s="1">
        <v>54</v>
      </c>
      <c r="B57" t="s">
        <v>389</v>
      </c>
      <c r="C57" t="s">
        <v>389</v>
      </c>
      <c r="D57" s="1">
        <v>23564</v>
      </c>
      <c r="E57" t="s">
        <v>710</v>
      </c>
      <c r="F57" t="s">
        <v>694</v>
      </c>
      <c r="G57" s="1">
        <v>130844976</v>
      </c>
      <c r="H57" t="s">
        <v>703</v>
      </c>
      <c r="I57" t="s">
        <v>708</v>
      </c>
      <c r="J57" s="2">
        <v>291800</v>
      </c>
      <c r="K57" t="s">
        <v>390</v>
      </c>
      <c r="L57" t="s">
        <v>705</v>
      </c>
      <c r="M57" t="s">
        <v>706</v>
      </c>
      <c r="O57" t="s">
        <v>393</v>
      </c>
      <c r="P57" t="s">
        <v>389</v>
      </c>
      <c r="Q57" t="s">
        <v>694</v>
      </c>
      <c r="R57" s="1">
        <v>0</v>
      </c>
      <c r="S57" s="3">
        <v>0</v>
      </c>
    </row>
    <row r="58" spans="1:19" ht="15">
      <c r="A58" s="1">
        <v>55</v>
      </c>
      <c r="B58" t="s">
        <v>389</v>
      </c>
      <c r="C58" t="s">
        <v>389</v>
      </c>
      <c r="D58" s="1">
        <v>23672</v>
      </c>
      <c r="E58" t="s">
        <v>711</v>
      </c>
      <c r="F58" t="s">
        <v>691</v>
      </c>
      <c r="G58" s="1">
        <v>130379068</v>
      </c>
      <c r="H58" t="s">
        <v>712</v>
      </c>
      <c r="I58" t="s">
        <v>713</v>
      </c>
      <c r="J58" s="2">
        <v>27582.11</v>
      </c>
      <c r="K58" t="s">
        <v>390</v>
      </c>
      <c r="L58" t="s">
        <v>396</v>
      </c>
      <c r="M58" t="s">
        <v>397</v>
      </c>
      <c r="O58" t="s">
        <v>393</v>
      </c>
      <c r="P58" t="s">
        <v>389</v>
      </c>
      <c r="Q58" t="s">
        <v>691</v>
      </c>
      <c r="R58" s="1">
        <v>0</v>
      </c>
      <c r="S58" s="3">
        <v>0</v>
      </c>
    </row>
    <row r="59" spans="1:19" ht="15">
      <c r="A59" s="1">
        <v>56</v>
      </c>
      <c r="B59" t="s">
        <v>389</v>
      </c>
      <c r="C59" t="s">
        <v>389</v>
      </c>
      <c r="D59" s="1">
        <v>23673</v>
      </c>
      <c r="E59" t="s">
        <v>714</v>
      </c>
      <c r="F59" t="s">
        <v>691</v>
      </c>
      <c r="G59" s="1">
        <v>130379068</v>
      </c>
      <c r="H59" t="s">
        <v>712</v>
      </c>
      <c r="I59" t="s">
        <v>715</v>
      </c>
      <c r="J59" s="2">
        <v>5700</v>
      </c>
      <c r="K59" t="s">
        <v>390</v>
      </c>
      <c r="L59" t="s">
        <v>396</v>
      </c>
      <c r="M59" t="s">
        <v>397</v>
      </c>
      <c r="O59" t="s">
        <v>393</v>
      </c>
      <c r="P59" t="s">
        <v>389</v>
      </c>
      <c r="Q59" t="s">
        <v>691</v>
      </c>
      <c r="R59" s="1">
        <v>0</v>
      </c>
      <c r="S59" s="3">
        <v>0</v>
      </c>
    </row>
    <row r="60" spans="1:19" ht="15">
      <c r="A60" s="1">
        <v>57</v>
      </c>
      <c r="B60" t="s">
        <v>389</v>
      </c>
      <c r="C60" t="s">
        <v>389</v>
      </c>
      <c r="D60" s="1">
        <v>23674</v>
      </c>
      <c r="E60" t="s">
        <v>716</v>
      </c>
      <c r="F60" t="s">
        <v>691</v>
      </c>
      <c r="G60" s="1">
        <v>130379068</v>
      </c>
      <c r="H60" t="s">
        <v>712</v>
      </c>
      <c r="I60" t="s">
        <v>717</v>
      </c>
      <c r="J60" s="2">
        <v>58412.38</v>
      </c>
      <c r="K60" t="s">
        <v>390</v>
      </c>
      <c r="L60" t="s">
        <v>396</v>
      </c>
      <c r="M60" t="s">
        <v>397</v>
      </c>
      <c r="O60" t="s">
        <v>393</v>
      </c>
      <c r="P60" t="s">
        <v>389</v>
      </c>
      <c r="Q60" t="s">
        <v>691</v>
      </c>
      <c r="R60" s="1">
        <v>0</v>
      </c>
      <c r="S60" s="3">
        <v>0</v>
      </c>
    </row>
    <row r="61" spans="1:19" ht="15">
      <c r="A61" s="1">
        <v>58</v>
      </c>
      <c r="B61" t="s">
        <v>389</v>
      </c>
      <c r="C61" t="s">
        <v>389</v>
      </c>
      <c r="D61" s="1">
        <v>23683</v>
      </c>
      <c r="E61" t="s">
        <v>718</v>
      </c>
      <c r="F61" t="s">
        <v>691</v>
      </c>
      <c r="G61" s="1">
        <v>130379068</v>
      </c>
      <c r="H61" t="s">
        <v>712</v>
      </c>
      <c r="I61" t="s">
        <v>719</v>
      </c>
      <c r="J61" s="2">
        <v>121521.6</v>
      </c>
      <c r="K61" t="s">
        <v>390</v>
      </c>
      <c r="L61" t="s">
        <v>396</v>
      </c>
      <c r="M61" t="s">
        <v>397</v>
      </c>
      <c r="O61" t="s">
        <v>393</v>
      </c>
      <c r="P61" t="s">
        <v>389</v>
      </c>
      <c r="Q61" t="s">
        <v>691</v>
      </c>
      <c r="R61" s="1">
        <v>0</v>
      </c>
      <c r="S61" s="3">
        <v>0</v>
      </c>
    </row>
    <row r="62" spans="1:19" ht="15">
      <c r="A62" s="1">
        <v>59</v>
      </c>
      <c r="B62" t="s">
        <v>389</v>
      </c>
      <c r="C62" t="s">
        <v>389</v>
      </c>
      <c r="D62" s="1">
        <v>23684</v>
      </c>
      <c r="E62" t="s">
        <v>720</v>
      </c>
      <c r="F62" t="s">
        <v>691</v>
      </c>
      <c r="G62" s="1">
        <v>130379068</v>
      </c>
      <c r="H62" t="s">
        <v>712</v>
      </c>
      <c r="I62" t="s">
        <v>721</v>
      </c>
      <c r="J62" s="2">
        <v>135024</v>
      </c>
      <c r="K62" t="s">
        <v>390</v>
      </c>
      <c r="L62" t="s">
        <v>396</v>
      </c>
      <c r="M62" t="s">
        <v>397</v>
      </c>
      <c r="O62" t="s">
        <v>393</v>
      </c>
      <c r="P62" t="s">
        <v>389</v>
      </c>
      <c r="Q62" t="s">
        <v>691</v>
      </c>
      <c r="R62" s="1">
        <v>0</v>
      </c>
      <c r="S62" s="3">
        <v>0</v>
      </c>
    </row>
    <row r="63" spans="1:19" ht="15">
      <c r="A63" s="1">
        <v>60</v>
      </c>
      <c r="B63" t="s">
        <v>389</v>
      </c>
      <c r="C63" t="s">
        <v>389</v>
      </c>
      <c r="D63" s="1">
        <v>23685</v>
      </c>
      <c r="E63" t="s">
        <v>722</v>
      </c>
      <c r="F63" t="s">
        <v>691</v>
      </c>
      <c r="G63" s="1">
        <v>130379068</v>
      </c>
      <c r="H63" t="s">
        <v>712</v>
      </c>
      <c r="I63" t="s">
        <v>723</v>
      </c>
      <c r="J63" s="2">
        <v>32532.6</v>
      </c>
      <c r="K63" t="s">
        <v>390</v>
      </c>
      <c r="L63" t="s">
        <v>396</v>
      </c>
      <c r="M63" t="s">
        <v>397</v>
      </c>
      <c r="O63" t="s">
        <v>393</v>
      </c>
      <c r="P63" t="s">
        <v>389</v>
      </c>
      <c r="Q63" t="s">
        <v>691</v>
      </c>
      <c r="R63" s="1">
        <v>0</v>
      </c>
      <c r="S63" s="3">
        <v>0</v>
      </c>
    </row>
    <row r="64" spans="1:19" ht="15">
      <c r="A64" s="1">
        <v>61</v>
      </c>
      <c r="B64" t="s">
        <v>389</v>
      </c>
      <c r="C64" t="s">
        <v>389</v>
      </c>
      <c r="D64" s="1">
        <v>23686</v>
      </c>
      <c r="E64" t="s">
        <v>724</v>
      </c>
      <c r="F64" t="s">
        <v>691</v>
      </c>
      <c r="G64" s="1">
        <v>130379068</v>
      </c>
      <c r="H64" t="s">
        <v>712</v>
      </c>
      <c r="I64" t="s">
        <v>725</v>
      </c>
      <c r="J64" s="2">
        <v>35587.27</v>
      </c>
      <c r="K64" t="s">
        <v>390</v>
      </c>
      <c r="L64" t="s">
        <v>396</v>
      </c>
      <c r="M64" t="s">
        <v>397</v>
      </c>
      <c r="O64" t="s">
        <v>393</v>
      </c>
      <c r="P64" t="s">
        <v>389</v>
      </c>
      <c r="Q64" t="s">
        <v>691</v>
      </c>
      <c r="R64" s="1">
        <v>0</v>
      </c>
      <c r="S64" s="3">
        <v>0</v>
      </c>
    </row>
    <row r="65" spans="1:19" ht="15">
      <c r="A65" s="1">
        <v>62</v>
      </c>
      <c r="B65" t="s">
        <v>389</v>
      </c>
      <c r="C65" t="s">
        <v>389</v>
      </c>
      <c r="D65" s="1">
        <v>23699</v>
      </c>
      <c r="E65" t="s">
        <v>726</v>
      </c>
      <c r="F65" t="s">
        <v>691</v>
      </c>
      <c r="G65" s="1">
        <v>130379068</v>
      </c>
      <c r="H65" t="s">
        <v>712</v>
      </c>
      <c r="I65" t="s">
        <v>727</v>
      </c>
      <c r="J65" s="2">
        <v>60096</v>
      </c>
      <c r="K65" t="s">
        <v>390</v>
      </c>
      <c r="L65" t="s">
        <v>396</v>
      </c>
      <c r="M65" t="s">
        <v>397</v>
      </c>
      <c r="O65" t="s">
        <v>393</v>
      </c>
      <c r="P65" t="s">
        <v>389</v>
      </c>
      <c r="Q65" t="s">
        <v>691</v>
      </c>
      <c r="R65" s="1">
        <v>0</v>
      </c>
      <c r="S65" s="3">
        <v>0</v>
      </c>
    </row>
    <row r="66" spans="1:19" ht="15">
      <c r="A66" s="1">
        <v>63</v>
      </c>
      <c r="B66" t="s">
        <v>389</v>
      </c>
      <c r="C66" t="s">
        <v>389</v>
      </c>
      <c r="D66" s="1">
        <v>23700</v>
      </c>
      <c r="E66" t="s">
        <v>728</v>
      </c>
      <c r="F66" t="s">
        <v>691</v>
      </c>
      <c r="G66" s="1">
        <v>130379068</v>
      </c>
      <c r="H66" t="s">
        <v>712</v>
      </c>
      <c r="I66" t="s">
        <v>729</v>
      </c>
      <c r="J66" s="2">
        <v>135024</v>
      </c>
      <c r="K66" t="s">
        <v>390</v>
      </c>
      <c r="L66" t="s">
        <v>396</v>
      </c>
      <c r="M66" t="s">
        <v>397</v>
      </c>
      <c r="O66" t="s">
        <v>393</v>
      </c>
      <c r="P66" t="s">
        <v>389</v>
      </c>
      <c r="Q66" t="s">
        <v>691</v>
      </c>
      <c r="R66" s="1">
        <v>0</v>
      </c>
      <c r="S66" s="3">
        <v>0</v>
      </c>
    </row>
    <row r="67" spans="1:19" ht="15">
      <c r="A67" s="1">
        <v>64</v>
      </c>
      <c r="B67" t="s">
        <v>389</v>
      </c>
      <c r="C67" t="s">
        <v>389</v>
      </c>
      <c r="D67" s="1">
        <v>23701</v>
      </c>
      <c r="E67" t="s">
        <v>730</v>
      </c>
      <c r="F67" t="s">
        <v>691</v>
      </c>
      <c r="G67" s="1">
        <v>130379068</v>
      </c>
      <c r="H67" t="s">
        <v>712</v>
      </c>
      <c r="I67" t="s">
        <v>723</v>
      </c>
      <c r="J67" s="2">
        <v>16729.21</v>
      </c>
      <c r="K67" t="s">
        <v>390</v>
      </c>
      <c r="L67" t="s">
        <v>396</v>
      </c>
      <c r="M67" t="s">
        <v>397</v>
      </c>
      <c r="O67" t="s">
        <v>393</v>
      </c>
      <c r="P67" t="s">
        <v>389</v>
      </c>
      <c r="Q67" t="s">
        <v>691</v>
      </c>
      <c r="R67" s="1">
        <v>0</v>
      </c>
      <c r="S67" s="3">
        <v>0</v>
      </c>
    </row>
    <row r="68" spans="1:19" ht="15">
      <c r="A68" s="1">
        <v>65</v>
      </c>
      <c r="B68" t="s">
        <v>389</v>
      </c>
      <c r="C68" t="s">
        <v>389</v>
      </c>
      <c r="D68" s="1">
        <v>23702</v>
      </c>
      <c r="E68" t="s">
        <v>731</v>
      </c>
      <c r="F68" t="s">
        <v>691</v>
      </c>
      <c r="G68" s="1">
        <v>130379068</v>
      </c>
      <c r="H68" t="s">
        <v>712</v>
      </c>
      <c r="I68" t="s">
        <v>732</v>
      </c>
      <c r="J68" s="2">
        <v>29798.4</v>
      </c>
      <c r="K68" t="s">
        <v>390</v>
      </c>
      <c r="L68" t="s">
        <v>396</v>
      </c>
      <c r="M68" t="s">
        <v>397</v>
      </c>
      <c r="O68" t="s">
        <v>393</v>
      </c>
      <c r="P68" t="s">
        <v>389</v>
      </c>
      <c r="Q68" t="s">
        <v>691</v>
      </c>
      <c r="R68" s="1">
        <v>0</v>
      </c>
      <c r="S68" s="3">
        <v>0</v>
      </c>
    </row>
    <row r="69" spans="1:19" ht="15">
      <c r="A69" s="1">
        <v>66</v>
      </c>
      <c r="B69" t="s">
        <v>389</v>
      </c>
      <c r="C69" t="s">
        <v>389</v>
      </c>
      <c r="D69" s="1">
        <v>23703</v>
      </c>
      <c r="E69" t="s">
        <v>733</v>
      </c>
      <c r="F69" t="s">
        <v>691</v>
      </c>
      <c r="G69" s="1">
        <v>130379068</v>
      </c>
      <c r="H69" t="s">
        <v>712</v>
      </c>
      <c r="I69" t="s">
        <v>734</v>
      </c>
      <c r="J69" s="2">
        <v>37974.7</v>
      </c>
      <c r="K69" t="s">
        <v>390</v>
      </c>
      <c r="L69" t="s">
        <v>396</v>
      </c>
      <c r="M69" t="s">
        <v>397</v>
      </c>
      <c r="O69" t="s">
        <v>393</v>
      </c>
      <c r="P69" t="s">
        <v>389</v>
      </c>
      <c r="Q69" t="s">
        <v>691</v>
      </c>
      <c r="R69" s="1">
        <v>0</v>
      </c>
      <c r="S69" s="3">
        <v>0</v>
      </c>
    </row>
    <row r="70" spans="1:19" ht="15">
      <c r="A70" s="1">
        <v>67</v>
      </c>
      <c r="B70" t="s">
        <v>389</v>
      </c>
      <c r="C70" t="s">
        <v>389</v>
      </c>
      <c r="D70" s="1">
        <v>23704</v>
      </c>
      <c r="E70" t="s">
        <v>735</v>
      </c>
      <c r="F70" t="s">
        <v>691</v>
      </c>
      <c r="G70" s="1">
        <v>130379068</v>
      </c>
      <c r="H70" t="s">
        <v>712</v>
      </c>
      <c r="I70" t="s">
        <v>736</v>
      </c>
      <c r="J70" s="2">
        <v>14899.2</v>
      </c>
      <c r="K70" t="s">
        <v>390</v>
      </c>
      <c r="L70" t="s">
        <v>396</v>
      </c>
      <c r="M70" t="s">
        <v>397</v>
      </c>
      <c r="O70" t="s">
        <v>393</v>
      </c>
      <c r="P70" t="s">
        <v>389</v>
      </c>
      <c r="Q70" t="s">
        <v>691</v>
      </c>
      <c r="R70" s="1">
        <v>0</v>
      </c>
      <c r="S70" s="3">
        <v>0</v>
      </c>
    </row>
    <row r="71" spans="1:19" ht="15">
      <c r="A71" s="1">
        <v>68</v>
      </c>
      <c r="B71" t="s">
        <v>389</v>
      </c>
      <c r="C71" t="s">
        <v>389</v>
      </c>
      <c r="D71" s="1">
        <v>24079</v>
      </c>
      <c r="E71" t="s">
        <v>739</v>
      </c>
      <c r="F71" t="s">
        <v>740</v>
      </c>
      <c r="G71" t="s">
        <v>741</v>
      </c>
      <c r="H71" t="s">
        <v>742</v>
      </c>
      <c r="I71" t="s">
        <v>743</v>
      </c>
      <c r="J71" s="2">
        <v>99120</v>
      </c>
      <c r="K71" t="s">
        <v>390</v>
      </c>
      <c r="L71" t="s">
        <v>404</v>
      </c>
      <c r="M71" t="s">
        <v>405</v>
      </c>
      <c r="O71" t="s">
        <v>393</v>
      </c>
      <c r="P71" t="s">
        <v>389</v>
      </c>
      <c r="Q71" t="s">
        <v>740</v>
      </c>
      <c r="R71" s="1">
        <v>0</v>
      </c>
      <c r="S71" s="3">
        <v>0</v>
      </c>
    </row>
    <row r="72" spans="1:19" ht="15">
      <c r="A72" s="1">
        <v>69</v>
      </c>
      <c r="B72" t="s">
        <v>389</v>
      </c>
      <c r="C72" t="s">
        <v>389</v>
      </c>
      <c r="D72" s="1">
        <v>24828</v>
      </c>
      <c r="E72" t="s">
        <v>744</v>
      </c>
      <c r="F72" t="s">
        <v>738</v>
      </c>
      <c r="G72" s="1">
        <v>130400857</v>
      </c>
      <c r="H72" t="s">
        <v>745</v>
      </c>
      <c r="I72" t="s">
        <v>746</v>
      </c>
      <c r="J72" s="2">
        <v>729800</v>
      </c>
      <c r="K72" t="s">
        <v>390</v>
      </c>
      <c r="L72" t="s">
        <v>412</v>
      </c>
      <c r="M72" t="s">
        <v>413</v>
      </c>
      <c r="O72" t="s">
        <v>393</v>
      </c>
      <c r="P72" t="s">
        <v>389</v>
      </c>
      <c r="Q72" t="s">
        <v>738</v>
      </c>
      <c r="R72" s="1">
        <v>0</v>
      </c>
      <c r="S72" s="3">
        <v>0</v>
      </c>
    </row>
    <row r="73" spans="1:19" ht="15">
      <c r="A73" s="1">
        <v>70</v>
      </c>
      <c r="B73" t="s">
        <v>389</v>
      </c>
      <c r="C73" t="s">
        <v>389</v>
      </c>
      <c r="D73" s="1">
        <v>24920</v>
      </c>
      <c r="E73" t="s">
        <v>737</v>
      </c>
      <c r="F73" t="s">
        <v>1089</v>
      </c>
      <c r="G73" s="1">
        <v>130983666</v>
      </c>
      <c r="H73" t="s">
        <v>1090</v>
      </c>
      <c r="I73" t="s">
        <v>1091</v>
      </c>
      <c r="J73" s="2">
        <v>35456.64</v>
      </c>
      <c r="K73" t="s">
        <v>390</v>
      </c>
      <c r="L73" t="s">
        <v>648</v>
      </c>
      <c r="M73" t="s">
        <v>649</v>
      </c>
      <c r="N73" t="s">
        <v>402</v>
      </c>
      <c r="O73" t="s">
        <v>393</v>
      </c>
      <c r="P73" t="s">
        <v>403</v>
      </c>
      <c r="Q73" t="s">
        <v>1089</v>
      </c>
      <c r="R73" s="1">
        <v>738697</v>
      </c>
      <c r="S73" s="2">
        <v>26191713598.08</v>
      </c>
    </row>
    <row r="74" spans="1:19" ht="15">
      <c r="A74" s="1">
        <v>71</v>
      </c>
      <c r="B74" t="s">
        <v>389</v>
      </c>
      <c r="C74" t="s">
        <v>389</v>
      </c>
      <c r="D74" s="1">
        <v>24950</v>
      </c>
      <c r="E74" t="s">
        <v>747</v>
      </c>
      <c r="F74" t="s">
        <v>748</v>
      </c>
      <c r="G74" s="1">
        <v>131825508</v>
      </c>
      <c r="H74" t="s">
        <v>33</v>
      </c>
      <c r="I74" t="s">
        <v>749</v>
      </c>
      <c r="J74" s="2">
        <v>59000</v>
      </c>
      <c r="K74" t="s">
        <v>390</v>
      </c>
      <c r="L74" t="s">
        <v>398</v>
      </c>
      <c r="M74" t="s">
        <v>399</v>
      </c>
      <c r="N74" t="s">
        <v>402</v>
      </c>
      <c r="O74" t="s">
        <v>393</v>
      </c>
      <c r="P74" t="s">
        <v>403</v>
      </c>
      <c r="Q74" t="s">
        <v>748</v>
      </c>
      <c r="R74" s="1">
        <v>738697</v>
      </c>
      <c r="S74" s="2">
        <v>43583123000</v>
      </c>
    </row>
    <row r="75" spans="1:19" ht="15">
      <c r="A75" s="1">
        <v>72</v>
      </c>
      <c r="B75" t="s">
        <v>389</v>
      </c>
      <c r="C75" t="s">
        <v>389</v>
      </c>
      <c r="D75" s="1">
        <v>24989</v>
      </c>
      <c r="E75" t="s">
        <v>750</v>
      </c>
      <c r="F75" t="s">
        <v>751</v>
      </c>
      <c r="G75" s="1">
        <v>101001577</v>
      </c>
      <c r="H75" t="s">
        <v>34</v>
      </c>
      <c r="I75" t="s">
        <v>752</v>
      </c>
      <c r="J75" s="2">
        <v>38096.5</v>
      </c>
      <c r="K75" t="s">
        <v>390</v>
      </c>
      <c r="L75" t="s">
        <v>415</v>
      </c>
      <c r="M75" t="s">
        <v>416</v>
      </c>
      <c r="O75" t="s">
        <v>393</v>
      </c>
      <c r="P75" t="s">
        <v>389</v>
      </c>
      <c r="Q75" t="s">
        <v>751</v>
      </c>
      <c r="R75" s="1">
        <v>0</v>
      </c>
      <c r="S75" s="3">
        <v>0</v>
      </c>
    </row>
    <row r="76" spans="1:19" ht="15">
      <c r="A76" s="1">
        <v>73</v>
      </c>
      <c r="B76" t="s">
        <v>389</v>
      </c>
      <c r="C76" t="s">
        <v>389</v>
      </c>
      <c r="D76" s="1">
        <v>24994</v>
      </c>
      <c r="E76" t="s">
        <v>753</v>
      </c>
      <c r="F76" t="s">
        <v>754</v>
      </c>
      <c r="G76" s="1">
        <v>130136653</v>
      </c>
      <c r="H76" t="s">
        <v>35</v>
      </c>
      <c r="I76" t="s">
        <v>755</v>
      </c>
      <c r="J76" s="2">
        <v>88500</v>
      </c>
      <c r="K76" t="s">
        <v>390</v>
      </c>
      <c r="L76" t="s">
        <v>398</v>
      </c>
      <c r="M76" t="s">
        <v>399</v>
      </c>
      <c r="O76" t="s">
        <v>393</v>
      </c>
      <c r="P76" t="s">
        <v>389</v>
      </c>
      <c r="Q76" t="s">
        <v>754</v>
      </c>
      <c r="R76" s="1">
        <v>0</v>
      </c>
      <c r="S76" s="3">
        <v>0</v>
      </c>
    </row>
    <row r="77" spans="1:19" ht="15">
      <c r="A77" s="1">
        <v>74</v>
      </c>
      <c r="B77" t="s">
        <v>389</v>
      </c>
      <c r="C77" t="s">
        <v>389</v>
      </c>
      <c r="D77" s="1">
        <v>25009</v>
      </c>
      <c r="E77" t="s">
        <v>650</v>
      </c>
      <c r="F77" t="s">
        <v>754</v>
      </c>
      <c r="G77" s="1">
        <v>11026</v>
      </c>
      <c r="H77" t="s">
        <v>1092</v>
      </c>
      <c r="I77" t="s">
        <v>1093</v>
      </c>
      <c r="J77" s="2">
        <v>837083.14</v>
      </c>
      <c r="K77" t="s">
        <v>390</v>
      </c>
      <c r="L77" t="s">
        <v>1094</v>
      </c>
      <c r="M77" t="s">
        <v>1095</v>
      </c>
      <c r="N77" t="s">
        <v>402</v>
      </c>
      <c r="O77" t="s">
        <v>393</v>
      </c>
      <c r="P77" t="s">
        <v>403</v>
      </c>
      <c r="Q77" t="s">
        <v>754</v>
      </c>
      <c r="R77" s="1">
        <v>738697</v>
      </c>
      <c r="S77" s="2">
        <v>618350804268.58</v>
      </c>
    </row>
    <row r="78" spans="1:19" ht="15">
      <c r="A78" s="1">
        <v>75</v>
      </c>
      <c r="B78" t="s">
        <v>389</v>
      </c>
      <c r="C78" t="s">
        <v>389</v>
      </c>
      <c r="D78" s="1">
        <v>25012</v>
      </c>
      <c r="E78" t="s">
        <v>619</v>
      </c>
      <c r="F78" t="s">
        <v>1096</v>
      </c>
      <c r="G78" s="1">
        <v>11026</v>
      </c>
      <c r="H78" t="s">
        <v>1092</v>
      </c>
      <c r="I78" t="s">
        <v>1097</v>
      </c>
      <c r="J78" s="2">
        <v>389499.41</v>
      </c>
      <c r="K78" t="s">
        <v>390</v>
      </c>
      <c r="L78" t="s">
        <v>1094</v>
      </c>
      <c r="M78" t="s">
        <v>1095</v>
      </c>
      <c r="N78" t="s">
        <v>402</v>
      </c>
      <c r="O78" t="s">
        <v>393</v>
      </c>
      <c r="P78" t="s">
        <v>403</v>
      </c>
      <c r="Q78" t="s">
        <v>1096</v>
      </c>
      <c r="R78" s="1">
        <v>738697</v>
      </c>
      <c r="S78" s="2">
        <v>287722045668.77</v>
      </c>
    </row>
    <row r="79" spans="1:19" ht="15">
      <c r="A79" s="1">
        <v>76</v>
      </c>
      <c r="B79" t="s">
        <v>389</v>
      </c>
      <c r="C79" t="s">
        <v>389</v>
      </c>
      <c r="D79" s="1">
        <v>25027</v>
      </c>
      <c r="E79" t="s">
        <v>682</v>
      </c>
      <c r="F79" t="s">
        <v>1098</v>
      </c>
      <c r="G79" s="1">
        <v>11026</v>
      </c>
      <c r="H79" t="s">
        <v>1092</v>
      </c>
      <c r="I79" t="s">
        <v>1099</v>
      </c>
      <c r="J79" s="2">
        <v>1275498</v>
      </c>
      <c r="K79" t="s">
        <v>390</v>
      </c>
      <c r="L79" t="s">
        <v>1094</v>
      </c>
      <c r="M79" t="s">
        <v>1095</v>
      </c>
      <c r="N79" t="s">
        <v>402</v>
      </c>
      <c r="O79" t="s">
        <v>393</v>
      </c>
      <c r="P79" t="s">
        <v>403</v>
      </c>
      <c r="Q79" t="s">
        <v>1098</v>
      </c>
      <c r="R79" s="1">
        <v>738697</v>
      </c>
      <c r="S79" s="2">
        <v>942206546106</v>
      </c>
    </row>
    <row r="80" spans="1:19" ht="15">
      <c r="A80" s="1">
        <v>77</v>
      </c>
      <c r="B80" t="s">
        <v>389</v>
      </c>
      <c r="C80" t="s">
        <v>389</v>
      </c>
      <c r="D80" s="1">
        <v>25050</v>
      </c>
      <c r="E80" t="s">
        <v>756</v>
      </c>
      <c r="F80" t="s">
        <v>738</v>
      </c>
      <c r="G80" s="1">
        <v>130400857</v>
      </c>
      <c r="H80" t="s">
        <v>745</v>
      </c>
      <c r="I80" t="s">
        <v>757</v>
      </c>
      <c r="J80" s="2">
        <v>140000</v>
      </c>
      <c r="K80" t="s">
        <v>390</v>
      </c>
      <c r="L80" t="s">
        <v>412</v>
      </c>
      <c r="M80" t="s">
        <v>413</v>
      </c>
      <c r="O80" t="s">
        <v>393</v>
      </c>
      <c r="P80" t="s">
        <v>389</v>
      </c>
      <c r="Q80" t="s">
        <v>738</v>
      </c>
      <c r="R80" s="1">
        <v>0</v>
      </c>
      <c r="S80" s="3">
        <v>0</v>
      </c>
    </row>
    <row r="81" spans="1:19" ht="15">
      <c r="A81" s="1">
        <v>78</v>
      </c>
      <c r="B81" t="s">
        <v>389</v>
      </c>
      <c r="C81" t="s">
        <v>389</v>
      </c>
      <c r="D81" s="1">
        <v>25107</v>
      </c>
      <c r="E81" t="s">
        <v>758</v>
      </c>
      <c r="F81" t="s">
        <v>759</v>
      </c>
      <c r="G81" s="1">
        <v>101008492</v>
      </c>
      <c r="H81" t="s">
        <v>616</v>
      </c>
      <c r="I81" t="s">
        <v>760</v>
      </c>
      <c r="J81" s="2">
        <v>4418005.46</v>
      </c>
      <c r="K81" t="s">
        <v>390</v>
      </c>
      <c r="L81" t="s">
        <v>412</v>
      </c>
      <c r="M81" t="s">
        <v>413</v>
      </c>
      <c r="N81" t="s">
        <v>761</v>
      </c>
      <c r="O81" t="s">
        <v>393</v>
      </c>
      <c r="P81" t="s">
        <v>762</v>
      </c>
      <c r="Q81" t="s">
        <v>759</v>
      </c>
      <c r="R81" s="1">
        <v>738144</v>
      </c>
      <c r="S81" s="2">
        <v>3261124222266.24</v>
      </c>
    </row>
    <row r="82" spans="1:19" ht="15">
      <c r="A82" s="1">
        <v>79</v>
      </c>
      <c r="B82" t="s">
        <v>389</v>
      </c>
      <c r="C82" t="s">
        <v>389</v>
      </c>
      <c r="D82" s="1">
        <v>25170</v>
      </c>
      <c r="E82" t="s">
        <v>763</v>
      </c>
      <c r="F82" t="s">
        <v>762</v>
      </c>
      <c r="G82" s="1">
        <v>131412602</v>
      </c>
      <c r="H82" t="s">
        <v>764</v>
      </c>
      <c r="I82" t="s">
        <v>765</v>
      </c>
      <c r="J82" s="2">
        <v>287338.26</v>
      </c>
      <c r="K82" t="s">
        <v>390</v>
      </c>
      <c r="L82" t="s">
        <v>417</v>
      </c>
      <c r="M82" t="s">
        <v>418</v>
      </c>
      <c r="O82" t="s">
        <v>393</v>
      </c>
      <c r="P82" t="s">
        <v>389</v>
      </c>
      <c r="Q82" t="s">
        <v>762</v>
      </c>
      <c r="R82" s="1">
        <v>0</v>
      </c>
      <c r="S82" s="3">
        <v>0</v>
      </c>
    </row>
    <row r="83" spans="1:19" ht="15">
      <c r="A83" s="1">
        <v>80</v>
      </c>
      <c r="B83" t="s">
        <v>389</v>
      </c>
      <c r="C83" t="s">
        <v>389</v>
      </c>
      <c r="D83" s="1">
        <v>25559</v>
      </c>
      <c r="E83" t="s">
        <v>766</v>
      </c>
      <c r="F83" t="s">
        <v>767</v>
      </c>
      <c r="G83" s="1">
        <v>132152311</v>
      </c>
      <c r="H83" t="s">
        <v>768</v>
      </c>
      <c r="I83" t="s">
        <v>769</v>
      </c>
      <c r="J83" s="2">
        <v>158931.84</v>
      </c>
      <c r="K83" t="s">
        <v>390</v>
      </c>
      <c r="L83" t="s">
        <v>419</v>
      </c>
      <c r="M83" t="s">
        <v>420</v>
      </c>
      <c r="O83" t="s">
        <v>393</v>
      </c>
      <c r="P83" t="s">
        <v>389</v>
      </c>
      <c r="Q83" t="s">
        <v>767</v>
      </c>
      <c r="R83" s="1">
        <v>0</v>
      </c>
      <c r="S83" s="3">
        <v>0</v>
      </c>
    </row>
    <row r="84" spans="1:19" ht="15">
      <c r="A84" s="1">
        <v>81</v>
      </c>
      <c r="B84" t="s">
        <v>389</v>
      </c>
      <c r="C84" t="s">
        <v>389</v>
      </c>
      <c r="D84" s="1">
        <v>26252</v>
      </c>
      <c r="E84" t="s">
        <v>770</v>
      </c>
      <c r="F84" t="s">
        <v>771</v>
      </c>
      <c r="G84" s="1">
        <v>117011678</v>
      </c>
      <c r="H84" t="s">
        <v>23</v>
      </c>
      <c r="J84" s="2">
        <v>55518.37</v>
      </c>
      <c r="K84" t="s">
        <v>390</v>
      </c>
      <c r="L84" t="s">
        <v>410</v>
      </c>
      <c r="M84" t="s">
        <v>411</v>
      </c>
      <c r="O84" t="s">
        <v>393</v>
      </c>
      <c r="P84" t="s">
        <v>389</v>
      </c>
      <c r="Q84" t="s">
        <v>771</v>
      </c>
      <c r="R84" s="1">
        <v>0</v>
      </c>
      <c r="S84" s="3">
        <v>0</v>
      </c>
    </row>
    <row r="85" spans="1:19" ht="15">
      <c r="A85" s="1">
        <v>82</v>
      </c>
      <c r="B85" t="s">
        <v>389</v>
      </c>
      <c r="C85" t="s">
        <v>389</v>
      </c>
      <c r="D85" s="1">
        <v>26421</v>
      </c>
      <c r="E85" t="s">
        <v>772</v>
      </c>
      <c r="F85" t="s">
        <v>773</v>
      </c>
      <c r="G85" s="1">
        <v>12848</v>
      </c>
      <c r="H85" t="s">
        <v>774</v>
      </c>
      <c r="J85" s="2">
        <v>16368670.38</v>
      </c>
      <c r="K85" t="s">
        <v>390</v>
      </c>
      <c r="L85" t="s">
        <v>775</v>
      </c>
      <c r="M85" t="s">
        <v>776</v>
      </c>
      <c r="O85" t="s">
        <v>393</v>
      </c>
      <c r="P85" t="s">
        <v>389</v>
      </c>
      <c r="Q85" t="s">
        <v>773</v>
      </c>
      <c r="R85" s="1">
        <v>0</v>
      </c>
      <c r="S85" s="3">
        <v>0</v>
      </c>
    </row>
    <row r="86" spans="1:19" ht="15">
      <c r="A86" s="1">
        <v>83</v>
      </c>
      <c r="B86" t="s">
        <v>389</v>
      </c>
      <c r="C86" t="s">
        <v>389</v>
      </c>
      <c r="D86" s="1">
        <v>26514</v>
      </c>
      <c r="E86" t="s">
        <v>777</v>
      </c>
      <c r="F86" t="s">
        <v>778</v>
      </c>
      <c r="G86" s="1">
        <v>101697271</v>
      </c>
      <c r="H86" t="s">
        <v>32</v>
      </c>
      <c r="I86" t="s">
        <v>779</v>
      </c>
      <c r="J86" s="2">
        <v>56000</v>
      </c>
      <c r="K86" t="s">
        <v>390</v>
      </c>
      <c r="L86" t="s">
        <v>412</v>
      </c>
      <c r="M86" t="s">
        <v>413</v>
      </c>
      <c r="O86" t="s">
        <v>393</v>
      </c>
      <c r="P86" t="s">
        <v>389</v>
      </c>
      <c r="Q86" t="s">
        <v>778</v>
      </c>
      <c r="R86" s="1">
        <v>0</v>
      </c>
      <c r="S86" s="3">
        <v>0</v>
      </c>
    </row>
    <row r="87" spans="1:19" ht="15">
      <c r="A87" s="1">
        <v>84</v>
      </c>
      <c r="B87" t="s">
        <v>389</v>
      </c>
      <c r="C87" t="s">
        <v>389</v>
      </c>
      <c r="D87" s="1">
        <v>26619</v>
      </c>
      <c r="E87" t="s">
        <v>36</v>
      </c>
      <c r="F87" t="s">
        <v>37</v>
      </c>
      <c r="G87" t="s">
        <v>421</v>
      </c>
      <c r="H87" t="s">
        <v>38</v>
      </c>
      <c r="I87" t="s">
        <v>39</v>
      </c>
      <c r="J87" s="2">
        <v>88500</v>
      </c>
      <c r="K87" t="s">
        <v>390</v>
      </c>
      <c r="L87" t="s">
        <v>398</v>
      </c>
      <c r="M87" t="s">
        <v>399</v>
      </c>
      <c r="O87" t="s">
        <v>393</v>
      </c>
      <c r="P87" t="s">
        <v>389</v>
      </c>
      <c r="Q87" t="s">
        <v>37</v>
      </c>
      <c r="R87" s="1">
        <v>0</v>
      </c>
      <c r="S87" s="3">
        <v>0</v>
      </c>
    </row>
    <row r="88" spans="1:19" ht="15">
      <c r="A88" s="1">
        <v>85</v>
      </c>
      <c r="B88" t="s">
        <v>389</v>
      </c>
      <c r="C88" t="s">
        <v>389</v>
      </c>
      <c r="D88" s="1">
        <v>26621</v>
      </c>
      <c r="E88" t="s">
        <v>40</v>
      </c>
      <c r="F88" t="s">
        <v>41</v>
      </c>
      <c r="G88" t="s">
        <v>422</v>
      </c>
      <c r="H88" t="s">
        <v>42</v>
      </c>
      <c r="I88" t="s">
        <v>43</v>
      </c>
      <c r="J88" s="2">
        <v>35400</v>
      </c>
      <c r="K88" t="s">
        <v>390</v>
      </c>
      <c r="L88" t="s">
        <v>398</v>
      </c>
      <c r="M88" t="s">
        <v>399</v>
      </c>
      <c r="O88" t="s">
        <v>393</v>
      </c>
      <c r="P88" t="s">
        <v>389</v>
      </c>
      <c r="Q88" t="s">
        <v>41</v>
      </c>
      <c r="R88" s="1">
        <v>0</v>
      </c>
      <c r="S88" s="3">
        <v>0</v>
      </c>
    </row>
    <row r="89" spans="1:19" ht="15">
      <c r="A89" s="1">
        <v>86</v>
      </c>
      <c r="B89" t="s">
        <v>71</v>
      </c>
      <c r="C89" t="s">
        <v>389</v>
      </c>
      <c r="D89" s="1">
        <v>27096</v>
      </c>
      <c r="E89" t="s">
        <v>622</v>
      </c>
      <c r="F89" t="s">
        <v>1100</v>
      </c>
      <c r="G89" s="1">
        <v>130361002</v>
      </c>
      <c r="H89" t="s">
        <v>1101</v>
      </c>
      <c r="I89" t="s">
        <v>1102</v>
      </c>
      <c r="J89" s="2">
        <v>59000</v>
      </c>
      <c r="K89" t="s">
        <v>390</v>
      </c>
      <c r="L89" t="s">
        <v>398</v>
      </c>
      <c r="M89" t="s">
        <v>399</v>
      </c>
      <c r="O89" t="s">
        <v>393</v>
      </c>
      <c r="P89" t="s">
        <v>389</v>
      </c>
      <c r="Q89" t="s">
        <v>1100</v>
      </c>
      <c r="R89" s="1">
        <v>0</v>
      </c>
      <c r="S89" s="3">
        <v>0</v>
      </c>
    </row>
    <row r="90" spans="1:19" ht="15">
      <c r="A90" s="1">
        <v>87</v>
      </c>
      <c r="B90" t="s">
        <v>44</v>
      </c>
      <c r="C90" t="s">
        <v>389</v>
      </c>
      <c r="D90" s="1">
        <v>27103</v>
      </c>
      <c r="E90" t="s">
        <v>45</v>
      </c>
      <c r="F90" t="s">
        <v>46</v>
      </c>
      <c r="G90" s="1">
        <v>131373313</v>
      </c>
      <c r="H90" t="s">
        <v>19</v>
      </c>
      <c r="I90" t="s">
        <v>47</v>
      </c>
      <c r="J90" s="2">
        <v>12980</v>
      </c>
      <c r="K90" t="s">
        <v>390</v>
      </c>
      <c r="L90" t="s">
        <v>396</v>
      </c>
      <c r="M90" t="s">
        <v>397</v>
      </c>
      <c r="O90" t="s">
        <v>393</v>
      </c>
      <c r="P90" t="s">
        <v>389</v>
      </c>
      <c r="Q90" t="s">
        <v>46</v>
      </c>
      <c r="R90" s="1">
        <v>0</v>
      </c>
      <c r="S90" s="3">
        <v>0</v>
      </c>
    </row>
    <row r="91" spans="1:19" ht="15">
      <c r="A91" s="1">
        <v>88</v>
      </c>
      <c r="B91" t="s">
        <v>423</v>
      </c>
      <c r="C91" t="s">
        <v>389</v>
      </c>
      <c r="D91" s="1">
        <v>27349</v>
      </c>
      <c r="E91" t="s">
        <v>48</v>
      </c>
      <c r="F91" t="s">
        <v>49</v>
      </c>
      <c r="G91" s="1">
        <v>130804931</v>
      </c>
      <c r="H91" t="s">
        <v>50</v>
      </c>
      <c r="I91" t="s">
        <v>51</v>
      </c>
      <c r="J91" s="2">
        <v>56000</v>
      </c>
      <c r="K91" t="s">
        <v>390</v>
      </c>
      <c r="L91" t="s">
        <v>412</v>
      </c>
      <c r="M91" t="s">
        <v>413</v>
      </c>
      <c r="O91" t="s">
        <v>393</v>
      </c>
      <c r="P91" t="s">
        <v>389</v>
      </c>
      <c r="Q91" t="s">
        <v>49</v>
      </c>
      <c r="R91" s="1">
        <v>0</v>
      </c>
      <c r="S91" s="3">
        <v>0</v>
      </c>
    </row>
    <row r="92" spans="1:19" ht="15">
      <c r="A92" s="1">
        <v>89</v>
      </c>
      <c r="B92" t="s">
        <v>780</v>
      </c>
      <c r="C92" t="s">
        <v>389</v>
      </c>
      <c r="D92" s="1">
        <v>27575</v>
      </c>
      <c r="E92" t="s">
        <v>781</v>
      </c>
      <c r="F92" t="s">
        <v>44</v>
      </c>
      <c r="G92" s="1">
        <v>132358627</v>
      </c>
      <c r="H92" t="s">
        <v>782</v>
      </c>
      <c r="I92" t="s">
        <v>783</v>
      </c>
      <c r="J92" s="2">
        <v>212400</v>
      </c>
      <c r="K92" t="s">
        <v>390</v>
      </c>
      <c r="L92" t="s">
        <v>398</v>
      </c>
      <c r="M92" t="s">
        <v>399</v>
      </c>
      <c r="O92" t="s">
        <v>393</v>
      </c>
      <c r="P92" t="s">
        <v>389</v>
      </c>
      <c r="Q92" t="s">
        <v>44</v>
      </c>
      <c r="R92" s="1">
        <v>0</v>
      </c>
      <c r="S92" s="3">
        <v>0</v>
      </c>
    </row>
    <row r="93" spans="1:19" ht="15">
      <c r="A93" s="1">
        <v>90</v>
      </c>
      <c r="B93" t="s">
        <v>424</v>
      </c>
      <c r="C93" t="s">
        <v>52</v>
      </c>
      <c r="D93" s="1">
        <v>28362</v>
      </c>
      <c r="E93" t="s">
        <v>53</v>
      </c>
      <c r="F93" t="s">
        <v>52</v>
      </c>
      <c r="G93" s="1">
        <v>101697271</v>
      </c>
      <c r="H93" t="s">
        <v>32</v>
      </c>
      <c r="I93" t="s">
        <v>54</v>
      </c>
      <c r="J93" s="2">
        <v>96740</v>
      </c>
      <c r="K93" t="s">
        <v>390</v>
      </c>
      <c r="L93" t="s">
        <v>412</v>
      </c>
      <c r="M93" t="s">
        <v>413</v>
      </c>
      <c r="O93" t="s">
        <v>393</v>
      </c>
      <c r="P93" t="s">
        <v>389</v>
      </c>
      <c r="Q93" t="s">
        <v>52</v>
      </c>
      <c r="R93" s="1">
        <v>0</v>
      </c>
      <c r="S93" s="3">
        <v>0</v>
      </c>
    </row>
    <row r="94" spans="1:19" ht="15">
      <c r="A94" s="1">
        <v>91</v>
      </c>
      <c r="B94" t="s">
        <v>425</v>
      </c>
      <c r="C94" t="s">
        <v>425</v>
      </c>
      <c r="D94" s="1">
        <v>28574</v>
      </c>
      <c r="E94" t="s">
        <v>784</v>
      </c>
      <c r="F94" t="s">
        <v>785</v>
      </c>
      <c r="G94" s="1">
        <v>401010062</v>
      </c>
      <c r="H94" t="s">
        <v>786</v>
      </c>
      <c r="I94" t="s">
        <v>787</v>
      </c>
      <c r="J94" s="2">
        <v>18180683.74</v>
      </c>
      <c r="K94" t="s">
        <v>390</v>
      </c>
      <c r="L94" t="s">
        <v>410</v>
      </c>
      <c r="M94" t="s">
        <v>411</v>
      </c>
      <c r="O94" t="s">
        <v>393</v>
      </c>
      <c r="P94" t="s">
        <v>389</v>
      </c>
      <c r="Q94" t="s">
        <v>785</v>
      </c>
      <c r="R94" s="1">
        <v>0</v>
      </c>
      <c r="S94" s="3">
        <v>0</v>
      </c>
    </row>
    <row r="95" spans="1:19" ht="15">
      <c r="A95" s="1">
        <v>92</v>
      </c>
      <c r="B95" t="s">
        <v>425</v>
      </c>
      <c r="C95" t="s">
        <v>425</v>
      </c>
      <c r="D95" s="1">
        <v>28576</v>
      </c>
      <c r="E95" t="s">
        <v>55</v>
      </c>
      <c r="F95" t="s">
        <v>56</v>
      </c>
      <c r="G95" s="1">
        <v>401037272</v>
      </c>
      <c r="H95" t="s">
        <v>30</v>
      </c>
      <c r="I95" t="s">
        <v>57</v>
      </c>
      <c r="J95" s="2">
        <v>5094.6</v>
      </c>
      <c r="K95" t="s">
        <v>390</v>
      </c>
      <c r="L95" t="s">
        <v>391</v>
      </c>
      <c r="M95" t="s">
        <v>392</v>
      </c>
      <c r="O95" t="s">
        <v>393</v>
      </c>
      <c r="P95" t="s">
        <v>389</v>
      </c>
      <c r="Q95" t="s">
        <v>56</v>
      </c>
      <c r="R95" s="1">
        <v>0</v>
      </c>
      <c r="S95" s="3">
        <v>0</v>
      </c>
    </row>
    <row r="96" spans="1:19" ht="15">
      <c r="A96" s="1">
        <v>93</v>
      </c>
      <c r="B96" t="s">
        <v>426</v>
      </c>
      <c r="C96" t="s">
        <v>426</v>
      </c>
      <c r="D96" s="1">
        <v>28881</v>
      </c>
      <c r="E96" t="s">
        <v>58</v>
      </c>
      <c r="F96" t="s">
        <v>59</v>
      </c>
      <c r="G96" s="1">
        <v>401516454</v>
      </c>
      <c r="H96" t="s">
        <v>60</v>
      </c>
      <c r="I96" t="s">
        <v>61</v>
      </c>
      <c r="J96" s="2">
        <v>502225</v>
      </c>
      <c r="K96" t="s">
        <v>390</v>
      </c>
      <c r="L96" t="s">
        <v>427</v>
      </c>
      <c r="M96" t="s">
        <v>428</v>
      </c>
      <c r="N96" t="s">
        <v>429</v>
      </c>
      <c r="O96" t="s">
        <v>393</v>
      </c>
      <c r="P96" t="s">
        <v>430</v>
      </c>
      <c r="Q96" t="s">
        <v>59</v>
      </c>
      <c r="R96" s="1">
        <v>21</v>
      </c>
      <c r="S96" s="2">
        <v>10546725</v>
      </c>
    </row>
    <row r="97" spans="1:19" ht="15">
      <c r="A97" s="1">
        <v>94</v>
      </c>
      <c r="B97" t="s">
        <v>389</v>
      </c>
      <c r="C97" t="s">
        <v>62</v>
      </c>
      <c r="D97" s="1">
        <v>29168</v>
      </c>
      <c r="E97" t="s">
        <v>63</v>
      </c>
      <c r="F97" t="s">
        <v>62</v>
      </c>
      <c r="G97" t="s">
        <v>431</v>
      </c>
      <c r="H97" t="s">
        <v>64</v>
      </c>
      <c r="I97" t="s">
        <v>65</v>
      </c>
      <c r="J97" s="2">
        <v>47200</v>
      </c>
      <c r="K97" t="s">
        <v>390</v>
      </c>
      <c r="L97" t="s">
        <v>398</v>
      </c>
      <c r="M97" t="s">
        <v>399</v>
      </c>
      <c r="O97" t="s">
        <v>393</v>
      </c>
      <c r="P97" t="s">
        <v>389</v>
      </c>
      <c r="Q97" t="s">
        <v>62</v>
      </c>
      <c r="R97" s="1">
        <v>0</v>
      </c>
      <c r="S97" s="3">
        <v>0</v>
      </c>
    </row>
    <row r="98" spans="1:19" ht="15">
      <c r="A98" s="1">
        <v>95</v>
      </c>
      <c r="B98" t="s">
        <v>62</v>
      </c>
      <c r="C98" t="s">
        <v>62</v>
      </c>
      <c r="D98" s="1">
        <v>29231</v>
      </c>
      <c r="E98" t="s">
        <v>66</v>
      </c>
      <c r="F98" t="s">
        <v>67</v>
      </c>
      <c r="G98" s="1">
        <v>101802553</v>
      </c>
      <c r="H98" t="s">
        <v>68</v>
      </c>
      <c r="I98" t="s">
        <v>69</v>
      </c>
      <c r="J98" s="2">
        <v>94400</v>
      </c>
      <c r="K98" t="s">
        <v>390</v>
      </c>
      <c r="L98" t="s">
        <v>398</v>
      </c>
      <c r="M98" t="s">
        <v>399</v>
      </c>
      <c r="O98" t="s">
        <v>393</v>
      </c>
      <c r="P98" t="s">
        <v>389</v>
      </c>
      <c r="Q98" t="s">
        <v>67</v>
      </c>
      <c r="R98" s="1">
        <v>0</v>
      </c>
      <c r="S98" s="3">
        <v>0</v>
      </c>
    </row>
    <row r="99" spans="1:19" ht="15">
      <c r="A99" s="1">
        <v>96</v>
      </c>
      <c r="B99" t="s">
        <v>389</v>
      </c>
      <c r="C99" t="s">
        <v>389</v>
      </c>
      <c r="D99" s="1">
        <v>29312</v>
      </c>
      <c r="E99" t="s">
        <v>70</v>
      </c>
      <c r="F99" t="s">
        <v>71</v>
      </c>
      <c r="G99" s="1">
        <v>131157319</v>
      </c>
      <c r="H99" t="s">
        <v>72</v>
      </c>
      <c r="I99" t="s">
        <v>73</v>
      </c>
      <c r="J99" s="2">
        <v>47200</v>
      </c>
      <c r="K99" t="s">
        <v>390</v>
      </c>
      <c r="L99" t="s">
        <v>432</v>
      </c>
      <c r="M99" t="s">
        <v>433</v>
      </c>
      <c r="O99" t="s">
        <v>393</v>
      </c>
      <c r="P99" t="s">
        <v>389</v>
      </c>
      <c r="Q99" t="s">
        <v>71</v>
      </c>
      <c r="R99" s="1">
        <v>0</v>
      </c>
      <c r="S99" s="3">
        <v>0</v>
      </c>
    </row>
    <row r="100" spans="1:19" ht="15">
      <c r="A100" s="1">
        <v>97</v>
      </c>
      <c r="B100" t="s">
        <v>389</v>
      </c>
      <c r="C100" t="s">
        <v>389</v>
      </c>
      <c r="D100" s="1">
        <v>29354</v>
      </c>
      <c r="E100" t="s">
        <v>74</v>
      </c>
      <c r="F100" t="s">
        <v>75</v>
      </c>
      <c r="G100" s="1">
        <v>401516454</v>
      </c>
      <c r="H100" t="s">
        <v>60</v>
      </c>
      <c r="I100" t="s">
        <v>76</v>
      </c>
      <c r="J100" s="2">
        <v>397885</v>
      </c>
      <c r="K100" t="s">
        <v>390</v>
      </c>
      <c r="L100" t="s">
        <v>427</v>
      </c>
      <c r="M100" t="s">
        <v>428</v>
      </c>
      <c r="O100" t="s">
        <v>393</v>
      </c>
      <c r="P100" t="s">
        <v>389</v>
      </c>
      <c r="Q100" t="s">
        <v>75</v>
      </c>
      <c r="R100" s="1">
        <v>0</v>
      </c>
      <c r="S100" s="3">
        <v>0</v>
      </c>
    </row>
    <row r="101" spans="1:19" ht="15">
      <c r="A101" s="1">
        <v>98</v>
      </c>
      <c r="B101" t="s">
        <v>788</v>
      </c>
      <c r="C101" t="s">
        <v>389</v>
      </c>
      <c r="D101" s="1">
        <v>30008</v>
      </c>
      <c r="E101" t="s">
        <v>789</v>
      </c>
      <c r="F101" t="s">
        <v>790</v>
      </c>
      <c r="G101" s="1">
        <v>101008492</v>
      </c>
      <c r="H101" t="s">
        <v>616</v>
      </c>
      <c r="I101" t="s">
        <v>791</v>
      </c>
      <c r="J101" s="2">
        <v>35217101.49</v>
      </c>
      <c r="K101" t="s">
        <v>390</v>
      </c>
      <c r="L101" t="s">
        <v>412</v>
      </c>
      <c r="M101" t="s">
        <v>413</v>
      </c>
      <c r="O101" t="s">
        <v>393</v>
      </c>
      <c r="P101" t="s">
        <v>389</v>
      </c>
      <c r="Q101" t="s">
        <v>790</v>
      </c>
      <c r="R101" s="1">
        <v>0</v>
      </c>
      <c r="S101" s="3">
        <v>0</v>
      </c>
    </row>
    <row r="102" spans="1:19" ht="15">
      <c r="A102" s="1">
        <v>99</v>
      </c>
      <c r="B102" t="s">
        <v>77</v>
      </c>
      <c r="C102" t="s">
        <v>434</v>
      </c>
      <c r="D102" s="1">
        <v>31375</v>
      </c>
      <c r="E102" t="s">
        <v>78</v>
      </c>
      <c r="F102" t="s">
        <v>77</v>
      </c>
      <c r="G102" s="1">
        <v>101619262</v>
      </c>
      <c r="H102" t="s">
        <v>79</v>
      </c>
      <c r="I102" t="s">
        <v>80</v>
      </c>
      <c r="J102" s="2">
        <v>125020.43</v>
      </c>
      <c r="K102" t="s">
        <v>390</v>
      </c>
      <c r="L102" t="s">
        <v>398</v>
      </c>
      <c r="M102" t="s">
        <v>399</v>
      </c>
      <c r="O102" t="s">
        <v>393</v>
      </c>
      <c r="P102" t="s">
        <v>389</v>
      </c>
      <c r="Q102" t="s">
        <v>77</v>
      </c>
      <c r="R102" s="1">
        <v>0</v>
      </c>
      <c r="S102" s="3">
        <v>0</v>
      </c>
    </row>
    <row r="103" spans="1:19" ht="15">
      <c r="A103" s="1">
        <v>100</v>
      </c>
      <c r="B103" t="s">
        <v>435</v>
      </c>
      <c r="C103" t="s">
        <v>436</v>
      </c>
      <c r="D103" s="1">
        <v>31450</v>
      </c>
      <c r="E103" t="s">
        <v>81</v>
      </c>
      <c r="F103" t="s">
        <v>82</v>
      </c>
      <c r="G103" s="1">
        <v>401501244</v>
      </c>
      <c r="H103" t="s">
        <v>83</v>
      </c>
      <c r="I103" t="s">
        <v>84</v>
      </c>
      <c r="J103" s="2">
        <v>35400</v>
      </c>
      <c r="K103" t="s">
        <v>390</v>
      </c>
      <c r="L103" t="s">
        <v>398</v>
      </c>
      <c r="M103" t="s">
        <v>399</v>
      </c>
      <c r="O103" t="s">
        <v>393</v>
      </c>
      <c r="P103" t="s">
        <v>389</v>
      </c>
      <c r="Q103" t="s">
        <v>82</v>
      </c>
      <c r="R103" s="1">
        <v>0</v>
      </c>
      <c r="S103" s="3">
        <v>0</v>
      </c>
    </row>
    <row r="104" spans="1:19" ht="15">
      <c r="A104" s="1">
        <v>101</v>
      </c>
      <c r="B104" t="s">
        <v>435</v>
      </c>
      <c r="C104" t="s">
        <v>436</v>
      </c>
      <c r="D104" s="1">
        <v>31453</v>
      </c>
      <c r="E104" t="s">
        <v>85</v>
      </c>
      <c r="F104" t="s">
        <v>82</v>
      </c>
      <c r="G104" s="1">
        <v>401501244</v>
      </c>
      <c r="H104" t="s">
        <v>83</v>
      </c>
      <c r="I104" t="s">
        <v>86</v>
      </c>
      <c r="J104" s="2">
        <v>35400</v>
      </c>
      <c r="K104" t="s">
        <v>390</v>
      </c>
      <c r="L104" t="s">
        <v>398</v>
      </c>
      <c r="M104" t="s">
        <v>399</v>
      </c>
      <c r="O104" t="s">
        <v>393</v>
      </c>
      <c r="P104" t="s">
        <v>389</v>
      </c>
      <c r="Q104" t="s">
        <v>82</v>
      </c>
      <c r="R104" s="1">
        <v>0</v>
      </c>
      <c r="S104" s="3">
        <v>0</v>
      </c>
    </row>
    <row r="105" spans="1:19" ht="15">
      <c r="A105" s="1">
        <v>102</v>
      </c>
      <c r="B105" t="s">
        <v>435</v>
      </c>
      <c r="C105" t="s">
        <v>436</v>
      </c>
      <c r="D105" s="1">
        <v>31455</v>
      </c>
      <c r="E105" t="s">
        <v>620</v>
      </c>
      <c r="F105" t="s">
        <v>82</v>
      </c>
      <c r="G105" s="1">
        <v>401501244</v>
      </c>
      <c r="H105" t="s">
        <v>83</v>
      </c>
      <c r="I105" t="s">
        <v>1103</v>
      </c>
      <c r="J105" s="2">
        <v>35400</v>
      </c>
      <c r="K105" t="s">
        <v>390</v>
      </c>
      <c r="L105" t="s">
        <v>398</v>
      </c>
      <c r="M105" t="s">
        <v>399</v>
      </c>
      <c r="O105" t="s">
        <v>393</v>
      </c>
      <c r="P105" t="s">
        <v>389</v>
      </c>
      <c r="Q105" t="s">
        <v>82</v>
      </c>
      <c r="R105" s="1">
        <v>0</v>
      </c>
      <c r="S105" s="3">
        <v>0</v>
      </c>
    </row>
    <row r="106" spans="1:19" ht="15">
      <c r="A106" s="1">
        <v>103</v>
      </c>
      <c r="B106" t="s">
        <v>435</v>
      </c>
      <c r="C106" t="s">
        <v>436</v>
      </c>
      <c r="D106" s="1">
        <v>31456</v>
      </c>
      <c r="E106" t="s">
        <v>621</v>
      </c>
      <c r="F106" t="s">
        <v>82</v>
      </c>
      <c r="G106" s="1">
        <v>401501244</v>
      </c>
      <c r="H106" t="s">
        <v>83</v>
      </c>
      <c r="I106" t="s">
        <v>1104</v>
      </c>
      <c r="J106" s="2">
        <v>35400</v>
      </c>
      <c r="K106" t="s">
        <v>390</v>
      </c>
      <c r="L106" t="s">
        <v>398</v>
      </c>
      <c r="M106" t="s">
        <v>399</v>
      </c>
      <c r="O106" t="s">
        <v>393</v>
      </c>
      <c r="P106" t="s">
        <v>389</v>
      </c>
      <c r="Q106" t="s">
        <v>82</v>
      </c>
      <c r="R106" s="1">
        <v>0</v>
      </c>
      <c r="S106" s="3">
        <v>0</v>
      </c>
    </row>
    <row r="107" spans="1:19" ht="15">
      <c r="A107" s="1">
        <v>104</v>
      </c>
      <c r="B107" t="s">
        <v>435</v>
      </c>
      <c r="C107" t="s">
        <v>436</v>
      </c>
      <c r="D107" s="1">
        <v>31457</v>
      </c>
      <c r="E107" t="s">
        <v>87</v>
      </c>
      <c r="F107" t="s">
        <v>82</v>
      </c>
      <c r="G107" s="1">
        <v>401501244</v>
      </c>
      <c r="H107" t="s">
        <v>83</v>
      </c>
      <c r="I107" t="s">
        <v>88</v>
      </c>
      <c r="J107" s="2">
        <v>35400</v>
      </c>
      <c r="K107" t="s">
        <v>390</v>
      </c>
      <c r="L107" t="s">
        <v>398</v>
      </c>
      <c r="M107" t="s">
        <v>399</v>
      </c>
      <c r="O107" t="s">
        <v>393</v>
      </c>
      <c r="P107" t="s">
        <v>389</v>
      </c>
      <c r="Q107" t="s">
        <v>82</v>
      </c>
      <c r="R107" s="1">
        <v>0</v>
      </c>
      <c r="S107" s="3">
        <v>0</v>
      </c>
    </row>
    <row r="108" spans="1:19" ht="15">
      <c r="A108" s="1">
        <v>105</v>
      </c>
      <c r="B108" t="s">
        <v>437</v>
      </c>
      <c r="C108" t="s">
        <v>438</v>
      </c>
      <c r="D108" s="1">
        <v>31504</v>
      </c>
      <c r="E108" t="s">
        <v>89</v>
      </c>
      <c r="F108" t="s">
        <v>90</v>
      </c>
      <c r="G108" s="1">
        <v>101098376</v>
      </c>
      <c r="H108" t="s">
        <v>91</v>
      </c>
      <c r="I108" t="s">
        <v>92</v>
      </c>
      <c r="J108" s="2">
        <v>198240</v>
      </c>
      <c r="K108" t="s">
        <v>390</v>
      </c>
      <c r="L108" t="s">
        <v>398</v>
      </c>
      <c r="M108" t="s">
        <v>399</v>
      </c>
      <c r="O108" t="s">
        <v>393</v>
      </c>
      <c r="P108" t="s">
        <v>389</v>
      </c>
      <c r="Q108" t="s">
        <v>90</v>
      </c>
      <c r="R108" s="1">
        <v>0</v>
      </c>
      <c r="S108" s="3">
        <v>0</v>
      </c>
    </row>
    <row r="109" spans="1:19" ht="15">
      <c r="A109" s="1">
        <v>106</v>
      </c>
      <c r="B109" t="s">
        <v>389</v>
      </c>
      <c r="C109" t="s">
        <v>389</v>
      </c>
      <c r="D109" s="1">
        <v>31888</v>
      </c>
      <c r="E109" t="s">
        <v>93</v>
      </c>
      <c r="F109" t="s">
        <v>94</v>
      </c>
      <c r="G109" s="1">
        <v>130804931</v>
      </c>
      <c r="H109" t="s">
        <v>50</v>
      </c>
      <c r="I109" t="s">
        <v>95</v>
      </c>
      <c r="J109" s="2">
        <v>96740</v>
      </c>
      <c r="K109" t="s">
        <v>390</v>
      </c>
      <c r="L109" t="s">
        <v>412</v>
      </c>
      <c r="M109" t="s">
        <v>413</v>
      </c>
      <c r="O109" t="s">
        <v>393</v>
      </c>
      <c r="P109" t="s">
        <v>389</v>
      </c>
      <c r="Q109" t="s">
        <v>94</v>
      </c>
      <c r="R109" s="1">
        <v>0</v>
      </c>
      <c r="S109" s="3">
        <v>0</v>
      </c>
    </row>
    <row r="110" spans="1:19" ht="15">
      <c r="A110" s="1">
        <v>107</v>
      </c>
      <c r="B110" t="s">
        <v>389</v>
      </c>
      <c r="C110" t="s">
        <v>389</v>
      </c>
      <c r="D110" s="1">
        <v>31890</v>
      </c>
      <c r="E110" t="s">
        <v>96</v>
      </c>
      <c r="F110" t="s">
        <v>94</v>
      </c>
      <c r="G110" s="1">
        <v>130804931</v>
      </c>
      <c r="H110" t="s">
        <v>50</v>
      </c>
      <c r="I110" t="s">
        <v>97</v>
      </c>
      <c r="J110" s="2">
        <v>483700</v>
      </c>
      <c r="K110" t="s">
        <v>390</v>
      </c>
      <c r="L110" t="s">
        <v>412</v>
      </c>
      <c r="M110" t="s">
        <v>413</v>
      </c>
      <c r="O110" t="s">
        <v>393</v>
      </c>
      <c r="P110" t="s">
        <v>389</v>
      </c>
      <c r="Q110" t="s">
        <v>94</v>
      </c>
      <c r="R110" s="1">
        <v>0</v>
      </c>
      <c r="S110" s="3">
        <v>0</v>
      </c>
    </row>
    <row r="111" spans="1:19" ht="15">
      <c r="A111" s="1">
        <v>108</v>
      </c>
      <c r="B111" t="s">
        <v>389</v>
      </c>
      <c r="C111" t="s">
        <v>98</v>
      </c>
      <c r="D111" s="1">
        <v>32034</v>
      </c>
      <c r="E111" t="s">
        <v>99</v>
      </c>
      <c r="F111" t="s">
        <v>98</v>
      </c>
      <c r="G111" s="1">
        <v>131366376</v>
      </c>
      <c r="H111" t="s">
        <v>100</v>
      </c>
      <c r="I111" t="s">
        <v>101</v>
      </c>
      <c r="J111" s="2">
        <v>7080</v>
      </c>
      <c r="K111" t="s">
        <v>390</v>
      </c>
      <c r="L111" t="s">
        <v>439</v>
      </c>
      <c r="M111" t="s">
        <v>440</v>
      </c>
      <c r="O111" t="s">
        <v>393</v>
      </c>
      <c r="P111" t="s">
        <v>389</v>
      </c>
      <c r="Q111" t="s">
        <v>98</v>
      </c>
      <c r="R111" s="1">
        <v>0</v>
      </c>
      <c r="S111" s="3">
        <v>0</v>
      </c>
    </row>
    <row r="112" spans="1:19" ht="15">
      <c r="A112" s="1">
        <v>109</v>
      </c>
      <c r="B112" t="s">
        <v>389</v>
      </c>
      <c r="C112" t="s">
        <v>102</v>
      </c>
      <c r="D112" s="1">
        <v>32099</v>
      </c>
      <c r="E112" t="s">
        <v>103</v>
      </c>
      <c r="F112" t="s">
        <v>102</v>
      </c>
      <c r="G112" s="1">
        <v>101766532</v>
      </c>
      <c r="H112" t="s">
        <v>104</v>
      </c>
      <c r="I112" t="s">
        <v>105</v>
      </c>
      <c r="J112" s="2">
        <v>59000</v>
      </c>
      <c r="K112" t="s">
        <v>390</v>
      </c>
      <c r="L112" t="s">
        <v>398</v>
      </c>
      <c r="M112" t="s">
        <v>399</v>
      </c>
      <c r="O112" t="s">
        <v>393</v>
      </c>
      <c r="P112" t="s">
        <v>389</v>
      </c>
      <c r="Q112" t="s">
        <v>102</v>
      </c>
      <c r="R112" s="1">
        <v>0</v>
      </c>
      <c r="S112" s="3">
        <v>0</v>
      </c>
    </row>
    <row r="113" spans="1:19" ht="15">
      <c r="A113" s="1">
        <v>110</v>
      </c>
      <c r="B113" t="s">
        <v>389</v>
      </c>
      <c r="C113" t="s">
        <v>98</v>
      </c>
      <c r="D113" s="1">
        <v>32117</v>
      </c>
      <c r="E113" t="s">
        <v>106</v>
      </c>
      <c r="F113" t="s">
        <v>107</v>
      </c>
      <c r="G113" s="1">
        <v>101153806</v>
      </c>
      <c r="H113" t="s">
        <v>108</v>
      </c>
      <c r="I113" t="s">
        <v>109</v>
      </c>
      <c r="J113" s="2">
        <v>8700</v>
      </c>
      <c r="K113" t="s">
        <v>390</v>
      </c>
      <c r="L113" t="s">
        <v>441</v>
      </c>
      <c r="M113" t="s">
        <v>442</v>
      </c>
      <c r="O113" t="s">
        <v>393</v>
      </c>
      <c r="P113" t="s">
        <v>389</v>
      </c>
      <c r="Q113" t="s">
        <v>107</v>
      </c>
      <c r="R113" s="1">
        <v>0</v>
      </c>
      <c r="S113" s="3">
        <v>0</v>
      </c>
    </row>
    <row r="114" spans="1:19" ht="15">
      <c r="A114" s="1">
        <v>111</v>
      </c>
      <c r="B114" t="s">
        <v>389</v>
      </c>
      <c r="C114" t="s">
        <v>443</v>
      </c>
      <c r="D114" s="1">
        <v>32500</v>
      </c>
      <c r="E114" t="s">
        <v>110</v>
      </c>
      <c r="F114" t="s">
        <v>111</v>
      </c>
      <c r="G114" s="1">
        <v>130225745</v>
      </c>
      <c r="H114" t="s">
        <v>112</v>
      </c>
      <c r="I114" t="s">
        <v>113</v>
      </c>
      <c r="J114" s="2">
        <v>94400</v>
      </c>
      <c r="K114" t="s">
        <v>390</v>
      </c>
      <c r="L114" t="s">
        <v>398</v>
      </c>
      <c r="M114" t="s">
        <v>399</v>
      </c>
      <c r="O114" t="s">
        <v>393</v>
      </c>
      <c r="P114" t="s">
        <v>389</v>
      </c>
      <c r="Q114" t="s">
        <v>111</v>
      </c>
      <c r="R114" s="1">
        <v>0</v>
      </c>
      <c r="S114" s="3">
        <v>0</v>
      </c>
    </row>
    <row r="115" spans="1:19" ht="15">
      <c r="A115" s="1">
        <v>112</v>
      </c>
      <c r="B115" t="s">
        <v>444</v>
      </c>
      <c r="C115" t="s">
        <v>444</v>
      </c>
      <c r="D115" s="1">
        <v>32626</v>
      </c>
      <c r="E115" t="s">
        <v>114</v>
      </c>
      <c r="F115" t="s">
        <v>115</v>
      </c>
      <c r="G115" t="s">
        <v>445</v>
      </c>
      <c r="H115" t="s">
        <v>116</v>
      </c>
      <c r="I115" t="s">
        <v>117</v>
      </c>
      <c r="J115" s="2">
        <v>24718.05</v>
      </c>
      <c r="K115" t="s">
        <v>390</v>
      </c>
      <c r="L115" t="s">
        <v>410</v>
      </c>
      <c r="M115" t="s">
        <v>411</v>
      </c>
      <c r="O115" t="s">
        <v>393</v>
      </c>
      <c r="P115" t="s">
        <v>389</v>
      </c>
      <c r="Q115" t="s">
        <v>115</v>
      </c>
      <c r="R115" s="1">
        <v>0</v>
      </c>
      <c r="S115" s="3">
        <v>0</v>
      </c>
    </row>
    <row r="116" spans="1:19" ht="15">
      <c r="A116" s="1">
        <v>113</v>
      </c>
      <c r="B116" t="s">
        <v>389</v>
      </c>
      <c r="C116" t="s">
        <v>444</v>
      </c>
      <c r="D116" s="1">
        <v>32627</v>
      </c>
      <c r="E116" t="s">
        <v>118</v>
      </c>
      <c r="F116" t="s">
        <v>119</v>
      </c>
      <c r="G116" s="1">
        <v>117011678</v>
      </c>
      <c r="H116" t="s">
        <v>23</v>
      </c>
      <c r="I116" t="s">
        <v>120</v>
      </c>
      <c r="J116" s="2">
        <v>55527.89</v>
      </c>
      <c r="K116" t="s">
        <v>390</v>
      </c>
      <c r="L116" t="s">
        <v>410</v>
      </c>
      <c r="M116" t="s">
        <v>411</v>
      </c>
      <c r="O116" t="s">
        <v>393</v>
      </c>
      <c r="P116" t="s">
        <v>389</v>
      </c>
      <c r="Q116" t="s">
        <v>119</v>
      </c>
      <c r="R116" s="1">
        <v>0</v>
      </c>
      <c r="S116" s="3">
        <v>0</v>
      </c>
    </row>
    <row r="117" spans="1:19" ht="15">
      <c r="A117" s="1">
        <v>114</v>
      </c>
      <c r="B117" t="s">
        <v>389</v>
      </c>
      <c r="C117" t="s">
        <v>444</v>
      </c>
      <c r="D117" s="1">
        <v>32635</v>
      </c>
      <c r="E117" t="s">
        <v>121</v>
      </c>
      <c r="F117" t="s">
        <v>119</v>
      </c>
      <c r="G117" s="1">
        <v>117011678</v>
      </c>
      <c r="H117" t="s">
        <v>23</v>
      </c>
      <c r="I117" t="s">
        <v>122</v>
      </c>
      <c r="J117" s="2">
        <v>55527.89</v>
      </c>
      <c r="K117" t="s">
        <v>390</v>
      </c>
      <c r="L117" t="s">
        <v>410</v>
      </c>
      <c r="M117" t="s">
        <v>411</v>
      </c>
      <c r="O117" t="s">
        <v>393</v>
      </c>
      <c r="P117" t="s">
        <v>389</v>
      </c>
      <c r="Q117" t="s">
        <v>119</v>
      </c>
      <c r="R117" s="1">
        <v>0</v>
      </c>
      <c r="S117" s="3">
        <v>0</v>
      </c>
    </row>
    <row r="118" spans="1:19" ht="15">
      <c r="A118" s="1">
        <v>115</v>
      </c>
      <c r="B118" t="s">
        <v>389</v>
      </c>
      <c r="C118" t="s">
        <v>444</v>
      </c>
      <c r="D118" s="1">
        <v>32636</v>
      </c>
      <c r="E118" t="s">
        <v>123</v>
      </c>
      <c r="F118" t="s">
        <v>119</v>
      </c>
      <c r="G118" s="1">
        <v>117011678</v>
      </c>
      <c r="H118" t="s">
        <v>23</v>
      </c>
      <c r="I118" t="s">
        <v>124</v>
      </c>
      <c r="J118" s="2">
        <v>55527.89</v>
      </c>
      <c r="K118" t="s">
        <v>390</v>
      </c>
      <c r="L118" t="s">
        <v>410</v>
      </c>
      <c r="M118" t="s">
        <v>411</v>
      </c>
      <c r="O118" t="s">
        <v>446</v>
      </c>
      <c r="P118" t="s">
        <v>389</v>
      </c>
      <c r="Q118" t="s">
        <v>119</v>
      </c>
      <c r="R118" s="1">
        <v>0</v>
      </c>
      <c r="S118" s="3">
        <v>0</v>
      </c>
    </row>
    <row r="119" spans="1:19" ht="15">
      <c r="A119" s="1">
        <v>116</v>
      </c>
      <c r="B119" t="s">
        <v>447</v>
      </c>
      <c r="C119" t="s">
        <v>125</v>
      </c>
      <c r="D119" s="1">
        <v>32932</v>
      </c>
      <c r="E119" t="s">
        <v>126</v>
      </c>
      <c r="F119" t="s">
        <v>111</v>
      </c>
      <c r="G119" t="s">
        <v>448</v>
      </c>
      <c r="H119" t="s">
        <v>127</v>
      </c>
      <c r="I119" t="s">
        <v>128</v>
      </c>
      <c r="J119" s="2">
        <v>118000</v>
      </c>
      <c r="K119" t="s">
        <v>390</v>
      </c>
      <c r="L119" t="s">
        <v>398</v>
      </c>
      <c r="M119" t="s">
        <v>399</v>
      </c>
      <c r="O119" t="s">
        <v>393</v>
      </c>
      <c r="P119" t="s">
        <v>389</v>
      </c>
      <c r="Q119" t="s">
        <v>111</v>
      </c>
      <c r="R119" s="1">
        <v>0</v>
      </c>
      <c r="S119" s="3">
        <v>0</v>
      </c>
    </row>
    <row r="120" spans="1:19" ht="15">
      <c r="A120" s="1">
        <v>117</v>
      </c>
      <c r="B120" t="s">
        <v>125</v>
      </c>
      <c r="C120" t="s">
        <v>449</v>
      </c>
      <c r="D120" s="1">
        <v>32953</v>
      </c>
      <c r="E120" t="s">
        <v>129</v>
      </c>
      <c r="F120" t="s">
        <v>125</v>
      </c>
      <c r="G120" s="1">
        <v>101011221</v>
      </c>
      <c r="H120" t="s">
        <v>130</v>
      </c>
      <c r="I120" t="s">
        <v>131</v>
      </c>
      <c r="J120" s="2">
        <v>1627598.7</v>
      </c>
      <c r="K120" t="s">
        <v>390</v>
      </c>
      <c r="L120" t="s">
        <v>412</v>
      </c>
      <c r="M120" t="s">
        <v>413</v>
      </c>
      <c r="O120" t="s">
        <v>393</v>
      </c>
      <c r="P120" t="s">
        <v>389</v>
      </c>
      <c r="Q120" t="s">
        <v>125</v>
      </c>
      <c r="R120" s="1">
        <v>0</v>
      </c>
      <c r="S120" s="3">
        <v>0</v>
      </c>
    </row>
    <row r="121" spans="1:19" ht="15">
      <c r="A121" s="1">
        <v>118</v>
      </c>
      <c r="B121" t="s">
        <v>389</v>
      </c>
      <c r="C121" t="s">
        <v>450</v>
      </c>
      <c r="D121" s="1">
        <v>34065</v>
      </c>
      <c r="E121" t="s">
        <v>132</v>
      </c>
      <c r="F121" t="s">
        <v>133</v>
      </c>
      <c r="G121" s="1">
        <v>101697271</v>
      </c>
      <c r="H121" t="s">
        <v>32</v>
      </c>
      <c r="I121" t="s">
        <v>134</v>
      </c>
      <c r="J121" s="2">
        <v>48370</v>
      </c>
      <c r="K121" t="s">
        <v>390</v>
      </c>
      <c r="L121" t="s">
        <v>412</v>
      </c>
      <c r="M121" t="s">
        <v>413</v>
      </c>
      <c r="O121" t="s">
        <v>393</v>
      </c>
      <c r="P121" t="s">
        <v>389</v>
      </c>
      <c r="Q121" t="s">
        <v>133</v>
      </c>
      <c r="R121" s="1">
        <v>0</v>
      </c>
      <c r="S121" s="3">
        <v>0</v>
      </c>
    </row>
    <row r="122" spans="1:19" ht="15">
      <c r="A122" s="1">
        <v>119</v>
      </c>
      <c r="B122" t="s">
        <v>389</v>
      </c>
      <c r="C122" t="s">
        <v>451</v>
      </c>
      <c r="D122" s="1">
        <v>34295</v>
      </c>
      <c r="E122" t="s">
        <v>135</v>
      </c>
      <c r="F122" t="s">
        <v>136</v>
      </c>
      <c r="G122" s="1">
        <v>101697271</v>
      </c>
      <c r="H122" t="s">
        <v>32</v>
      </c>
      <c r="I122" t="s">
        <v>137</v>
      </c>
      <c r="J122" s="2">
        <v>386960</v>
      </c>
      <c r="K122" t="s">
        <v>390</v>
      </c>
      <c r="L122" t="s">
        <v>412</v>
      </c>
      <c r="M122" t="s">
        <v>413</v>
      </c>
      <c r="O122" t="s">
        <v>393</v>
      </c>
      <c r="P122" t="s">
        <v>389</v>
      </c>
      <c r="Q122" t="s">
        <v>136</v>
      </c>
      <c r="R122" s="1">
        <v>0</v>
      </c>
      <c r="S122" s="3">
        <v>0</v>
      </c>
    </row>
    <row r="123" spans="1:19" ht="15">
      <c r="A123" s="1">
        <v>120</v>
      </c>
      <c r="B123" t="s">
        <v>389</v>
      </c>
      <c r="C123" t="s">
        <v>389</v>
      </c>
      <c r="D123" s="1">
        <v>35125</v>
      </c>
      <c r="E123" t="s">
        <v>138</v>
      </c>
      <c r="F123" t="s">
        <v>139</v>
      </c>
      <c r="G123" s="1">
        <v>101697271</v>
      </c>
      <c r="H123" t="s">
        <v>32</v>
      </c>
      <c r="I123" t="s">
        <v>140</v>
      </c>
      <c r="J123" s="2">
        <v>96740</v>
      </c>
      <c r="K123" t="s">
        <v>390</v>
      </c>
      <c r="L123" t="s">
        <v>412</v>
      </c>
      <c r="M123" t="s">
        <v>413</v>
      </c>
      <c r="O123" t="s">
        <v>393</v>
      </c>
      <c r="P123" t="s">
        <v>389</v>
      </c>
      <c r="Q123" t="s">
        <v>139</v>
      </c>
      <c r="R123" s="1">
        <v>0</v>
      </c>
      <c r="S123" s="3">
        <v>0</v>
      </c>
    </row>
    <row r="124" spans="1:19" ht="15">
      <c r="A124" s="1">
        <v>121</v>
      </c>
      <c r="B124" t="s">
        <v>389</v>
      </c>
      <c r="C124" t="s">
        <v>792</v>
      </c>
      <c r="D124" s="1">
        <v>35366</v>
      </c>
      <c r="E124" t="s">
        <v>793</v>
      </c>
      <c r="F124" t="s">
        <v>139</v>
      </c>
      <c r="G124" s="1">
        <v>117011678</v>
      </c>
      <c r="H124" t="s">
        <v>23</v>
      </c>
      <c r="I124" t="s">
        <v>794</v>
      </c>
      <c r="J124" s="2">
        <v>133512.29</v>
      </c>
      <c r="K124" t="s">
        <v>390</v>
      </c>
      <c r="L124" t="s">
        <v>410</v>
      </c>
      <c r="M124" t="s">
        <v>411</v>
      </c>
      <c r="O124" t="s">
        <v>393</v>
      </c>
      <c r="P124" t="s">
        <v>389</v>
      </c>
      <c r="Q124" t="s">
        <v>139</v>
      </c>
      <c r="R124" s="1">
        <v>0</v>
      </c>
      <c r="S124" s="3">
        <v>0</v>
      </c>
    </row>
    <row r="125" spans="1:19" ht="15">
      <c r="A125" s="1">
        <v>122</v>
      </c>
      <c r="B125" t="s">
        <v>389</v>
      </c>
      <c r="C125" t="s">
        <v>795</v>
      </c>
      <c r="D125" s="1">
        <v>35549</v>
      </c>
      <c r="E125" t="s">
        <v>796</v>
      </c>
      <c r="F125" t="s">
        <v>797</v>
      </c>
      <c r="G125" s="1">
        <v>401010062</v>
      </c>
      <c r="H125" t="s">
        <v>786</v>
      </c>
      <c r="I125" t="s">
        <v>798</v>
      </c>
      <c r="J125" s="2">
        <v>18180683.74</v>
      </c>
      <c r="K125" t="s">
        <v>390</v>
      </c>
      <c r="L125" t="s">
        <v>410</v>
      </c>
      <c r="M125" t="s">
        <v>411</v>
      </c>
      <c r="O125" t="s">
        <v>393</v>
      </c>
      <c r="P125" t="s">
        <v>389</v>
      </c>
      <c r="Q125" t="s">
        <v>797</v>
      </c>
      <c r="R125" s="1">
        <v>0</v>
      </c>
      <c r="S125" s="3">
        <v>0</v>
      </c>
    </row>
    <row r="126" spans="1:19" ht="15">
      <c r="A126" s="1">
        <v>123</v>
      </c>
      <c r="B126" t="s">
        <v>389</v>
      </c>
      <c r="C126" t="s">
        <v>452</v>
      </c>
      <c r="D126" s="1">
        <v>36589</v>
      </c>
      <c r="E126" t="s">
        <v>141</v>
      </c>
      <c r="F126" t="s">
        <v>142</v>
      </c>
      <c r="G126" s="1">
        <v>101098376</v>
      </c>
      <c r="H126" t="s">
        <v>91</v>
      </c>
      <c r="I126" t="s">
        <v>143</v>
      </c>
      <c r="J126" s="2">
        <v>158592</v>
      </c>
      <c r="K126" t="s">
        <v>390</v>
      </c>
      <c r="L126" t="s">
        <v>398</v>
      </c>
      <c r="M126" t="s">
        <v>399</v>
      </c>
      <c r="O126" t="s">
        <v>393</v>
      </c>
      <c r="P126" t="s">
        <v>389</v>
      </c>
      <c r="Q126" t="s">
        <v>142</v>
      </c>
      <c r="R126" s="1">
        <v>0</v>
      </c>
      <c r="S126" s="3">
        <v>0</v>
      </c>
    </row>
    <row r="127" spans="1:19" ht="15">
      <c r="A127" s="1">
        <v>124</v>
      </c>
      <c r="B127" t="s">
        <v>389</v>
      </c>
      <c r="C127" t="s">
        <v>453</v>
      </c>
      <c r="D127" s="1">
        <v>36678</v>
      </c>
      <c r="E127" t="s">
        <v>144</v>
      </c>
      <c r="F127" t="s">
        <v>142</v>
      </c>
      <c r="G127" s="1">
        <v>130177759</v>
      </c>
      <c r="H127" t="s">
        <v>145</v>
      </c>
      <c r="I127" t="s">
        <v>146</v>
      </c>
      <c r="J127" s="2">
        <v>150000</v>
      </c>
      <c r="K127" t="s">
        <v>390</v>
      </c>
      <c r="L127" t="s">
        <v>404</v>
      </c>
      <c r="M127" t="s">
        <v>405</v>
      </c>
      <c r="O127" t="s">
        <v>393</v>
      </c>
      <c r="P127" t="s">
        <v>389</v>
      </c>
      <c r="Q127" t="s">
        <v>142</v>
      </c>
      <c r="R127" s="1">
        <v>0</v>
      </c>
      <c r="S127" s="3">
        <v>0</v>
      </c>
    </row>
    <row r="128" spans="1:19" ht="15">
      <c r="A128" s="1">
        <v>125</v>
      </c>
      <c r="B128" t="s">
        <v>147</v>
      </c>
      <c r="C128" t="s">
        <v>454</v>
      </c>
      <c r="D128" s="1">
        <v>37067</v>
      </c>
      <c r="E128" t="s">
        <v>148</v>
      </c>
      <c r="F128" t="s">
        <v>149</v>
      </c>
      <c r="G128" t="s">
        <v>455</v>
      </c>
      <c r="H128" t="s">
        <v>27</v>
      </c>
      <c r="I128" t="s">
        <v>150</v>
      </c>
      <c r="J128" s="2">
        <v>43458.84</v>
      </c>
      <c r="K128" t="s">
        <v>390</v>
      </c>
      <c r="L128" t="s">
        <v>410</v>
      </c>
      <c r="M128" t="s">
        <v>411</v>
      </c>
      <c r="O128" t="s">
        <v>393</v>
      </c>
      <c r="P128" t="s">
        <v>389</v>
      </c>
      <c r="Q128" t="s">
        <v>149</v>
      </c>
      <c r="R128" s="1">
        <v>0</v>
      </c>
      <c r="S128" s="3">
        <v>0</v>
      </c>
    </row>
    <row r="129" spans="1:19" ht="15">
      <c r="A129" s="1">
        <v>126</v>
      </c>
      <c r="B129" t="s">
        <v>456</v>
      </c>
      <c r="C129" t="s">
        <v>456</v>
      </c>
      <c r="D129" s="1">
        <v>37650</v>
      </c>
      <c r="E129" t="s">
        <v>151</v>
      </c>
      <c r="F129" t="s">
        <v>152</v>
      </c>
      <c r="G129" s="1">
        <v>130237786</v>
      </c>
      <c r="H129" t="s">
        <v>31</v>
      </c>
      <c r="I129" t="s">
        <v>153</v>
      </c>
      <c r="J129" s="2">
        <v>29500</v>
      </c>
      <c r="K129" t="s">
        <v>390</v>
      </c>
      <c r="L129" t="s">
        <v>398</v>
      </c>
      <c r="M129" t="s">
        <v>399</v>
      </c>
      <c r="O129" t="s">
        <v>393</v>
      </c>
      <c r="P129" t="s">
        <v>389</v>
      </c>
      <c r="Q129" t="s">
        <v>152</v>
      </c>
      <c r="R129" s="1">
        <v>0</v>
      </c>
      <c r="S129" s="3">
        <v>0</v>
      </c>
    </row>
    <row r="130" spans="1:19" ht="15">
      <c r="A130" s="1">
        <v>127</v>
      </c>
      <c r="B130" t="s">
        <v>389</v>
      </c>
      <c r="C130" t="s">
        <v>454</v>
      </c>
      <c r="D130" s="1">
        <v>37862</v>
      </c>
      <c r="E130" t="s">
        <v>799</v>
      </c>
      <c r="F130" t="s">
        <v>147</v>
      </c>
      <c r="G130" s="1">
        <v>101001577</v>
      </c>
      <c r="H130" t="s">
        <v>34</v>
      </c>
      <c r="I130" t="s">
        <v>800</v>
      </c>
      <c r="J130" s="2">
        <v>3323412.02</v>
      </c>
      <c r="K130" t="s">
        <v>390</v>
      </c>
      <c r="L130" t="s">
        <v>801</v>
      </c>
      <c r="M130" t="s">
        <v>802</v>
      </c>
      <c r="O130" t="s">
        <v>393</v>
      </c>
      <c r="P130" t="s">
        <v>389</v>
      </c>
      <c r="Q130" t="s">
        <v>147</v>
      </c>
      <c r="R130" s="1">
        <v>0</v>
      </c>
      <c r="S130" s="3">
        <v>0</v>
      </c>
    </row>
    <row r="131" spans="1:19" ht="15">
      <c r="A131" s="1">
        <v>128</v>
      </c>
      <c r="B131" t="s">
        <v>389</v>
      </c>
      <c r="C131" t="s">
        <v>454</v>
      </c>
      <c r="D131" s="1">
        <v>37864</v>
      </c>
      <c r="E131" t="s">
        <v>803</v>
      </c>
      <c r="F131" t="s">
        <v>147</v>
      </c>
      <c r="G131" s="1">
        <v>101001577</v>
      </c>
      <c r="H131" t="s">
        <v>34</v>
      </c>
      <c r="I131" t="s">
        <v>804</v>
      </c>
      <c r="J131" s="2">
        <v>2965659.82</v>
      </c>
      <c r="K131" t="s">
        <v>390</v>
      </c>
      <c r="L131" t="s">
        <v>801</v>
      </c>
      <c r="M131" t="s">
        <v>802</v>
      </c>
      <c r="O131" t="s">
        <v>393</v>
      </c>
      <c r="P131" t="s">
        <v>389</v>
      </c>
      <c r="Q131" t="s">
        <v>147</v>
      </c>
      <c r="R131" s="1">
        <v>0</v>
      </c>
      <c r="S131" s="3">
        <v>0</v>
      </c>
    </row>
    <row r="132" spans="1:19" ht="15">
      <c r="A132" s="1">
        <v>129</v>
      </c>
      <c r="B132" t="s">
        <v>389</v>
      </c>
      <c r="C132" t="s">
        <v>457</v>
      </c>
      <c r="D132" s="1">
        <v>38341</v>
      </c>
      <c r="E132" t="s">
        <v>154</v>
      </c>
      <c r="F132" t="s">
        <v>155</v>
      </c>
      <c r="G132" t="s">
        <v>458</v>
      </c>
      <c r="H132" t="s">
        <v>156</v>
      </c>
      <c r="I132" t="s">
        <v>157</v>
      </c>
      <c r="J132" s="2">
        <v>23600</v>
      </c>
      <c r="K132" t="s">
        <v>390</v>
      </c>
      <c r="L132" t="s">
        <v>398</v>
      </c>
      <c r="M132" t="s">
        <v>399</v>
      </c>
      <c r="O132" t="s">
        <v>393</v>
      </c>
      <c r="P132" t="s">
        <v>389</v>
      </c>
      <c r="Q132" t="s">
        <v>155</v>
      </c>
      <c r="R132" s="1">
        <v>0</v>
      </c>
      <c r="S132" s="3">
        <v>0</v>
      </c>
    </row>
    <row r="133" spans="1:19" ht="15">
      <c r="A133" s="1">
        <v>130</v>
      </c>
      <c r="B133" t="s">
        <v>457</v>
      </c>
      <c r="C133" t="s">
        <v>457</v>
      </c>
      <c r="D133" s="1">
        <v>38790</v>
      </c>
      <c r="E133" t="s">
        <v>158</v>
      </c>
      <c r="F133" t="s">
        <v>159</v>
      </c>
      <c r="G133" s="1">
        <v>101110864</v>
      </c>
      <c r="H133" t="s">
        <v>160</v>
      </c>
      <c r="I133" t="s">
        <v>161</v>
      </c>
      <c r="J133" s="2">
        <v>70800</v>
      </c>
      <c r="K133" t="s">
        <v>390</v>
      </c>
      <c r="L133" t="s">
        <v>398</v>
      </c>
      <c r="M133" t="s">
        <v>399</v>
      </c>
      <c r="O133" t="s">
        <v>393</v>
      </c>
      <c r="P133" t="s">
        <v>389</v>
      </c>
      <c r="Q133" t="s">
        <v>159</v>
      </c>
      <c r="R133" s="1">
        <v>0</v>
      </c>
      <c r="S133" s="3">
        <v>0</v>
      </c>
    </row>
    <row r="134" spans="1:19" ht="15">
      <c r="A134" s="1">
        <v>131</v>
      </c>
      <c r="B134" t="s">
        <v>389</v>
      </c>
      <c r="C134" t="s">
        <v>459</v>
      </c>
      <c r="D134" s="1">
        <v>39079</v>
      </c>
      <c r="E134" t="s">
        <v>162</v>
      </c>
      <c r="F134" t="s">
        <v>163</v>
      </c>
      <c r="G134" s="1">
        <v>131153712</v>
      </c>
      <c r="H134" t="s">
        <v>164</v>
      </c>
      <c r="I134" t="s">
        <v>165</v>
      </c>
      <c r="J134" s="2">
        <v>99120</v>
      </c>
      <c r="K134" t="s">
        <v>390</v>
      </c>
      <c r="L134" t="s">
        <v>407</v>
      </c>
      <c r="M134" t="s">
        <v>408</v>
      </c>
      <c r="O134" t="s">
        <v>393</v>
      </c>
      <c r="P134" t="s">
        <v>389</v>
      </c>
      <c r="Q134" t="s">
        <v>163</v>
      </c>
      <c r="R134" s="1">
        <v>0</v>
      </c>
      <c r="S134" s="3">
        <v>0</v>
      </c>
    </row>
    <row r="135" spans="1:19" ht="15">
      <c r="A135" s="1">
        <v>132</v>
      </c>
      <c r="B135" t="s">
        <v>389</v>
      </c>
      <c r="C135" t="s">
        <v>460</v>
      </c>
      <c r="D135" s="1">
        <v>39366</v>
      </c>
      <c r="E135" t="s">
        <v>166</v>
      </c>
      <c r="F135" t="s">
        <v>155</v>
      </c>
      <c r="G135" s="1">
        <v>101503939</v>
      </c>
      <c r="H135" t="s">
        <v>17</v>
      </c>
      <c r="I135" t="s">
        <v>167</v>
      </c>
      <c r="J135" s="3">
        <v>585</v>
      </c>
      <c r="K135" t="s">
        <v>390</v>
      </c>
      <c r="L135" t="s">
        <v>461</v>
      </c>
      <c r="M135" t="s">
        <v>462</v>
      </c>
      <c r="O135" t="s">
        <v>393</v>
      </c>
      <c r="P135" t="s">
        <v>389</v>
      </c>
      <c r="Q135" t="s">
        <v>155</v>
      </c>
      <c r="R135" s="1">
        <v>0</v>
      </c>
      <c r="S135" s="3">
        <v>0</v>
      </c>
    </row>
    <row r="136" spans="1:19" ht="15">
      <c r="A136" s="1">
        <v>133</v>
      </c>
      <c r="B136" t="s">
        <v>389</v>
      </c>
      <c r="C136" t="s">
        <v>460</v>
      </c>
      <c r="D136" s="1">
        <v>39370</v>
      </c>
      <c r="E136" t="s">
        <v>168</v>
      </c>
      <c r="F136" t="s">
        <v>155</v>
      </c>
      <c r="G136" s="1">
        <v>101503939</v>
      </c>
      <c r="H136" t="s">
        <v>17</v>
      </c>
      <c r="I136" t="s">
        <v>169</v>
      </c>
      <c r="J136" s="2">
        <v>4440</v>
      </c>
      <c r="K136" t="s">
        <v>390</v>
      </c>
      <c r="L136" t="s">
        <v>461</v>
      </c>
      <c r="M136" t="s">
        <v>462</v>
      </c>
      <c r="O136" t="s">
        <v>393</v>
      </c>
      <c r="P136" t="s">
        <v>389</v>
      </c>
      <c r="Q136" t="s">
        <v>155</v>
      </c>
      <c r="R136" s="1">
        <v>0</v>
      </c>
      <c r="S136" s="3">
        <v>0</v>
      </c>
    </row>
    <row r="137" spans="1:19" ht="15">
      <c r="A137" s="1">
        <v>134</v>
      </c>
      <c r="B137" t="s">
        <v>389</v>
      </c>
      <c r="C137" t="s">
        <v>460</v>
      </c>
      <c r="D137" s="1">
        <v>39372</v>
      </c>
      <c r="E137" t="s">
        <v>170</v>
      </c>
      <c r="F137" t="s">
        <v>155</v>
      </c>
      <c r="G137" s="1">
        <v>101503939</v>
      </c>
      <c r="H137" t="s">
        <v>17</v>
      </c>
      <c r="I137" t="s">
        <v>171</v>
      </c>
      <c r="J137" s="2">
        <v>3300</v>
      </c>
      <c r="K137" t="s">
        <v>390</v>
      </c>
      <c r="L137" t="s">
        <v>461</v>
      </c>
      <c r="M137" t="s">
        <v>462</v>
      </c>
      <c r="O137" t="s">
        <v>393</v>
      </c>
      <c r="P137" t="s">
        <v>389</v>
      </c>
      <c r="Q137" t="s">
        <v>155</v>
      </c>
      <c r="R137" s="1">
        <v>0</v>
      </c>
      <c r="S137" s="3">
        <v>0</v>
      </c>
    </row>
    <row r="138" spans="1:19" ht="15">
      <c r="A138" s="1">
        <v>135</v>
      </c>
      <c r="B138" t="s">
        <v>389</v>
      </c>
      <c r="C138" t="s">
        <v>460</v>
      </c>
      <c r="D138" s="1">
        <v>39429</v>
      </c>
      <c r="E138" t="s">
        <v>172</v>
      </c>
      <c r="F138" t="s">
        <v>155</v>
      </c>
      <c r="G138" s="1">
        <v>101503939</v>
      </c>
      <c r="H138" t="s">
        <v>17</v>
      </c>
      <c r="I138" t="s">
        <v>173</v>
      </c>
      <c r="J138" s="2">
        <v>4380</v>
      </c>
      <c r="K138" t="s">
        <v>390</v>
      </c>
      <c r="L138" t="s">
        <v>461</v>
      </c>
      <c r="M138" t="s">
        <v>462</v>
      </c>
      <c r="O138" t="s">
        <v>393</v>
      </c>
      <c r="P138" t="s">
        <v>389</v>
      </c>
      <c r="Q138" t="s">
        <v>155</v>
      </c>
      <c r="R138" s="1">
        <v>0</v>
      </c>
      <c r="S138" s="3">
        <v>0</v>
      </c>
    </row>
    <row r="139" spans="1:19" ht="15">
      <c r="A139" s="1">
        <v>136</v>
      </c>
      <c r="B139" t="s">
        <v>389</v>
      </c>
      <c r="C139" t="s">
        <v>460</v>
      </c>
      <c r="D139" s="1">
        <v>39430</v>
      </c>
      <c r="E139" t="s">
        <v>174</v>
      </c>
      <c r="F139" t="s">
        <v>155</v>
      </c>
      <c r="G139" s="1">
        <v>101503939</v>
      </c>
      <c r="H139" t="s">
        <v>17</v>
      </c>
      <c r="I139" t="s">
        <v>175</v>
      </c>
      <c r="J139" s="2">
        <v>3600</v>
      </c>
      <c r="K139" t="s">
        <v>390</v>
      </c>
      <c r="L139" t="s">
        <v>461</v>
      </c>
      <c r="M139" t="s">
        <v>462</v>
      </c>
      <c r="O139" t="s">
        <v>393</v>
      </c>
      <c r="P139" t="s">
        <v>389</v>
      </c>
      <c r="Q139" t="s">
        <v>155</v>
      </c>
      <c r="R139" s="1">
        <v>0</v>
      </c>
      <c r="S139" s="3">
        <v>0</v>
      </c>
    </row>
    <row r="140" spans="1:19" ht="15">
      <c r="A140" s="1">
        <v>137</v>
      </c>
      <c r="B140" t="s">
        <v>389</v>
      </c>
      <c r="C140" t="s">
        <v>460</v>
      </c>
      <c r="D140" s="1">
        <v>39433</v>
      </c>
      <c r="E140" t="s">
        <v>176</v>
      </c>
      <c r="F140" t="s">
        <v>155</v>
      </c>
      <c r="G140" s="1">
        <v>101503939</v>
      </c>
      <c r="H140" t="s">
        <v>17</v>
      </c>
      <c r="I140" t="s">
        <v>177</v>
      </c>
      <c r="J140" s="3">
        <v>975</v>
      </c>
      <c r="K140" t="s">
        <v>390</v>
      </c>
      <c r="L140" t="s">
        <v>461</v>
      </c>
      <c r="M140" t="s">
        <v>462</v>
      </c>
      <c r="O140" t="s">
        <v>393</v>
      </c>
      <c r="P140" t="s">
        <v>389</v>
      </c>
      <c r="Q140" t="s">
        <v>155</v>
      </c>
      <c r="R140" s="1">
        <v>0</v>
      </c>
      <c r="S140" s="3">
        <v>0</v>
      </c>
    </row>
    <row r="141" spans="1:19" ht="15">
      <c r="A141" s="1">
        <v>138</v>
      </c>
      <c r="B141" t="s">
        <v>389</v>
      </c>
      <c r="C141" t="s">
        <v>460</v>
      </c>
      <c r="D141" s="1">
        <v>39437</v>
      </c>
      <c r="E141" t="s">
        <v>178</v>
      </c>
      <c r="F141" t="s">
        <v>155</v>
      </c>
      <c r="G141" s="1">
        <v>101503939</v>
      </c>
      <c r="H141" t="s">
        <v>17</v>
      </c>
      <c r="I141" t="s">
        <v>179</v>
      </c>
      <c r="J141" s="2">
        <v>4140</v>
      </c>
      <c r="K141" t="s">
        <v>390</v>
      </c>
      <c r="L141" t="s">
        <v>461</v>
      </c>
      <c r="M141" t="s">
        <v>462</v>
      </c>
      <c r="O141" t="s">
        <v>393</v>
      </c>
      <c r="P141" t="s">
        <v>389</v>
      </c>
      <c r="Q141" t="s">
        <v>155</v>
      </c>
      <c r="R141" s="1">
        <v>0</v>
      </c>
      <c r="S141" s="3">
        <v>0</v>
      </c>
    </row>
    <row r="142" spans="1:19" ht="15">
      <c r="A142" s="1">
        <v>139</v>
      </c>
      <c r="B142" t="s">
        <v>389</v>
      </c>
      <c r="C142" t="s">
        <v>460</v>
      </c>
      <c r="D142" s="1">
        <v>39438</v>
      </c>
      <c r="E142" t="s">
        <v>180</v>
      </c>
      <c r="F142" t="s">
        <v>155</v>
      </c>
      <c r="G142" s="1">
        <v>101503939</v>
      </c>
      <c r="H142" t="s">
        <v>17</v>
      </c>
      <c r="I142" t="s">
        <v>181</v>
      </c>
      <c r="J142" s="2">
        <v>3540</v>
      </c>
      <c r="K142" t="s">
        <v>390</v>
      </c>
      <c r="L142" t="s">
        <v>461</v>
      </c>
      <c r="M142" t="s">
        <v>462</v>
      </c>
      <c r="O142" t="s">
        <v>393</v>
      </c>
      <c r="P142" t="s">
        <v>389</v>
      </c>
      <c r="Q142" t="s">
        <v>155</v>
      </c>
      <c r="R142" s="1">
        <v>0</v>
      </c>
      <c r="S142" s="3">
        <v>0</v>
      </c>
    </row>
    <row r="143" spans="1:19" ht="15">
      <c r="A143" s="1">
        <v>140</v>
      </c>
      <c r="B143" t="s">
        <v>389</v>
      </c>
      <c r="C143" t="s">
        <v>460</v>
      </c>
      <c r="D143" s="1">
        <v>39443</v>
      </c>
      <c r="E143" t="s">
        <v>182</v>
      </c>
      <c r="F143" t="s">
        <v>155</v>
      </c>
      <c r="G143" s="1">
        <v>101503939</v>
      </c>
      <c r="H143" t="s">
        <v>17</v>
      </c>
      <c r="I143" t="s">
        <v>183</v>
      </c>
      <c r="J143" s="2">
        <v>4620</v>
      </c>
      <c r="K143" t="s">
        <v>390</v>
      </c>
      <c r="L143" t="s">
        <v>461</v>
      </c>
      <c r="M143" t="s">
        <v>462</v>
      </c>
      <c r="O143" t="s">
        <v>393</v>
      </c>
      <c r="P143" t="s">
        <v>389</v>
      </c>
      <c r="Q143" t="s">
        <v>155</v>
      </c>
      <c r="R143" s="1">
        <v>0</v>
      </c>
      <c r="S143" s="3">
        <v>0</v>
      </c>
    </row>
    <row r="144" spans="1:19" ht="15">
      <c r="A144" s="1">
        <v>141</v>
      </c>
      <c r="B144" t="s">
        <v>389</v>
      </c>
      <c r="C144" t="s">
        <v>460</v>
      </c>
      <c r="D144" s="1">
        <v>39452</v>
      </c>
      <c r="E144" t="s">
        <v>184</v>
      </c>
      <c r="F144" t="s">
        <v>155</v>
      </c>
      <c r="G144" s="1">
        <v>101503939</v>
      </c>
      <c r="H144" t="s">
        <v>17</v>
      </c>
      <c r="I144" t="s">
        <v>185</v>
      </c>
      <c r="J144" s="3">
        <v>520</v>
      </c>
      <c r="K144" t="s">
        <v>390</v>
      </c>
      <c r="L144" t="s">
        <v>461</v>
      </c>
      <c r="M144" t="s">
        <v>462</v>
      </c>
      <c r="O144" t="s">
        <v>393</v>
      </c>
      <c r="P144" t="s">
        <v>389</v>
      </c>
      <c r="Q144" t="s">
        <v>155</v>
      </c>
      <c r="R144" s="1">
        <v>0</v>
      </c>
      <c r="S144" s="3">
        <v>0</v>
      </c>
    </row>
    <row r="145" spans="1:19" ht="15">
      <c r="A145" s="1">
        <v>142</v>
      </c>
      <c r="B145" t="s">
        <v>389</v>
      </c>
      <c r="C145" t="s">
        <v>460</v>
      </c>
      <c r="D145" s="1">
        <v>39463</v>
      </c>
      <c r="E145" t="s">
        <v>186</v>
      </c>
      <c r="F145" t="s">
        <v>155</v>
      </c>
      <c r="G145" s="1">
        <v>101503939</v>
      </c>
      <c r="H145" t="s">
        <v>17</v>
      </c>
      <c r="I145" t="s">
        <v>187</v>
      </c>
      <c r="J145" s="2">
        <v>3839.81</v>
      </c>
      <c r="K145" t="s">
        <v>390</v>
      </c>
      <c r="L145" t="s">
        <v>461</v>
      </c>
      <c r="M145" t="s">
        <v>462</v>
      </c>
      <c r="O145" t="s">
        <v>393</v>
      </c>
      <c r="P145" t="s">
        <v>389</v>
      </c>
      <c r="Q145" t="s">
        <v>155</v>
      </c>
      <c r="R145" s="1">
        <v>0</v>
      </c>
      <c r="S145" s="3">
        <v>0</v>
      </c>
    </row>
    <row r="146" spans="1:19" ht="15">
      <c r="A146" s="1">
        <v>143</v>
      </c>
      <c r="B146" t="s">
        <v>389</v>
      </c>
      <c r="C146" t="s">
        <v>460</v>
      </c>
      <c r="D146" s="1">
        <v>39464</v>
      </c>
      <c r="E146" t="s">
        <v>188</v>
      </c>
      <c r="F146" t="s">
        <v>155</v>
      </c>
      <c r="G146" s="1">
        <v>101503939</v>
      </c>
      <c r="H146" t="s">
        <v>17</v>
      </c>
      <c r="I146" t="s">
        <v>189</v>
      </c>
      <c r="J146" s="3">
        <v>550</v>
      </c>
      <c r="K146" t="s">
        <v>390</v>
      </c>
      <c r="L146" t="s">
        <v>461</v>
      </c>
      <c r="M146" t="s">
        <v>462</v>
      </c>
      <c r="O146" t="s">
        <v>393</v>
      </c>
      <c r="P146" t="s">
        <v>389</v>
      </c>
      <c r="Q146" t="s">
        <v>155</v>
      </c>
      <c r="R146" s="1">
        <v>0</v>
      </c>
      <c r="S146" s="3">
        <v>0</v>
      </c>
    </row>
    <row r="147" spans="1:19" ht="15">
      <c r="A147" s="1">
        <v>144</v>
      </c>
      <c r="B147" t="s">
        <v>389</v>
      </c>
      <c r="C147" t="s">
        <v>460</v>
      </c>
      <c r="D147" s="1">
        <v>39465</v>
      </c>
      <c r="E147" t="s">
        <v>190</v>
      </c>
      <c r="F147" t="s">
        <v>155</v>
      </c>
      <c r="G147" s="1">
        <v>101503939</v>
      </c>
      <c r="H147" t="s">
        <v>17</v>
      </c>
      <c r="I147" t="s">
        <v>191</v>
      </c>
      <c r="J147" s="2">
        <v>3959.8</v>
      </c>
      <c r="K147" t="s">
        <v>390</v>
      </c>
      <c r="L147" t="s">
        <v>461</v>
      </c>
      <c r="M147" t="s">
        <v>462</v>
      </c>
      <c r="O147" t="s">
        <v>393</v>
      </c>
      <c r="P147" t="s">
        <v>389</v>
      </c>
      <c r="Q147" t="s">
        <v>155</v>
      </c>
      <c r="R147" s="1">
        <v>0</v>
      </c>
      <c r="S147" s="3">
        <v>0</v>
      </c>
    </row>
    <row r="148" spans="1:19" ht="15">
      <c r="A148" s="1">
        <v>145</v>
      </c>
      <c r="B148" t="s">
        <v>389</v>
      </c>
      <c r="C148" t="s">
        <v>389</v>
      </c>
      <c r="D148" s="1">
        <v>39466</v>
      </c>
      <c r="E148" t="s">
        <v>192</v>
      </c>
      <c r="F148" t="s">
        <v>155</v>
      </c>
      <c r="G148" s="1">
        <v>101503939</v>
      </c>
      <c r="H148" t="s">
        <v>17</v>
      </c>
      <c r="I148" t="s">
        <v>193</v>
      </c>
      <c r="J148" s="3">
        <v>650</v>
      </c>
      <c r="K148" t="s">
        <v>390</v>
      </c>
      <c r="L148" t="s">
        <v>461</v>
      </c>
      <c r="M148" t="s">
        <v>462</v>
      </c>
      <c r="O148" t="s">
        <v>393</v>
      </c>
      <c r="P148" t="s">
        <v>389</v>
      </c>
      <c r="Q148" t="s">
        <v>155</v>
      </c>
      <c r="R148" s="1">
        <v>0</v>
      </c>
      <c r="S148" s="3">
        <v>0</v>
      </c>
    </row>
    <row r="149" spans="1:19" ht="15">
      <c r="A149" s="1">
        <v>146</v>
      </c>
      <c r="B149" t="s">
        <v>389</v>
      </c>
      <c r="C149" t="s">
        <v>460</v>
      </c>
      <c r="D149" s="1">
        <v>39467</v>
      </c>
      <c r="E149" t="s">
        <v>194</v>
      </c>
      <c r="F149" t="s">
        <v>155</v>
      </c>
      <c r="G149" s="1">
        <v>101503939</v>
      </c>
      <c r="H149" t="s">
        <v>17</v>
      </c>
      <c r="I149" t="s">
        <v>195</v>
      </c>
      <c r="J149" s="2">
        <v>3599.82</v>
      </c>
      <c r="K149" t="s">
        <v>390</v>
      </c>
      <c r="L149" t="s">
        <v>461</v>
      </c>
      <c r="M149" t="s">
        <v>462</v>
      </c>
      <c r="O149" t="s">
        <v>463</v>
      </c>
      <c r="P149" t="s">
        <v>389</v>
      </c>
      <c r="Q149" t="s">
        <v>155</v>
      </c>
      <c r="R149" s="1">
        <v>0</v>
      </c>
      <c r="S149" s="3">
        <v>0</v>
      </c>
    </row>
    <row r="150" spans="1:19" ht="15">
      <c r="A150" s="1">
        <v>147</v>
      </c>
      <c r="B150" t="s">
        <v>389</v>
      </c>
      <c r="C150" t="s">
        <v>460</v>
      </c>
      <c r="D150" s="1">
        <v>39468</v>
      </c>
      <c r="E150" t="s">
        <v>196</v>
      </c>
      <c r="F150" t="s">
        <v>155</v>
      </c>
      <c r="G150" s="1">
        <v>101503939</v>
      </c>
      <c r="H150" t="s">
        <v>17</v>
      </c>
      <c r="I150" t="s">
        <v>197</v>
      </c>
      <c r="J150" s="2">
        <v>4499.78</v>
      </c>
      <c r="K150" t="s">
        <v>390</v>
      </c>
      <c r="L150" t="s">
        <v>461</v>
      </c>
      <c r="M150" t="s">
        <v>462</v>
      </c>
      <c r="O150" t="s">
        <v>393</v>
      </c>
      <c r="P150" t="s">
        <v>389</v>
      </c>
      <c r="Q150" t="s">
        <v>155</v>
      </c>
      <c r="R150" s="1">
        <v>0</v>
      </c>
      <c r="S150" s="3">
        <v>0</v>
      </c>
    </row>
    <row r="151" spans="1:19" ht="15">
      <c r="A151" s="1">
        <v>148</v>
      </c>
      <c r="B151" t="s">
        <v>389</v>
      </c>
      <c r="C151" t="s">
        <v>460</v>
      </c>
      <c r="D151" s="1">
        <v>39469</v>
      </c>
      <c r="E151" t="s">
        <v>198</v>
      </c>
      <c r="F151" t="s">
        <v>155</v>
      </c>
      <c r="G151" s="1">
        <v>101503939</v>
      </c>
      <c r="H151" t="s">
        <v>17</v>
      </c>
      <c r="I151" t="s">
        <v>199</v>
      </c>
      <c r="J151" s="3">
        <v>455</v>
      </c>
      <c r="K151" t="s">
        <v>390</v>
      </c>
      <c r="L151" t="s">
        <v>461</v>
      </c>
      <c r="M151" t="s">
        <v>462</v>
      </c>
      <c r="O151" t="s">
        <v>393</v>
      </c>
      <c r="P151" t="s">
        <v>389</v>
      </c>
      <c r="Q151" t="s">
        <v>155</v>
      </c>
      <c r="R151" s="1">
        <v>0</v>
      </c>
      <c r="S151" s="3">
        <v>0</v>
      </c>
    </row>
    <row r="152" spans="1:19" ht="15">
      <c r="A152" s="1">
        <v>149</v>
      </c>
      <c r="B152" t="s">
        <v>389</v>
      </c>
      <c r="C152" t="s">
        <v>460</v>
      </c>
      <c r="D152" s="1">
        <v>39470</v>
      </c>
      <c r="E152" t="s">
        <v>200</v>
      </c>
      <c r="F152" t="s">
        <v>155</v>
      </c>
      <c r="G152" s="1">
        <v>101503939</v>
      </c>
      <c r="H152" t="s">
        <v>17</v>
      </c>
      <c r="I152" t="s">
        <v>201</v>
      </c>
      <c r="J152" s="2">
        <v>3299.84</v>
      </c>
      <c r="K152" t="s">
        <v>390</v>
      </c>
      <c r="L152" t="s">
        <v>461</v>
      </c>
      <c r="M152" t="s">
        <v>462</v>
      </c>
      <c r="O152" t="s">
        <v>393</v>
      </c>
      <c r="P152" t="s">
        <v>389</v>
      </c>
      <c r="Q152" t="s">
        <v>155</v>
      </c>
      <c r="R152" s="1">
        <v>0</v>
      </c>
      <c r="S152" s="3">
        <v>0</v>
      </c>
    </row>
    <row r="153" spans="1:19" ht="15">
      <c r="A153" s="1">
        <v>150</v>
      </c>
      <c r="B153" t="s">
        <v>389</v>
      </c>
      <c r="C153" t="s">
        <v>460</v>
      </c>
      <c r="D153" s="1">
        <v>39471</v>
      </c>
      <c r="E153" t="s">
        <v>202</v>
      </c>
      <c r="F153" t="s">
        <v>155</v>
      </c>
      <c r="G153" s="1">
        <v>101503939</v>
      </c>
      <c r="H153" t="s">
        <v>17</v>
      </c>
      <c r="I153" t="s">
        <v>203</v>
      </c>
      <c r="J153" s="2">
        <v>4499.78</v>
      </c>
      <c r="K153" t="s">
        <v>390</v>
      </c>
      <c r="L153" t="s">
        <v>461</v>
      </c>
      <c r="M153" t="s">
        <v>462</v>
      </c>
      <c r="O153" t="s">
        <v>393</v>
      </c>
      <c r="P153" t="s">
        <v>389</v>
      </c>
      <c r="Q153" t="s">
        <v>155</v>
      </c>
      <c r="R153" s="1">
        <v>0</v>
      </c>
      <c r="S153" s="3">
        <v>0</v>
      </c>
    </row>
    <row r="154" spans="1:19" ht="15">
      <c r="A154" s="1">
        <v>151</v>
      </c>
      <c r="B154" t="s">
        <v>389</v>
      </c>
      <c r="C154" t="s">
        <v>460</v>
      </c>
      <c r="D154" s="1">
        <v>39472</v>
      </c>
      <c r="E154" t="s">
        <v>204</v>
      </c>
      <c r="F154" t="s">
        <v>155</v>
      </c>
      <c r="G154" s="1">
        <v>101503939</v>
      </c>
      <c r="H154" t="s">
        <v>17</v>
      </c>
      <c r="I154" t="s">
        <v>205</v>
      </c>
      <c r="J154" s="2">
        <v>4060</v>
      </c>
      <c r="K154" t="s">
        <v>390</v>
      </c>
      <c r="L154" t="s">
        <v>461</v>
      </c>
      <c r="M154" t="s">
        <v>462</v>
      </c>
      <c r="O154" t="s">
        <v>393</v>
      </c>
      <c r="P154" t="s">
        <v>389</v>
      </c>
      <c r="Q154" t="s">
        <v>155</v>
      </c>
      <c r="R154" s="1">
        <v>0</v>
      </c>
      <c r="S154" s="3">
        <v>0</v>
      </c>
    </row>
    <row r="155" spans="1:19" ht="15">
      <c r="A155" s="1">
        <v>152</v>
      </c>
      <c r="B155" t="s">
        <v>389</v>
      </c>
      <c r="C155" t="s">
        <v>460</v>
      </c>
      <c r="D155" s="1">
        <v>39473</v>
      </c>
      <c r="E155" t="s">
        <v>206</v>
      </c>
      <c r="F155" t="s">
        <v>155</v>
      </c>
      <c r="G155" s="1">
        <v>101503939</v>
      </c>
      <c r="H155" t="s">
        <v>17</v>
      </c>
      <c r="I155" t="s">
        <v>207</v>
      </c>
      <c r="J155" s="3">
        <v>520</v>
      </c>
      <c r="K155" t="s">
        <v>390</v>
      </c>
      <c r="L155" t="s">
        <v>461</v>
      </c>
      <c r="M155" t="s">
        <v>462</v>
      </c>
      <c r="O155" t="s">
        <v>393</v>
      </c>
      <c r="P155" t="s">
        <v>389</v>
      </c>
      <c r="Q155" t="s">
        <v>155</v>
      </c>
      <c r="R155" s="1">
        <v>0</v>
      </c>
      <c r="S155" s="3">
        <v>0</v>
      </c>
    </row>
    <row r="156" spans="1:19" ht="15">
      <c r="A156" s="1">
        <v>153</v>
      </c>
      <c r="B156" t="s">
        <v>389</v>
      </c>
      <c r="C156" t="s">
        <v>460</v>
      </c>
      <c r="D156" s="1">
        <v>39479</v>
      </c>
      <c r="E156" t="s">
        <v>208</v>
      </c>
      <c r="F156" t="s">
        <v>155</v>
      </c>
      <c r="G156" s="1">
        <v>101503939</v>
      </c>
      <c r="H156" t="s">
        <v>17</v>
      </c>
      <c r="I156" t="s">
        <v>209</v>
      </c>
      <c r="J156" s="2">
        <v>4379.78</v>
      </c>
      <c r="K156" t="s">
        <v>390</v>
      </c>
      <c r="L156" t="s">
        <v>461</v>
      </c>
      <c r="M156" t="s">
        <v>462</v>
      </c>
      <c r="O156" t="s">
        <v>393</v>
      </c>
      <c r="P156" t="s">
        <v>389</v>
      </c>
      <c r="Q156" t="s">
        <v>155</v>
      </c>
      <c r="R156" s="1">
        <v>0</v>
      </c>
      <c r="S156" s="3">
        <v>0</v>
      </c>
    </row>
    <row r="157" spans="1:19" ht="15">
      <c r="A157" s="1">
        <v>154</v>
      </c>
      <c r="B157" t="s">
        <v>464</v>
      </c>
      <c r="C157" t="s">
        <v>460</v>
      </c>
      <c r="D157" s="1">
        <v>39481</v>
      </c>
      <c r="E157" t="s">
        <v>210</v>
      </c>
      <c r="F157" t="s">
        <v>155</v>
      </c>
      <c r="G157" s="1">
        <v>101503939</v>
      </c>
      <c r="H157" t="s">
        <v>17</v>
      </c>
      <c r="I157" t="s">
        <v>211</v>
      </c>
      <c r="J157" s="2">
        <v>5399.73</v>
      </c>
      <c r="K157" t="s">
        <v>390</v>
      </c>
      <c r="L157" t="s">
        <v>461</v>
      </c>
      <c r="M157" t="s">
        <v>462</v>
      </c>
      <c r="O157" t="s">
        <v>463</v>
      </c>
      <c r="P157" t="s">
        <v>389</v>
      </c>
      <c r="Q157" t="s">
        <v>155</v>
      </c>
      <c r="R157" s="1">
        <v>0</v>
      </c>
      <c r="S157" s="3">
        <v>0</v>
      </c>
    </row>
    <row r="158" spans="1:19" ht="15">
      <c r="A158" s="1">
        <v>155</v>
      </c>
      <c r="B158" t="s">
        <v>465</v>
      </c>
      <c r="C158" t="s">
        <v>460</v>
      </c>
      <c r="D158" s="1">
        <v>39482</v>
      </c>
      <c r="E158" t="s">
        <v>212</v>
      </c>
      <c r="F158" t="s">
        <v>155</v>
      </c>
      <c r="G158" s="1">
        <v>101503939</v>
      </c>
      <c r="H158" t="s">
        <v>17</v>
      </c>
      <c r="I158" t="s">
        <v>213</v>
      </c>
      <c r="J158" s="2">
        <v>4439.78</v>
      </c>
      <c r="K158" t="s">
        <v>390</v>
      </c>
      <c r="L158" t="s">
        <v>461</v>
      </c>
      <c r="M158" t="s">
        <v>462</v>
      </c>
      <c r="O158" t="s">
        <v>393</v>
      </c>
      <c r="P158" t="s">
        <v>389</v>
      </c>
      <c r="Q158" t="s">
        <v>155</v>
      </c>
      <c r="R158" s="1">
        <v>0</v>
      </c>
      <c r="S158" s="3">
        <v>0</v>
      </c>
    </row>
    <row r="159" spans="1:19" ht="15">
      <c r="A159" s="1">
        <v>156</v>
      </c>
      <c r="B159" t="s">
        <v>466</v>
      </c>
      <c r="C159" t="s">
        <v>460</v>
      </c>
      <c r="D159" s="1">
        <v>39483</v>
      </c>
      <c r="E159" t="s">
        <v>214</v>
      </c>
      <c r="F159" t="s">
        <v>155</v>
      </c>
      <c r="G159" s="1">
        <v>101503939</v>
      </c>
      <c r="H159" t="s">
        <v>17</v>
      </c>
      <c r="I159" t="s">
        <v>215</v>
      </c>
      <c r="J159" s="3">
        <v>715</v>
      </c>
      <c r="K159" t="s">
        <v>390</v>
      </c>
      <c r="L159" t="s">
        <v>461</v>
      </c>
      <c r="M159" t="s">
        <v>462</v>
      </c>
      <c r="O159" t="s">
        <v>393</v>
      </c>
      <c r="P159" t="s">
        <v>389</v>
      </c>
      <c r="Q159" t="s">
        <v>155</v>
      </c>
      <c r="R159" s="1">
        <v>0</v>
      </c>
      <c r="S159" s="3">
        <v>0</v>
      </c>
    </row>
    <row r="160" spans="1:19" ht="15">
      <c r="A160" s="1">
        <v>157</v>
      </c>
      <c r="B160" t="s">
        <v>467</v>
      </c>
      <c r="C160" t="s">
        <v>460</v>
      </c>
      <c r="D160" s="1">
        <v>39484</v>
      </c>
      <c r="E160" t="s">
        <v>216</v>
      </c>
      <c r="F160" t="s">
        <v>155</v>
      </c>
      <c r="G160" s="1">
        <v>101503939</v>
      </c>
      <c r="H160" t="s">
        <v>17</v>
      </c>
      <c r="I160" t="s">
        <v>217</v>
      </c>
      <c r="J160" s="2">
        <v>4499.78</v>
      </c>
      <c r="K160" t="s">
        <v>390</v>
      </c>
      <c r="L160" t="s">
        <v>461</v>
      </c>
      <c r="M160" t="s">
        <v>462</v>
      </c>
      <c r="O160" t="s">
        <v>393</v>
      </c>
      <c r="P160" t="s">
        <v>389</v>
      </c>
      <c r="Q160" t="s">
        <v>155</v>
      </c>
      <c r="R160" s="1">
        <v>0</v>
      </c>
      <c r="S160" s="3">
        <v>0</v>
      </c>
    </row>
    <row r="161" spans="1:19" ht="15">
      <c r="A161" s="1">
        <v>158</v>
      </c>
      <c r="B161" t="s">
        <v>468</v>
      </c>
      <c r="C161" t="s">
        <v>460</v>
      </c>
      <c r="D161" s="1">
        <v>39485</v>
      </c>
      <c r="E161" t="s">
        <v>218</v>
      </c>
      <c r="F161" t="s">
        <v>155</v>
      </c>
      <c r="G161" s="1">
        <v>101503939</v>
      </c>
      <c r="H161" t="s">
        <v>17</v>
      </c>
      <c r="I161" t="s">
        <v>219</v>
      </c>
      <c r="J161" s="2">
        <v>4270</v>
      </c>
      <c r="K161" t="s">
        <v>390</v>
      </c>
      <c r="L161" t="s">
        <v>461</v>
      </c>
      <c r="M161" t="s">
        <v>462</v>
      </c>
      <c r="O161" t="s">
        <v>393</v>
      </c>
      <c r="P161" t="s">
        <v>389</v>
      </c>
      <c r="Q161" t="s">
        <v>155</v>
      </c>
      <c r="R161" s="1">
        <v>0</v>
      </c>
      <c r="S161" s="3">
        <v>0</v>
      </c>
    </row>
    <row r="162" spans="1:19" ht="15">
      <c r="A162" s="1">
        <v>159</v>
      </c>
      <c r="B162" t="s">
        <v>469</v>
      </c>
      <c r="C162" t="s">
        <v>460</v>
      </c>
      <c r="D162" s="1">
        <v>39487</v>
      </c>
      <c r="E162" t="s">
        <v>220</v>
      </c>
      <c r="F162" t="s">
        <v>155</v>
      </c>
      <c r="G162" s="1">
        <v>101503939</v>
      </c>
      <c r="H162" t="s">
        <v>17</v>
      </c>
      <c r="I162" t="s">
        <v>221</v>
      </c>
      <c r="J162" s="3">
        <v>325</v>
      </c>
      <c r="K162" t="s">
        <v>390</v>
      </c>
      <c r="L162" t="s">
        <v>461</v>
      </c>
      <c r="M162" t="s">
        <v>462</v>
      </c>
      <c r="O162" t="s">
        <v>393</v>
      </c>
      <c r="P162" t="s">
        <v>389</v>
      </c>
      <c r="Q162" t="s">
        <v>155</v>
      </c>
      <c r="R162" s="1">
        <v>0</v>
      </c>
      <c r="S162" s="3">
        <v>0</v>
      </c>
    </row>
    <row r="163" spans="1:19" ht="15">
      <c r="A163" s="1">
        <v>160</v>
      </c>
      <c r="B163" t="s">
        <v>406</v>
      </c>
      <c r="C163" t="s">
        <v>460</v>
      </c>
      <c r="D163" s="1">
        <v>39488</v>
      </c>
      <c r="E163" t="s">
        <v>222</v>
      </c>
      <c r="F163" t="s">
        <v>155</v>
      </c>
      <c r="G163" s="1">
        <v>101503939</v>
      </c>
      <c r="H163" t="s">
        <v>17</v>
      </c>
      <c r="I163" t="s">
        <v>223</v>
      </c>
      <c r="J163" s="2">
        <v>5600</v>
      </c>
      <c r="K163" t="s">
        <v>390</v>
      </c>
      <c r="L163" t="s">
        <v>461</v>
      </c>
      <c r="M163" t="s">
        <v>462</v>
      </c>
      <c r="O163" t="s">
        <v>393</v>
      </c>
      <c r="P163" t="s">
        <v>389</v>
      </c>
      <c r="Q163" t="s">
        <v>155</v>
      </c>
      <c r="R163" s="1">
        <v>0</v>
      </c>
      <c r="S163" s="3">
        <v>0</v>
      </c>
    </row>
    <row r="164" spans="1:19" ht="15">
      <c r="A164" s="1">
        <v>161</v>
      </c>
      <c r="B164" t="s">
        <v>470</v>
      </c>
      <c r="C164" t="s">
        <v>460</v>
      </c>
      <c r="D164" s="1">
        <v>39491</v>
      </c>
      <c r="E164" t="s">
        <v>224</v>
      </c>
      <c r="F164" t="s">
        <v>155</v>
      </c>
      <c r="G164" s="1">
        <v>101503939</v>
      </c>
      <c r="H164" t="s">
        <v>17</v>
      </c>
      <c r="I164" t="s">
        <v>225</v>
      </c>
      <c r="J164" s="2">
        <v>5250</v>
      </c>
      <c r="K164" t="s">
        <v>390</v>
      </c>
      <c r="L164" t="s">
        <v>461</v>
      </c>
      <c r="M164" t="s">
        <v>462</v>
      </c>
      <c r="O164" t="s">
        <v>393</v>
      </c>
      <c r="P164" t="s">
        <v>389</v>
      </c>
      <c r="Q164" t="s">
        <v>155</v>
      </c>
      <c r="R164" s="1">
        <v>0</v>
      </c>
      <c r="S164" s="3">
        <v>0</v>
      </c>
    </row>
    <row r="165" spans="1:19" ht="15">
      <c r="A165" s="1">
        <v>162</v>
      </c>
      <c r="B165" t="s">
        <v>471</v>
      </c>
      <c r="C165" t="s">
        <v>460</v>
      </c>
      <c r="D165" s="1">
        <v>39492</v>
      </c>
      <c r="E165" t="s">
        <v>226</v>
      </c>
      <c r="F165" t="s">
        <v>155</v>
      </c>
      <c r="G165" s="1">
        <v>101503939</v>
      </c>
      <c r="H165" t="s">
        <v>17</v>
      </c>
      <c r="I165" t="s">
        <v>227</v>
      </c>
      <c r="J165" s="2">
        <v>5600</v>
      </c>
      <c r="K165" t="s">
        <v>390</v>
      </c>
      <c r="L165" t="s">
        <v>461</v>
      </c>
      <c r="M165" t="s">
        <v>462</v>
      </c>
      <c r="O165" t="s">
        <v>393</v>
      </c>
      <c r="P165" t="s">
        <v>389</v>
      </c>
      <c r="Q165" t="s">
        <v>155</v>
      </c>
      <c r="R165" s="1">
        <v>0</v>
      </c>
      <c r="S165" s="3">
        <v>0</v>
      </c>
    </row>
    <row r="166" spans="1:19" ht="15">
      <c r="A166" s="1">
        <v>163</v>
      </c>
      <c r="B166" t="s">
        <v>472</v>
      </c>
      <c r="C166" t="s">
        <v>460</v>
      </c>
      <c r="D166" s="1">
        <v>39493</v>
      </c>
      <c r="E166" t="s">
        <v>228</v>
      </c>
      <c r="F166" t="s">
        <v>155</v>
      </c>
      <c r="G166" s="1">
        <v>101503939</v>
      </c>
      <c r="H166" t="s">
        <v>17</v>
      </c>
      <c r="I166" t="s">
        <v>229</v>
      </c>
      <c r="J166" s="3">
        <v>390</v>
      </c>
      <c r="K166" t="s">
        <v>390</v>
      </c>
      <c r="L166" t="s">
        <v>461</v>
      </c>
      <c r="M166" t="s">
        <v>462</v>
      </c>
      <c r="O166" t="s">
        <v>393</v>
      </c>
      <c r="P166" t="s">
        <v>389</v>
      </c>
      <c r="Q166" t="s">
        <v>155</v>
      </c>
      <c r="R166" s="1">
        <v>0</v>
      </c>
      <c r="S166" s="3">
        <v>0</v>
      </c>
    </row>
    <row r="167" spans="1:19" ht="15">
      <c r="A167" s="1">
        <v>164</v>
      </c>
      <c r="B167" t="s">
        <v>473</v>
      </c>
      <c r="C167" t="s">
        <v>460</v>
      </c>
      <c r="D167" s="1">
        <v>39494</v>
      </c>
      <c r="E167" t="s">
        <v>230</v>
      </c>
      <c r="F167" t="s">
        <v>155</v>
      </c>
      <c r="G167" s="1">
        <v>101503939</v>
      </c>
      <c r="H167" t="s">
        <v>17</v>
      </c>
      <c r="I167" t="s">
        <v>231</v>
      </c>
      <c r="J167" s="2">
        <v>5810</v>
      </c>
      <c r="K167" t="s">
        <v>390</v>
      </c>
      <c r="L167" t="s">
        <v>461</v>
      </c>
      <c r="M167" t="s">
        <v>462</v>
      </c>
      <c r="O167" t="s">
        <v>393</v>
      </c>
      <c r="P167" t="s">
        <v>389</v>
      </c>
      <c r="Q167" t="s">
        <v>155</v>
      </c>
      <c r="R167" s="1">
        <v>0</v>
      </c>
      <c r="S167" s="3">
        <v>0</v>
      </c>
    </row>
    <row r="168" spans="1:19" ht="15">
      <c r="A168" s="1">
        <v>165</v>
      </c>
      <c r="B168" t="s">
        <v>474</v>
      </c>
      <c r="C168" t="s">
        <v>460</v>
      </c>
      <c r="D168" s="1">
        <v>39496</v>
      </c>
      <c r="E168" t="s">
        <v>232</v>
      </c>
      <c r="F168" t="s">
        <v>155</v>
      </c>
      <c r="G168" s="1">
        <v>101503939</v>
      </c>
      <c r="H168" t="s">
        <v>17</v>
      </c>
      <c r="I168" t="s">
        <v>233</v>
      </c>
      <c r="J168" s="3">
        <v>715</v>
      </c>
      <c r="K168" t="s">
        <v>390</v>
      </c>
      <c r="L168" t="s">
        <v>461</v>
      </c>
      <c r="M168" t="s">
        <v>462</v>
      </c>
      <c r="O168" t="s">
        <v>393</v>
      </c>
      <c r="P168" t="s">
        <v>389</v>
      </c>
      <c r="Q168" t="s">
        <v>155</v>
      </c>
      <c r="R168" s="1">
        <v>0</v>
      </c>
      <c r="S168" s="3">
        <v>0</v>
      </c>
    </row>
    <row r="169" spans="1:19" ht="15">
      <c r="A169" s="1">
        <v>166</v>
      </c>
      <c r="B169" t="s">
        <v>475</v>
      </c>
      <c r="C169" t="s">
        <v>460</v>
      </c>
      <c r="D169" s="1">
        <v>39497</v>
      </c>
      <c r="E169" t="s">
        <v>234</v>
      </c>
      <c r="F169" t="s">
        <v>155</v>
      </c>
      <c r="G169" s="1">
        <v>101503939</v>
      </c>
      <c r="H169" t="s">
        <v>17</v>
      </c>
      <c r="I169" t="s">
        <v>235</v>
      </c>
      <c r="J169" s="2">
        <v>4760</v>
      </c>
      <c r="K169" t="s">
        <v>390</v>
      </c>
      <c r="L169" t="s">
        <v>461</v>
      </c>
      <c r="M169" t="s">
        <v>462</v>
      </c>
      <c r="O169" t="s">
        <v>393</v>
      </c>
      <c r="P169" t="s">
        <v>389</v>
      </c>
      <c r="Q169" t="s">
        <v>155</v>
      </c>
      <c r="R169" s="1">
        <v>0</v>
      </c>
      <c r="S169" s="3">
        <v>0</v>
      </c>
    </row>
    <row r="170" spans="1:19" ht="15">
      <c r="A170" s="1">
        <v>167</v>
      </c>
      <c r="B170" t="s">
        <v>476</v>
      </c>
      <c r="C170" t="s">
        <v>460</v>
      </c>
      <c r="D170" s="1">
        <v>39498</v>
      </c>
      <c r="E170" t="s">
        <v>236</v>
      </c>
      <c r="F170" t="s">
        <v>155</v>
      </c>
      <c r="G170" s="1">
        <v>101503939</v>
      </c>
      <c r="H170" t="s">
        <v>17</v>
      </c>
      <c r="I170" t="s">
        <v>237</v>
      </c>
      <c r="J170" s="2">
        <v>8470</v>
      </c>
      <c r="K170" t="s">
        <v>390</v>
      </c>
      <c r="L170" t="s">
        <v>461</v>
      </c>
      <c r="M170" t="s">
        <v>462</v>
      </c>
      <c r="O170" t="s">
        <v>393</v>
      </c>
      <c r="P170" t="s">
        <v>389</v>
      </c>
      <c r="Q170" t="s">
        <v>155</v>
      </c>
      <c r="R170" s="1">
        <v>0</v>
      </c>
      <c r="S170" s="3">
        <v>0</v>
      </c>
    </row>
    <row r="171" spans="1:19" ht="15">
      <c r="A171" s="1">
        <v>168</v>
      </c>
      <c r="B171" t="s">
        <v>477</v>
      </c>
      <c r="C171" t="s">
        <v>460</v>
      </c>
      <c r="D171" s="1">
        <v>39499</v>
      </c>
      <c r="E171" t="s">
        <v>238</v>
      </c>
      <c r="F171" t="s">
        <v>155</v>
      </c>
      <c r="G171" s="1">
        <v>101503939</v>
      </c>
      <c r="H171" t="s">
        <v>17</v>
      </c>
      <c r="I171" t="s">
        <v>239</v>
      </c>
      <c r="J171" s="3">
        <v>715</v>
      </c>
      <c r="K171" t="s">
        <v>390</v>
      </c>
      <c r="L171" t="s">
        <v>461</v>
      </c>
      <c r="M171" t="s">
        <v>462</v>
      </c>
      <c r="O171" t="s">
        <v>393</v>
      </c>
      <c r="P171" t="s">
        <v>389</v>
      </c>
      <c r="Q171" t="s">
        <v>155</v>
      </c>
      <c r="R171" s="1">
        <v>0</v>
      </c>
      <c r="S171" s="3">
        <v>0</v>
      </c>
    </row>
    <row r="172" spans="1:19" ht="15">
      <c r="A172" s="1">
        <v>169</v>
      </c>
      <c r="B172" t="s">
        <v>478</v>
      </c>
      <c r="C172" t="s">
        <v>460</v>
      </c>
      <c r="D172" s="1">
        <v>39500</v>
      </c>
      <c r="E172" t="s">
        <v>240</v>
      </c>
      <c r="F172" t="s">
        <v>155</v>
      </c>
      <c r="G172" s="1">
        <v>101503939</v>
      </c>
      <c r="H172" t="s">
        <v>17</v>
      </c>
      <c r="I172" t="s">
        <v>241</v>
      </c>
      <c r="J172" s="2">
        <v>4550</v>
      </c>
      <c r="K172" t="s">
        <v>390</v>
      </c>
      <c r="L172" t="s">
        <v>461</v>
      </c>
      <c r="M172" t="s">
        <v>462</v>
      </c>
      <c r="O172" t="s">
        <v>393</v>
      </c>
      <c r="P172" t="s">
        <v>389</v>
      </c>
      <c r="Q172" t="s">
        <v>155</v>
      </c>
      <c r="R172" s="1">
        <v>0</v>
      </c>
      <c r="S172" s="3">
        <v>0</v>
      </c>
    </row>
    <row r="173" spans="1:19" ht="15">
      <c r="A173" s="1">
        <v>170</v>
      </c>
      <c r="B173" t="s">
        <v>479</v>
      </c>
      <c r="C173" t="s">
        <v>460</v>
      </c>
      <c r="D173" s="1">
        <v>39501</v>
      </c>
      <c r="E173" t="s">
        <v>242</v>
      </c>
      <c r="F173" t="s">
        <v>155</v>
      </c>
      <c r="G173" s="1">
        <v>101503939</v>
      </c>
      <c r="H173" t="s">
        <v>17</v>
      </c>
      <c r="I173" t="s">
        <v>243</v>
      </c>
      <c r="J173" s="2">
        <v>4970</v>
      </c>
      <c r="K173" t="s">
        <v>390</v>
      </c>
      <c r="L173" t="s">
        <v>461</v>
      </c>
      <c r="M173" t="s">
        <v>462</v>
      </c>
      <c r="O173" t="s">
        <v>393</v>
      </c>
      <c r="P173" t="s">
        <v>389</v>
      </c>
      <c r="Q173" t="s">
        <v>155</v>
      </c>
      <c r="R173" s="1">
        <v>0</v>
      </c>
      <c r="S173" s="3">
        <v>0</v>
      </c>
    </row>
    <row r="174" spans="1:19" ht="15">
      <c r="A174" s="1">
        <v>171</v>
      </c>
      <c r="B174" t="s">
        <v>480</v>
      </c>
      <c r="C174" t="s">
        <v>460</v>
      </c>
      <c r="D174" s="1">
        <v>39503</v>
      </c>
      <c r="E174" t="s">
        <v>244</v>
      </c>
      <c r="F174" t="s">
        <v>155</v>
      </c>
      <c r="G174" s="1">
        <v>101503939</v>
      </c>
      <c r="H174" t="s">
        <v>17</v>
      </c>
      <c r="I174" t="s">
        <v>245</v>
      </c>
      <c r="J174" s="2">
        <v>22190</v>
      </c>
      <c r="K174" t="s">
        <v>390</v>
      </c>
      <c r="L174" t="s">
        <v>461</v>
      </c>
      <c r="M174" t="s">
        <v>462</v>
      </c>
      <c r="O174" t="s">
        <v>393</v>
      </c>
      <c r="P174" t="s">
        <v>389</v>
      </c>
      <c r="Q174" t="s">
        <v>155</v>
      </c>
      <c r="R174" s="1">
        <v>0</v>
      </c>
      <c r="S174" s="3">
        <v>0</v>
      </c>
    </row>
    <row r="175" spans="1:19" ht="15">
      <c r="A175" s="1">
        <v>172</v>
      </c>
      <c r="B175" t="s">
        <v>389</v>
      </c>
      <c r="C175" t="s">
        <v>481</v>
      </c>
      <c r="D175" s="1">
        <v>39656</v>
      </c>
      <c r="E175" t="s">
        <v>246</v>
      </c>
      <c r="F175" t="s">
        <v>247</v>
      </c>
      <c r="G175" s="1">
        <v>101001577</v>
      </c>
      <c r="H175" t="s">
        <v>34</v>
      </c>
      <c r="I175" t="s">
        <v>248</v>
      </c>
      <c r="J175" s="2">
        <v>13460516.68</v>
      </c>
      <c r="K175" t="s">
        <v>390</v>
      </c>
      <c r="L175" t="s">
        <v>415</v>
      </c>
      <c r="M175" t="s">
        <v>416</v>
      </c>
      <c r="O175" t="s">
        <v>393</v>
      </c>
      <c r="P175" t="s">
        <v>389</v>
      </c>
      <c r="Q175" t="s">
        <v>247</v>
      </c>
      <c r="R175" s="1">
        <v>0</v>
      </c>
      <c r="S175" s="3">
        <v>0</v>
      </c>
    </row>
    <row r="176" spans="1:19" ht="15">
      <c r="A176" s="1">
        <v>173</v>
      </c>
      <c r="B176" t="s">
        <v>389</v>
      </c>
      <c r="C176" t="s">
        <v>389</v>
      </c>
      <c r="D176" s="1">
        <v>39926</v>
      </c>
      <c r="E176" t="s">
        <v>312</v>
      </c>
      <c r="F176" t="s">
        <v>313</v>
      </c>
      <c r="G176" s="1">
        <v>101697271</v>
      </c>
      <c r="H176" t="s">
        <v>32</v>
      </c>
      <c r="I176" t="s">
        <v>314</v>
      </c>
      <c r="J176" s="3">
        <v>1</v>
      </c>
      <c r="K176" t="s">
        <v>390</v>
      </c>
      <c r="L176" t="s">
        <v>412</v>
      </c>
      <c r="M176" t="s">
        <v>413</v>
      </c>
      <c r="O176" t="s">
        <v>393</v>
      </c>
      <c r="P176" t="s">
        <v>389</v>
      </c>
      <c r="Q176" t="s">
        <v>313</v>
      </c>
      <c r="R176" s="1">
        <v>0</v>
      </c>
      <c r="S176" s="3">
        <v>0</v>
      </c>
    </row>
    <row r="177" spans="1:19" ht="15">
      <c r="A177" s="1">
        <v>174</v>
      </c>
      <c r="B177" t="s">
        <v>389</v>
      </c>
      <c r="C177" t="s">
        <v>389</v>
      </c>
      <c r="D177" s="1">
        <v>40195</v>
      </c>
      <c r="E177" t="s">
        <v>250</v>
      </c>
      <c r="F177" t="s">
        <v>249</v>
      </c>
      <c r="G177" s="1">
        <v>101697271</v>
      </c>
      <c r="H177" t="s">
        <v>32</v>
      </c>
      <c r="I177" t="s">
        <v>251</v>
      </c>
      <c r="J177" s="3">
        <v>1</v>
      </c>
      <c r="K177" t="s">
        <v>390</v>
      </c>
      <c r="L177" t="s">
        <v>412</v>
      </c>
      <c r="M177" t="s">
        <v>413</v>
      </c>
      <c r="O177" t="s">
        <v>393</v>
      </c>
      <c r="P177" t="s">
        <v>389</v>
      </c>
      <c r="Q177" t="s">
        <v>249</v>
      </c>
      <c r="R177" s="1">
        <v>0</v>
      </c>
      <c r="S177" s="3">
        <v>0</v>
      </c>
    </row>
    <row r="178" spans="1:19" ht="15">
      <c r="A178" s="1">
        <v>175</v>
      </c>
      <c r="B178" t="s">
        <v>482</v>
      </c>
      <c r="C178" t="s">
        <v>483</v>
      </c>
      <c r="D178" s="1">
        <v>40338</v>
      </c>
      <c r="E178" t="s">
        <v>252</v>
      </c>
      <c r="F178" t="s">
        <v>253</v>
      </c>
      <c r="G178" t="s">
        <v>409</v>
      </c>
      <c r="H178" t="s">
        <v>254</v>
      </c>
      <c r="I178" t="s">
        <v>255</v>
      </c>
      <c r="J178" s="2">
        <v>59000</v>
      </c>
      <c r="K178" t="s">
        <v>390</v>
      </c>
      <c r="L178" t="s">
        <v>404</v>
      </c>
      <c r="M178" t="s">
        <v>405</v>
      </c>
      <c r="O178" t="s">
        <v>393</v>
      </c>
      <c r="P178" t="s">
        <v>389</v>
      </c>
      <c r="Q178" t="s">
        <v>253</v>
      </c>
      <c r="R178" s="1">
        <v>0</v>
      </c>
      <c r="S178" s="3">
        <v>0</v>
      </c>
    </row>
    <row r="179" spans="1:19" ht="15">
      <c r="A179" s="1">
        <v>176</v>
      </c>
      <c r="B179" t="s">
        <v>389</v>
      </c>
      <c r="C179" t="s">
        <v>484</v>
      </c>
      <c r="D179" s="1">
        <v>40666</v>
      </c>
      <c r="E179" t="s">
        <v>256</v>
      </c>
      <c r="F179" t="s">
        <v>257</v>
      </c>
      <c r="G179" t="s">
        <v>414</v>
      </c>
      <c r="H179" t="s">
        <v>26</v>
      </c>
      <c r="I179" t="s">
        <v>258</v>
      </c>
      <c r="J179" s="2">
        <v>51310.84</v>
      </c>
      <c r="K179" t="s">
        <v>390</v>
      </c>
      <c r="L179" t="s">
        <v>410</v>
      </c>
      <c r="M179" t="s">
        <v>411</v>
      </c>
      <c r="O179" t="s">
        <v>393</v>
      </c>
      <c r="P179" t="s">
        <v>389</v>
      </c>
      <c r="Q179" t="s">
        <v>257</v>
      </c>
      <c r="R179" s="1">
        <v>0</v>
      </c>
      <c r="S179" s="3">
        <v>0</v>
      </c>
    </row>
    <row r="180" spans="1:19" ht="15">
      <c r="A180" s="1">
        <v>177</v>
      </c>
      <c r="B180" t="s">
        <v>485</v>
      </c>
      <c r="C180" t="s">
        <v>259</v>
      </c>
      <c r="D180" s="1">
        <v>40817</v>
      </c>
      <c r="E180" t="s">
        <v>260</v>
      </c>
      <c r="F180" t="s">
        <v>261</v>
      </c>
      <c r="G180" s="1">
        <v>101841712</v>
      </c>
      <c r="H180" t="s">
        <v>262</v>
      </c>
      <c r="I180" t="s">
        <v>263</v>
      </c>
      <c r="J180" s="2">
        <v>59000</v>
      </c>
      <c r="K180" t="s">
        <v>390</v>
      </c>
      <c r="L180" t="s">
        <v>398</v>
      </c>
      <c r="M180" t="s">
        <v>399</v>
      </c>
      <c r="O180" t="s">
        <v>393</v>
      </c>
      <c r="P180" t="s">
        <v>389</v>
      </c>
      <c r="Q180" t="s">
        <v>261</v>
      </c>
      <c r="R180" s="1">
        <v>0</v>
      </c>
      <c r="S180" s="3">
        <v>0</v>
      </c>
    </row>
    <row r="181" spans="1:19" ht="15">
      <c r="A181" s="1">
        <v>178</v>
      </c>
      <c r="B181" t="s">
        <v>486</v>
      </c>
      <c r="C181" t="s">
        <v>487</v>
      </c>
      <c r="D181" s="1">
        <v>41275</v>
      </c>
      <c r="E181" t="s">
        <v>264</v>
      </c>
      <c r="F181" t="s">
        <v>259</v>
      </c>
      <c r="G181" s="1">
        <v>101068744</v>
      </c>
      <c r="H181" t="s">
        <v>18</v>
      </c>
      <c r="I181" t="s">
        <v>265</v>
      </c>
      <c r="J181" s="2">
        <v>77405790.04</v>
      </c>
      <c r="K181" t="s">
        <v>390</v>
      </c>
      <c r="L181" t="s">
        <v>412</v>
      </c>
      <c r="M181" t="s">
        <v>413</v>
      </c>
      <c r="N181" t="s">
        <v>488</v>
      </c>
      <c r="O181" t="s">
        <v>393</v>
      </c>
      <c r="P181" t="s">
        <v>266</v>
      </c>
      <c r="Q181" t="s">
        <v>259</v>
      </c>
      <c r="R181" s="1">
        <v>7</v>
      </c>
      <c r="S181" s="2">
        <v>541840530.28</v>
      </c>
    </row>
    <row r="182" spans="1:19" ht="15">
      <c r="A182" s="1">
        <v>179</v>
      </c>
      <c r="B182" t="s">
        <v>389</v>
      </c>
      <c r="C182" t="s">
        <v>489</v>
      </c>
      <c r="D182" s="1">
        <v>41321</v>
      </c>
      <c r="E182" t="s">
        <v>315</v>
      </c>
      <c r="F182" t="s">
        <v>316</v>
      </c>
      <c r="G182" s="1">
        <v>401504529</v>
      </c>
      <c r="H182" t="s">
        <v>24</v>
      </c>
      <c r="I182" t="s">
        <v>317</v>
      </c>
      <c r="J182" s="2">
        <v>3807300</v>
      </c>
      <c r="K182" t="s">
        <v>390</v>
      </c>
      <c r="L182" t="s">
        <v>412</v>
      </c>
      <c r="M182" t="s">
        <v>413</v>
      </c>
      <c r="N182" t="s">
        <v>402</v>
      </c>
      <c r="O182" t="s">
        <v>393</v>
      </c>
      <c r="P182" t="s">
        <v>277</v>
      </c>
      <c r="Q182" t="s">
        <v>316</v>
      </c>
      <c r="R182" s="1">
        <v>738592</v>
      </c>
      <c r="S182" s="2">
        <v>2812041321600</v>
      </c>
    </row>
    <row r="183" spans="1:19" ht="15">
      <c r="A183" s="1">
        <v>180</v>
      </c>
      <c r="B183" t="s">
        <v>389</v>
      </c>
      <c r="C183" t="s">
        <v>389</v>
      </c>
      <c r="D183" s="1">
        <v>41389</v>
      </c>
      <c r="E183" t="s">
        <v>267</v>
      </c>
      <c r="F183" t="s">
        <v>268</v>
      </c>
      <c r="G183" s="1">
        <v>102326096</v>
      </c>
      <c r="H183" t="s">
        <v>269</v>
      </c>
      <c r="I183" t="s">
        <v>270</v>
      </c>
      <c r="J183" s="2">
        <v>118000</v>
      </c>
      <c r="K183" t="s">
        <v>390</v>
      </c>
      <c r="L183" t="s">
        <v>412</v>
      </c>
      <c r="M183" t="s">
        <v>413</v>
      </c>
      <c r="N183" t="s">
        <v>402</v>
      </c>
      <c r="O183" t="s">
        <v>393</v>
      </c>
      <c r="P183" t="s">
        <v>490</v>
      </c>
      <c r="Q183" t="s">
        <v>268</v>
      </c>
      <c r="R183" s="1">
        <v>738587</v>
      </c>
      <c r="S183" s="2">
        <v>87153266000</v>
      </c>
    </row>
    <row r="184" spans="1:19" ht="15">
      <c r="A184" s="1">
        <v>181</v>
      </c>
      <c r="B184" t="s">
        <v>389</v>
      </c>
      <c r="C184" t="s">
        <v>491</v>
      </c>
      <c r="D184" s="1">
        <v>41427</v>
      </c>
      <c r="E184" t="s">
        <v>271</v>
      </c>
      <c r="F184" t="s">
        <v>272</v>
      </c>
      <c r="G184" s="1">
        <v>101820217</v>
      </c>
      <c r="H184" t="s">
        <v>273</v>
      </c>
      <c r="I184" t="s">
        <v>274</v>
      </c>
      <c r="J184" s="2">
        <v>4058.43</v>
      </c>
      <c r="K184" t="s">
        <v>390</v>
      </c>
      <c r="L184" t="s">
        <v>492</v>
      </c>
      <c r="M184" t="s">
        <v>493</v>
      </c>
      <c r="O184" t="s">
        <v>393</v>
      </c>
      <c r="P184" t="s">
        <v>389</v>
      </c>
      <c r="Q184" t="s">
        <v>272</v>
      </c>
      <c r="R184" s="1">
        <v>0</v>
      </c>
      <c r="S184" s="3">
        <v>0</v>
      </c>
    </row>
    <row r="185" spans="1:19" ht="15">
      <c r="A185" s="1">
        <v>182</v>
      </c>
      <c r="B185" t="s">
        <v>389</v>
      </c>
      <c r="C185" t="s">
        <v>491</v>
      </c>
      <c r="D185" s="1">
        <v>41428</v>
      </c>
      <c r="E185" t="s">
        <v>275</v>
      </c>
      <c r="F185" t="s">
        <v>272</v>
      </c>
      <c r="G185" s="1">
        <v>101820217</v>
      </c>
      <c r="H185" t="s">
        <v>273</v>
      </c>
      <c r="I185" t="s">
        <v>276</v>
      </c>
      <c r="J185" s="3">
        <v>848.98</v>
      </c>
      <c r="K185" t="s">
        <v>390</v>
      </c>
      <c r="L185" t="s">
        <v>492</v>
      </c>
      <c r="M185" t="s">
        <v>493</v>
      </c>
      <c r="O185" t="s">
        <v>393</v>
      </c>
      <c r="P185" t="s">
        <v>389</v>
      </c>
      <c r="Q185" t="s">
        <v>272</v>
      </c>
      <c r="R185" s="1">
        <v>0</v>
      </c>
      <c r="S185" s="3">
        <v>0</v>
      </c>
    </row>
    <row r="186" spans="1:19" ht="15">
      <c r="A186" s="1">
        <v>183</v>
      </c>
      <c r="B186" t="s">
        <v>494</v>
      </c>
      <c r="C186" t="s">
        <v>277</v>
      </c>
      <c r="D186" s="1">
        <v>41670</v>
      </c>
      <c r="E186" t="s">
        <v>278</v>
      </c>
      <c r="F186" t="s">
        <v>279</v>
      </c>
      <c r="G186" s="1">
        <v>130784681</v>
      </c>
      <c r="H186" t="s">
        <v>22</v>
      </c>
      <c r="I186" t="s">
        <v>280</v>
      </c>
      <c r="J186" s="2">
        <v>59000</v>
      </c>
      <c r="K186" t="s">
        <v>390</v>
      </c>
      <c r="L186" t="s">
        <v>398</v>
      </c>
      <c r="M186" t="s">
        <v>399</v>
      </c>
      <c r="O186" t="s">
        <v>393</v>
      </c>
      <c r="P186" t="s">
        <v>389</v>
      </c>
      <c r="Q186" t="s">
        <v>279</v>
      </c>
      <c r="R186" s="1">
        <v>0</v>
      </c>
      <c r="S186" s="3">
        <v>0</v>
      </c>
    </row>
    <row r="187" spans="1:19" ht="15">
      <c r="A187" s="1">
        <v>184</v>
      </c>
      <c r="B187" t="s">
        <v>389</v>
      </c>
      <c r="C187" t="s">
        <v>495</v>
      </c>
      <c r="D187" s="1">
        <v>41910</v>
      </c>
      <c r="E187" t="s">
        <v>281</v>
      </c>
      <c r="F187" t="s">
        <v>282</v>
      </c>
      <c r="G187" s="1">
        <v>116011144</v>
      </c>
      <c r="H187" t="s">
        <v>283</v>
      </c>
      <c r="I187" t="s">
        <v>284</v>
      </c>
      <c r="J187" s="2">
        <v>23600</v>
      </c>
      <c r="K187" t="s">
        <v>390</v>
      </c>
      <c r="L187" t="s">
        <v>398</v>
      </c>
      <c r="M187" t="s">
        <v>399</v>
      </c>
      <c r="O187" t="s">
        <v>393</v>
      </c>
      <c r="P187" t="s">
        <v>389</v>
      </c>
      <c r="Q187" t="s">
        <v>282</v>
      </c>
      <c r="R187" s="1">
        <v>0</v>
      </c>
      <c r="S187" s="3">
        <v>0</v>
      </c>
    </row>
    <row r="188" spans="1:19" ht="15">
      <c r="A188" s="1">
        <v>185</v>
      </c>
      <c r="B188" t="s">
        <v>389</v>
      </c>
      <c r="C188" t="s">
        <v>495</v>
      </c>
      <c r="D188" s="1">
        <v>41911</v>
      </c>
      <c r="E188" t="s">
        <v>285</v>
      </c>
      <c r="F188" t="s">
        <v>282</v>
      </c>
      <c r="G188" s="1">
        <v>116011144</v>
      </c>
      <c r="H188" t="s">
        <v>283</v>
      </c>
      <c r="I188" t="s">
        <v>286</v>
      </c>
      <c r="J188" s="2">
        <v>23600</v>
      </c>
      <c r="K188" t="s">
        <v>390</v>
      </c>
      <c r="L188" t="s">
        <v>398</v>
      </c>
      <c r="M188" t="s">
        <v>399</v>
      </c>
      <c r="O188" t="s">
        <v>393</v>
      </c>
      <c r="P188" t="s">
        <v>389</v>
      </c>
      <c r="Q188" t="s">
        <v>282</v>
      </c>
      <c r="R188" s="1">
        <v>0</v>
      </c>
      <c r="S188" s="3">
        <v>0</v>
      </c>
    </row>
    <row r="189" spans="1:19" ht="15">
      <c r="A189" s="1">
        <v>186</v>
      </c>
      <c r="B189" t="s">
        <v>389</v>
      </c>
      <c r="C189" t="s">
        <v>389</v>
      </c>
      <c r="D189" s="1">
        <v>41912</v>
      </c>
      <c r="E189" t="s">
        <v>287</v>
      </c>
      <c r="F189" t="s">
        <v>282</v>
      </c>
      <c r="G189" s="1">
        <v>116011144</v>
      </c>
      <c r="H189" t="s">
        <v>283</v>
      </c>
      <c r="I189" t="s">
        <v>288</v>
      </c>
      <c r="J189" s="2">
        <v>23600</v>
      </c>
      <c r="K189" t="s">
        <v>390</v>
      </c>
      <c r="L189" t="s">
        <v>398</v>
      </c>
      <c r="M189" t="s">
        <v>399</v>
      </c>
      <c r="O189" t="s">
        <v>393</v>
      </c>
      <c r="P189" t="s">
        <v>389</v>
      </c>
      <c r="Q189" t="s">
        <v>282</v>
      </c>
      <c r="R189" s="1">
        <v>0</v>
      </c>
      <c r="S189" s="3">
        <v>0</v>
      </c>
    </row>
    <row r="190" spans="1:19" ht="15">
      <c r="A190" s="1">
        <v>187</v>
      </c>
      <c r="B190" t="s">
        <v>389</v>
      </c>
      <c r="C190" t="s">
        <v>495</v>
      </c>
      <c r="D190" s="1">
        <v>41914</v>
      </c>
      <c r="E190" t="s">
        <v>289</v>
      </c>
      <c r="F190" t="s">
        <v>282</v>
      </c>
      <c r="G190" s="1">
        <v>116011144</v>
      </c>
      <c r="H190" t="s">
        <v>283</v>
      </c>
      <c r="I190" t="s">
        <v>290</v>
      </c>
      <c r="J190" s="2">
        <v>23600</v>
      </c>
      <c r="K190" t="s">
        <v>390</v>
      </c>
      <c r="L190" t="s">
        <v>398</v>
      </c>
      <c r="M190" t="s">
        <v>399</v>
      </c>
      <c r="O190" t="s">
        <v>393</v>
      </c>
      <c r="P190" t="s">
        <v>389</v>
      </c>
      <c r="Q190" t="s">
        <v>282</v>
      </c>
      <c r="R190" s="1">
        <v>0</v>
      </c>
      <c r="S190" s="3">
        <v>0</v>
      </c>
    </row>
    <row r="191" spans="1:19" ht="15">
      <c r="A191" s="1">
        <v>188</v>
      </c>
      <c r="B191" t="s">
        <v>389</v>
      </c>
      <c r="C191" t="s">
        <v>292</v>
      </c>
      <c r="D191" s="1">
        <v>41991</v>
      </c>
      <c r="E191" t="s">
        <v>293</v>
      </c>
      <c r="F191" t="s">
        <v>266</v>
      </c>
      <c r="G191" s="1">
        <v>401510472</v>
      </c>
      <c r="H191" t="s">
        <v>294</v>
      </c>
      <c r="I191" t="s">
        <v>295</v>
      </c>
      <c r="J191" s="2">
        <v>71556.75</v>
      </c>
      <c r="K191" t="s">
        <v>390</v>
      </c>
      <c r="L191" t="s">
        <v>496</v>
      </c>
      <c r="M191" t="s">
        <v>497</v>
      </c>
      <c r="O191" t="s">
        <v>393</v>
      </c>
      <c r="P191" t="s">
        <v>389</v>
      </c>
      <c r="Q191" t="s">
        <v>266</v>
      </c>
      <c r="R191" s="1">
        <v>0</v>
      </c>
      <c r="S191" s="3">
        <v>0</v>
      </c>
    </row>
    <row r="192" spans="1:19" ht="15">
      <c r="A192" s="1">
        <v>189</v>
      </c>
      <c r="B192" t="s">
        <v>389</v>
      </c>
      <c r="C192" t="s">
        <v>292</v>
      </c>
      <c r="D192" s="1">
        <v>41994</v>
      </c>
      <c r="E192" t="s">
        <v>297</v>
      </c>
      <c r="F192" t="s">
        <v>266</v>
      </c>
      <c r="G192" s="1">
        <v>401510472</v>
      </c>
      <c r="H192" t="s">
        <v>294</v>
      </c>
      <c r="I192" t="s">
        <v>298</v>
      </c>
      <c r="J192" s="2">
        <v>229778.12</v>
      </c>
      <c r="K192" t="s">
        <v>390</v>
      </c>
      <c r="L192" t="s">
        <v>496</v>
      </c>
      <c r="M192" t="s">
        <v>497</v>
      </c>
      <c r="O192" t="s">
        <v>393</v>
      </c>
      <c r="P192" t="s">
        <v>389</v>
      </c>
      <c r="Q192" t="s">
        <v>266</v>
      </c>
      <c r="R192" s="1">
        <v>0</v>
      </c>
      <c r="S192" s="3">
        <v>0</v>
      </c>
    </row>
    <row r="193" spans="1:19" ht="15">
      <c r="A193" s="1">
        <v>190</v>
      </c>
      <c r="B193" t="s">
        <v>389</v>
      </c>
      <c r="C193" t="s">
        <v>498</v>
      </c>
      <c r="D193" s="1">
        <v>41995</v>
      </c>
      <c r="E193" t="s">
        <v>299</v>
      </c>
      <c r="F193" t="s">
        <v>266</v>
      </c>
      <c r="G193" s="1">
        <v>401510472</v>
      </c>
      <c r="H193" t="s">
        <v>294</v>
      </c>
      <c r="I193" t="s">
        <v>300</v>
      </c>
      <c r="J193" s="2">
        <v>442980.44</v>
      </c>
      <c r="K193" t="s">
        <v>390</v>
      </c>
      <c r="L193" t="s">
        <v>496</v>
      </c>
      <c r="M193" t="s">
        <v>497</v>
      </c>
      <c r="O193" t="s">
        <v>393</v>
      </c>
      <c r="P193" t="s">
        <v>389</v>
      </c>
      <c r="Q193" t="s">
        <v>266</v>
      </c>
      <c r="R193" s="1">
        <v>0</v>
      </c>
      <c r="S193" s="3">
        <v>0</v>
      </c>
    </row>
    <row r="194" spans="1:19" ht="15">
      <c r="A194" s="1">
        <v>191</v>
      </c>
      <c r="B194" t="s">
        <v>389</v>
      </c>
      <c r="C194" t="s">
        <v>499</v>
      </c>
      <c r="D194" s="1">
        <v>41996</v>
      </c>
      <c r="E194" t="s">
        <v>301</v>
      </c>
      <c r="F194" t="s">
        <v>266</v>
      </c>
      <c r="G194" s="1">
        <v>401510472</v>
      </c>
      <c r="H194" t="s">
        <v>294</v>
      </c>
      <c r="I194" t="s">
        <v>302</v>
      </c>
      <c r="J194" s="2">
        <v>213146</v>
      </c>
      <c r="K194" t="s">
        <v>390</v>
      </c>
      <c r="L194" t="s">
        <v>496</v>
      </c>
      <c r="M194" t="s">
        <v>497</v>
      </c>
      <c r="O194" t="s">
        <v>393</v>
      </c>
      <c r="P194" t="s">
        <v>389</v>
      </c>
      <c r="Q194" t="s">
        <v>266</v>
      </c>
      <c r="R194" s="1">
        <v>0</v>
      </c>
      <c r="S194" s="3">
        <v>0</v>
      </c>
    </row>
    <row r="195" spans="1:19" ht="15">
      <c r="A195" s="1">
        <v>192</v>
      </c>
      <c r="B195" t="s">
        <v>500</v>
      </c>
      <c r="C195" t="s">
        <v>304</v>
      </c>
      <c r="D195" s="1">
        <v>42514</v>
      </c>
      <c r="E195" t="s">
        <v>305</v>
      </c>
      <c r="F195" t="s">
        <v>291</v>
      </c>
      <c r="G195" s="1">
        <v>101604654</v>
      </c>
      <c r="H195" t="s">
        <v>28</v>
      </c>
      <c r="I195" t="s">
        <v>306</v>
      </c>
      <c r="J195" s="2">
        <v>118000</v>
      </c>
      <c r="K195" t="s">
        <v>390</v>
      </c>
      <c r="L195" t="s">
        <v>398</v>
      </c>
      <c r="M195" t="s">
        <v>399</v>
      </c>
      <c r="O195" t="s">
        <v>393</v>
      </c>
      <c r="P195" t="s">
        <v>389</v>
      </c>
      <c r="Q195" t="s">
        <v>291</v>
      </c>
      <c r="R195" s="1">
        <v>0</v>
      </c>
      <c r="S195" s="3">
        <v>0</v>
      </c>
    </row>
    <row r="196" spans="1:19" ht="15">
      <c r="A196" s="1">
        <v>193</v>
      </c>
      <c r="B196" t="s">
        <v>389</v>
      </c>
      <c r="C196" t="s">
        <v>389</v>
      </c>
      <c r="D196" s="1">
        <v>42579</v>
      </c>
      <c r="E196" t="s">
        <v>309</v>
      </c>
      <c r="F196" t="s">
        <v>292</v>
      </c>
      <c r="G196" s="1">
        <v>401516454</v>
      </c>
      <c r="H196" t="s">
        <v>60</v>
      </c>
      <c r="I196" t="s">
        <v>310</v>
      </c>
      <c r="J196" s="2">
        <v>1305</v>
      </c>
      <c r="K196" t="s">
        <v>390</v>
      </c>
      <c r="L196" t="s">
        <v>427</v>
      </c>
      <c r="M196" t="s">
        <v>428</v>
      </c>
      <c r="O196" t="s">
        <v>393</v>
      </c>
      <c r="P196" t="s">
        <v>389</v>
      </c>
      <c r="Q196" t="s">
        <v>292</v>
      </c>
      <c r="R196" s="1">
        <v>0</v>
      </c>
      <c r="S196" s="3">
        <v>0</v>
      </c>
    </row>
    <row r="197" spans="1:19" ht="15">
      <c r="A197" s="1">
        <v>194</v>
      </c>
      <c r="B197" t="s">
        <v>389</v>
      </c>
      <c r="C197" t="s">
        <v>319</v>
      </c>
      <c r="D197" s="1">
        <v>42649</v>
      </c>
      <c r="E197" t="s">
        <v>320</v>
      </c>
      <c r="F197" t="s">
        <v>318</v>
      </c>
      <c r="G197" s="1">
        <v>130861315</v>
      </c>
      <c r="H197" t="s">
        <v>321</v>
      </c>
      <c r="I197" t="s">
        <v>322</v>
      </c>
      <c r="J197" s="2">
        <v>131040</v>
      </c>
      <c r="K197" t="s">
        <v>390</v>
      </c>
      <c r="L197" t="s">
        <v>501</v>
      </c>
      <c r="M197" t="s">
        <v>502</v>
      </c>
      <c r="O197" t="s">
        <v>393</v>
      </c>
      <c r="P197" t="s">
        <v>389</v>
      </c>
      <c r="Q197" t="s">
        <v>318</v>
      </c>
      <c r="R197" s="1">
        <v>0</v>
      </c>
      <c r="S197" s="3">
        <v>0</v>
      </c>
    </row>
    <row r="198" spans="1:19" ht="15">
      <c r="A198" s="1">
        <v>195</v>
      </c>
      <c r="B198" t="s">
        <v>389</v>
      </c>
      <c r="C198" t="s">
        <v>503</v>
      </c>
      <c r="D198" s="1">
        <v>42730</v>
      </c>
      <c r="E198" t="s">
        <v>307</v>
      </c>
      <c r="F198" t="s">
        <v>323</v>
      </c>
      <c r="G198" t="s">
        <v>504</v>
      </c>
      <c r="H198" t="s">
        <v>324</v>
      </c>
      <c r="I198" t="s">
        <v>325</v>
      </c>
      <c r="J198" s="2">
        <v>35400</v>
      </c>
      <c r="K198" t="s">
        <v>390</v>
      </c>
      <c r="L198" t="s">
        <v>398</v>
      </c>
      <c r="M198" t="s">
        <v>399</v>
      </c>
      <c r="O198" t="s">
        <v>393</v>
      </c>
      <c r="P198" t="s">
        <v>389</v>
      </c>
      <c r="Q198" t="s">
        <v>323</v>
      </c>
      <c r="R198" s="1">
        <v>0</v>
      </c>
      <c r="S198" s="3">
        <v>0</v>
      </c>
    </row>
    <row r="199" spans="1:19" ht="15">
      <c r="A199" s="1">
        <v>196</v>
      </c>
      <c r="B199" t="s">
        <v>304</v>
      </c>
      <c r="C199" t="s">
        <v>389</v>
      </c>
      <c r="D199" s="1">
        <v>42736</v>
      </c>
      <c r="E199" t="s">
        <v>326</v>
      </c>
      <c r="F199" t="s">
        <v>303</v>
      </c>
      <c r="G199" s="1">
        <v>131414771</v>
      </c>
      <c r="H199" t="s">
        <v>308</v>
      </c>
      <c r="I199" t="s">
        <v>327</v>
      </c>
      <c r="J199" s="2">
        <v>59000</v>
      </c>
      <c r="K199" t="s">
        <v>390</v>
      </c>
      <c r="L199" t="s">
        <v>398</v>
      </c>
      <c r="M199" t="s">
        <v>399</v>
      </c>
      <c r="O199" t="s">
        <v>393</v>
      </c>
      <c r="P199" t="s">
        <v>389</v>
      </c>
      <c r="Q199" t="s">
        <v>303</v>
      </c>
      <c r="R199" s="1">
        <v>0</v>
      </c>
      <c r="S199" s="3">
        <v>0</v>
      </c>
    </row>
    <row r="200" spans="1:19" ht="15">
      <c r="A200" s="1">
        <v>197</v>
      </c>
      <c r="B200" t="s">
        <v>328</v>
      </c>
      <c r="C200" t="s">
        <v>329</v>
      </c>
      <c r="D200" s="1">
        <v>42922</v>
      </c>
      <c r="E200" t="s">
        <v>330</v>
      </c>
      <c r="F200" t="s">
        <v>328</v>
      </c>
      <c r="G200" s="1">
        <v>430025909</v>
      </c>
      <c r="H200" t="s">
        <v>331</v>
      </c>
      <c r="I200" t="s">
        <v>332</v>
      </c>
      <c r="J200" s="2">
        <v>40000</v>
      </c>
      <c r="K200" t="s">
        <v>390</v>
      </c>
      <c r="L200" t="s">
        <v>505</v>
      </c>
      <c r="M200" t="s">
        <v>506</v>
      </c>
      <c r="O200" t="s">
        <v>393</v>
      </c>
      <c r="P200" t="s">
        <v>389</v>
      </c>
      <c r="Q200" t="s">
        <v>328</v>
      </c>
      <c r="R200" s="1">
        <v>0</v>
      </c>
      <c r="S200" s="3">
        <v>0</v>
      </c>
    </row>
    <row r="201" spans="1:19" ht="15">
      <c r="A201" s="1">
        <v>198</v>
      </c>
      <c r="B201" t="s">
        <v>389</v>
      </c>
      <c r="C201" t="s">
        <v>335</v>
      </c>
      <c r="D201" s="1">
        <v>43032</v>
      </c>
      <c r="E201" t="s">
        <v>338</v>
      </c>
      <c r="F201" t="s">
        <v>329</v>
      </c>
      <c r="G201" s="1">
        <v>131328849</v>
      </c>
      <c r="H201" t="s">
        <v>339</v>
      </c>
      <c r="I201" t="s">
        <v>340</v>
      </c>
      <c r="J201" s="2">
        <v>59000</v>
      </c>
      <c r="K201" t="s">
        <v>390</v>
      </c>
      <c r="L201" t="s">
        <v>398</v>
      </c>
      <c r="M201" t="s">
        <v>399</v>
      </c>
      <c r="O201" t="s">
        <v>393</v>
      </c>
      <c r="P201" t="s">
        <v>389</v>
      </c>
      <c r="Q201" t="s">
        <v>329</v>
      </c>
      <c r="R201" s="1">
        <v>0</v>
      </c>
      <c r="S201" s="3">
        <v>0</v>
      </c>
    </row>
    <row r="202" spans="1:19" ht="15">
      <c r="A202" s="1">
        <v>199</v>
      </c>
      <c r="B202" t="s">
        <v>389</v>
      </c>
      <c r="C202" t="s">
        <v>335</v>
      </c>
      <c r="D202" s="1">
        <v>43033</v>
      </c>
      <c r="E202" t="s">
        <v>341</v>
      </c>
      <c r="F202" t="s">
        <v>329</v>
      </c>
      <c r="G202" s="1">
        <v>131328849</v>
      </c>
      <c r="H202" t="s">
        <v>339</v>
      </c>
      <c r="I202" t="s">
        <v>342</v>
      </c>
      <c r="J202" s="2">
        <v>59000</v>
      </c>
      <c r="K202" t="s">
        <v>390</v>
      </c>
      <c r="L202" t="s">
        <v>398</v>
      </c>
      <c r="M202" t="s">
        <v>399</v>
      </c>
      <c r="O202" t="s">
        <v>393</v>
      </c>
      <c r="P202" t="s">
        <v>389</v>
      </c>
      <c r="Q202" t="s">
        <v>329</v>
      </c>
      <c r="R202" s="1">
        <v>0</v>
      </c>
      <c r="S202" s="3">
        <v>0</v>
      </c>
    </row>
    <row r="203" spans="1:19" ht="15">
      <c r="A203" s="1">
        <v>200</v>
      </c>
      <c r="B203" t="s">
        <v>389</v>
      </c>
      <c r="C203" t="s">
        <v>335</v>
      </c>
      <c r="D203" s="1">
        <v>43035</v>
      </c>
      <c r="E203" t="s">
        <v>343</v>
      </c>
      <c r="F203" t="s">
        <v>329</v>
      </c>
      <c r="G203" s="1">
        <v>131328849</v>
      </c>
      <c r="H203" t="s">
        <v>339</v>
      </c>
      <c r="I203" t="s">
        <v>344</v>
      </c>
      <c r="J203" s="2">
        <v>59000</v>
      </c>
      <c r="K203" t="s">
        <v>390</v>
      </c>
      <c r="L203" t="s">
        <v>398</v>
      </c>
      <c r="M203" t="s">
        <v>399</v>
      </c>
      <c r="O203" t="s">
        <v>393</v>
      </c>
      <c r="P203" t="s">
        <v>389</v>
      </c>
      <c r="Q203" t="s">
        <v>329</v>
      </c>
      <c r="R203" s="1">
        <v>0</v>
      </c>
      <c r="S203" s="3">
        <v>0</v>
      </c>
    </row>
    <row r="204" spans="1:19" ht="15">
      <c r="A204" s="1">
        <v>201</v>
      </c>
      <c r="B204" t="s">
        <v>333</v>
      </c>
      <c r="C204" t="s">
        <v>334</v>
      </c>
      <c r="D204" s="1">
        <v>43050</v>
      </c>
      <c r="E204" t="s">
        <v>345</v>
      </c>
      <c r="F204" t="s">
        <v>319</v>
      </c>
      <c r="G204" s="1">
        <v>131414771</v>
      </c>
      <c r="H204" t="s">
        <v>308</v>
      </c>
      <c r="I204" t="s">
        <v>346</v>
      </c>
      <c r="J204" s="2">
        <v>59000</v>
      </c>
      <c r="K204" t="s">
        <v>390</v>
      </c>
      <c r="L204" t="s">
        <v>398</v>
      </c>
      <c r="M204" t="s">
        <v>399</v>
      </c>
      <c r="O204" t="s">
        <v>393</v>
      </c>
      <c r="P204" t="s">
        <v>389</v>
      </c>
      <c r="Q204" t="s">
        <v>319</v>
      </c>
      <c r="R204" s="1">
        <v>0</v>
      </c>
      <c r="S204" s="3">
        <v>0</v>
      </c>
    </row>
    <row r="205" spans="1:19" ht="15">
      <c r="A205" s="1">
        <v>202</v>
      </c>
      <c r="B205" t="s">
        <v>333</v>
      </c>
      <c r="C205" t="s">
        <v>334</v>
      </c>
      <c r="D205" s="1">
        <v>43063</v>
      </c>
      <c r="E205" t="s">
        <v>348</v>
      </c>
      <c r="F205" t="s">
        <v>336</v>
      </c>
      <c r="G205" s="1">
        <v>131150667</v>
      </c>
      <c r="H205" t="s">
        <v>349</v>
      </c>
      <c r="I205" t="s">
        <v>350</v>
      </c>
      <c r="J205" s="2">
        <v>177000</v>
      </c>
      <c r="K205" t="s">
        <v>390</v>
      </c>
      <c r="L205" t="s">
        <v>398</v>
      </c>
      <c r="M205" t="s">
        <v>399</v>
      </c>
      <c r="O205" t="s">
        <v>393</v>
      </c>
      <c r="P205" t="s">
        <v>389</v>
      </c>
      <c r="Q205" t="s">
        <v>336</v>
      </c>
      <c r="R205" s="1">
        <v>0</v>
      </c>
      <c r="S205" s="3">
        <v>0</v>
      </c>
    </row>
    <row r="206" spans="1:19" ht="15">
      <c r="A206" s="1">
        <v>203</v>
      </c>
      <c r="B206" t="s">
        <v>333</v>
      </c>
      <c r="C206" t="s">
        <v>347</v>
      </c>
      <c r="D206" s="1">
        <v>43066</v>
      </c>
      <c r="E206" t="s">
        <v>351</v>
      </c>
      <c r="F206" t="s">
        <v>319</v>
      </c>
      <c r="G206" s="1">
        <v>101011122</v>
      </c>
      <c r="H206" t="s">
        <v>352</v>
      </c>
      <c r="I206" t="s">
        <v>353</v>
      </c>
      <c r="J206" s="2">
        <v>118745.76</v>
      </c>
      <c r="K206" t="s">
        <v>390</v>
      </c>
      <c r="L206" t="s">
        <v>398</v>
      </c>
      <c r="M206" t="s">
        <v>399</v>
      </c>
      <c r="O206" t="s">
        <v>393</v>
      </c>
      <c r="P206" t="s">
        <v>389</v>
      </c>
      <c r="Q206" t="s">
        <v>319</v>
      </c>
      <c r="R206" s="1">
        <v>0</v>
      </c>
      <c r="S206" s="3">
        <v>0</v>
      </c>
    </row>
    <row r="207" spans="1:19" ht="15">
      <c r="A207" s="1">
        <v>204</v>
      </c>
      <c r="B207" t="s">
        <v>389</v>
      </c>
      <c r="C207" t="s">
        <v>361</v>
      </c>
      <c r="D207" s="1">
        <v>43567</v>
      </c>
      <c r="E207" t="s">
        <v>356</v>
      </c>
      <c r="F207" t="s">
        <v>359</v>
      </c>
      <c r="G207" s="1">
        <v>401516454</v>
      </c>
      <c r="H207" t="s">
        <v>60</v>
      </c>
      <c r="I207" t="s">
        <v>367</v>
      </c>
      <c r="J207" s="2">
        <v>6873</v>
      </c>
      <c r="K207" t="s">
        <v>390</v>
      </c>
      <c r="L207" t="s">
        <v>427</v>
      </c>
      <c r="M207" t="s">
        <v>428</v>
      </c>
      <c r="O207" t="s">
        <v>393</v>
      </c>
      <c r="P207" t="s">
        <v>389</v>
      </c>
      <c r="Q207" t="s">
        <v>359</v>
      </c>
      <c r="R207" s="1">
        <v>0</v>
      </c>
      <c r="S207" s="3">
        <v>0</v>
      </c>
    </row>
    <row r="208" spans="1:19" ht="15">
      <c r="A208" s="1">
        <v>205</v>
      </c>
      <c r="B208" t="s">
        <v>389</v>
      </c>
      <c r="C208" t="s">
        <v>365</v>
      </c>
      <c r="D208" s="1">
        <v>43779</v>
      </c>
      <c r="E208" t="s">
        <v>357</v>
      </c>
      <c r="F208" t="s">
        <v>360</v>
      </c>
      <c r="G208" t="s">
        <v>525</v>
      </c>
      <c r="H208" t="s">
        <v>526</v>
      </c>
      <c r="I208" t="s">
        <v>527</v>
      </c>
      <c r="J208" s="2">
        <v>94400</v>
      </c>
      <c r="K208" t="s">
        <v>390</v>
      </c>
      <c r="L208" t="s">
        <v>417</v>
      </c>
      <c r="M208" t="s">
        <v>418</v>
      </c>
      <c r="O208" t="s">
        <v>393</v>
      </c>
      <c r="P208" t="s">
        <v>389</v>
      </c>
      <c r="Q208" t="s">
        <v>360</v>
      </c>
      <c r="R208" s="1">
        <v>0</v>
      </c>
      <c r="S208" s="3">
        <v>0</v>
      </c>
    </row>
    <row r="209" spans="1:19" ht="15">
      <c r="A209" s="1">
        <v>206</v>
      </c>
      <c r="B209" t="s">
        <v>389</v>
      </c>
      <c r="C209" t="s">
        <v>365</v>
      </c>
      <c r="D209" s="1">
        <v>43862</v>
      </c>
      <c r="E209" t="s">
        <v>355</v>
      </c>
      <c r="F209" t="s">
        <v>362</v>
      </c>
      <c r="G209" s="1">
        <v>131517072</v>
      </c>
      <c r="H209" t="s">
        <v>366</v>
      </c>
      <c r="I209" t="s">
        <v>368</v>
      </c>
      <c r="J209" s="2">
        <v>320000</v>
      </c>
      <c r="K209" t="s">
        <v>390</v>
      </c>
      <c r="L209" t="s">
        <v>508</v>
      </c>
      <c r="M209" t="s">
        <v>509</v>
      </c>
      <c r="O209" t="s">
        <v>393</v>
      </c>
      <c r="P209" t="s">
        <v>389</v>
      </c>
      <c r="Q209" t="s">
        <v>362</v>
      </c>
      <c r="R209" s="1">
        <v>0</v>
      </c>
      <c r="S209" s="3">
        <v>0</v>
      </c>
    </row>
    <row r="210" spans="1:19" ht="15">
      <c r="A210" s="1">
        <v>207</v>
      </c>
      <c r="B210" t="s">
        <v>364</v>
      </c>
      <c r="C210" t="s">
        <v>364</v>
      </c>
      <c r="D210" s="1">
        <v>44127</v>
      </c>
      <c r="E210" t="s">
        <v>358</v>
      </c>
      <c r="F210" t="s">
        <v>363</v>
      </c>
      <c r="G210" s="1">
        <v>131939031</v>
      </c>
      <c r="H210" t="s">
        <v>805</v>
      </c>
      <c r="I210" t="s">
        <v>806</v>
      </c>
      <c r="J210" s="2">
        <v>236000</v>
      </c>
      <c r="K210" t="s">
        <v>390</v>
      </c>
      <c r="L210" t="s">
        <v>398</v>
      </c>
      <c r="M210" t="s">
        <v>399</v>
      </c>
      <c r="N210" t="s">
        <v>402</v>
      </c>
      <c r="O210" t="s">
        <v>393</v>
      </c>
      <c r="P210" t="s">
        <v>807</v>
      </c>
      <c r="Q210" t="s">
        <v>363</v>
      </c>
      <c r="R210" s="1">
        <v>100</v>
      </c>
      <c r="S210" s="2">
        <v>23600000</v>
      </c>
    </row>
    <row r="211" spans="1:19" ht="15">
      <c r="A211" s="1">
        <v>208</v>
      </c>
      <c r="B211" t="s">
        <v>403</v>
      </c>
      <c r="C211" t="s">
        <v>510</v>
      </c>
      <c r="D211" s="1">
        <v>45635</v>
      </c>
      <c r="E211" t="s">
        <v>517</v>
      </c>
      <c r="F211" t="s">
        <v>512</v>
      </c>
      <c r="G211" t="s">
        <v>518</v>
      </c>
      <c r="H211" t="s">
        <v>519</v>
      </c>
      <c r="I211" t="s">
        <v>520</v>
      </c>
      <c r="J211" s="2">
        <v>53100</v>
      </c>
      <c r="K211" t="s">
        <v>390</v>
      </c>
      <c r="L211" t="s">
        <v>398</v>
      </c>
      <c r="M211" t="s">
        <v>399</v>
      </c>
      <c r="O211" t="s">
        <v>393</v>
      </c>
      <c r="P211" t="s">
        <v>389</v>
      </c>
      <c r="Q211" t="s">
        <v>512</v>
      </c>
      <c r="R211" s="1">
        <v>0</v>
      </c>
      <c r="S211" s="3">
        <v>0</v>
      </c>
    </row>
    <row r="212" spans="1:19" ht="15">
      <c r="A212" s="1">
        <v>209</v>
      </c>
      <c r="B212" t="s">
        <v>389</v>
      </c>
      <c r="C212" t="s">
        <v>513</v>
      </c>
      <c r="D212" s="1">
        <v>45770</v>
      </c>
      <c r="E212" t="s">
        <v>522</v>
      </c>
      <c r="F212" t="s">
        <v>514</v>
      </c>
      <c r="G212" s="1">
        <v>401510472</v>
      </c>
      <c r="H212" t="s">
        <v>294</v>
      </c>
      <c r="I212" t="s">
        <v>523</v>
      </c>
      <c r="J212" s="2">
        <v>40373.45</v>
      </c>
      <c r="K212" t="s">
        <v>390</v>
      </c>
      <c r="L212" t="s">
        <v>496</v>
      </c>
      <c r="M212" t="s">
        <v>497</v>
      </c>
      <c r="O212" t="s">
        <v>393</v>
      </c>
      <c r="P212" t="s">
        <v>389</v>
      </c>
      <c r="Q212" t="s">
        <v>514</v>
      </c>
      <c r="R212" s="1">
        <v>0</v>
      </c>
      <c r="S212" s="3">
        <v>0</v>
      </c>
    </row>
    <row r="213" spans="1:19" ht="15">
      <c r="A213" s="1">
        <v>210</v>
      </c>
      <c r="B213" t="s">
        <v>389</v>
      </c>
      <c r="C213" t="s">
        <v>531</v>
      </c>
      <c r="D213" s="1">
        <v>46159</v>
      </c>
      <c r="E213" t="s">
        <v>533</v>
      </c>
      <c r="F213" t="s">
        <v>521</v>
      </c>
      <c r="G213" s="1">
        <v>130216861</v>
      </c>
      <c r="H213" t="s">
        <v>534</v>
      </c>
      <c r="I213" t="s">
        <v>535</v>
      </c>
      <c r="J213" s="2">
        <v>94400</v>
      </c>
      <c r="K213" t="s">
        <v>390</v>
      </c>
      <c r="L213" t="s">
        <v>398</v>
      </c>
      <c r="M213" t="s">
        <v>399</v>
      </c>
      <c r="O213" t="s">
        <v>393</v>
      </c>
      <c r="P213" t="s">
        <v>389</v>
      </c>
      <c r="Q213" t="s">
        <v>521</v>
      </c>
      <c r="R213" s="1">
        <v>0</v>
      </c>
      <c r="S213" s="3">
        <v>0</v>
      </c>
    </row>
    <row r="214" spans="1:19" ht="15">
      <c r="A214" s="1">
        <v>211</v>
      </c>
      <c r="B214" t="s">
        <v>389</v>
      </c>
      <c r="C214" t="s">
        <v>389</v>
      </c>
      <c r="D214" s="1">
        <v>46275</v>
      </c>
      <c r="E214" t="s">
        <v>808</v>
      </c>
      <c r="F214" t="s">
        <v>809</v>
      </c>
      <c r="G214" s="1">
        <v>101100508</v>
      </c>
      <c r="H214" t="s">
        <v>810</v>
      </c>
      <c r="I214" t="s">
        <v>811</v>
      </c>
      <c r="J214" s="2">
        <v>52038</v>
      </c>
      <c r="K214" t="s">
        <v>390</v>
      </c>
      <c r="L214" t="s">
        <v>398</v>
      </c>
      <c r="M214" t="s">
        <v>399</v>
      </c>
      <c r="O214" t="s">
        <v>393</v>
      </c>
      <c r="P214" t="s">
        <v>389</v>
      </c>
      <c r="Q214" t="s">
        <v>809</v>
      </c>
      <c r="R214" s="1">
        <v>0</v>
      </c>
      <c r="S214" s="3">
        <v>0</v>
      </c>
    </row>
    <row r="215" spans="1:19" ht="15">
      <c r="A215" s="1">
        <v>212</v>
      </c>
      <c r="B215" t="s">
        <v>528</v>
      </c>
      <c r="C215" t="s">
        <v>536</v>
      </c>
      <c r="D215" s="1">
        <v>46432</v>
      </c>
      <c r="E215" t="s">
        <v>537</v>
      </c>
      <c r="F215" t="s">
        <v>515</v>
      </c>
      <c r="G215" t="s">
        <v>507</v>
      </c>
      <c r="H215" t="s">
        <v>21</v>
      </c>
      <c r="I215" t="s">
        <v>538</v>
      </c>
      <c r="J215" s="2">
        <v>29500</v>
      </c>
      <c r="K215" t="s">
        <v>390</v>
      </c>
      <c r="L215" t="s">
        <v>410</v>
      </c>
      <c r="M215" t="s">
        <v>411</v>
      </c>
      <c r="O215" t="s">
        <v>393</v>
      </c>
      <c r="P215" t="s">
        <v>389</v>
      </c>
      <c r="Q215" t="s">
        <v>515</v>
      </c>
      <c r="R215" s="1">
        <v>0</v>
      </c>
      <c r="S215" s="3">
        <v>0</v>
      </c>
    </row>
    <row r="216" spans="1:19" ht="15">
      <c r="A216" s="1">
        <v>213</v>
      </c>
      <c r="B216" t="s">
        <v>528</v>
      </c>
      <c r="C216" t="s">
        <v>536</v>
      </c>
      <c r="D216" s="1">
        <v>46451</v>
      </c>
      <c r="E216" t="s">
        <v>539</v>
      </c>
      <c r="F216" t="s">
        <v>532</v>
      </c>
      <c r="G216" t="s">
        <v>540</v>
      </c>
      <c r="H216" t="s">
        <v>541</v>
      </c>
      <c r="I216" t="s">
        <v>542</v>
      </c>
      <c r="J216" s="2">
        <v>43989.75</v>
      </c>
      <c r="K216" t="s">
        <v>390</v>
      </c>
      <c r="L216" t="s">
        <v>410</v>
      </c>
      <c r="M216" t="s">
        <v>411</v>
      </c>
      <c r="O216" t="s">
        <v>393</v>
      </c>
      <c r="P216" t="s">
        <v>389</v>
      </c>
      <c r="Q216" t="s">
        <v>532</v>
      </c>
      <c r="R216" s="1">
        <v>0</v>
      </c>
      <c r="S216" s="3">
        <v>0</v>
      </c>
    </row>
    <row r="217" spans="1:19" ht="15">
      <c r="A217" s="1">
        <v>214</v>
      </c>
      <c r="B217" t="s">
        <v>546</v>
      </c>
      <c r="C217" t="s">
        <v>550</v>
      </c>
      <c r="D217" s="1">
        <v>47074</v>
      </c>
      <c r="E217" t="s">
        <v>551</v>
      </c>
      <c r="F217" t="s">
        <v>544</v>
      </c>
      <c r="G217" s="1">
        <v>131845541</v>
      </c>
      <c r="H217" t="s">
        <v>552</v>
      </c>
      <c r="I217" t="s">
        <v>553</v>
      </c>
      <c r="J217" s="2">
        <v>283200</v>
      </c>
      <c r="K217" t="s">
        <v>390</v>
      </c>
      <c r="L217" t="s">
        <v>398</v>
      </c>
      <c r="M217" t="s">
        <v>399</v>
      </c>
      <c r="O217" t="s">
        <v>393</v>
      </c>
      <c r="P217" t="s">
        <v>389</v>
      </c>
      <c r="Q217" t="s">
        <v>544</v>
      </c>
      <c r="R217" s="1">
        <v>0</v>
      </c>
      <c r="S217" s="3">
        <v>0</v>
      </c>
    </row>
    <row r="218" spans="1:19" ht="15">
      <c r="A218" s="1">
        <v>215</v>
      </c>
      <c r="B218" t="s">
        <v>546</v>
      </c>
      <c r="C218" t="s">
        <v>550</v>
      </c>
      <c r="D218" s="1">
        <v>47076</v>
      </c>
      <c r="E218" t="s">
        <v>516</v>
      </c>
      <c r="F218" t="s">
        <v>544</v>
      </c>
      <c r="G218" s="1">
        <v>131845541</v>
      </c>
      <c r="H218" t="s">
        <v>552</v>
      </c>
      <c r="I218" t="s">
        <v>554</v>
      </c>
      <c r="J218" s="2">
        <v>188800</v>
      </c>
      <c r="K218" t="s">
        <v>390</v>
      </c>
      <c r="L218" t="s">
        <v>398</v>
      </c>
      <c r="M218" t="s">
        <v>399</v>
      </c>
      <c r="O218" t="s">
        <v>393</v>
      </c>
      <c r="P218" t="s">
        <v>389</v>
      </c>
      <c r="Q218" t="s">
        <v>544</v>
      </c>
      <c r="R218" s="1">
        <v>0</v>
      </c>
      <c r="S218" s="3">
        <v>0</v>
      </c>
    </row>
    <row r="219" spans="1:19" ht="15">
      <c r="A219" s="1">
        <v>216</v>
      </c>
      <c r="B219" t="s">
        <v>546</v>
      </c>
      <c r="C219" t="s">
        <v>550</v>
      </c>
      <c r="D219" s="1">
        <v>47083</v>
      </c>
      <c r="E219" t="s">
        <v>555</v>
      </c>
      <c r="F219" t="s">
        <v>521</v>
      </c>
      <c r="G219" s="1">
        <v>131825508</v>
      </c>
      <c r="H219" t="s">
        <v>33</v>
      </c>
      <c r="I219" t="s">
        <v>556</v>
      </c>
      <c r="J219" s="2">
        <v>59000</v>
      </c>
      <c r="K219" t="s">
        <v>390</v>
      </c>
      <c r="L219" t="s">
        <v>398</v>
      </c>
      <c r="M219" t="s">
        <v>399</v>
      </c>
      <c r="N219" t="s">
        <v>812</v>
      </c>
      <c r="O219" t="s">
        <v>393</v>
      </c>
      <c r="P219" t="s">
        <v>813</v>
      </c>
      <c r="Q219" t="s">
        <v>521</v>
      </c>
      <c r="R219" s="1">
        <v>7</v>
      </c>
      <c r="S219" s="2">
        <v>413000</v>
      </c>
    </row>
    <row r="220" spans="1:19" ht="15">
      <c r="A220" s="1">
        <v>217</v>
      </c>
      <c r="B220" t="s">
        <v>389</v>
      </c>
      <c r="C220" t="s">
        <v>814</v>
      </c>
      <c r="D220" s="1">
        <v>47208</v>
      </c>
      <c r="E220" t="s">
        <v>815</v>
      </c>
      <c r="F220" t="s">
        <v>547</v>
      </c>
      <c r="G220" t="s">
        <v>816</v>
      </c>
      <c r="H220" t="s">
        <v>817</v>
      </c>
      <c r="I220" t="s">
        <v>818</v>
      </c>
      <c r="J220" s="2">
        <v>100300</v>
      </c>
      <c r="K220" t="s">
        <v>390</v>
      </c>
      <c r="L220" t="s">
        <v>404</v>
      </c>
      <c r="M220" t="s">
        <v>405</v>
      </c>
      <c r="O220" t="s">
        <v>393</v>
      </c>
      <c r="P220" t="s">
        <v>389</v>
      </c>
      <c r="Q220" t="s">
        <v>547</v>
      </c>
      <c r="R220" s="1">
        <v>0</v>
      </c>
      <c r="S220" s="3">
        <v>0</v>
      </c>
    </row>
    <row r="221" spans="1:19" ht="15">
      <c r="A221" s="1">
        <v>218</v>
      </c>
      <c r="B221" t="s">
        <v>389</v>
      </c>
      <c r="C221" t="s">
        <v>820</v>
      </c>
      <c r="D221" s="1">
        <v>47297</v>
      </c>
      <c r="E221" t="s">
        <v>821</v>
      </c>
      <c r="F221" t="s">
        <v>547</v>
      </c>
      <c r="G221" s="1">
        <v>130014795</v>
      </c>
      <c r="H221" t="s">
        <v>822</v>
      </c>
      <c r="I221" t="s">
        <v>823</v>
      </c>
      <c r="J221" s="2">
        <v>7500</v>
      </c>
      <c r="K221" t="s">
        <v>390</v>
      </c>
      <c r="L221" t="s">
        <v>410</v>
      </c>
      <c r="M221" t="s">
        <v>411</v>
      </c>
      <c r="O221" t="s">
        <v>393</v>
      </c>
      <c r="P221" t="s">
        <v>389</v>
      </c>
      <c r="Q221" t="s">
        <v>547</v>
      </c>
      <c r="R221" s="1">
        <v>0</v>
      </c>
      <c r="S221" s="3">
        <v>0</v>
      </c>
    </row>
    <row r="222" spans="1:19" ht="15">
      <c r="A222" s="1">
        <v>219</v>
      </c>
      <c r="B222" t="s">
        <v>389</v>
      </c>
      <c r="C222" t="s">
        <v>820</v>
      </c>
      <c r="D222" s="1">
        <v>47303</v>
      </c>
      <c r="E222" t="s">
        <v>824</v>
      </c>
      <c r="F222" t="s">
        <v>547</v>
      </c>
      <c r="G222" s="1">
        <v>130014795</v>
      </c>
      <c r="H222" t="s">
        <v>822</v>
      </c>
      <c r="I222" t="s">
        <v>825</v>
      </c>
      <c r="J222" s="2">
        <v>59940.4</v>
      </c>
      <c r="K222" t="s">
        <v>390</v>
      </c>
      <c r="L222" t="s">
        <v>410</v>
      </c>
      <c r="M222" t="s">
        <v>411</v>
      </c>
      <c r="O222" t="s">
        <v>393</v>
      </c>
      <c r="P222" t="s">
        <v>389</v>
      </c>
      <c r="Q222" t="s">
        <v>547</v>
      </c>
      <c r="R222" s="1">
        <v>0</v>
      </c>
      <c r="S222" s="3">
        <v>0</v>
      </c>
    </row>
    <row r="223" spans="1:19" ht="15">
      <c r="A223" s="1">
        <v>220</v>
      </c>
      <c r="B223" t="s">
        <v>389</v>
      </c>
      <c r="C223" t="s">
        <v>829</v>
      </c>
      <c r="D223" s="1">
        <v>47739</v>
      </c>
      <c r="E223" t="s">
        <v>828</v>
      </c>
      <c r="F223" t="s">
        <v>547</v>
      </c>
      <c r="G223" s="1">
        <v>130014795</v>
      </c>
      <c r="H223" t="s">
        <v>822</v>
      </c>
      <c r="I223" t="s">
        <v>1105</v>
      </c>
      <c r="J223" s="2">
        <v>7500</v>
      </c>
      <c r="K223" t="s">
        <v>390</v>
      </c>
      <c r="L223" t="s">
        <v>410</v>
      </c>
      <c r="M223" t="s">
        <v>411</v>
      </c>
      <c r="O223" t="s">
        <v>393</v>
      </c>
      <c r="P223" t="s">
        <v>389</v>
      </c>
      <c r="Q223" t="s">
        <v>547</v>
      </c>
      <c r="R223" s="1">
        <v>0</v>
      </c>
      <c r="S223" s="3">
        <v>0</v>
      </c>
    </row>
    <row r="224" spans="1:19" ht="15">
      <c r="A224" s="1">
        <v>221</v>
      </c>
      <c r="B224" t="s">
        <v>389</v>
      </c>
      <c r="C224" t="s">
        <v>829</v>
      </c>
      <c r="D224" s="1">
        <v>47740</v>
      </c>
      <c r="E224" t="s">
        <v>337</v>
      </c>
      <c r="F224" t="s">
        <v>547</v>
      </c>
      <c r="G224" s="1">
        <v>130014795</v>
      </c>
      <c r="H224" t="s">
        <v>822</v>
      </c>
      <c r="I224" t="s">
        <v>1106</v>
      </c>
      <c r="J224" s="2">
        <v>7500</v>
      </c>
      <c r="K224" t="s">
        <v>390</v>
      </c>
      <c r="L224" t="s">
        <v>410</v>
      </c>
      <c r="M224" t="s">
        <v>411</v>
      </c>
      <c r="O224" t="s">
        <v>393</v>
      </c>
      <c r="P224" t="s">
        <v>389</v>
      </c>
      <c r="Q224" t="s">
        <v>547</v>
      </c>
      <c r="R224" s="1">
        <v>0</v>
      </c>
      <c r="S224" s="3">
        <v>0</v>
      </c>
    </row>
    <row r="225" spans="1:19" ht="15">
      <c r="A225" s="1">
        <v>222</v>
      </c>
      <c r="B225" t="s">
        <v>389</v>
      </c>
      <c r="C225" t="s">
        <v>829</v>
      </c>
      <c r="D225" s="1">
        <v>47741</v>
      </c>
      <c r="E225" t="s">
        <v>354</v>
      </c>
      <c r="F225" t="s">
        <v>547</v>
      </c>
      <c r="G225" s="1">
        <v>130014795</v>
      </c>
      <c r="H225" t="s">
        <v>822</v>
      </c>
      <c r="I225" t="s">
        <v>1107</v>
      </c>
      <c r="J225" s="2">
        <v>60037.6</v>
      </c>
      <c r="K225" t="s">
        <v>390</v>
      </c>
      <c r="L225" t="s">
        <v>410</v>
      </c>
      <c r="M225" t="s">
        <v>411</v>
      </c>
      <c r="O225" t="s">
        <v>393</v>
      </c>
      <c r="P225" t="s">
        <v>389</v>
      </c>
      <c r="Q225" t="s">
        <v>547</v>
      </c>
      <c r="R225" s="1">
        <v>0</v>
      </c>
      <c r="S225" s="3">
        <v>0</v>
      </c>
    </row>
    <row r="226" spans="1:19" ht="15">
      <c r="A226" s="1">
        <v>223</v>
      </c>
      <c r="B226" t="s">
        <v>389</v>
      </c>
      <c r="C226" t="s">
        <v>830</v>
      </c>
      <c r="D226" s="1">
        <v>47758</v>
      </c>
      <c r="E226" t="s">
        <v>658</v>
      </c>
      <c r="F226" t="s">
        <v>832</v>
      </c>
      <c r="G226" s="1">
        <v>101776082</v>
      </c>
      <c r="H226" t="s">
        <v>651</v>
      </c>
      <c r="I226" t="s">
        <v>1108</v>
      </c>
      <c r="J226" s="2">
        <v>29844466.1</v>
      </c>
      <c r="K226" t="s">
        <v>390</v>
      </c>
      <c r="L226" t="s">
        <v>412</v>
      </c>
      <c r="M226" t="s">
        <v>413</v>
      </c>
      <c r="N226" t="s">
        <v>402</v>
      </c>
      <c r="O226" t="s">
        <v>393</v>
      </c>
      <c r="P226" t="s">
        <v>832</v>
      </c>
      <c r="Q226" t="s">
        <v>832</v>
      </c>
      <c r="R226" s="1">
        <v>738749</v>
      </c>
      <c r="S226" s="2">
        <v>22047569486908.9</v>
      </c>
    </row>
    <row r="227" spans="1:19" ht="15">
      <c r="A227" s="1">
        <v>224</v>
      </c>
      <c r="B227" t="s">
        <v>836</v>
      </c>
      <c r="C227" t="s">
        <v>836</v>
      </c>
      <c r="D227" s="1">
        <v>48029</v>
      </c>
      <c r="E227" t="s">
        <v>839</v>
      </c>
      <c r="F227" t="s">
        <v>830</v>
      </c>
      <c r="G227" s="1">
        <v>101604654</v>
      </c>
      <c r="H227" t="s">
        <v>28</v>
      </c>
      <c r="I227" t="s">
        <v>840</v>
      </c>
      <c r="J227" s="2">
        <v>118000</v>
      </c>
      <c r="K227" t="s">
        <v>390</v>
      </c>
      <c r="L227" t="s">
        <v>398</v>
      </c>
      <c r="M227" t="s">
        <v>399</v>
      </c>
      <c r="N227" t="s">
        <v>402</v>
      </c>
      <c r="O227" t="s">
        <v>393</v>
      </c>
      <c r="P227" t="s">
        <v>891</v>
      </c>
      <c r="Q227" t="s">
        <v>830</v>
      </c>
      <c r="R227" s="1">
        <v>7</v>
      </c>
      <c r="S227" s="2">
        <v>826000</v>
      </c>
    </row>
    <row r="228" spans="1:19" ht="15">
      <c r="A228" s="1">
        <v>225</v>
      </c>
      <c r="B228" t="s">
        <v>389</v>
      </c>
      <c r="C228" t="s">
        <v>841</v>
      </c>
      <c r="D228" s="1">
        <v>48758</v>
      </c>
      <c r="E228" t="s">
        <v>842</v>
      </c>
      <c r="F228" t="s">
        <v>836</v>
      </c>
      <c r="G228" s="1">
        <v>102628173</v>
      </c>
      <c r="H228" t="s">
        <v>843</v>
      </c>
      <c r="I228" t="s">
        <v>844</v>
      </c>
      <c r="J228" s="2">
        <v>88500</v>
      </c>
      <c r="K228" t="s">
        <v>390</v>
      </c>
      <c r="L228" t="s">
        <v>398</v>
      </c>
      <c r="M228" t="s">
        <v>399</v>
      </c>
      <c r="O228" t="s">
        <v>393</v>
      </c>
      <c r="P228" t="s">
        <v>389</v>
      </c>
      <c r="Q228" t="s">
        <v>836</v>
      </c>
      <c r="R228" s="1">
        <v>0</v>
      </c>
      <c r="S228" s="3">
        <v>0</v>
      </c>
    </row>
    <row r="229" spans="1:19" ht="15">
      <c r="A229" s="1">
        <v>226</v>
      </c>
      <c r="B229" t="s">
        <v>389</v>
      </c>
      <c r="C229" t="s">
        <v>845</v>
      </c>
      <c r="D229" s="1">
        <v>48762</v>
      </c>
      <c r="E229" t="s">
        <v>846</v>
      </c>
      <c r="F229" t="s">
        <v>847</v>
      </c>
      <c r="G229" s="1">
        <v>130216861</v>
      </c>
      <c r="H229" t="s">
        <v>534</v>
      </c>
      <c r="I229" t="s">
        <v>848</v>
      </c>
      <c r="J229" s="2">
        <v>94400</v>
      </c>
      <c r="K229" t="s">
        <v>390</v>
      </c>
      <c r="L229" t="s">
        <v>398</v>
      </c>
      <c r="M229" t="s">
        <v>399</v>
      </c>
      <c r="O229" t="s">
        <v>393</v>
      </c>
      <c r="P229" t="s">
        <v>389</v>
      </c>
      <c r="Q229" t="s">
        <v>847</v>
      </c>
      <c r="R229" s="1">
        <v>0</v>
      </c>
      <c r="S229" s="3">
        <v>0</v>
      </c>
    </row>
    <row r="230" spans="1:19" ht="15">
      <c r="A230" s="1">
        <v>227</v>
      </c>
      <c r="B230" t="s">
        <v>389</v>
      </c>
      <c r="C230" t="s">
        <v>849</v>
      </c>
      <c r="D230" s="1">
        <v>48833</v>
      </c>
      <c r="E230" t="s">
        <v>850</v>
      </c>
      <c r="F230" t="s">
        <v>834</v>
      </c>
      <c r="G230" s="1">
        <v>131599001</v>
      </c>
      <c r="H230" t="s">
        <v>851</v>
      </c>
      <c r="I230" t="s">
        <v>852</v>
      </c>
      <c r="J230" s="2">
        <v>200600</v>
      </c>
      <c r="K230" t="s">
        <v>390</v>
      </c>
      <c r="L230" t="s">
        <v>398</v>
      </c>
      <c r="M230" t="s">
        <v>399</v>
      </c>
      <c r="N230" t="s">
        <v>402</v>
      </c>
      <c r="O230" t="s">
        <v>393</v>
      </c>
      <c r="P230" t="s">
        <v>834</v>
      </c>
      <c r="Q230" t="s">
        <v>834</v>
      </c>
      <c r="R230" s="1">
        <v>738763</v>
      </c>
      <c r="S230" s="2">
        <v>148195857800</v>
      </c>
    </row>
    <row r="231" spans="1:19" ht="15">
      <c r="A231" s="1">
        <v>228</v>
      </c>
      <c r="B231" t="s">
        <v>389</v>
      </c>
      <c r="C231" t="s">
        <v>849</v>
      </c>
      <c r="D231" s="1">
        <v>48835</v>
      </c>
      <c r="E231" t="s">
        <v>853</v>
      </c>
      <c r="F231" t="s">
        <v>834</v>
      </c>
      <c r="G231" s="1">
        <v>131599001</v>
      </c>
      <c r="H231" t="s">
        <v>851</v>
      </c>
      <c r="I231" t="s">
        <v>854</v>
      </c>
      <c r="J231" s="2">
        <v>200600</v>
      </c>
      <c r="K231" t="s">
        <v>390</v>
      </c>
      <c r="L231" t="s">
        <v>398</v>
      </c>
      <c r="M231" t="s">
        <v>399</v>
      </c>
      <c r="N231" t="s">
        <v>402</v>
      </c>
      <c r="O231" t="s">
        <v>393</v>
      </c>
      <c r="P231" t="s">
        <v>834</v>
      </c>
      <c r="Q231" t="s">
        <v>834</v>
      </c>
      <c r="R231" s="1">
        <v>738763</v>
      </c>
      <c r="S231" s="2">
        <v>148195857800</v>
      </c>
    </row>
    <row r="232" spans="1:19" ht="15">
      <c r="A232" s="1">
        <v>229</v>
      </c>
      <c r="B232" t="s">
        <v>855</v>
      </c>
      <c r="C232" t="s">
        <v>855</v>
      </c>
      <c r="D232" s="1">
        <v>48881</v>
      </c>
      <c r="E232" t="s">
        <v>856</v>
      </c>
      <c r="F232" t="s">
        <v>857</v>
      </c>
      <c r="G232" t="s">
        <v>858</v>
      </c>
      <c r="H232" t="s">
        <v>859</v>
      </c>
      <c r="I232" t="s">
        <v>860</v>
      </c>
      <c r="J232" s="2">
        <v>29500</v>
      </c>
      <c r="K232" t="s">
        <v>390</v>
      </c>
      <c r="L232" t="s">
        <v>404</v>
      </c>
      <c r="M232" t="s">
        <v>405</v>
      </c>
      <c r="O232" t="s">
        <v>393</v>
      </c>
      <c r="P232" t="s">
        <v>389</v>
      </c>
      <c r="Q232" t="s">
        <v>857</v>
      </c>
      <c r="R232" s="1">
        <v>0</v>
      </c>
      <c r="S232" s="3">
        <v>0</v>
      </c>
    </row>
    <row r="233" spans="1:19" ht="15">
      <c r="A233" s="1">
        <v>230</v>
      </c>
      <c r="B233" t="s">
        <v>389</v>
      </c>
      <c r="C233" t="s">
        <v>861</v>
      </c>
      <c r="D233" s="1">
        <v>48905</v>
      </c>
      <c r="E233" t="s">
        <v>862</v>
      </c>
      <c r="F233" t="s">
        <v>845</v>
      </c>
      <c r="G233" s="1">
        <v>101008492</v>
      </c>
      <c r="H233" t="s">
        <v>616</v>
      </c>
      <c r="I233" t="s">
        <v>863</v>
      </c>
      <c r="J233" s="2">
        <v>12058823.1</v>
      </c>
      <c r="K233" t="s">
        <v>390</v>
      </c>
      <c r="L233" t="s">
        <v>412</v>
      </c>
      <c r="M233" t="s">
        <v>413</v>
      </c>
      <c r="O233" t="s">
        <v>393</v>
      </c>
      <c r="P233" t="s">
        <v>389</v>
      </c>
      <c r="Q233" t="s">
        <v>845</v>
      </c>
      <c r="R233" s="1">
        <v>0</v>
      </c>
      <c r="S233" s="3">
        <v>0</v>
      </c>
    </row>
    <row r="234" spans="1:19" ht="15">
      <c r="A234" s="1">
        <v>231</v>
      </c>
      <c r="B234" t="s">
        <v>849</v>
      </c>
      <c r="C234" t="s">
        <v>861</v>
      </c>
      <c r="D234" s="1">
        <v>48911</v>
      </c>
      <c r="E234" t="s">
        <v>835</v>
      </c>
      <c r="F234" t="s">
        <v>864</v>
      </c>
      <c r="G234" s="1">
        <v>132755091</v>
      </c>
      <c r="H234" t="s">
        <v>865</v>
      </c>
      <c r="I234" t="s">
        <v>866</v>
      </c>
      <c r="J234" s="2">
        <v>522504</v>
      </c>
      <c r="K234" t="s">
        <v>390</v>
      </c>
      <c r="L234" t="s">
        <v>407</v>
      </c>
      <c r="M234" t="s">
        <v>408</v>
      </c>
      <c r="O234" t="s">
        <v>393</v>
      </c>
      <c r="P234" t="s">
        <v>389</v>
      </c>
      <c r="Q234" t="s">
        <v>864</v>
      </c>
      <c r="R234" s="1">
        <v>0</v>
      </c>
      <c r="S234" s="3">
        <v>0</v>
      </c>
    </row>
    <row r="235" spans="1:19" ht="15">
      <c r="A235" s="1">
        <v>232</v>
      </c>
      <c r="B235" t="s">
        <v>849</v>
      </c>
      <c r="C235" t="s">
        <v>867</v>
      </c>
      <c r="D235" s="1">
        <v>48914</v>
      </c>
      <c r="E235" t="s">
        <v>833</v>
      </c>
      <c r="F235" t="s">
        <v>864</v>
      </c>
      <c r="G235" s="1">
        <v>132755091</v>
      </c>
      <c r="H235" t="s">
        <v>865</v>
      </c>
      <c r="I235" t="s">
        <v>868</v>
      </c>
      <c r="J235" s="2">
        <v>522504</v>
      </c>
      <c r="K235" t="s">
        <v>390</v>
      </c>
      <c r="L235" t="s">
        <v>407</v>
      </c>
      <c r="M235" t="s">
        <v>408</v>
      </c>
      <c r="O235" t="s">
        <v>393</v>
      </c>
      <c r="P235" t="s">
        <v>389</v>
      </c>
      <c r="Q235" t="s">
        <v>864</v>
      </c>
      <c r="R235" s="1">
        <v>0</v>
      </c>
      <c r="S235" s="3">
        <v>0</v>
      </c>
    </row>
    <row r="236" spans="1:19" ht="15">
      <c r="A236" s="1">
        <v>233</v>
      </c>
      <c r="B236" t="s">
        <v>389</v>
      </c>
      <c r="C236" t="s">
        <v>861</v>
      </c>
      <c r="D236" s="1">
        <v>48920</v>
      </c>
      <c r="E236" t="s">
        <v>869</v>
      </c>
      <c r="F236" t="s">
        <v>870</v>
      </c>
      <c r="G236" s="1">
        <v>101808502</v>
      </c>
      <c r="H236" t="s">
        <v>871</v>
      </c>
      <c r="I236" t="s">
        <v>872</v>
      </c>
      <c r="J236" s="2">
        <v>3917100</v>
      </c>
      <c r="K236" t="s">
        <v>390</v>
      </c>
      <c r="L236" t="s">
        <v>412</v>
      </c>
      <c r="M236" t="s">
        <v>413</v>
      </c>
      <c r="O236" t="s">
        <v>393</v>
      </c>
      <c r="P236" t="s">
        <v>389</v>
      </c>
      <c r="Q236" t="s">
        <v>870</v>
      </c>
      <c r="R236" s="1">
        <v>0</v>
      </c>
      <c r="S236" s="3">
        <v>0</v>
      </c>
    </row>
    <row r="237" spans="1:19" ht="15">
      <c r="A237" s="1">
        <v>234</v>
      </c>
      <c r="B237" t="s">
        <v>389</v>
      </c>
      <c r="C237" t="s">
        <v>861</v>
      </c>
      <c r="D237" s="1">
        <v>48926</v>
      </c>
      <c r="E237" t="s">
        <v>873</v>
      </c>
      <c r="F237" t="s">
        <v>834</v>
      </c>
      <c r="G237" s="1">
        <v>401037272</v>
      </c>
      <c r="H237" t="s">
        <v>30</v>
      </c>
      <c r="I237" t="s">
        <v>874</v>
      </c>
      <c r="J237" s="2">
        <v>14968.8</v>
      </c>
      <c r="K237" t="s">
        <v>390</v>
      </c>
      <c r="L237" t="s">
        <v>391</v>
      </c>
      <c r="M237" t="s">
        <v>392</v>
      </c>
      <c r="O237" t="s">
        <v>393</v>
      </c>
      <c r="P237" t="s">
        <v>389</v>
      </c>
      <c r="Q237" t="s">
        <v>834</v>
      </c>
      <c r="R237" s="1">
        <v>0</v>
      </c>
      <c r="S237" s="3">
        <v>0</v>
      </c>
    </row>
    <row r="238" spans="1:19" ht="15">
      <c r="A238" s="1">
        <v>235</v>
      </c>
      <c r="B238" t="s">
        <v>389</v>
      </c>
      <c r="C238" t="s">
        <v>861</v>
      </c>
      <c r="D238" s="1">
        <v>48927</v>
      </c>
      <c r="E238" t="s">
        <v>875</v>
      </c>
      <c r="F238" t="s">
        <v>836</v>
      </c>
      <c r="G238" s="1">
        <v>131260748</v>
      </c>
      <c r="H238" t="s">
        <v>831</v>
      </c>
      <c r="I238" t="s">
        <v>876</v>
      </c>
      <c r="J238" s="2">
        <v>35400</v>
      </c>
      <c r="K238" t="s">
        <v>390</v>
      </c>
      <c r="L238" t="s">
        <v>398</v>
      </c>
      <c r="M238" t="s">
        <v>399</v>
      </c>
      <c r="O238" t="s">
        <v>393</v>
      </c>
      <c r="P238" t="s">
        <v>389</v>
      </c>
      <c r="Q238" t="s">
        <v>836</v>
      </c>
      <c r="R238" s="1">
        <v>0</v>
      </c>
      <c r="S238" s="3">
        <v>0</v>
      </c>
    </row>
    <row r="239" spans="1:19" ht="15">
      <c r="A239" s="1">
        <v>236</v>
      </c>
      <c r="B239" t="s">
        <v>389</v>
      </c>
      <c r="C239" t="s">
        <v>861</v>
      </c>
      <c r="D239" s="1">
        <v>48928</v>
      </c>
      <c r="E239" t="s">
        <v>877</v>
      </c>
      <c r="F239" t="s">
        <v>870</v>
      </c>
      <c r="G239" s="1">
        <v>131070191</v>
      </c>
      <c r="H239" t="s">
        <v>878</v>
      </c>
      <c r="I239" t="s">
        <v>879</v>
      </c>
      <c r="J239" s="2">
        <v>354000</v>
      </c>
      <c r="K239" t="s">
        <v>390</v>
      </c>
      <c r="L239" t="s">
        <v>398</v>
      </c>
      <c r="M239" t="s">
        <v>399</v>
      </c>
      <c r="O239" t="s">
        <v>393</v>
      </c>
      <c r="P239" t="s">
        <v>389</v>
      </c>
      <c r="Q239" t="s">
        <v>870</v>
      </c>
      <c r="R239" s="1">
        <v>0</v>
      </c>
      <c r="S239" s="3">
        <v>0</v>
      </c>
    </row>
    <row r="240" spans="1:19" ht="15">
      <c r="A240" s="1">
        <v>237</v>
      </c>
      <c r="B240" t="s">
        <v>861</v>
      </c>
      <c r="C240" t="s">
        <v>861</v>
      </c>
      <c r="D240" s="1">
        <v>48929</v>
      </c>
      <c r="E240" t="s">
        <v>880</v>
      </c>
      <c r="F240" t="s">
        <v>849</v>
      </c>
      <c r="G240" s="1">
        <v>130300984</v>
      </c>
      <c r="H240" t="s">
        <v>881</v>
      </c>
      <c r="I240" t="s">
        <v>882</v>
      </c>
      <c r="J240" s="2">
        <v>94400</v>
      </c>
      <c r="K240" t="s">
        <v>390</v>
      </c>
      <c r="L240" t="s">
        <v>398</v>
      </c>
      <c r="M240" t="s">
        <v>399</v>
      </c>
      <c r="O240" t="s">
        <v>393</v>
      </c>
      <c r="P240" t="s">
        <v>389</v>
      </c>
      <c r="Q240" t="s">
        <v>849</v>
      </c>
      <c r="R240" s="1">
        <v>0</v>
      </c>
      <c r="S240" s="3">
        <v>0</v>
      </c>
    </row>
    <row r="241" spans="1:19" ht="15">
      <c r="A241" s="1">
        <v>238</v>
      </c>
      <c r="B241" t="s">
        <v>389</v>
      </c>
      <c r="C241" t="s">
        <v>861</v>
      </c>
      <c r="D241" s="1">
        <v>48930</v>
      </c>
      <c r="E241" t="s">
        <v>883</v>
      </c>
      <c r="F241" t="s">
        <v>855</v>
      </c>
      <c r="G241" s="1">
        <v>130092672</v>
      </c>
      <c r="H241" t="s">
        <v>884</v>
      </c>
      <c r="I241" t="s">
        <v>885</v>
      </c>
      <c r="J241" s="2">
        <v>118000</v>
      </c>
      <c r="K241" t="s">
        <v>390</v>
      </c>
      <c r="L241" t="s">
        <v>398</v>
      </c>
      <c r="M241" t="s">
        <v>399</v>
      </c>
      <c r="O241" t="s">
        <v>393</v>
      </c>
      <c r="P241" t="s">
        <v>389</v>
      </c>
      <c r="Q241" t="s">
        <v>855</v>
      </c>
      <c r="R241" s="1">
        <v>0</v>
      </c>
      <c r="S241" s="3">
        <v>0</v>
      </c>
    </row>
    <row r="242" spans="1:19" ht="15">
      <c r="A242" s="1">
        <v>239</v>
      </c>
      <c r="B242" t="s">
        <v>389</v>
      </c>
      <c r="C242" t="s">
        <v>861</v>
      </c>
      <c r="D242" s="1">
        <v>48931</v>
      </c>
      <c r="E242" t="s">
        <v>886</v>
      </c>
      <c r="F242" t="s">
        <v>855</v>
      </c>
      <c r="G242" s="1">
        <v>130092672</v>
      </c>
      <c r="H242" t="s">
        <v>884</v>
      </c>
      <c r="I242" t="s">
        <v>887</v>
      </c>
      <c r="J242" s="2">
        <v>118000</v>
      </c>
      <c r="K242" t="s">
        <v>390</v>
      </c>
      <c r="L242" t="s">
        <v>398</v>
      </c>
      <c r="M242" t="s">
        <v>399</v>
      </c>
      <c r="O242" t="s">
        <v>393</v>
      </c>
      <c r="P242" t="s">
        <v>389</v>
      </c>
      <c r="Q242" t="s">
        <v>855</v>
      </c>
      <c r="R242" s="1">
        <v>0</v>
      </c>
      <c r="S242" s="3">
        <v>0</v>
      </c>
    </row>
    <row r="243" spans="1:19" ht="15">
      <c r="A243" s="1">
        <v>240</v>
      </c>
      <c r="B243" t="s">
        <v>849</v>
      </c>
      <c r="C243" t="s">
        <v>861</v>
      </c>
      <c r="D243" s="1">
        <v>48932</v>
      </c>
      <c r="E243" t="s">
        <v>888</v>
      </c>
      <c r="F243" t="s">
        <v>849</v>
      </c>
      <c r="G243" s="1">
        <v>130136653</v>
      </c>
      <c r="H243" t="s">
        <v>35</v>
      </c>
      <c r="I243" t="s">
        <v>889</v>
      </c>
      <c r="J243" s="2">
        <v>88500</v>
      </c>
      <c r="K243" t="s">
        <v>390</v>
      </c>
      <c r="L243" t="s">
        <v>398</v>
      </c>
      <c r="M243" t="s">
        <v>399</v>
      </c>
      <c r="O243" t="s">
        <v>393</v>
      </c>
      <c r="P243" t="s">
        <v>389</v>
      </c>
      <c r="Q243" t="s">
        <v>849</v>
      </c>
      <c r="R243" s="1">
        <v>0</v>
      </c>
      <c r="S243" s="3">
        <v>0</v>
      </c>
    </row>
    <row r="244" spans="1:19" ht="15">
      <c r="A244" s="1">
        <v>241</v>
      </c>
      <c r="B244" t="s">
        <v>389</v>
      </c>
      <c r="C244" t="s">
        <v>861</v>
      </c>
      <c r="D244" s="1">
        <v>48933</v>
      </c>
      <c r="E244" t="s">
        <v>890</v>
      </c>
      <c r="F244" t="s">
        <v>891</v>
      </c>
      <c r="G244" s="1">
        <v>101766532</v>
      </c>
      <c r="H244" t="s">
        <v>104</v>
      </c>
      <c r="I244" t="s">
        <v>892</v>
      </c>
      <c r="J244" s="2">
        <v>59000</v>
      </c>
      <c r="K244" t="s">
        <v>390</v>
      </c>
      <c r="L244" t="s">
        <v>398</v>
      </c>
      <c r="M244" t="s">
        <v>399</v>
      </c>
      <c r="O244" t="s">
        <v>393</v>
      </c>
      <c r="P244" t="s">
        <v>389</v>
      </c>
      <c r="Q244" t="s">
        <v>891</v>
      </c>
      <c r="R244" s="1">
        <v>0</v>
      </c>
      <c r="S244" s="3">
        <v>0</v>
      </c>
    </row>
    <row r="245" spans="1:19" ht="15">
      <c r="A245" s="1">
        <v>242</v>
      </c>
      <c r="B245" t="s">
        <v>389</v>
      </c>
      <c r="C245" t="s">
        <v>861</v>
      </c>
      <c r="D245" s="1">
        <v>48934</v>
      </c>
      <c r="E245" t="s">
        <v>893</v>
      </c>
      <c r="F245" t="s">
        <v>845</v>
      </c>
      <c r="G245" s="1">
        <v>102316732</v>
      </c>
      <c r="H245" t="s">
        <v>894</v>
      </c>
      <c r="I245" t="s">
        <v>895</v>
      </c>
      <c r="J245" s="2">
        <v>118000</v>
      </c>
      <c r="K245" t="s">
        <v>390</v>
      </c>
      <c r="L245" t="s">
        <v>398</v>
      </c>
      <c r="M245" t="s">
        <v>399</v>
      </c>
      <c r="O245" t="s">
        <v>393</v>
      </c>
      <c r="P245" t="s">
        <v>389</v>
      </c>
      <c r="Q245" t="s">
        <v>845</v>
      </c>
      <c r="R245" s="1">
        <v>0</v>
      </c>
      <c r="S245" s="3">
        <v>0</v>
      </c>
    </row>
    <row r="246" spans="1:19" ht="15">
      <c r="A246" s="1">
        <v>243</v>
      </c>
      <c r="B246" t="s">
        <v>861</v>
      </c>
      <c r="C246" t="s">
        <v>861</v>
      </c>
      <c r="D246" s="1">
        <v>48935</v>
      </c>
      <c r="E246" t="s">
        <v>896</v>
      </c>
      <c r="F246" t="s">
        <v>849</v>
      </c>
      <c r="G246" s="1">
        <v>101802553</v>
      </c>
      <c r="H246" t="s">
        <v>68</v>
      </c>
      <c r="I246" t="s">
        <v>897</v>
      </c>
      <c r="J246" s="2">
        <v>94400</v>
      </c>
      <c r="K246" t="s">
        <v>390</v>
      </c>
      <c r="L246" t="s">
        <v>398</v>
      </c>
      <c r="M246" t="s">
        <v>399</v>
      </c>
      <c r="O246" t="s">
        <v>393</v>
      </c>
      <c r="P246" t="s">
        <v>389</v>
      </c>
      <c r="Q246" t="s">
        <v>849</v>
      </c>
      <c r="R246" s="1">
        <v>0</v>
      </c>
      <c r="S246" s="3">
        <v>0</v>
      </c>
    </row>
    <row r="247" spans="1:19" ht="15">
      <c r="A247" s="1">
        <v>244</v>
      </c>
      <c r="B247" t="s">
        <v>389</v>
      </c>
      <c r="C247" t="s">
        <v>861</v>
      </c>
      <c r="D247" s="1">
        <v>48936</v>
      </c>
      <c r="E247" t="s">
        <v>898</v>
      </c>
      <c r="F247" t="s">
        <v>845</v>
      </c>
      <c r="G247" s="1">
        <v>102316732</v>
      </c>
      <c r="H247" t="s">
        <v>894</v>
      </c>
      <c r="I247" t="s">
        <v>899</v>
      </c>
      <c r="J247" s="2">
        <v>118000</v>
      </c>
      <c r="K247" t="s">
        <v>390</v>
      </c>
      <c r="L247" t="s">
        <v>398</v>
      </c>
      <c r="M247" t="s">
        <v>399</v>
      </c>
      <c r="O247" t="s">
        <v>393</v>
      </c>
      <c r="P247" t="s">
        <v>389</v>
      </c>
      <c r="Q247" t="s">
        <v>845</v>
      </c>
      <c r="R247" s="1">
        <v>0</v>
      </c>
      <c r="S247" s="3">
        <v>0</v>
      </c>
    </row>
    <row r="248" spans="1:19" ht="15">
      <c r="A248" s="1">
        <v>245</v>
      </c>
      <c r="B248" t="s">
        <v>389</v>
      </c>
      <c r="C248" t="s">
        <v>861</v>
      </c>
      <c r="D248" s="1">
        <v>48938</v>
      </c>
      <c r="E248" t="s">
        <v>900</v>
      </c>
      <c r="F248" t="s">
        <v>901</v>
      </c>
      <c r="G248" s="1">
        <v>104595629</v>
      </c>
      <c r="H248" t="s">
        <v>902</v>
      </c>
      <c r="I248" t="s">
        <v>903</v>
      </c>
      <c r="J248" s="2">
        <v>118000</v>
      </c>
      <c r="K248" t="s">
        <v>390</v>
      </c>
      <c r="L248" t="s">
        <v>398</v>
      </c>
      <c r="M248" t="s">
        <v>399</v>
      </c>
      <c r="O248" t="s">
        <v>393</v>
      </c>
      <c r="P248" t="s">
        <v>389</v>
      </c>
      <c r="Q248" t="s">
        <v>901</v>
      </c>
      <c r="R248" s="1">
        <v>0</v>
      </c>
      <c r="S248" s="3">
        <v>0</v>
      </c>
    </row>
    <row r="249" spans="1:19" ht="15">
      <c r="A249" s="1">
        <v>246</v>
      </c>
      <c r="B249" t="s">
        <v>389</v>
      </c>
      <c r="C249" t="s">
        <v>861</v>
      </c>
      <c r="D249" s="1">
        <v>48939</v>
      </c>
      <c r="E249" t="s">
        <v>904</v>
      </c>
      <c r="F249" t="s">
        <v>855</v>
      </c>
      <c r="G249" s="1">
        <v>102001499</v>
      </c>
      <c r="H249" t="s">
        <v>905</v>
      </c>
      <c r="I249" t="s">
        <v>906</v>
      </c>
      <c r="J249" s="2">
        <v>53100</v>
      </c>
      <c r="K249" t="s">
        <v>390</v>
      </c>
      <c r="L249" t="s">
        <v>398</v>
      </c>
      <c r="M249" t="s">
        <v>399</v>
      </c>
      <c r="O249" t="s">
        <v>393</v>
      </c>
      <c r="P249" t="s">
        <v>389</v>
      </c>
      <c r="Q249" t="s">
        <v>855</v>
      </c>
      <c r="R249" s="1">
        <v>0</v>
      </c>
      <c r="S249" s="3">
        <v>0</v>
      </c>
    </row>
    <row r="250" spans="1:19" ht="15">
      <c r="A250" s="1">
        <v>247</v>
      </c>
      <c r="B250" t="s">
        <v>389</v>
      </c>
      <c r="C250" t="s">
        <v>861</v>
      </c>
      <c r="D250" s="1">
        <v>48940</v>
      </c>
      <c r="E250" t="s">
        <v>819</v>
      </c>
      <c r="F250" t="s">
        <v>857</v>
      </c>
      <c r="G250" s="1">
        <v>130580588</v>
      </c>
      <c r="H250" t="s">
        <v>296</v>
      </c>
      <c r="I250" t="s">
        <v>907</v>
      </c>
      <c r="J250" s="2">
        <v>59000</v>
      </c>
      <c r="K250" t="s">
        <v>390</v>
      </c>
      <c r="L250" t="s">
        <v>398</v>
      </c>
      <c r="M250" t="s">
        <v>399</v>
      </c>
      <c r="O250" t="s">
        <v>393</v>
      </c>
      <c r="P250" t="s">
        <v>389</v>
      </c>
      <c r="Q250" t="s">
        <v>857</v>
      </c>
      <c r="R250" s="1">
        <v>0</v>
      </c>
      <c r="S250" s="3">
        <v>0</v>
      </c>
    </row>
    <row r="251" spans="1:19" ht="15">
      <c r="A251" s="1">
        <v>248</v>
      </c>
      <c r="B251" t="s">
        <v>389</v>
      </c>
      <c r="C251" t="s">
        <v>861</v>
      </c>
      <c r="D251" s="1">
        <v>48942</v>
      </c>
      <c r="E251" t="s">
        <v>908</v>
      </c>
      <c r="F251" t="s">
        <v>849</v>
      </c>
      <c r="G251" s="1">
        <v>131741118</v>
      </c>
      <c r="H251" t="s">
        <v>549</v>
      </c>
      <c r="I251" t="s">
        <v>909</v>
      </c>
      <c r="J251" s="2">
        <v>94400</v>
      </c>
      <c r="K251" t="s">
        <v>390</v>
      </c>
      <c r="L251" t="s">
        <v>398</v>
      </c>
      <c r="M251" t="s">
        <v>399</v>
      </c>
      <c r="O251" t="s">
        <v>393</v>
      </c>
      <c r="P251" t="s">
        <v>389</v>
      </c>
      <c r="Q251" t="s">
        <v>849</v>
      </c>
      <c r="R251" s="1">
        <v>0</v>
      </c>
      <c r="S251" s="3">
        <v>0</v>
      </c>
    </row>
    <row r="252" spans="1:19" ht="15">
      <c r="A252" s="1">
        <v>249</v>
      </c>
      <c r="B252" t="s">
        <v>861</v>
      </c>
      <c r="C252" t="s">
        <v>861</v>
      </c>
      <c r="D252" s="1">
        <v>48948</v>
      </c>
      <c r="E252" t="s">
        <v>910</v>
      </c>
      <c r="F252" t="s">
        <v>867</v>
      </c>
      <c r="G252" s="1">
        <v>401504529</v>
      </c>
      <c r="H252" t="s">
        <v>24</v>
      </c>
      <c r="I252" t="s">
        <v>911</v>
      </c>
      <c r="J252" s="2">
        <v>8206300</v>
      </c>
      <c r="K252" t="s">
        <v>390</v>
      </c>
      <c r="L252" t="s">
        <v>412</v>
      </c>
      <c r="M252" t="s">
        <v>413</v>
      </c>
      <c r="O252" t="s">
        <v>393</v>
      </c>
      <c r="P252" t="s">
        <v>389</v>
      </c>
      <c r="Q252" t="s">
        <v>867</v>
      </c>
      <c r="R252" s="1">
        <v>0</v>
      </c>
      <c r="S252" s="3">
        <v>0</v>
      </c>
    </row>
    <row r="253" spans="1:19" ht="15">
      <c r="A253" s="1">
        <v>250</v>
      </c>
      <c r="B253" t="s">
        <v>870</v>
      </c>
      <c r="C253" t="s">
        <v>912</v>
      </c>
      <c r="D253" s="1">
        <v>48963</v>
      </c>
      <c r="E253" t="s">
        <v>543</v>
      </c>
      <c r="F253" t="s">
        <v>841</v>
      </c>
      <c r="G253" t="s">
        <v>741</v>
      </c>
      <c r="H253" t="s">
        <v>742</v>
      </c>
      <c r="I253" t="s">
        <v>913</v>
      </c>
      <c r="J253" s="2">
        <v>100300</v>
      </c>
      <c r="K253" t="s">
        <v>390</v>
      </c>
      <c r="L253" t="s">
        <v>404</v>
      </c>
      <c r="M253" t="s">
        <v>405</v>
      </c>
      <c r="O253" t="s">
        <v>393</v>
      </c>
      <c r="P253" t="s">
        <v>389</v>
      </c>
      <c r="Q253" t="s">
        <v>841</v>
      </c>
      <c r="R253" s="1">
        <v>0</v>
      </c>
      <c r="S253" s="3">
        <v>0</v>
      </c>
    </row>
    <row r="254" spans="1:19" ht="15">
      <c r="A254" s="1">
        <v>251</v>
      </c>
      <c r="B254" t="s">
        <v>861</v>
      </c>
      <c r="C254" t="s">
        <v>861</v>
      </c>
      <c r="D254" s="1">
        <v>48964</v>
      </c>
      <c r="E254" t="s">
        <v>914</v>
      </c>
      <c r="F254" t="s">
        <v>834</v>
      </c>
      <c r="G254" s="1">
        <v>401037272</v>
      </c>
      <c r="H254" t="s">
        <v>30</v>
      </c>
      <c r="I254" t="s">
        <v>915</v>
      </c>
      <c r="J254" s="2">
        <v>6652.8</v>
      </c>
      <c r="K254" t="s">
        <v>390</v>
      </c>
      <c r="L254" t="s">
        <v>391</v>
      </c>
      <c r="M254" t="s">
        <v>392</v>
      </c>
      <c r="O254" t="s">
        <v>393</v>
      </c>
      <c r="P254" t="s">
        <v>389</v>
      </c>
      <c r="Q254" t="s">
        <v>834</v>
      </c>
      <c r="R254" s="1">
        <v>0</v>
      </c>
      <c r="S254" s="3">
        <v>0</v>
      </c>
    </row>
    <row r="255" spans="1:19" ht="15">
      <c r="A255" s="1">
        <v>252</v>
      </c>
      <c r="B255" t="s">
        <v>861</v>
      </c>
      <c r="C255" t="s">
        <v>861</v>
      </c>
      <c r="D255" s="1">
        <v>48966</v>
      </c>
      <c r="E255" t="s">
        <v>916</v>
      </c>
      <c r="F255" t="s">
        <v>917</v>
      </c>
      <c r="G255" s="1">
        <v>401037272</v>
      </c>
      <c r="H255" t="s">
        <v>30</v>
      </c>
      <c r="I255" t="s">
        <v>918</v>
      </c>
      <c r="J255" s="3">
        <v>324</v>
      </c>
      <c r="K255" t="s">
        <v>390</v>
      </c>
      <c r="L255" t="s">
        <v>391</v>
      </c>
      <c r="M255" t="s">
        <v>392</v>
      </c>
      <c r="O255" t="s">
        <v>393</v>
      </c>
      <c r="P255" t="s">
        <v>389</v>
      </c>
      <c r="Q255" t="s">
        <v>917</v>
      </c>
      <c r="R255" s="1">
        <v>0</v>
      </c>
      <c r="S255" s="3">
        <v>0</v>
      </c>
    </row>
    <row r="256" spans="1:19" ht="15">
      <c r="A256" s="1">
        <v>253</v>
      </c>
      <c r="B256" t="s">
        <v>867</v>
      </c>
      <c r="C256" t="s">
        <v>912</v>
      </c>
      <c r="D256" s="1">
        <v>48969</v>
      </c>
      <c r="E256" t="s">
        <v>919</v>
      </c>
      <c r="F256" t="s">
        <v>849</v>
      </c>
      <c r="G256" s="1">
        <v>102326096</v>
      </c>
      <c r="H256" t="s">
        <v>269</v>
      </c>
      <c r="I256" t="s">
        <v>920</v>
      </c>
      <c r="J256" s="2">
        <v>5599200</v>
      </c>
      <c r="K256" t="s">
        <v>390</v>
      </c>
      <c r="L256" t="s">
        <v>412</v>
      </c>
      <c r="M256" t="s">
        <v>413</v>
      </c>
      <c r="O256" t="s">
        <v>393</v>
      </c>
      <c r="P256" t="s">
        <v>389</v>
      </c>
      <c r="Q256" t="s">
        <v>849</v>
      </c>
      <c r="R256" s="1">
        <v>0</v>
      </c>
      <c r="S256" s="3">
        <v>0</v>
      </c>
    </row>
    <row r="257" spans="1:19" ht="15">
      <c r="A257" s="1">
        <v>254</v>
      </c>
      <c r="B257" t="s">
        <v>389</v>
      </c>
      <c r="C257" t="s">
        <v>912</v>
      </c>
      <c r="D257" s="1">
        <v>48974</v>
      </c>
      <c r="E257" t="s">
        <v>921</v>
      </c>
      <c r="F257" t="s">
        <v>834</v>
      </c>
      <c r="G257" s="1">
        <v>401007479</v>
      </c>
      <c r="H257" t="s">
        <v>922</v>
      </c>
      <c r="I257" t="s">
        <v>923</v>
      </c>
      <c r="J257" s="2">
        <v>11266</v>
      </c>
      <c r="K257" t="s">
        <v>390</v>
      </c>
      <c r="L257" t="s">
        <v>924</v>
      </c>
      <c r="M257" t="s">
        <v>925</v>
      </c>
      <c r="O257" t="s">
        <v>393</v>
      </c>
      <c r="P257" t="s">
        <v>389</v>
      </c>
      <c r="Q257" t="s">
        <v>834</v>
      </c>
      <c r="R257" s="1">
        <v>0</v>
      </c>
      <c r="S257" s="3">
        <v>0</v>
      </c>
    </row>
    <row r="258" spans="1:19" ht="15">
      <c r="A258" s="1">
        <v>255</v>
      </c>
      <c r="B258" t="s">
        <v>389</v>
      </c>
      <c r="C258" t="s">
        <v>861</v>
      </c>
      <c r="D258" s="1">
        <v>48976</v>
      </c>
      <c r="E258" t="s">
        <v>926</v>
      </c>
      <c r="F258" t="s">
        <v>834</v>
      </c>
      <c r="G258" s="1">
        <v>130804931</v>
      </c>
      <c r="H258" t="s">
        <v>50</v>
      </c>
      <c r="I258" t="s">
        <v>927</v>
      </c>
      <c r="J258" s="2">
        <v>145110</v>
      </c>
      <c r="K258" t="s">
        <v>390</v>
      </c>
      <c r="L258" t="s">
        <v>412</v>
      </c>
      <c r="M258" t="s">
        <v>413</v>
      </c>
      <c r="O258" t="s">
        <v>393</v>
      </c>
      <c r="P258" t="s">
        <v>389</v>
      </c>
      <c r="Q258" t="s">
        <v>834</v>
      </c>
      <c r="R258" s="1">
        <v>0</v>
      </c>
      <c r="S258" s="3">
        <v>0</v>
      </c>
    </row>
    <row r="259" spans="1:19" ht="15">
      <c r="A259" s="1">
        <v>256</v>
      </c>
      <c r="B259" t="s">
        <v>389</v>
      </c>
      <c r="C259" t="s">
        <v>389</v>
      </c>
      <c r="D259" s="1">
        <v>48978</v>
      </c>
      <c r="E259" t="s">
        <v>928</v>
      </c>
      <c r="F259" t="s">
        <v>841</v>
      </c>
      <c r="G259" s="1">
        <v>401516454</v>
      </c>
      <c r="H259" t="s">
        <v>60</v>
      </c>
      <c r="I259" t="s">
        <v>929</v>
      </c>
      <c r="J259" s="2">
        <v>547632.33</v>
      </c>
      <c r="K259" t="s">
        <v>390</v>
      </c>
      <c r="L259" t="s">
        <v>427</v>
      </c>
      <c r="M259" t="s">
        <v>428</v>
      </c>
      <c r="N259" t="s">
        <v>402</v>
      </c>
      <c r="O259" t="s">
        <v>393</v>
      </c>
      <c r="P259" t="s">
        <v>867</v>
      </c>
      <c r="Q259" t="s">
        <v>841</v>
      </c>
      <c r="R259" s="1">
        <v>738789</v>
      </c>
      <c r="S259" s="2">
        <v>404584741448.37</v>
      </c>
    </row>
    <row r="260" spans="1:19" ht="15">
      <c r="A260" s="1">
        <v>257</v>
      </c>
      <c r="B260" t="s">
        <v>389</v>
      </c>
      <c r="C260" t="s">
        <v>389</v>
      </c>
      <c r="D260" s="1">
        <v>48979</v>
      </c>
      <c r="E260" t="s">
        <v>930</v>
      </c>
      <c r="F260" t="s">
        <v>867</v>
      </c>
      <c r="G260" s="1">
        <v>401516454</v>
      </c>
      <c r="H260" t="s">
        <v>60</v>
      </c>
      <c r="I260" t="s">
        <v>931</v>
      </c>
      <c r="J260" s="2">
        <v>6994.8</v>
      </c>
      <c r="K260" t="s">
        <v>390</v>
      </c>
      <c r="L260" t="s">
        <v>427</v>
      </c>
      <c r="M260" t="s">
        <v>428</v>
      </c>
      <c r="O260" t="s">
        <v>393</v>
      </c>
      <c r="P260" t="s">
        <v>389</v>
      </c>
      <c r="Q260" t="s">
        <v>867</v>
      </c>
      <c r="R260" s="1">
        <v>0</v>
      </c>
      <c r="S260" s="3">
        <v>0</v>
      </c>
    </row>
    <row r="261" spans="1:19" ht="15">
      <c r="A261" s="1">
        <v>258</v>
      </c>
      <c r="B261" t="s">
        <v>389</v>
      </c>
      <c r="C261" t="s">
        <v>912</v>
      </c>
      <c r="D261" s="1">
        <v>48981</v>
      </c>
      <c r="E261" t="s">
        <v>932</v>
      </c>
      <c r="F261" t="s">
        <v>845</v>
      </c>
      <c r="G261" s="1">
        <v>102017174</v>
      </c>
      <c r="H261" t="s">
        <v>511</v>
      </c>
      <c r="I261" t="s">
        <v>933</v>
      </c>
      <c r="J261" s="2">
        <v>19139.57</v>
      </c>
      <c r="K261" t="s">
        <v>390</v>
      </c>
      <c r="L261" t="s">
        <v>427</v>
      </c>
      <c r="M261" t="s">
        <v>428</v>
      </c>
      <c r="O261" t="s">
        <v>393</v>
      </c>
      <c r="P261" t="s">
        <v>389</v>
      </c>
      <c r="Q261" t="s">
        <v>845</v>
      </c>
      <c r="R261" s="1">
        <v>0</v>
      </c>
      <c r="S261" s="3">
        <v>0</v>
      </c>
    </row>
    <row r="262" spans="1:19" ht="15">
      <c r="A262" s="1">
        <v>259</v>
      </c>
      <c r="B262" t="s">
        <v>389</v>
      </c>
      <c r="C262" t="s">
        <v>934</v>
      </c>
      <c r="D262" s="1">
        <v>48983</v>
      </c>
      <c r="E262" t="s">
        <v>935</v>
      </c>
      <c r="F262" t="s">
        <v>891</v>
      </c>
      <c r="G262" s="1">
        <v>130252114</v>
      </c>
      <c r="H262" t="s">
        <v>936</v>
      </c>
      <c r="I262" t="s">
        <v>937</v>
      </c>
      <c r="J262" s="2">
        <v>864000</v>
      </c>
      <c r="K262" t="s">
        <v>390</v>
      </c>
      <c r="L262" t="s">
        <v>508</v>
      </c>
      <c r="M262" t="s">
        <v>509</v>
      </c>
      <c r="O262" t="s">
        <v>393</v>
      </c>
      <c r="P262" t="s">
        <v>389</v>
      </c>
      <c r="Q262" t="s">
        <v>891</v>
      </c>
      <c r="R262" s="1">
        <v>0</v>
      </c>
      <c r="S262" s="3">
        <v>0</v>
      </c>
    </row>
    <row r="263" spans="1:19" ht="15">
      <c r="A263" s="1">
        <v>260</v>
      </c>
      <c r="B263" t="s">
        <v>389</v>
      </c>
      <c r="C263" t="s">
        <v>934</v>
      </c>
      <c r="D263" s="1">
        <v>48984</v>
      </c>
      <c r="E263" t="s">
        <v>938</v>
      </c>
      <c r="F263" t="s">
        <v>849</v>
      </c>
      <c r="G263" t="s">
        <v>540</v>
      </c>
      <c r="H263" t="s">
        <v>541</v>
      </c>
      <c r="I263" t="s">
        <v>939</v>
      </c>
      <c r="J263" s="2">
        <v>43989.75</v>
      </c>
      <c r="K263" t="s">
        <v>390</v>
      </c>
      <c r="L263" t="s">
        <v>410</v>
      </c>
      <c r="M263" t="s">
        <v>411</v>
      </c>
      <c r="O263" t="s">
        <v>393</v>
      </c>
      <c r="P263" t="s">
        <v>389</v>
      </c>
      <c r="Q263" t="s">
        <v>849</v>
      </c>
      <c r="R263" s="1">
        <v>0</v>
      </c>
      <c r="S263" s="3">
        <v>0</v>
      </c>
    </row>
    <row r="264" spans="1:19" ht="15">
      <c r="A264" s="1">
        <v>261</v>
      </c>
      <c r="B264" t="s">
        <v>389</v>
      </c>
      <c r="C264" t="s">
        <v>934</v>
      </c>
      <c r="D264" s="1">
        <v>48986</v>
      </c>
      <c r="E264" t="s">
        <v>940</v>
      </c>
      <c r="F264" t="s">
        <v>845</v>
      </c>
      <c r="G264" s="1">
        <v>131880878</v>
      </c>
      <c r="H264" t="s">
        <v>941</v>
      </c>
      <c r="I264" t="s">
        <v>942</v>
      </c>
      <c r="J264" s="2">
        <v>64900</v>
      </c>
      <c r="K264" t="s">
        <v>390</v>
      </c>
      <c r="L264" t="s">
        <v>398</v>
      </c>
      <c r="M264" t="s">
        <v>399</v>
      </c>
      <c r="O264" t="s">
        <v>393</v>
      </c>
      <c r="P264" t="s">
        <v>389</v>
      </c>
      <c r="Q264" t="s">
        <v>845</v>
      </c>
      <c r="R264" s="1">
        <v>0</v>
      </c>
      <c r="S264" s="3">
        <v>0</v>
      </c>
    </row>
    <row r="265" spans="1:19" ht="15">
      <c r="A265" s="1">
        <v>262</v>
      </c>
      <c r="B265" t="s">
        <v>389</v>
      </c>
      <c r="C265" t="s">
        <v>943</v>
      </c>
      <c r="D265" s="1">
        <v>48990</v>
      </c>
      <c r="E265" t="s">
        <v>944</v>
      </c>
      <c r="F265" t="s">
        <v>834</v>
      </c>
      <c r="G265" s="1">
        <v>130804931</v>
      </c>
      <c r="H265" t="s">
        <v>50</v>
      </c>
      <c r="I265" t="s">
        <v>945</v>
      </c>
      <c r="J265" s="2">
        <v>193480</v>
      </c>
      <c r="K265" t="s">
        <v>390</v>
      </c>
      <c r="L265" t="s">
        <v>412</v>
      </c>
      <c r="M265" t="s">
        <v>413</v>
      </c>
      <c r="O265" t="s">
        <v>393</v>
      </c>
      <c r="P265" t="s">
        <v>389</v>
      </c>
      <c r="Q265" t="s">
        <v>834</v>
      </c>
      <c r="R265" s="1">
        <v>0</v>
      </c>
      <c r="S265" s="3">
        <v>0</v>
      </c>
    </row>
    <row r="266" spans="1:19" ht="15">
      <c r="A266" s="1">
        <v>263</v>
      </c>
      <c r="B266" t="s">
        <v>389</v>
      </c>
      <c r="C266" t="s">
        <v>943</v>
      </c>
      <c r="D266" s="1">
        <v>48991</v>
      </c>
      <c r="E266" t="s">
        <v>946</v>
      </c>
      <c r="F266" t="s">
        <v>834</v>
      </c>
      <c r="G266" s="1">
        <v>130804931</v>
      </c>
      <c r="H266" t="s">
        <v>50</v>
      </c>
      <c r="I266" t="s">
        <v>947</v>
      </c>
      <c r="J266" s="2">
        <v>386960</v>
      </c>
      <c r="K266" t="s">
        <v>390</v>
      </c>
      <c r="L266" t="s">
        <v>412</v>
      </c>
      <c r="M266" t="s">
        <v>413</v>
      </c>
      <c r="O266" t="s">
        <v>393</v>
      </c>
      <c r="P266" t="s">
        <v>389</v>
      </c>
      <c r="Q266" t="s">
        <v>834</v>
      </c>
      <c r="R266" s="1">
        <v>0</v>
      </c>
      <c r="S266" s="3">
        <v>0</v>
      </c>
    </row>
    <row r="267" spans="1:19" ht="15">
      <c r="A267" s="1">
        <v>264</v>
      </c>
      <c r="B267" t="s">
        <v>389</v>
      </c>
      <c r="C267" t="s">
        <v>943</v>
      </c>
      <c r="D267" s="1">
        <v>48992</v>
      </c>
      <c r="E267" t="s">
        <v>948</v>
      </c>
      <c r="F267" t="s">
        <v>834</v>
      </c>
      <c r="G267" s="1">
        <v>130804931</v>
      </c>
      <c r="H267" t="s">
        <v>50</v>
      </c>
      <c r="I267" t="s">
        <v>949</v>
      </c>
      <c r="J267" s="2">
        <v>96740</v>
      </c>
      <c r="K267" t="s">
        <v>390</v>
      </c>
      <c r="L267" t="s">
        <v>412</v>
      </c>
      <c r="M267" t="s">
        <v>413</v>
      </c>
      <c r="O267" t="s">
        <v>393</v>
      </c>
      <c r="P267" t="s">
        <v>389</v>
      </c>
      <c r="Q267" t="s">
        <v>834</v>
      </c>
      <c r="R267" s="1">
        <v>0</v>
      </c>
      <c r="S267" s="3">
        <v>0</v>
      </c>
    </row>
    <row r="268" spans="1:19" ht="15">
      <c r="A268" s="1">
        <v>265</v>
      </c>
      <c r="B268" t="s">
        <v>389</v>
      </c>
      <c r="C268" t="s">
        <v>943</v>
      </c>
      <c r="D268" s="1">
        <v>48993</v>
      </c>
      <c r="E268" t="s">
        <v>950</v>
      </c>
      <c r="F268" t="s">
        <v>834</v>
      </c>
      <c r="G268" s="1">
        <v>130804931</v>
      </c>
      <c r="H268" t="s">
        <v>50</v>
      </c>
      <c r="I268" t="s">
        <v>951</v>
      </c>
      <c r="J268" s="2">
        <v>193480</v>
      </c>
      <c r="K268" t="s">
        <v>390</v>
      </c>
      <c r="L268" t="s">
        <v>412</v>
      </c>
      <c r="M268" t="s">
        <v>413</v>
      </c>
      <c r="O268" t="s">
        <v>393</v>
      </c>
      <c r="P268" t="s">
        <v>389</v>
      </c>
      <c r="Q268" t="s">
        <v>834</v>
      </c>
      <c r="R268" s="1">
        <v>0</v>
      </c>
      <c r="S268" s="3">
        <v>0</v>
      </c>
    </row>
    <row r="269" spans="1:19" ht="15">
      <c r="A269" s="1">
        <v>266</v>
      </c>
      <c r="B269" t="s">
        <v>389</v>
      </c>
      <c r="C269" t="s">
        <v>943</v>
      </c>
      <c r="D269" s="1">
        <v>48994</v>
      </c>
      <c r="E269" t="s">
        <v>837</v>
      </c>
      <c r="F269" t="s">
        <v>834</v>
      </c>
      <c r="G269" s="1">
        <v>130804931</v>
      </c>
      <c r="H269" t="s">
        <v>50</v>
      </c>
      <c r="I269" t="s">
        <v>952</v>
      </c>
      <c r="J269" s="2">
        <v>193480</v>
      </c>
      <c r="K269" t="s">
        <v>390</v>
      </c>
      <c r="L269" t="s">
        <v>412</v>
      </c>
      <c r="M269" t="s">
        <v>413</v>
      </c>
      <c r="O269" t="s">
        <v>393</v>
      </c>
      <c r="P269" t="s">
        <v>389</v>
      </c>
      <c r="Q269" t="s">
        <v>834</v>
      </c>
      <c r="R269" s="1">
        <v>0</v>
      </c>
      <c r="S269" s="3">
        <v>0</v>
      </c>
    </row>
    <row r="270" spans="1:19" ht="15">
      <c r="A270" s="1">
        <v>267</v>
      </c>
      <c r="B270" t="s">
        <v>389</v>
      </c>
      <c r="C270" t="s">
        <v>943</v>
      </c>
      <c r="D270" s="1">
        <v>48995</v>
      </c>
      <c r="E270" t="s">
        <v>953</v>
      </c>
      <c r="F270" t="s">
        <v>834</v>
      </c>
      <c r="G270" s="1">
        <v>130804931</v>
      </c>
      <c r="H270" t="s">
        <v>50</v>
      </c>
      <c r="I270" t="s">
        <v>954</v>
      </c>
      <c r="J270" s="2">
        <v>386960</v>
      </c>
      <c r="K270" t="s">
        <v>390</v>
      </c>
      <c r="L270" t="s">
        <v>412</v>
      </c>
      <c r="M270" t="s">
        <v>413</v>
      </c>
      <c r="O270" t="s">
        <v>393</v>
      </c>
      <c r="P270" t="s">
        <v>389</v>
      </c>
      <c r="Q270" t="s">
        <v>834</v>
      </c>
      <c r="R270" s="1">
        <v>0</v>
      </c>
      <c r="S270" s="3">
        <v>0</v>
      </c>
    </row>
    <row r="271" spans="1:19" ht="15">
      <c r="A271" s="1">
        <v>268</v>
      </c>
      <c r="B271" t="s">
        <v>389</v>
      </c>
      <c r="C271" t="s">
        <v>943</v>
      </c>
      <c r="D271" s="1">
        <v>48996</v>
      </c>
      <c r="E271" t="s">
        <v>955</v>
      </c>
      <c r="F271" t="s">
        <v>834</v>
      </c>
      <c r="G271" s="1">
        <v>130804931</v>
      </c>
      <c r="H271" t="s">
        <v>50</v>
      </c>
      <c r="I271" t="s">
        <v>956</v>
      </c>
      <c r="J271" s="2">
        <v>96740</v>
      </c>
      <c r="K271" t="s">
        <v>390</v>
      </c>
      <c r="L271" t="s">
        <v>412</v>
      </c>
      <c r="M271" t="s">
        <v>413</v>
      </c>
      <c r="O271" t="s">
        <v>393</v>
      </c>
      <c r="P271" t="s">
        <v>389</v>
      </c>
      <c r="Q271" t="s">
        <v>834</v>
      </c>
      <c r="R271" s="1">
        <v>0</v>
      </c>
      <c r="S271" s="3">
        <v>0</v>
      </c>
    </row>
    <row r="272" spans="1:19" ht="15">
      <c r="A272" s="1">
        <v>269</v>
      </c>
      <c r="B272" t="s">
        <v>389</v>
      </c>
      <c r="C272" t="s">
        <v>943</v>
      </c>
      <c r="D272" s="1">
        <v>48997</v>
      </c>
      <c r="E272" t="s">
        <v>957</v>
      </c>
      <c r="F272" t="s">
        <v>834</v>
      </c>
      <c r="G272" s="1">
        <v>130804931</v>
      </c>
      <c r="H272" t="s">
        <v>50</v>
      </c>
      <c r="I272" t="s">
        <v>958</v>
      </c>
      <c r="J272" s="2">
        <v>169295</v>
      </c>
      <c r="K272" t="s">
        <v>390</v>
      </c>
      <c r="L272" t="s">
        <v>412</v>
      </c>
      <c r="M272" t="s">
        <v>413</v>
      </c>
      <c r="O272" t="s">
        <v>393</v>
      </c>
      <c r="P272" t="s">
        <v>389</v>
      </c>
      <c r="Q272" t="s">
        <v>834</v>
      </c>
      <c r="R272" s="1">
        <v>0</v>
      </c>
      <c r="S272" s="3">
        <v>0</v>
      </c>
    </row>
    <row r="273" spans="1:19" ht="15">
      <c r="A273" s="1">
        <v>270</v>
      </c>
      <c r="B273" t="s">
        <v>389</v>
      </c>
      <c r="C273" t="s">
        <v>943</v>
      </c>
      <c r="D273" s="1">
        <v>48998</v>
      </c>
      <c r="E273" t="s">
        <v>959</v>
      </c>
      <c r="F273" t="s">
        <v>834</v>
      </c>
      <c r="G273" s="1">
        <v>130804931</v>
      </c>
      <c r="H273" t="s">
        <v>50</v>
      </c>
      <c r="I273" t="s">
        <v>960</v>
      </c>
      <c r="J273" s="2">
        <v>193480</v>
      </c>
      <c r="K273" t="s">
        <v>390</v>
      </c>
      <c r="L273" t="s">
        <v>412</v>
      </c>
      <c r="M273" t="s">
        <v>413</v>
      </c>
      <c r="O273" t="s">
        <v>393</v>
      </c>
      <c r="P273" t="s">
        <v>389</v>
      </c>
      <c r="Q273" t="s">
        <v>834</v>
      </c>
      <c r="R273" s="1">
        <v>0</v>
      </c>
      <c r="S273" s="3">
        <v>0</v>
      </c>
    </row>
    <row r="274" spans="1:19" ht="15">
      <c r="A274" s="1">
        <v>271</v>
      </c>
      <c r="B274" t="s">
        <v>389</v>
      </c>
      <c r="C274" t="s">
        <v>943</v>
      </c>
      <c r="D274" s="1">
        <v>48999</v>
      </c>
      <c r="E274" t="s">
        <v>961</v>
      </c>
      <c r="F274" t="s">
        <v>834</v>
      </c>
      <c r="G274" s="1">
        <v>130804931</v>
      </c>
      <c r="H274" t="s">
        <v>50</v>
      </c>
      <c r="I274" t="s">
        <v>962</v>
      </c>
      <c r="J274" s="2">
        <v>145110</v>
      </c>
      <c r="K274" t="s">
        <v>390</v>
      </c>
      <c r="L274" t="s">
        <v>412</v>
      </c>
      <c r="M274" t="s">
        <v>413</v>
      </c>
      <c r="O274" t="s">
        <v>393</v>
      </c>
      <c r="P274" t="s">
        <v>389</v>
      </c>
      <c r="Q274" t="s">
        <v>834</v>
      </c>
      <c r="R274" s="1">
        <v>0</v>
      </c>
      <c r="S274" s="3">
        <v>0</v>
      </c>
    </row>
    <row r="275" spans="1:19" ht="15">
      <c r="A275" s="1">
        <v>272</v>
      </c>
      <c r="B275" t="s">
        <v>389</v>
      </c>
      <c r="C275" t="s">
        <v>943</v>
      </c>
      <c r="D275" s="1">
        <v>49000</v>
      </c>
      <c r="E275" t="s">
        <v>963</v>
      </c>
      <c r="F275" t="s">
        <v>834</v>
      </c>
      <c r="G275" s="1">
        <v>130804931</v>
      </c>
      <c r="H275" t="s">
        <v>50</v>
      </c>
      <c r="I275" t="s">
        <v>964</v>
      </c>
      <c r="J275" s="2">
        <v>120925</v>
      </c>
      <c r="K275" t="s">
        <v>390</v>
      </c>
      <c r="L275" t="s">
        <v>412</v>
      </c>
      <c r="M275" t="s">
        <v>413</v>
      </c>
      <c r="O275" t="s">
        <v>393</v>
      </c>
      <c r="P275" t="s">
        <v>389</v>
      </c>
      <c r="Q275" t="s">
        <v>834</v>
      </c>
      <c r="R275" s="1">
        <v>0</v>
      </c>
      <c r="S275" s="3">
        <v>0</v>
      </c>
    </row>
    <row r="276" spans="1:19" ht="15">
      <c r="A276" s="1">
        <v>273</v>
      </c>
      <c r="B276" t="s">
        <v>389</v>
      </c>
      <c r="C276" t="s">
        <v>943</v>
      </c>
      <c r="D276" s="1">
        <v>49002</v>
      </c>
      <c r="E276" t="s">
        <v>965</v>
      </c>
      <c r="F276" t="s">
        <v>834</v>
      </c>
      <c r="G276" s="1">
        <v>130804931</v>
      </c>
      <c r="H276" t="s">
        <v>50</v>
      </c>
      <c r="I276" t="s">
        <v>966</v>
      </c>
      <c r="J276" s="2">
        <v>96740</v>
      </c>
      <c r="K276" t="s">
        <v>390</v>
      </c>
      <c r="L276" t="s">
        <v>412</v>
      </c>
      <c r="M276" t="s">
        <v>413</v>
      </c>
      <c r="O276" t="s">
        <v>393</v>
      </c>
      <c r="P276" t="s">
        <v>389</v>
      </c>
      <c r="Q276" t="s">
        <v>834</v>
      </c>
      <c r="R276" s="1">
        <v>0</v>
      </c>
      <c r="S276" s="3">
        <v>0</v>
      </c>
    </row>
    <row r="277" spans="1:19" ht="15">
      <c r="A277" s="1">
        <v>274</v>
      </c>
      <c r="B277" t="s">
        <v>389</v>
      </c>
      <c r="C277" t="s">
        <v>943</v>
      </c>
      <c r="D277" s="1">
        <v>49003</v>
      </c>
      <c r="E277" t="s">
        <v>967</v>
      </c>
      <c r="F277" t="s">
        <v>834</v>
      </c>
      <c r="G277" s="1">
        <v>130804931</v>
      </c>
      <c r="H277" t="s">
        <v>50</v>
      </c>
      <c r="I277" t="s">
        <v>968</v>
      </c>
      <c r="J277" s="2">
        <v>145110</v>
      </c>
      <c r="K277" t="s">
        <v>390</v>
      </c>
      <c r="L277" t="s">
        <v>412</v>
      </c>
      <c r="M277" t="s">
        <v>413</v>
      </c>
      <c r="O277" t="s">
        <v>393</v>
      </c>
      <c r="P277" t="s">
        <v>389</v>
      </c>
      <c r="Q277" t="s">
        <v>834</v>
      </c>
      <c r="R277" s="1">
        <v>0</v>
      </c>
      <c r="S277" s="3">
        <v>0</v>
      </c>
    </row>
    <row r="278" spans="1:19" ht="15">
      <c r="A278" s="1">
        <v>275</v>
      </c>
      <c r="B278" t="s">
        <v>389</v>
      </c>
      <c r="C278" t="s">
        <v>943</v>
      </c>
      <c r="D278" s="1">
        <v>49004</v>
      </c>
      <c r="E278" t="s">
        <v>969</v>
      </c>
      <c r="F278" t="s">
        <v>834</v>
      </c>
      <c r="G278" s="1">
        <v>130804931</v>
      </c>
      <c r="H278" t="s">
        <v>50</v>
      </c>
      <c r="I278" t="s">
        <v>970</v>
      </c>
      <c r="J278" s="2">
        <v>290220</v>
      </c>
      <c r="K278" t="s">
        <v>390</v>
      </c>
      <c r="L278" t="s">
        <v>412</v>
      </c>
      <c r="M278" t="s">
        <v>413</v>
      </c>
      <c r="O278" t="s">
        <v>393</v>
      </c>
      <c r="P278" t="s">
        <v>389</v>
      </c>
      <c r="Q278" t="s">
        <v>834</v>
      </c>
      <c r="R278" s="1">
        <v>0</v>
      </c>
      <c r="S278" s="3">
        <v>0</v>
      </c>
    </row>
    <row r="279" spans="1:19" ht="15">
      <c r="A279" s="1">
        <v>276</v>
      </c>
      <c r="B279" t="s">
        <v>389</v>
      </c>
      <c r="C279" t="s">
        <v>943</v>
      </c>
      <c r="D279" s="1">
        <v>49005</v>
      </c>
      <c r="E279" t="s">
        <v>971</v>
      </c>
      <c r="F279" t="s">
        <v>834</v>
      </c>
      <c r="G279" s="1">
        <v>130804931</v>
      </c>
      <c r="H279" t="s">
        <v>50</v>
      </c>
      <c r="I279" t="s">
        <v>972</v>
      </c>
      <c r="J279" s="2">
        <v>96740</v>
      </c>
      <c r="K279" t="s">
        <v>390</v>
      </c>
      <c r="L279" t="s">
        <v>412</v>
      </c>
      <c r="M279" t="s">
        <v>413</v>
      </c>
      <c r="O279" t="s">
        <v>393</v>
      </c>
      <c r="P279" t="s">
        <v>389</v>
      </c>
      <c r="Q279" t="s">
        <v>834</v>
      </c>
      <c r="R279" s="1">
        <v>0</v>
      </c>
      <c r="S279" s="3">
        <v>0</v>
      </c>
    </row>
    <row r="280" spans="1:19" ht="15">
      <c r="A280" s="1">
        <v>277</v>
      </c>
      <c r="B280" t="s">
        <v>389</v>
      </c>
      <c r="C280" t="s">
        <v>943</v>
      </c>
      <c r="D280" s="1">
        <v>49006</v>
      </c>
      <c r="E280" t="s">
        <v>973</v>
      </c>
      <c r="F280" t="s">
        <v>834</v>
      </c>
      <c r="G280" s="1">
        <v>130804931</v>
      </c>
      <c r="H280" t="s">
        <v>50</v>
      </c>
      <c r="I280" t="s">
        <v>974</v>
      </c>
      <c r="J280" s="2">
        <v>77392</v>
      </c>
      <c r="K280" t="s">
        <v>390</v>
      </c>
      <c r="L280" t="s">
        <v>412</v>
      </c>
      <c r="M280" t="s">
        <v>413</v>
      </c>
      <c r="O280" t="s">
        <v>393</v>
      </c>
      <c r="P280" t="s">
        <v>389</v>
      </c>
      <c r="Q280" t="s">
        <v>834</v>
      </c>
      <c r="R280" s="1">
        <v>0</v>
      </c>
      <c r="S280" s="3">
        <v>0</v>
      </c>
    </row>
    <row r="281" spans="1:19" ht="15">
      <c r="A281" s="1">
        <v>278</v>
      </c>
      <c r="B281" t="s">
        <v>389</v>
      </c>
      <c r="C281" t="s">
        <v>943</v>
      </c>
      <c r="D281" s="1">
        <v>49007</v>
      </c>
      <c r="E281" t="s">
        <v>975</v>
      </c>
      <c r="F281" t="s">
        <v>834</v>
      </c>
      <c r="G281" s="1">
        <v>130804931</v>
      </c>
      <c r="H281" t="s">
        <v>50</v>
      </c>
      <c r="I281" t="s">
        <v>976</v>
      </c>
      <c r="J281" s="2">
        <v>96740</v>
      </c>
      <c r="K281" t="s">
        <v>390</v>
      </c>
      <c r="L281" t="s">
        <v>412</v>
      </c>
      <c r="M281" t="s">
        <v>413</v>
      </c>
      <c r="O281" t="s">
        <v>393</v>
      </c>
      <c r="P281" t="s">
        <v>389</v>
      </c>
      <c r="Q281" t="s">
        <v>834</v>
      </c>
      <c r="R281" s="1">
        <v>0</v>
      </c>
      <c r="S281" s="3">
        <v>0</v>
      </c>
    </row>
    <row r="282" spans="1:19" ht="15">
      <c r="A282" s="1">
        <v>279</v>
      </c>
      <c r="B282" t="s">
        <v>389</v>
      </c>
      <c r="C282" t="s">
        <v>943</v>
      </c>
      <c r="D282" s="1">
        <v>49008</v>
      </c>
      <c r="E282" t="s">
        <v>977</v>
      </c>
      <c r="F282" t="s">
        <v>834</v>
      </c>
      <c r="G282" s="1">
        <v>130804931</v>
      </c>
      <c r="H282" t="s">
        <v>50</v>
      </c>
      <c r="I282" t="s">
        <v>978</v>
      </c>
      <c r="J282" s="2">
        <v>96740</v>
      </c>
      <c r="K282" t="s">
        <v>390</v>
      </c>
      <c r="L282" t="s">
        <v>412</v>
      </c>
      <c r="M282" t="s">
        <v>413</v>
      </c>
      <c r="O282" t="s">
        <v>393</v>
      </c>
      <c r="P282" t="s">
        <v>389</v>
      </c>
      <c r="Q282" t="s">
        <v>834</v>
      </c>
      <c r="R282" s="1">
        <v>0</v>
      </c>
      <c r="S282" s="3">
        <v>0</v>
      </c>
    </row>
    <row r="283" spans="1:19" ht="15">
      <c r="A283" s="1">
        <v>280</v>
      </c>
      <c r="B283" t="s">
        <v>389</v>
      </c>
      <c r="C283" t="s">
        <v>943</v>
      </c>
      <c r="D283" s="1">
        <v>49009</v>
      </c>
      <c r="E283" t="s">
        <v>979</v>
      </c>
      <c r="F283" t="s">
        <v>834</v>
      </c>
      <c r="G283" s="1">
        <v>130804931</v>
      </c>
      <c r="H283" t="s">
        <v>50</v>
      </c>
      <c r="I283" t="s">
        <v>980</v>
      </c>
      <c r="J283" s="2">
        <v>241850</v>
      </c>
      <c r="K283" t="s">
        <v>390</v>
      </c>
      <c r="L283" t="s">
        <v>412</v>
      </c>
      <c r="M283" t="s">
        <v>413</v>
      </c>
      <c r="O283" t="s">
        <v>393</v>
      </c>
      <c r="P283" t="s">
        <v>389</v>
      </c>
      <c r="Q283" t="s">
        <v>834</v>
      </c>
      <c r="R283" s="1">
        <v>0</v>
      </c>
      <c r="S283" s="3">
        <v>0</v>
      </c>
    </row>
    <row r="284" spans="1:19" ht="15">
      <c r="A284" s="1">
        <v>281</v>
      </c>
      <c r="B284" t="s">
        <v>389</v>
      </c>
      <c r="C284" t="s">
        <v>943</v>
      </c>
      <c r="D284" s="1">
        <v>49010</v>
      </c>
      <c r="E284" t="s">
        <v>981</v>
      </c>
      <c r="F284" t="s">
        <v>834</v>
      </c>
      <c r="G284" s="1">
        <v>130804931</v>
      </c>
      <c r="H284" t="s">
        <v>50</v>
      </c>
      <c r="I284" t="s">
        <v>982</v>
      </c>
      <c r="J284" s="2">
        <v>96740</v>
      </c>
      <c r="K284" t="s">
        <v>390</v>
      </c>
      <c r="L284" t="s">
        <v>412</v>
      </c>
      <c r="M284" t="s">
        <v>413</v>
      </c>
      <c r="O284" t="s">
        <v>393</v>
      </c>
      <c r="P284" t="s">
        <v>389</v>
      </c>
      <c r="Q284" t="s">
        <v>834</v>
      </c>
      <c r="R284" s="1">
        <v>0</v>
      </c>
      <c r="S284" s="3">
        <v>0</v>
      </c>
    </row>
    <row r="285" spans="1:19" ht="15">
      <c r="A285" s="1">
        <v>282</v>
      </c>
      <c r="B285" t="s">
        <v>867</v>
      </c>
      <c r="C285" t="s">
        <v>934</v>
      </c>
      <c r="D285" s="1">
        <v>49013</v>
      </c>
      <c r="E285" t="s">
        <v>983</v>
      </c>
      <c r="F285" t="s">
        <v>867</v>
      </c>
      <c r="G285" s="1">
        <v>101885866</v>
      </c>
      <c r="H285" t="s">
        <v>984</v>
      </c>
      <c r="I285" t="s">
        <v>985</v>
      </c>
      <c r="J285" s="2">
        <v>63720</v>
      </c>
      <c r="K285" t="s">
        <v>390</v>
      </c>
      <c r="L285" t="s">
        <v>407</v>
      </c>
      <c r="M285" t="s">
        <v>408</v>
      </c>
      <c r="O285" t="s">
        <v>393</v>
      </c>
      <c r="P285" t="s">
        <v>389</v>
      </c>
      <c r="Q285" t="s">
        <v>867</v>
      </c>
      <c r="R285" s="1">
        <v>0</v>
      </c>
      <c r="S285" s="3">
        <v>0</v>
      </c>
    </row>
    <row r="286" spans="1:19" ht="15">
      <c r="A286" s="1">
        <v>283</v>
      </c>
      <c r="B286" t="s">
        <v>389</v>
      </c>
      <c r="C286" t="s">
        <v>943</v>
      </c>
      <c r="D286" s="1">
        <v>49014</v>
      </c>
      <c r="E286" t="s">
        <v>986</v>
      </c>
      <c r="F286" t="s">
        <v>987</v>
      </c>
      <c r="G286" s="1">
        <v>101821248</v>
      </c>
      <c r="H286" t="s">
        <v>988</v>
      </c>
      <c r="I286" t="s">
        <v>989</v>
      </c>
      <c r="J286" s="2">
        <v>1824164.73</v>
      </c>
      <c r="K286" t="s">
        <v>390</v>
      </c>
      <c r="L286" t="s">
        <v>492</v>
      </c>
      <c r="M286" t="s">
        <v>493</v>
      </c>
      <c r="O286" t="s">
        <v>393</v>
      </c>
      <c r="P286" t="s">
        <v>389</v>
      </c>
      <c r="Q286" t="s">
        <v>987</v>
      </c>
      <c r="R286" s="1">
        <v>0</v>
      </c>
      <c r="S286" s="3">
        <v>0</v>
      </c>
    </row>
    <row r="287" spans="1:19" ht="15">
      <c r="A287" s="1">
        <v>284</v>
      </c>
      <c r="B287" t="s">
        <v>389</v>
      </c>
      <c r="C287" t="s">
        <v>943</v>
      </c>
      <c r="D287" s="1">
        <v>49016</v>
      </c>
      <c r="E287" t="s">
        <v>990</v>
      </c>
      <c r="F287" t="s">
        <v>987</v>
      </c>
      <c r="G287" s="1">
        <v>101821248</v>
      </c>
      <c r="H287" t="s">
        <v>988</v>
      </c>
      <c r="I287" t="s">
        <v>991</v>
      </c>
      <c r="J287" s="2">
        <v>3290.72</v>
      </c>
      <c r="K287" t="s">
        <v>390</v>
      </c>
      <c r="L287" t="s">
        <v>492</v>
      </c>
      <c r="M287" t="s">
        <v>493</v>
      </c>
      <c r="O287" t="s">
        <v>393</v>
      </c>
      <c r="P287" t="s">
        <v>389</v>
      </c>
      <c r="Q287" t="s">
        <v>987</v>
      </c>
      <c r="R287" s="1">
        <v>0</v>
      </c>
      <c r="S287" s="3">
        <v>0</v>
      </c>
    </row>
    <row r="288" spans="1:19" ht="15">
      <c r="A288" s="1">
        <v>285</v>
      </c>
      <c r="B288" t="s">
        <v>389</v>
      </c>
      <c r="C288" t="s">
        <v>389</v>
      </c>
      <c r="D288" s="1">
        <v>49018</v>
      </c>
      <c r="E288" t="s">
        <v>992</v>
      </c>
      <c r="F288" t="s">
        <v>836</v>
      </c>
      <c r="G288" s="1">
        <v>101821256</v>
      </c>
      <c r="H288" t="s">
        <v>993</v>
      </c>
      <c r="I288" t="s">
        <v>994</v>
      </c>
      <c r="J288" s="2">
        <v>1600.96</v>
      </c>
      <c r="K288" t="s">
        <v>390</v>
      </c>
      <c r="L288" t="s">
        <v>492</v>
      </c>
      <c r="M288" t="s">
        <v>493</v>
      </c>
      <c r="O288" t="s">
        <v>393</v>
      </c>
      <c r="P288" t="s">
        <v>389</v>
      </c>
      <c r="Q288" t="s">
        <v>836</v>
      </c>
      <c r="R288" s="1">
        <v>0</v>
      </c>
      <c r="S288" s="3">
        <v>0</v>
      </c>
    </row>
    <row r="289" spans="1:19" ht="15">
      <c r="A289" s="1">
        <v>286</v>
      </c>
      <c r="B289" t="s">
        <v>389</v>
      </c>
      <c r="C289" t="s">
        <v>943</v>
      </c>
      <c r="D289" s="1">
        <v>49019</v>
      </c>
      <c r="E289" t="s">
        <v>995</v>
      </c>
      <c r="F289" t="s">
        <v>836</v>
      </c>
      <c r="G289" s="1">
        <v>101821256</v>
      </c>
      <c r="H289" t="s">
        <v>993</v>
      </c>
      <c r="I289" t="s">
        <v>996</v>
      </c>
      <c r="J289" s="2">
        <v>98311.76</v>
      </c>
      <c r="K289" t="s">
        <v>390</v>
      </c>
      <c r="L289" t="s">
        <v>492</v>
      </c>
      <c r="M289" t="s">
        <v>493</v>
      </c>
      <c r="O289" t="s">
        <v>393</v>
      </c>
      <c r="P289" t="s">
        <v>389</v>
      </c>
      <c r="Q289" t="s">
        <v>836</v>
      </c>
      <c r="R289" s="1">
        <v>0</v>
      </c>
      <c r="S289" s="3">
        <v>0</v>
      </c>
    </row>
    <row r="290" spans="1:19" ht="15">
      <c r="A290" s="1">
        <v>287</v>
      </c>
      <c r="B290" t="s">
        <v>389</v>
      </c>
      <c r="C290" t="s">
        <v>943</v>
      </c>
      <c r="D290" s="1">
        <v>49020</v>
      </c>
      <c r="E290" t="s">
        <v>997</v>
      </c>
      <c r="F290" t="s">
        <v>836</v>
      </c>
      <c r="G290" s="1">
        <v>101821256</v>
      </c>
      <c r="H290" t="s">
        <v>993</v>
      </c>
      <c r="I290" t="s">
        <v>998</v>
      </c>
      <c r="J290" s="3">
        <v>232.45</v>
      </c>
      <c r="K290" t="s">
        <v>390</v>
      </c>
      <c r="L290" t="s">
        <v>492</v>
      </c>
      <c r="M290" t="s">
        <v>493</v>
      </c>
      <c r="O290" t="s">
        <v>393</v>
      </c>
      <c r="P290" t="s">
        <v>389</v>
      </c>
      <c r="Q290" t="s">
        <v>836</v>
      </c>
      <c r="R290" s="1">
        <v>0</v>
      </c>
      <c r="S290" s="3">
        <v>0</v>
      </c>
    </row>
    <row r="291" spans="1:19" ht="15">
      <c r="A291" s="1">
        <v>288</v>
      </c>
      <c r="B291" t="s">
        <v>389</v>
      </c>
      <c r="C291" t="s">
        <v>943</v>
      </c>
      <c r="D291" s="1">
        <v>49021</v>
      </c>
      <c r="E291" t="s">
        <v>999</v>
      </c>
      <c r="F291" t="s">
        <v>836</v>
      </c>
      <c r="G291" s="1">
        <v>101821256</v>
      </c>
      <c r="H291" t="s">
        <v>993</v>
      </c>
      <c r="I291" t="s">
        <v>1000</v>
      </c>
      <c r="J291" s="2">
        <v>12493.98</v>
      </c>
      <c r="K291" t="s">
        <v>390</v>
      </c>
      <c r="L291" t="s">
        <v>492</v>
      </c>
      <c r="M291" t="s">
        <v>493</v>
      </c>
      <c r="O291" t="s">
        <v>393</v>
      </c>
      <c r="P291" t="s">
        <v>389</v>
      </c>
      <c r="Q291" t="s">
        <v>836</v>
      </c>
      <c r="R291" s="1">
        <v>0</v>
      </c>
      <c r="S291" s="3">
        <v>0</v>
      </c>
    </row>
    <row r="292" spans="1:19" ht="15">
      <c r="A292" s="1">
        <v>289</v>
      </c>
      <c r="B292" t="s">
        <v>934</v>
      </c>
      <c r="C292" t="s">
        <v>943</v>
      </c>
      <c r="D292" s="1">
        <v>49022</v>
      </c>
      <c r="E292" t="s">
        <v>1001</v>
      </c>
      <c r="F292" t="s">
        <v>836</v>
      </c>
      <c r="G292" s="1">
        <v>101821256</v>
      </c>
      <c r="H292" t="s">
        <v>993</v>
      </c>
      <c r="I292" t="s">
        <v>1002</v>
      </c>
      <c r="J292" s="2">
        <v>5461.72</v>
      </c>
      <c r="K292" t="s">
        <v>390</v>
      </c>
      <c r="L292" t="s">
        <v>492</v>
      </c>
      <c r="M292" t="s">
        <v>493</v>
      </c>
      <c r="O292" t="s">
        <v>393</v>
      </c>
      <c r="P292" t="s">
        <v>389</v>
      </c>
      <c r="Q292" t="s">
        <v>836</v>
      </c>
      <c r="R292" s="1">
        <v>0</v>
      </c>
      <c r="S292" s="3">
        <v>0</v>
      </c>
    </row>
    <row r="293" spans="1:19" ht="15">
      <c r="A293" s="1">
        <v>290</v>
      </c>
      <c r="B293" t="s">
        <v>389</v>
      </c>
      <c r="C293" t="s">
        <v>943</v>
      </c>
      <c r="D293" s="1">
        <v>49023</v>
      </c>
      <c r="E293" t="s">
        <v>1003</v>
      </c>
      <c r="F293" t="s">
        <v>836</v>
      </c>
      <c r="G293" s="1">
        <v>101821256</v>
      </c>
      <c r="H293" t="s">
        <v>993</v>
      </c>
      <c r="I293" t="s">
        <v>1004</v>
      </c>
      <c r="J293" s="2">
        <v>2100.58</v>
      </c>
      <c r="K293" t="s">
        <v>390</v>
      </c>
      <c r="L293" t="s">
        <v>492</v>
      </c>
      <c r="M293" t="s">
        <v>493</v>
      </c>
      <c r="O293" t="s">
        <v>393</v>
      </c>
      <c r="P293" t="s">
        <v>389</v>
      </c>
      <c r="Q293" t="s">
        <v>836</v>
      </c>
      <c r="R293" s="1">
        <v>0</v>
      </c>
      <c r="S293" s="3">
        <v>0</v>
      </c>
    </row>
    <row r="294" spans="1:19" ht="15">
      <c r="A294" s="1">
        <v>291</v>
      </c>
      <c r="B294" t="s">
        <v>934</v>
      </c>
      <c r="C294" t="s">
        <v>943</v>
      </c>
      <c r="D294" s="1">
        <v>49024</v>
      </c>
      <c r="E294" t="s">
        <v>1005</v>
      </c>
      <c r="F294" t="s">
        <v>836</v>
      </c>
      <c r="G294" s="1">
        <v>101821256</v>
      </c>
      <c r="H294" t="s">
        <v>993</v>
      </c>
      <c r="I294" t="s">
        <v>1006</v>
      </c>
      <c r="J294" s="2">
        <v>1715.8</v>
      </c>
      <c r="K294" t="s">
        <v>390</v>
      </c>
      <c r="L294" t="s">
        <v>492</v>
      </c>
      <c r="M294" t="s">
        <v>493</v>
      </c>
      <c r="O294" t="s">
        <v>393</v>
      </c>
      <c r="P294" t="s">
        <v>389</v>
      </c>
      <c r="Q294" t="s">
        <v>836</v>
      </c>
      <c r="R294" s="1">
        <v>0</v>
      </c>
      <c r="S294" s="3">
        <v>0</v>
      </c>
    </row>
    <row r="295" spans="1:19" ht="15">
      <c r="A295" s="1">
        <v>292</v>
      </c>
      <c r="B295" t="s">
        <v>934</v>
      </c>
      <c r="C295" t="s">
        <v>943</v>
      </c>
      <c r="D295" s="1">
        <v>49028</v>
      </c>
      <c r="E295" t="s">
        <v>1007</v>
      </c>
      <c r="F295" t="s">
        <v>836</v>
      </c>
      <c r="G295" s="1">
        <v>101821256</v>
      </c>
      <c r="H295" t="s">
        <v>993</v>
      </c>
      <c r="I295" t="s">
        <v>1008</v>
      </c>
      <c r="J295" s="2">
        <v>1792.36</v>
      </c>
      <c r="K295" t="s">
        <v>390</v>
      </c>
      <c r="L295" t="s">
        <v>492</v>
      </c>
      <c r="M295" t="s">
        <v>493</v>
      </c>
      <c r="O295" t="s">
        <v>393</v>
      </c>
      <c r="P295" t="s">
        <v>389</v>
      </c>
      <c r="Q295" t="s">
        <v>836</v>
      </c>
      <c r="R295" s="1">
        <v>0</v>
      </c>
      <c r="S295" s="3">
        <v>0</v>
      </c>
    </row>
    <row r="296" spans="1:19" ht="15">
      <c r="A296" s="1">
        <v>293</v>
      </c>
      <c r="B296" t="s">
        <v>934</v>
      </c>
      <c r="C296" t="s">
        <v>943</v>
      </c>
      <c r="D296" s="1">
        <v>49030</v>
      </c>
      <c r="E296" t="s">
        <v>1009</v>
      </c>
      <c r="F296" t="s">
        <v>836</v>
      </c>
      <c r="G296" s="1">
        <v>101821256</v>
      </c>
      <c r="H296" t="s">
        <v>993</v>
      </c>
      <c r="I296" t="s">
        <v>1010</v>
      </c>
      <c r="J296" s="2">
        <v>6442.9</v>
      </c>
      <c r="K296" t="s">
        <v>390</v>
      </c>
      <c r="L296" t="s">
        <v>492</v>
      </c>
      <c r="M296" t="s">
        <v>493</v>
      </c>
      <c r="O296" t="s">
        <v>393</v>
      </c>
      <c r="P296" t="s">
        <v>389</v>
      </c>
      <c r="Q296" t="s">
        <v>836</v>
      </c>
      <c r="R296" s="1">
        <v>0</v>
      </c>
      <c r="S296" s="3">
        <v>0</v>
      </c>
    </row>
    <row r="297" spans="1:19" ht="15">
      <c r="A297" s="1">
        <v>294</v>
      </c>
      <c r="B297" t="s">
        <v>855</v>
      </c>
      <c r="C297" t="s">
        <v>943</v>
      </c>
      <c r="D297" s="1">
        <v>49031</v>
      </c>
      <c r="E297" t="s">
        <v>1011</v>
      </c>
      <c r="F297" t="s">
        <v>855</v>
      </c>
      <c r="G297" t="s">
        <v>1012</v>
      </c>
      <c r="H297" t="s">
        <v>1013</v>
      </c>
      <c r="I297" t="s">
        <v>1014</v>
      </c>
      <c r="J297" s="2">
        <v>35400</v>
      </c>
      <c r="K297" t="s">
        <v>390</v>
      </c>
      <c r="L297" t="s">
        <v>404</v>
      </c>
      <c r="M297" t="s">
        <v>405</v>
      </c>
      <c r="O297" t="s">
        <v>393</v>
      </c>
      <c r="P297" t="s">
        <v>389</v>
      </c>
      <c r="Q297" t="s">
        <v>855</v>
      </c>
      <c r="R297" s="1">
        <v>0</v>
      </c>
      <c r="S297" s="3">
        <v>0</v>
      </c>
    </row>
    <row r="298" spans="1:19" ht="15">
      <c r="A298" s="1">
        <v>295</v>
      </c>
      <c r="B298" t="s">
        <v>1015</v>
      </c>
      <c r="C298" t="s">
        <v>1015</v>
      </c>
      <c r="D298" s="1">
        <v>49048</v>
      </c>
      <c r="E298" t="s">
        <v>1016</v>
      </c>
      <c r="F298" t="s">
        <v>1017</v>
      </c>
      <c r="G298" t="s">
        <v>1018</v>
      </c>
      <c r="H298" t="s">
        <v>1019</v>
      </c>
      <c r="I298" t="s">
        <v>1020</v>
      </c>
      <c r="J298" s="2">
        <v>47439.38</v>
      </c>
      <c r="K298" t="s">
        <v>390</v>
      </c>
      <c r="L298" t="s">
        <v>410</v>
      </c>
      <c r="M298" t="s">
        <v>411</v>
      </c>
      <c r="O298" t="s">
        <v>393</v>
      </c>
      <c r="P298" t="s">
        <v>389</v>
      </c>
      <c r="Q298" t="s">
        <v>1017</v>
      </c>
      <c r="R298" s="1">
        <v>0</v>
      </c>
      <c r="S298" s="3">
        <v>0</v>
      </c>
    </row>
    <row r="299" spans="1:19" ht="15">
      <c r="A299" s="1">
        <v>296</v>
      </c>
      <c r="B299" t="s">
        <v>838</v>
      </c>
      <c r="C299" t="s">
        <v>1015</v>
      </c>
      <c r="D299" s="1">
        <v>49051</v>
      </c>
      <c r="E299" t="s">
        <v>1021</v>
      </c>
      <c r="F299" t="s">
        <v>834</v>
      </c>
      <c r="G299" s="1">
        <v>101008067</v>
      </c>
      <c r="H299" t="s">
        <v>1022</v>
      </c>
      <c r="I299" t="s">
        <v>1023</v>
      </c>
      <c r="J299" s="2">
        <v>21628</v>
      </c>
      <c r="K299" t="s">
        <v>390</v>
      </c>
      <c r="L299" t="s">
        <v>400</v>
      </c>
      <c r="M299" t="s">
        <v>401</v>
      </c>
      <c r="O299" t="s">
        <v>393</v>
      </c>
      <c r="P299" t="s">
        <v>389</v>
      </c>
      <c r="Q299" t="s">
        <v>834</v>
      </c>
      <c r="R299" s="1">
        <v>0</v>
      </c>
      <c r="S299" s="3">
        <v>0</v>
      </c>
    </row>
    <row r="300" spans="1:19" ht="15">
      <c r="A300" s="1">
        <v>297</v>
      </c>
      <c r="B300" t="s">
        <v>827</v>
      </c>
      <c r="C300" t="s">
        <v>1015</v>
      </c>
      <c r="D300" s="1">
        <v>49052</v>
      </c>
      <c r="E300" t="s">
        <v>1024</v>
      </c>
      <c r="F300" t="s">
        <v>834</v>
      </c>
      <c r="G300" s="1">
        <v>101008067</v>
      </c>
      <c r="H300" t="s">
        <v>1022</v>
      </c>
      <c r="I300" t="s">
        <v>1025</v>
      </c>
      <c r="J300" s="2">
        <v>18895</v>
      </c>
      <c r="K300" t="s">
        <v>390</v>
      </c>
      <c r="L300" t="s">
        <v>400</v>
      </c>
      <c r="M300" t="s">
        <v>401</v>
      </c>
      <c r="O300" t="s">
        <v>393</v>
      </c>
      <c r="P300" t="s">
        <v>389</v>
      </c>
      <c r="Q300" t="s">
        <v>834</v>
      </c>
      <c r="R300" s="1">
        <v>0</v>
      </c>
      <c r="S300" s="3">
        <v>0</v>
      </c>
    </row>
    <row r="301" spans="1:19" ht="15">
      <c r="A301" s="1">
        <v>298</v>
      </c>
      <c r="B301" t="s">
        <v>1015</v>
      </c>
      <c r="C301" t="s">
        <v>1026</v>
      </c>
      <c r="D301" s="1">
        <v>49053</v>
      </c>
      <c r="E301" t="s">
        <v>1027</v>
      </c>
      <c r="F301" t="s">
        <v>861</v>
      </c>
      <c r="G301" s="1">
        <v>114000325</v>
      </c>
      <c r="H301" t="s">
        <v>548</v>
      </c>
      <c r="I301" t="s">
        <v>1028</v>
      </c>
      <c r="J301" s="2">
        <v>449806124.71</v>
      </c>
      <c r="K301" t="s">
        <v>390</v>
      </c>
      <c r="L301" t="s">
        <v>412</v>
      </c>
      <c r="M301" t="s">
        <v>413</v>
      </c>
      <c r="O301" t="s">
        <v>393</v>
      </c>
      <c r="P301" t="s">
        <v>389</v>
      </c>
      <c r="Q301" t="s">
        <v>861</v>
      </c>
      <c r="R301" s="1">
        <v>0</v>
      </c>
      <c r="S301" s="3">
        <v>0</v>
      </c>
    </row>
    <row r="302" spans="1:19" ht="15">
      <c r="A302" s="1">
        <v>299</v>
      </c>
      <c r="B302" t="s">
        <v>826</v>
      </c>
      <c r="C302" t="s">
        <v>1015</v>
      </c>
      <c r="D302" s="1">
        <v>49054</v>
      </c>
      <c r="E302" t="s">
        <v>1029</v>
      </c>
      <c r="F302" t="s">
        <v>834</v>
      </c>
      <c r="G302" s="1">
        <v>101008067</v>
      </c>
      <c r="H302" t="s">
        <v>1022</v>
      </c>
      <c r="I302" t="s">
        <v>1030</v>
      </c>
      <c r="J302" s="2">
        <v>8223</v>
      </c>
      <c r="K302" t="s">
        <v>390</v>
      </c>
      <c r="L302" t="s">
        <v>400</v>
      </c>
      <c r="M302" t="s">
        <v>401</v>
      </c>
      <c r="O302" t="s">
        <v>393</v>
      </c>
      <c r="P302" t="s">
        <v>389</v>
      </c>
      <c r="Q302" t="s">
        <v>834</v>
      </c>
      <c r="R302" s="1">
        <v>0</v>
      </c>
      <c r="S302" s="3">
        <v>0</v>
      </c>
    </row>
    <row r="303" spans="1:19" ht="15">
      <c r="A303" s="1">
        <v>300</v>
      </c>
      <c r="B303" t="s">
        <v>1015</v>
      </c>
      <c r="C303" t="s">
        <v>1026</v>
      </c>
      <c r="D303" s="1">
        <v>49055</v>
      </c>
      <c r="E303" t="s">
        <v>1031</v>
      </c>
      <c r="F303" t="s">
        <v>870</v>
      </c>
      <c r="G303" s="1">
        <v>101776082</v>
      </c>
      <c r="H303" t="s">
        <v>651</v>
      </c>
      <c r="I303" t="s">
        <v>1032</v>
      </c>
      <c r="J303" s="2">
        <v>41333867.38</v>
      </c>
      <c r="K303" t="s">
        <v>390</v>
      </c>
      <c r="L303" t="s">
        <v>412</v>
      </c>
      <c r="M303" t="s">
        <v>413</v>
      </c>
      <c r="O303" t="s">
        <v>393</v>
      </c>
      <c r="P303" t="s">
        <v>389</v>
      </c>
      <c r="Q303" t="s">
        <v>870</v>
      </c>
      <c r="R303" s="1">
        <v>0</v>
      </c>
      <c r="S303" s="3">
        <v>0</v>
      </c>
    </row>
    <row r="304" spans="1:19" ht="15">
      <c r="A304" s="1">
        <v>301</v>
      </c>
      <c r="B304" t="s">
        <v>834</v>
      </c>
      <c r="C304" t="s">
        <v>1015</v>
      </c>
      <c r="D304" s="1">
        <v>49056</v>
      </c>
      <c r="E304" t="s">
        <v>1033</v>
      </c>
      <c r="F304" t="s">
        <v>834</v>
      </c>
      <c r="G304" s="1">
        <v>101008067</v>
      </c>
      <c r="H304" t="s">
        <v>1022</v>
      </c>
      <c r="I304" t="s">
        <v>1034</v>
      </c>
      <c r="J304" s="2">
        <v>19100</v>
      </c>
      <c r="K304" t="s">
        <v>390</v>
      </c>
      <c r="L304" t="s">
        <v>400</v>
      </c>
      <c r="M304" t="s">
        <v>401</v>
      </c>
      <c r="O304" t="s">
        <v>393</v>
      </c>
      <c r="P304" t="s">
        <v>389</v>
      </c>
      <c r="Q304" t="s">
        <v>834</v>
      </c>
      <c r="R304" s="1">
        <v>0</v>
      </c>
      <c r="S304" s="3">
        <v>0</v>
      </c>
    </row>
    <row r="305" spans="1:19" ht="15">
      <c r="A305" s="1">
        <v>302</v>
      </c>
      <c r="B305" t="s">
        <v>847</v>
      </c>
      <c r="C305" t="s">
        <v>1015</v>
      </c>
      <c r="D305" s="1">
        <v>49058</v>
      </c>
      <c r="E305" t="s">
        <v>1035</v>
      </c>
      <c r="F305" t="s">
        <v>1036</v>
      </c>
      <c r="G305" s="1">
        <v>101008067</v>
      </c>
      <c r="H305" t="s">
        <v>1022</v>
      </c>
      <c r="I305" t="s">
        <v>1037</v>
      </c>
      <c r="J305" s="2">
        <v>19788</v>
      </c>
      <c r="K305" t="s">
        <v>390</v>
      </c>
      <c r="L305" t="s">
        <v>400</v>
      </c>
      <c r="M305" t="s">
        <v>401</v>
      </c>
      <c r="O305" t="s">
        <v>393</v>
      </c>
      <c r="P305" t="s">
        <v>389</v>
      </c>
      <c r="Q305" t="s">
        <v>1036</v>
      </c>
      <c r="R305" s="1">
        <v>0</v>
      </c>
      <c r="S305" s="3">
        <v>0</v>
      </c>
    </row>
    <row r="306" spans="1:19" ht="15">
      <c r="A306" s="1">
        <v>303</v>
      </c>
      <c r="B306" t="s">
        <v>1015</v>
      </c>
      <c r="C306" t="s">
        <v>1026</v>
      </c>
      <c r="D306" s="1">
        <v>49059</v>
      </c>
      <c r="E306" t="s">
        <v>1038</v>
      </c>
      <c r="F306" t="s">
        <v>867</v>
      </c>
      <c r="G306" t="s">
        <v>529</v>
      </c>
      <c r="H306" t="s">
        <v>530</v>
      </c>
      <c r="I306" t="s">
        <v>1039</v>
      </c>
      <c r="J306" s="2">
        <v>142370665.91</v>
      </c>
      <c r="K306" t="s">
        <v>390</v>
      </c>
      <c r="L306" t="s">
        <v>412</v>
      </c>
      <c r="M306" t="s">
        <v>413</v>
      </c>
      <c r="O306" t="s">
        <v>393</v>
      </c>
      <c r="P306" t="s">
        <v>389</v>
      </c>
      <c r="Q306" t="s">
        <v>867</v>
      </c>
      <c r="R306" s="1">
        <v>0</v>
      </c>
      <c r="S306" s="3">
        <v>0</v>
      </c>
    </row>
    <row r="307" spans="1:19" ht="15">
      <c r="A307" s="1">
        <v>304</v>
      </c>
      <c r="B307" t="s">
        <v>827</v>
      </c>
      <c r="C307" t="s">
        <v>1015</v>
      </c>
      <c r="D307" s="1">
        <v>49061</v>
      </c>
      <c r="E307" t="s">
        <v>1040</v>
      </c>
      <c r="F307" t="s">
        <v>834</v>
      </c>
      <c r="G307" s="1">
        <v>101055571</v>
      </c>
      <c r="H307" t="s">
        <v>1041</v>
      </c>
      <c r="I307" t="s">
        <v>1042</v>
      </c>
      <c r="J307" s="2">
        <v>11533.5</v>
      </c>
      <c r="K307" t="s">
        <v>390</v>
      </c>
      <c r="L307" t="s">
        <v>400</v>
      </c>
      <c r="M307" t="s">
        <v>401</v>
      </c>
      <c r="O307" t="s">
        <v>393</v>
      </c>
      <c r="P307" t="s">
        <v>389</v>
      </c>
      <c r="Q307" t="s">
        <v>834</v>
      </c>
      <c r="R307" s="1">
        <v>0</v>
      </c>
      <c r="S307" s="3">
        <v>0</v>
      </c>
    </row>
    <row r="308" spans="1:19" ht="15">
      <c r="A308" s="1">
        <v>305</v>
      </c>
      <c r="B308" t="s">
        <v>827</v>
      </c>
      <c r="C308" t="s">
        <v>1015</v>
      </c>
      <c r="D308" s="1">
        <v>49062</v>
      </c>
      <c r="E308" t="s">
        <v>1043</v>
      </c>
      <c r="F308" t="s">
        <v>834</v>
      </c>
      <c r="G308" s="1">
        <v>101055571</v>
      </c>
      <c r="H308" t="s">
        <v>1041</v>
      </c>
      <c r="I308" t="s">
        <v>1044</v>
      </c>
      <c r="J308" s="2">
        <v>10457.64</v>
      </c>
      <c r="K308" t="s">
        <v>390</v>
      </c>
      <c r="L308" t="s">
        <v>400</v>
      </c>
      <c r="M308" t="s">
        <v>401</v>
      </c>
      <c r="O308" t="s">
        <v>393</v>
      </c>
      <c r="P308" t="s">
        <v>389</v>
      </c>
      <c r="Q308" t="s">
        <v>834</v>
      </c>
      <c r="R308" s="1">
        <v>0</v>
      </c>
      <c r="S308" s="3">
        <v>0</v>
      </c>
    </row>
    <row r="309" spans="1:19" ht="15">
      <c r="A309" s="1">
        <v>306</v>
      </c>
      <c r="B309" t="s">
        <v>389</v>
      </c>
      <c r="C309" t="s">
        <v>1015</v>
      </c>
      <c r="D309" s="1">
        <v>49064</v>
      </c>
      <c r="E309" t="s">
        <v>1045</v>
      </c>
      <c r="F309" t="s">
        <v>912</v>
      </c>
      <c r="G309" s="1">
        <v>101820217</v>
      </c>
      <c r="H309" t="s">
        <v>273</v>
      </c>
      <c r="I309" t="s">
        <v>1046</v>
      </c>
      <c r="J309" s="2">
        <v>6372.59</v>
      </c>
      <c r="K309" t="s">
        <v>390</v>
      </c>
      <c r="L309" t="s">
        <v>492</v>
      </c>
      <c r="M309" t="s">
        <v>493</v>
      </c>
      <c r="O309" t="s">
        <v>393</v>
      </c>
      <c r="P309" t="s">
        <v>389</v>
      </c>
      <c r="Q309" t="s">
        <v>912</v>
      </c>
      <c r="R309" s="1">
        <v>0</v>
      </c>
      <c r="S309" s="3">
        <v>0</v>
      </c>
    </row>
    <row r="310" spans="1:19" ht="15">
      <c r="A310" s="1">
        <v>307</v>
      </c>
      <c r="B310" t="s">
        <v>912</v>
      </c>
      <c r="C310" t="s">
        <v>1026</v>
      </c>
      <c r="D310" s="1">
        <v>49065</v>
      </c>
      <c r="E310" t="s">
        <v>1047</v>
      </c>
      <c r="F310" t="s">
        <v>912</v>
      </c>
      <c r="G310" s="1">
        <v>101808502</v>
      </c>
      <c r="H310" t="s">
        <v>871</v>
      </c>
      <c r="I310" t="s">
        <v>1048</v>
      </c>
      <c r="J310" s="2">
        <v>3379100</v>
      </c>
      <c r="K310" t="s">
        <v>390</v>
      </c>
      <c r="L310" t="s">
        <v>412</v>
      </c>
      <c r="M310" t="s">
        <v>413</v>
      </c>
      <c r="O310" t="s">
        <v>393</v>
      </c>
      <c r="P310" t="s">
        <v>389</v>
      </c>
      <c r="Q310" t="s">
        <v>912</v>
      </c>
      <c r="R310" s="1">
        <v>0</v>
      </c>
      <c r="S310" s="3">
        <v>0</v>
      </c>
    </row>
    <row r="311" spans="1:19" ht="15">
      <c r="A311" s="1">
        <v>308</v>
      </c>
      <c r="B311" t="s">
        <v>389</v>
      </c>
      <c r="C311" t="s">
        <v>1026</v>
      </c>
      <c r="D311" s="1">
        <v>49066</v>
      </c>
      <c r="E311" t="s">
        <v>1049</v>
      </c>
      <c r="F311" t="s">
        <v>867</v>
      </c>
      <c r="G311" s="1">
        <v>101001577</v>
      </c>
      <c r="H311" t="s">
        <v>34</v>
      </c>
      <c r="I311" t="s">
        <v>1050</v>
      </c>
      <c r="J311" s="2">
        <v>35487.56</v>
      </c>
      <c r="K311" t="s">
        <v>390</v>
      </c>
      <c r="L311" t="s">
        <v>415</v>
      </c>
      <c r="M311" t="s">
        <v>416</v>
      </c>
      <c r="O311" t="s">
        <v>393</v>
      </c>
      <c r="P311" t="s">
        <v>389</v>
      </c>
      <c r="Q311" t="s">
        <v>867</v>
      </c>
      <c r="R311" s="1">
        <v>0</v>
      </c>
      <c r="S311" s="3">
        <v>0</v>
      </c>
    </row>
    <row r="312" spans="1:19" ht="15">
      <c r="A312" s="1">
        <v>309</v>
      </c>
      <c r="B312" t="s">
        <v>389</v>
      </c>
      <c r="C312" t="s">
        <v>1026</v>
      </c>
      <c r="D312" s="1">
        <v>49067</v>
      </c>
      <c r="E312" t="s">
        <v>1051</v>
      </c>
      <c r="F312" t="s">
        <v>867</v>
      </c>
      <c r="G312" s="1">
        <v>101001577</v>
      </c>
      <c r="H312" t="s">
        <v>34</v>
      </c>
      <c r="I312" t="s">
        <v>1052</v>
      </c>
      <c r="J312" s="2">
        <v>9587.5</v>
      </c>
      <c r="K312" t="s">
        <v>390</v>
      </c>
      <c r="L312" t="s">
        <v>415</v>
      </c>
      <c r="M312" t="s">
        <v>416</v>
      </c>
      <c r="O312" t="s">
        <v>393</v>
      </c>
      <c r="P312" t="s">
        <v>389</v>
      </c>
      <c r="Q312" t="s">
        <v>867</v>
      </c>
      <c r="R312" s="1">
        <v>0</v>
      </c>
      <c r="S312" s="3">
        <v>0</v>
      </c>
    </row>
    <row r="313" spans="1:19" ht="15">
      <c r="A313" s="1">
        <v>310</v>
      </c>
      <c r="B313" t="s">
        <v>389</v>
      </c>
      <c r="C313" t="s">
        <v>1026</v>
      </c>
      <c r="D313" s="1">
        <v>49077</v>
      </c>
      <c r="E313" t="s">
        <v>1053</v>
      </c>
      <c r="F313" t="s">
        <v>1036</v>
      </c>
      <c r="G313" s="1">
        <v>132502485</v>
      </c>
      <c r="H313" t="s">
        <v>1054</v>
      </c>
      <c r="I313" t="s">
        <v>1055</v>
      </c>
      <c r="J313" s="2">
        <v>109500</v>
      </c>
      <c r="K313" t="s">
        <v>390</v>
      </c>
      <c r="L313" t="s">
        <v>508</v>
      </c>
      <c r="M313" t="s">
        <v>509</v>
      </c>
      <c r="O313" t="s">
        <v>393</v>
      </c>
      <c r="P313" t="s">
        <v>389</v>
      </c>
      <c r="Q313" t="s">
        <v>1036</v>
      </c>
      <c r="R313" s="1">
        <v>0</v>
      </c>
      <c r="S313" s="3">
        <v>0</v>
      </c>
    </row>
    <row r="314" spans="1:19" ht="15">
      <c r="A314" s="1">
        <v>311</v>
      </c>
      <c r="B314" t="s">
        <v>934</v>
      </c>
      <c r="C314" t="s">
        <v>1026</v>
      </c>
      <c r="D314" s="1">
        <v>49079</v>
      </c>
      <c r="E314" t="s">
        <v>545</v>
      </c>
      <c r="F314" t="s">
        <v>912</v>
      </c>
      <c r="G314" s="1">
        <v>101506261</v>
      </c>
      <c r="H314" t="s">
        <v>1056</v>
      </c>
      <c r="I314" t="s">
        <v>1057</v>
      </c>
      <c r="J314" s="2">
        <v>2516.8</v>
      </c>
      <c r="K314" t="s">
        <v>390</v>
      </c>
      <c r="L314" t="s">
        <v>1058</v>
      </c>
      <c r="M314" t="s">
        <v>1059</v>
      </c>
      <c r="O314" t="s">
        <v>393</v>
      </c>
      <c r="P314" t="s">
        <v>389</v>
      </c>
      <c r="Q314" t="s">
        <v>912</v>
      </c>
      <c r="R314" s="1">
        <v>0</v>
      </c>
      <c r="S314" s="3">
        <v>0</v>
      </c>
    </row>
    <row r="315" spans="1:19" ht="15">
      <c r="A315" s="1">
        <v>312</v>
      </c>
      <c r="B315" t="s">
        <v>870</v>
      </c>
      <c r="C315" t="s">
        <v>1026</v>
      </c>
      <c r="D315" s="1">
        <v>49088</v>
      </c>
      <c r="E315" t="s">
        <v>1060</v>
      </c>
      <c r="F315" t="s">
        <v>845</v>
      </c>
      <c r="G315" s="1">
        <v>101100508</v>
      </c>
      <c r="H315" t="s">
        <v>810</v>
      </c>
      <c r="I315" t="s">
        <v>1061</v>
      </c>
      <c r="J315" s="2">
        <v>72077.94</v>
      </c>
      <c r="K315" t="s">
        <v>390</v>
      </c>
      <c r="L315" t="s">
        <v>398</v>
      </c>
      <c r="M315" t="s">
        <v>399</v>
      </c>
      <c r="O315" t="s">
        <v>393</v>
      </c>
      <c r="P315" t="s">
        <v>389</v>
      </c>
      <c r="Q315" t="s">
        <v>845</v>
      </c>
      <c r="R315" s="1">
        <v>0</v>
      </c>
      <c r="S315" s="3">
        <v>0</v>
      </c>
    </row>
    <row r="316" spans="1:19" ht="15">
      <c r="A316" s="1">
        <v>313</v>
      </c>
      <c r="B316" t="s">
        <v>870</v>
      </c>
      <c r="C316" t="s">
        <v>1026</v>
      </c>
      <c r="D316" s="1">
        <v>49089</v>
      </c>
      <c r="E316" t="s">
        <v>1062</v>
      </c>
      <c r="F316" t="s">
        <v>845</v>
      </c>
      <c r="G316" s="1">
        <v>101100508</v>
      </c>
      <c r="H316" t="s">
        <v>810</v>
      </c>
      <c r="I316" t="s">
        <v>1063</v>
      </c>
      <c r="J316" s="2">
        <v>260190</v>
      </c>
      <c r="K316" t="s">
        <v>390</v>
      </c>
      <c r="L316" t="s">
        <v>398</v>
      </c>
      <c r="M316" t="s">
        <v>399</v>
      </c>
      <c r="O316" t="s">
        <v>393</v>
      </c>
      <c r="P316" t="s">
        <v>389</v>
      </c>
      <c r="Q316" t="s">
        <v>845</v>
      </c>
      <c r="R316" s="1">
        <v>0</v>
      </c>
      <c r="S316" s="3">
        <v>0</v>
      </c>
    </row>
    <row r="317" spans="1:19" ht="15">
      <c r="A317" s="1">
        <v>314</v>
      </c>
      <c r="B317" t="s">
        <v>870</v>
      </c>
      <c r="C317" t="s">
        <v>1026</v>
      </c>
      <c r="D317" s="1">
        <v>49090</v>
      </c>
      <c r="E317" t="s">
        <v>1064</v>
      </c>
      <c r="F317" t="s">
        <v>845</v>
      </c>
      <c r="G317" s="1">
        <v>101100508</v>
      </c>
      <c r="H317" t="s">
        <v>810</v>
      </c>
      <c r="I317" t="s">
        <v>1065</v>
      </c>
      <c r="J317" s="2">
        <v>208152</v>
      </c>
      <c r="K317" t="s">
        <v>390</v>
      </c>
      <c r="L317" t="s">
        <v>398</v>
      </c>
      <c r="M317" t="s">
        <v>399</v>
      </c>
      <c r="O317" t="s">
        <v>393</v>
      </c>
      <c r="P317" t="s">
        <v>389</v>
      </c>
      <c r="Q317" t="s">
        <v>845</v>
      </c>
      <c r="R317" s="1">
        <v>0</v>
      </c>
      <c r="S317" s="3">
        <v>0</v>
      </c>
    </row>
    <row r="318" spans="1:19" ht="15">
      <c r="A318" s="1">
        <v>315</v>
      </c>
      <c r="B318" t="s">
        <v>870</v>
      </c>
      <c r="C318" t="s">
        <v>1026</v>
      </c>
      <c r="D318" s="1">
        <v>49091</v>
      </c>
      <c r="E318" t="s">
        <v>1066</v>
      </c>
      <c r="F318" t="s">
        <v>845</v>
      </c>
      <c r="G318" s="1">
        <v>101100508</v>
      </c>
      <c r="H318" t="s">
        <v>810</v>
      </c>
      <c r="I318" t="s">
        <v>1067</v>
      </c>
      <c r="J318" s="2">
        <v>388611.76</v>
      </c>
      <c r="K318" t="s">
        <v>390</v>
      </c>
      <c r="L318" t="s">
        <v>398</v>
      </c>
      <c r="M318" t="s">
        <v>399</v>
      </c>
      <c r="O318" t="s">
        <v>393</v>
      </c>
      <c r="P318" t="s">
        <v>389</v>
      </c>
      <c r="Q318" t="s">
        <v>845</v>
      </c>
      <c r="R318" s="1">
        <v>0</v>
      </c>
      <c r="S318" s="3">
        <v>0</v>
      </c>
    </row>
    <row r="319" spans="1:19" ht="15">
      <c r="A319" s="1"/>
      <c r="D319" s="1"/>
      <c r="G319" s="1"/>
      <c r="J319" s="37">
        <f>SUM(J4:J318)</f>
        <v>967558522.78</v>
      </c>
      <c r="R319" s="1"/>
      <c r="S319" s="3"/>
    </row>
    <row r="320" spans="1:20" ht="15">
      <c r="A320" s="45" t="s">
        <v>524</v>
      </c>
      <c r="B320" s="46"/>
      <c r="C320" s="46"/>
      <c r="D320" s="46"/>
      <c r="E320" s="46"/>
      <c r="F320" s="46"/>
      <c r="G320" s="46"/>
      <c r="H320" s="46"/>
      <c r="I320" s="46"/>
      <c r="J320" s="46"/>
      <c r="K320" s="46"/>
      <c r="L320" s="46"/>
      <c r="M320" s="46"/>
      <c r="N320" s="46"/>
      <c r="O320" s="46"/>
      <c r="P320" s="46"/>
      <c r="Q320" s="46"/>
      <c r="R320" s="46"/>
      <c r="S320" s="46"/>
      <c r="T320" s="46"/>
    </row>
  </sheetData>
  <mergeCells count="3">
    <mergeCell ref="A1:T1"/>
    <mergeCell ref="A2:T2"/>
    <mergeCell ref="A320:T32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Mirky Cuello Campusano</dc:creator>
  <cp:keywords/>
  <dc:description/>
  <cp:lastModifiedBy>Cesar Alfredo Fondeur</cp:lastModifiedBy>
  <cp:lastPrinted>2023-10-09T19:51:18Z</cp:lastPrinted>
  <dcterms:created xsi:type="dcterms:W3CDTF">2022-07-08T15:29:26Z</dcterms:created>
  <dcterms:modified xsi:type="dcterms:W3CDTF">2023-10-09T19:51:23Z</dcterms:modified>
  <cp:category/>
  <cp:version/>
  <cp:contentType/>
  <cp:contentStatus/>
</cp:coreProperties>
</file>