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831"/>
  <workbookPr defaultThemeVersion="124226"/>
  <bookViews>
    <workbookView xWindow="65416" yWindow="65416" windowWidth="20730" windowHeight="11160" activeTab="0"/>
  </bookViews>
  <sheets>
    <sheet name="Diciembre-2022" sheetId="3" r:id="rId1"/>
    <sheet name="Hoja1" sheetId="14" r:id="rId2"/>
  </sheets>
  <definedNames>
    <definedName name="_xlnm._FilterDatabase" localSheetId="0" hidden="1">'Diciembre-2022'!$B$6:$K$452</definedName>
    <definedName name="_xlnm.Print_Area" localSheetId="0">'Diciembre-2022'!$A$1:$K$1438</definedName>
    <definedName name="_xlnm.Print_Titles" localSheetId="0">'Diciembre-2022'!$1:$6</definedName>
  </definedNames>
  <calcPr calcId="191029"/>
  <extLst/>
</workbook>
</file>

<file path=xl/sharedStrings.xml><?xml version="1.0" encoding="utf-8"?>
<sst xmlns="http://schemas.openxmlformats.org/spreadsheetml/2006/main" count="27102" uniqueCount="3629">
  <si>
    <t xml:space="preserve"> </t>
  </si>
  <si>
    <t>FECHA FACTURA</t>
  </si>
  <si>
    <t>PROVEEDOR</t>
  </si>
  <si>
    <t>CONCEPTO</t>
  </si>
  <si>
    <t>MONTO</t>
  </si>
  <si>
    <t>VALORES RD$</t>
  </si>
  <si>
    <t>CANT.</t>
  </si>
  <si>
    <t>4</t>
  </si>
  <si>
    <t>5</t>
  </si>
  <si>
    <t>76</t>
  </si>
  <si>
    <t>107</t>
  </si>
  <si>
    <t>54</t>
  </si>
  <si>
    <t>105</t>
  </si>
  <si>
    <t>124</t>
  </si>
  <si>
    <t>FECHA LIMITE DE PAGO</t>
  </si>
  <si>
    <t>MONTO PENDIENTE         RD$</t>
  </si>
  <si>
    <t>PLANILLA DE PAGO SUPLIDORES</t>
  </si>
  <si>
    <t>APROBADO POR:</t>
  </si>
  <si>
    <t>YASIRYS GERMAN FRIAS</t>
  </si>
  <si>
    <t>CONTADORA</t>
  </si>
  <si>
    <t>DIRECTORA FINANCIERA</t>
  </si>
  <si>
    <t>REVISADO POR:</t>
  </si>
  <si>
    <t>MIRKY CUELLO CAMPUSANO</t>
  </si>
  <si>
    <t>ENC. DEPTO. CONTABILIDAD</t>
  </si>
  <si>
    <t>ESTADO</t>
  </si>
  <si>
    <t xml:space="preserve">MONTO PAGADO </t>
  </si>
  <si>
    <t>Pagado</t>
  </si>
  <si>
    <t>REALIZADO POR:</t>
  </si>
  <si>
    <t>SISTEMA DE TRANSPORTE DE COMBUSTIBLE SITRACOM SRL</t>
  </si>
  <si>
    <t>EDITORA NUEVO DIARIO .S. A.</t>
  </si>
  <si>
    <t>V ENERGY S.A.</t>
  </si>
  <si>
    <t>ESSO REPUBLICA DOMINICANA SRL</t>
  </si>
  <si>
    <t>2-02-02-01-01</t>
  </si>
  <si>
    <t>2-02-08-07-04</t>
  </si>
  <si>
    <t>2-02-08-07-02</t>
  </si>
  <si>
    <t>2-04-06-01-01</t>
  </si>
  <si>
    <t>2-02-08-07-06</t>
  </si>
  <si>
    <t>2-02-07-02-08</t>
  </si>
  <si>
    <t>2-02-07-02-06</t>
  </si>
  <si>
    <t>2-02-01-06-01</t>
  </si>
  <si>
    <t>EDENORTE</t>
  </si>
  <si>
    <t>B1500000022</t>
  </si>
  <si>
    <t>B1500000001</t>
  </si>
  <si>
    <t>REFINERIA DOMINICANA DE PETROLEO PDVS A</t>
  </si>
  <si>
    <t>DALCY BEATRIZ MORA VASQUEZ</t>
  </si>
  <si>
    <t>PETROMOVIL S A</t>
  </si>
  <si>
    <t>SAN MIGUEL &amp; CIA SRL</t>
  </si>
  <si>
    <t>CORPORACIÓN DOMINICANA DE RADIO Y TELEV S.R.L</t>
  </si>
  <si>
    <t>SIMPAPEL</t>
  </si>
  <si>
    <t>EDESUR DOMINICANA S.A</t>
  </si>
  <si>
    <t>CON ASELA EIRL</t>
  </si>
  <si>
    <t>SEGURO NACIONAL DE SALUD</t>
  </si>
  <si>
    <t>BANRESERVAS</t>
  </si>
  <si>
    <t>Ministerio de Industria, Comercio y Mipymes</t>
  </si>
  <si>
    <t>Listado de registros</t>
  </si>
  <si>
    <t>Cant.</t>
  </si>
  <si>
    <t>FECHA RECIBIDA</t>
  </si>
  <si>
    <t>FECHA RECIBIDA DIR. FINANCIERA</t>
  </si>
  <si>
    <t>FACTURA_NUM</t>
  </si>
  <si>
    <t>NCF</t>
  </si>
  <si>
    <t>RNC/Cédula</t>
  </si>
  <si>
    <t>Proveedor</t>
  </si>
  <si>
    <t>Concepto</t>
  </si>
  <si>
    <t>Monto</t>
  </si>
  <si>
    <t>Condición Pago</t>
  </si>
  <si>
    <t>Objetal</t>
  </si>
  <si>
    <t>Objetal Nombre</t>
  </si>
  <si>
    <t>LIBRAMIENTO CHEQUE Y TRANSF.</t>
  </si>
  <si>
    <t>FECHA DE PAGO COMPROMETIDA</t>
  </si>
  <si>
    <t>Fecha de Pago</t>
  </si>
  <si>
    <t>FECHA VENC</t>
  </si>
  <si>
    <t>Días</t>
  </si>
  <si>
    <t>Importe</t>
  </si>
  <si>
    <t>Observaciones</t>
  </si>
  <si>
    <t>1/1/0001</t>
  </si>
  <si>
    <t>Crédito</t>
  </si>
  <si>
    <t>1/1/0001 12:00:00 a. m.</t>
  </si>
  <si>
    <t>SERVICIOS JURÍDICOS</t>
  </si>
  <si>
    <t>PUBLICIDAD Y PROPAGANDA</t>
  </si>
  <si>
    <t>04701792568</t>
  </si>
  <si>
    <t>FRANCISCO ANGEL BORDAS TAVERAS</t>
  </si>
  <si>
    <t>2-02-05-01-01</t>
  </si>
  <si>
    <t>ALQUILERES Y RENTAS DE EDIFICIOS Y LOCALES</t>
  </si>
  <si>
    <t>SUBVENCIONES A EMPRESAS DEL SECTOR PRIVADO</t>
  </si>
  <si>
    <t>MANTENIMIENTO Y REPARACIÓN DE EQUIPOS DE TRANSPORTE, TRACCIÓN Y ELEVACIÓN</t>
  </si>
  <si>
    <t>SERVICIOS DE MANTENIMIENTO, REPARACIÓN , DESMONTAJE E INSTALACIÓN</t>
  </si>
  <si>
    <t>B1500000033</t>
  </si>
  <si>
    <t>OTROS SERVICIOS TÉCNICOS PROFESIONALES</t>
  </si>
  <si>
    <t>2-02-02-02-01</t>
  </si>
  <si>
    <t>IMPRESIÓN Y ENCUADERNACIÓN</t>
  </si>
  <si>
    <t>MBE COMUNICACIONES SRL</t>
  </si>
  <si>
    <t>SERVICIOS DE CAPACITACIÓN</t>
  </si>
  <si>
    <t>00101517258</t>
  </si>
  <si>
    <t>EDEESTE</t>
  </si>
  <si>
    <t>ELECTRICIDAD</t>
  </si>
  <si>
    <t>2-02-06-03-01</t>
  </si>
  <si>
    <t>SEGUROS DE PERSONAS</t>
  </si>
  <si>
    <t>MELBA TERRERO</t>
  </si>
  <si>
    <t>RADIOCADENA COMERCIAL SRL</t>
  </si>
  <si>
    <t>2-02-08-06-01</t>
  </si>
  <si>
    <t>EVENTOS GENERALES</t>
  </si>
  <si>
    <t>2-02-09-02-01</t>
  </si>
  <si>
    <t>SERVICIOS DE ALIMENTACIÓN</t>
  </si>
  <si>
    <t>RF COMUNICACIONES EDUCATIVAS</t>
  </si>
  <si>
    <t>00112722772</t>
  </si>
  <si>
    <t>CESAR EUGENE AVILES COSTE</t>
  </si>
  <si>
    <t>Fin del Listado</t>
  </si>
  <si>
    <t>NO. DE COMPROBANTE</t>
  </si>
  <si>
    <t>JUNTA CENTRAL ELECTORAL</t>
  </si>
  <si>
    <t>SEMINARIOS ESTRATEGICOS DEL CARIBE SEDELCA SRL</t>
  </si>
  <si>
    <t>ACOMSA ACADEMY SRL</t>
  </si>
  <si>
    <t>GTB RADIODIFUSORES S.R.L</t>
  </si>
  <si>
    <t>Telemedios Dominicana SA</t>
  </si>
  <si>
    <t>EDITORA HOY S. A. S.</t>
  </si>
  <si>
    <t>CARMEN ENICIA CHEVALIER C.</t>
  </si>
  <si>
    <t>EDITORA DEL CARIBE C POR A</t>
  </si>
  <si>
    <t>SEGUROS UNIVERSAL</t>
  </si>
  <si>
    <t>B1500000143</t>
  </si>
  <si>
    <t>B1500000040</t>
  </si>
  <si>
    <t>B1500000078</t>
  </si>
  <si>
    <t>2-02-08-07-05</t>
  </si>
  <si>
    <t>SERVICIOS DE INFORMÁTICA Y SISTEMAS COMPUTARIZADOS</t>
  </si>
  <si>
    <t>Pago automático por nota de crédito</t>
  </si>
  <si>
    <t>00105227714</t>
  </si>
  <si>
    <t>22/9/2022</t>
  </si>
  <si>
    <t>23/9/2022</t>
  </si>
  <si>
    <t>30/9/2022</t>
  </si>
  <si>
    <t>4/10/2022</t>
  </si>
  <si>
    <t>28/9/2022</t>
  </si>
  <si>
    <t>3/10/2022</t>
  </si>
  <si>
    <t>28/10/2022</t>
  </si>
  <si>
    <t>29/9/2022</t>
  </si>
  <si>
    <t>5/10/2022</t>
  </si>
  <si>
    <t>B1500000089</t>
  </si>
  <si>
    <t>CIRCUITO CALIENTE SRL</t>
  </si>
  <si>
    <t>B1500000038</t>
  </si>
  <si>
    <t>CENTRO AUTOMOTRIZ REMESA SRL</t>
  </si>
  <si>
    <t>27/9/2022</t>
  </si>
  <si>
    <t>J L CONSULTORES</t>
  </si>
  <si>
    <t>B1500000174</t>
  </si>
  <si>
    <t>00100806025</t>
  </si>
  <si>
    <t>HECTOR SEVERO LINARES M.</t>
  </si>
  <si>
    <t>B1500000390</t>
  </si>
  <si>
    <t>CUMBRE NEWS SRL</t>
  </si>
  <si>
    <t>2-02-08-07-03</t>
  </si>
  <si>
    <t>SERVICIOS DE CONTABILIDAD Y AUDITORÍA</t>
  </si>
  <si>
    <t>B1500000069</t>
  </si>
  <si>
    <t>7/10/2022</t>
  </si>
  <si>
    <t>6/10/2022</t>
  </si>
  <si>
    <t>ERNESTO DEIVY ORTIZ REYNOSO</t>
  </si>
  <si>
    <t>TOTAL</t>
  </si>
  <si>
    <t>31/10/2022</t>
  </si>
  <si>
    <t>ACD MEDIA</t>
  </si>
  <si>
    <t>27/10/2022</t>
  </si>
  <si>
    <t>8/6/2022</t>
  </si>
  <si>
    <t>12/10/2022</t>
  </si>
  <si>
    <t>25/10/2022</t>
  </si>
  <si>
    <t>JC PICHARDO ENTERTAIMENT SRL</t>
  </si>
  <si>
    <t>18/10/2022</t>
  </si>
  <si>
    <t>19/10/2022</t>
  </si>
  <si>
    <t>24/10/2022</t>
  </si>
  <si>
    <t>B1500000229</t>
  </si>
  <si>
    <t>26/10/2022</t>
  </si>
  <si>
    <t>B1500000094</t>
  </si>
  <si>
    <t>B1500000166</t>
  </si>
  <si>
    <t>2-02-07-02-09</t>
  </si>
  <si>
    <t>MANTENIMIENTO LOCAL</t>
  </si>
  <si>
    <t>B1500000036</t>
  </si>
  <si>
    <t>14/10/2022</t>
  </si>
  <si>
    <t>13/10/2022</t>
  </si>
  <si>
    <t>10/10/2022</t>
  </si>
  <si>
    <t>17/10/2022</t>
  </si>
  <si>
    <t>20/10/2022</t>
  </si>
  <si>
    <t>11/10/2022</t>
  </si>
  <si>
    <t>PUBLICIDAD S C C POR A</t>
  </si>
  <si>
    <t>3/11/2022</t>
  </si>
  <si>
    <t>TELERADIO AMERICA S A</t>
  </si>
  <si>
    <t>10/11/2022</t>
  </si>
  <si>
    <t>CORPORACIÓN ESTATAL DE RADIO Y TELEVISIÓN (CRTV)</t>
  </si>
  <si>
    <t>30/11/2022</t>
  </si>
  <si>
    <t>00104984695</t>
  </si>
  <si>
    <t>JESUS RAFAEL MENDEZ MENDEZ</t>
  </si>
  <si>
    <t>B1500000121</t>
  </si>
  <si>
    <t>INNOSERTEC GROUP SRL</t>
  </si>
  <si>
    <t>14/11/2022</t>
  </si>
  <si>
    <t>B1500000225</t>
  </si>
  <si>
    <t>2/11/2022</t>
  </si>
  <si>
    <t>Despampanante Store SRL</t>
  </si>
  <si>
    <t>9/11/2022</t>
  </si>
  <si>
    <t>B1500000158</t>
  </si>
  <si>
    <t>00108006644</t>
  </si>
  <si>
    <t>BIENVENIDO ACOSTA MENDEZ</t>
  </si>
  <si>
    <t>29/11/2022</t>
  </si>
  <si>
    <t>1/11/2022</t>
  </si>
  <si>
    <t>B1500000021</t>
  </si>
  <si>
    <t>B1500000130</t>
  </si>
  <si>
    <t>B1500000131</t>
  </si>
  <si>
    <t>SBC SOCIAL BUSINESS EIRL</t>
  </si>
  <si>
    <t>21/11/2022</t>
  </si>
  <si>
    <t>B1500000354</t>
  </si>
  <si>
    <t>SIALTA SRL</t>
  </si>
  <si>
    <t>B1500000355</t>
  </si>
  <si>
    <t>B1500000039</t>
  </si>
  <si>
    <t>JOSE ANTONIO PAULINO PAULINO</t>
  </si>
  <si>
    <t>00100665710</t>
  </si>
  <si>
    <t>LILIAN MATEO CORNELIO</t>
  </si>
  <si>
    <t>8/11/2022</t>
  </si>
  <si>
    <t>B1500000042</t>
  </si>
  <si>
    <t>B1500000072</t>
  </si>
  <si>
    <t>OBISPADO DE SAN FRANCISCO DE MACORIS</t>
  </si>
  <si>
    <t>25/11/2022</t>
  </si>
  <si>
    <t>24/11/2022</t>
  </si>
  <si>
    <t>B1500000074</t>
  </si>
  <si>
    <t>B1500000075</t>
  </si>
  <si>
    <t>B1500000076</t>
  </si>
  <si>
    <t>QPLEXTIS NEGOCIOS SRL</t>
  </si>
  <si>
    <t>SINTESIS SRL</t>
  </si>
  <si>
    <t>1/10/2022</t>
  </si>
  <si>
    <t>HUMANO SEGUROS S A</t>
  </si>
  <si>
    <t>00117805358</t>
  </si>
  <si>
    <t>LUIS TORIBIO FERNANDEZ</t>
  </si>
  <si>
    <t>B1500000085</t>
  </si>
  <si>
    <t>EDM COMERCIAL SRL</t>
  </si>
  <si>
    <t>SEVEDEL-COMM</t>
  </si>
  <si>
    <t>OBI TV SRL</t>
  </si>
  <si>
    <t>MULTIMEDIOS PREMIUM V V SRL</t>
  </si>
  <si>
    <t>B1500000128</t>
  </si>
  <si>
    <t>08700026522</t>
  </si>
  <si>
    <t>SALVADOR ROSARIO SANTOS</t>
  </si>
  <si>
    <t>FRANKLIN MIRABAL SRL</t>
  </si>
  <si>
    <t>B1500000138</t>
  </si>
  <si>
    <t>03101072886</t>
  </si>
  <si>
    <t>EPIFANIO ANTONIO RODRIGUEZ RODRIGUEZ</t>
  </si>
  <si>
    <t>15/11/2022</t>
  </si>
  <si>
    <t>0132155981</t>
  </si>
  <si>
    <t>NOTICIAS BUSCANDO SOLUCIONES SRL</t>
  </si>
  <si>
    <t>17/11/2022</t>
  </si>
  <si>
    <t>B1500000188</t>
  </si>
  <si>
    <t>NUÑEZ RAMIREZ S.R.L</t>
  </si>
  <si>
    <t>Producciones Belgica Suarez SRL</t>
  </si>
  <si>
    <t>B1500000108</t>
  </si>
  <si>
    <t>AYUNTAMIENTO DEL DISTRITO NACIONAL</t>
  </si>
  <si>
    <t>2-02-01-08-01</t>
  </si>
  <si>
    <t>RECOLECCIÓN DE RESIDUOS SÓLIDOS</t>
  </si>
  <si>
    <t>B1500000064</t>
  </si>
  <si>
    <t>TELENORTE SRL.</t>
  </si>
  <si>
    <t>B1500000320</t>
  </si>
  <si>
    <t>SILIS SRL</t>
  </si>
  <si>
    <t>MENA DEPORTESSRL</t>
  </si>
  <si>
    <t>IMAGENES DE NUESTRA HISTORIA SRL</t>
  </si>
  <si>
    <t>CARIVISION S.R.L</t>
  </si>
  <si>
    <t>COMPANIA DOMINICANA DE TELEFONOS S A</t>
  </si>
  <si>
    <t>2-02-01-03-01</t>
  </si>
  <si>
    <t>TELÉFONO LOCAL</t>
  </si>
  <si>
    <t>MEGAINFORD SRL</t>
  </si>
  <si>
    <t>2-02-01-05-01</t>
  </si>
  <si>
    <t>SERVICIO DE INTERNET Y TELEVISIÓN POR CABLE</t>
  </si>
  <si>
    <t>B1500000137</t>
  </si>
  <si>
    <t>2-02-01-02-01</t>
  </si>
  <si>
    <t>SERVICIOS TELEFÓNICOS DE LARGA DISTANCIA</t>
  </si>
  <si>
    <t>B1500000045</t>
  </si>
  <si>
    <t>28/11/2022</t>
  </si>
  <si>
    <t>B1500000114</t>
  </si>
  <si>
    <t>AUTOASESORES GALERIA SRL</t>
  </si>
  <si>
    <t>00111666707</t>
  </si>
  <si>
    <t>ESTEBAN RADHAMES FERRERAS POCHE</t>
  </si>
  <si>
    <t>23/11/2022</t>
  </si>
  <si>
    <t>2-02-05-09-01</t>
  </si>
  <si>
    <t>LICENCIAS INFORMATICA</t>
  </si>
  <si>
    <t>7/11/2022</t>
  </si>
  <si>
    <t>XIOMARI VELOZ D LUJO FIESTA SRL</t>
  </si>
  <si>
    <t>ARGICO SAS</t>
  </si>
  <si>
    <t>FOTOMEGRAF</t>
  </si>
  <si>
    <t>B1500000744</t>
  </si>
  <si>
    <t>B1500000746</t>
  </si>
  <si>
    <t>B1500000144</t>
  </si>
  <si>
    <t>18/11/2022</t>
  </si>
  <si>
    <t>00110005790</t>
  </si>
  <si>
    <t>RUPERTO ALIS DOMINGUEZ</t>
  </si>
  <si>
    <t>B1500001055</t>
  </si>
  <si>
    <t>TELEANTILLAS SAS</t>
  </si>
  <si>
    <t>B1500001056</t>
  </si>
  <si>
    <t>CADENA DE NOTICIAS RADIO SRL</t>
  </si>
  <si>
    <t>B1500000297</t>
  </si>
  <si>
    <t>TELEVISION ORIENTAL LR SRL</t>
  </si>
  <si>
    <t>B1500000016</t>
  </si>
  <si>
    <t>00100352616</t>
  </si>
  <si>
    <t>FIDELINA GARABITO FLORIAN DE PERDOMO</t>
  </si>
  <si>
    <t>B1500000319</t>
  </si>
  <si>
    <t>B1500000002</t>
  </si>
  <si>
    <t>ALTICE DOMINICANA S A</t>
  </si>
  <si>
    <t>B1500000230</t>
  </si>
  <si>
    <t>B1500000263</t>
  </si>
  <si>
    <t>Tecsat SRL</t>
  </si>
  <si>
    <t>B1500000215</t>
  </si>
  <si>
    <t>02800544500</t>
  </si>
  <si>
    <t>RAFAEL GIL LAPPOST</t>
  </si>
  <si>
    <t>B1500000264</t>
  </si>
  <si>
    <t>TRANS DIESEL DEL CARIBE S A</t>
  </si>
  <si>
    <t>B1500002177</t>
  </si>
  <si>
    <t>00102645694</t>
  </si>
  <si>
    <t>FEDERICO ANTONIO NUÑEZ MAÑAN</t>
  </si>
  <si>
    <t>B1500000939</t>
  </si>
  <si>
    <t>00114024391</t>
  </si>
  <si>
    <t>LEONARDO JAQUEZ CUEVAS</t>
  </si>
  <si>
    <t>2-03-03-04-01</t>
  </si>
  <si>
    <t>LIBROS, REVISTAS Y PERIÓDICOS</t>
  </si>
  <si>
    <t>B1500000542</t>
  </si>
  <si>
    <t>PUBLICACIONES AHORA C X A</t>
  </si>
  <si>
    <t>B1500000938</t>
  </si>
  <si>
    <t>B1500002182</t>
  </si>
  <si>
    <t>21/10/2022</t>
  </si>
  <si>
    <t>B1500000265</t>
  </si>
  <si>
    <t>B1500000235</t>
  </si>
  <si>
    <t>B1500000236</t>
  </si>
  <si>
    <t>B1500000278</t>
  </si>
  <si>
    <t>B1500000026</t>
  </si>
  <si>
    <t>JOLTECA MEDIA SRL</t>
  </si>
  <si>
    <t>B1500019379</t>
  </si>
  <si>
    <t>B1500000179</t>
  </si>
  <si>
    <t>CABLEMAX SRL</t>
  </si>
  <si>
    <t>B1500000046</t>
  </si>
  <si>
    <t>11/11/2022</t>
  </si>
  <si>
    <t>Junialy Enterprise SRL</t>
  </si>
  <si>
    <t>B1500019380</t>
  </si>
  <si>
    <t>MALENA DFK INTERNATIONAL SRL</t>
  </si>
  <si>
    <t>B1500000126</t>
  </si>
  <si>
    <t>16/11/2022</t>
  </si>
  <si>
    <t>PROCESADORA DOMINICANA DE PETROLEO SRL</t>
  </si>
  <si>
    <t>MAGNA MOTORS S A</t>
  </si>
  <si>
    <t>F3 ADVISORY SRL</t>
  </si>
  <si>
    <t>5/11/2022</t>
  </si>
  <si>
    <t>6/11/2022</t>
  </si>
  <si>
    <t>4/11/2022</t>
  </si>
  <si>
    <t>B1500019381</t>
  </si>
  <si>
    <t>B1500019382</t>
  </si>
  <si>
    <t>B1500001386</t>
  </si>
  <si>
    <t>NUEVA EDITORA LA INFORMACIÓN S.R.L</t>
  </si>
  <si>
    <t>B1500000029</t>
  </si>
  <si>
    <t>2-02-09-02-03</t>
  </si>
  <si>
    <t>SERVICIOS DE CATERING</t>
  </si>
  <si>
    <t>B1500000258</t>
  </si>
  <si>
    <t>B1500019383</t>
  </si>
  <si>
    <t>B1500019384</t>
  </si>
  <si>
    <t>PPI COMPENSACION SEMANA DE 05 AL 11 DE NOVIEMBRE 2022FACTURA NO.BI 1144322 NCF B1500019384 D/F 16/11/2022ENTRADA A CONTABILIDAD 21/11/2022FECHA DE RECEPCION 18/11/2022</t>
  </si>
  <si>
    <t>B1500019385</t>
  </si>
  <si>
    <t>PPI. COMPENS2ACION DE LA SEMANA 12 AL 18 DE NOVIEMBRE 2022FACTUTRA BI1144631 DE FECHA23/11/2022ENTRADA A CONTABILIDAD 25/11/2022FECHA DE RECEPCION 23/11/2022</t>
  </si>
  <si>
    <r>
      <rPr>
        <b/>
        <sz val="16"/>
        <color rgb="FF000000"/>
        <rFont val="Calibri"/>
        <family val="2"/>
        <scheme val="minor"/>
      </rPr>
      <t xml:space="preserve">AL 31 DE DICIEMBRE </t>
    </r>
    <r>
      <rPr>
        <b/>
        <sz val="16"/>
        <color indexed="8"/>
        <rFont val="Calibri"/>
        <family val="2"/>
        <scheme val="minor"/>
      </rPr>
      <t>DEL 2022</t>
    </r>
  </si>
  <si>
    <t>MORINI DOMINICANA SRL.</t>
  </si>
  <si>
    <t>OTORGAMIENTO DE UN SUBSIDIO ESPECIAL A LOS TRANSPORTISTAS DE PASAJEROS Y CARGAS, CON EL OBJETIVO DE COMPENSAR LAS ALZAS EN LOS PRECIOS  DE LOS COMBUSTIBLES, SEGÚN COMUNICACION DDE-EXT-1004-2022 D/F 6-6-2022. NFC-B1500000060 D/F 12-5-2022</t>
  </si>
  <si>
    <t>OTORGAMIENTO DE UN SUBSIDIO ESPECIAL A LOS TRANSPORTISTAS DE PASAJEROS Y CARGAS, CON EL OBJETIVO DE COMPENSAR LAS ALZAS EN LOS PRECIOS  DE LOS COMBUSTIBLES, SEGÚN COMUNICACION DDE-EXT-1004-2022 D/F 6-6-2022. NFC-B1500000064 D/F 28-5-2022</t>
  </si>
  <si>
    <t>SUPREMA QUALITAS SRL</t>
  </si>
  <si>
    <t>SERVICIO DE CAPACITACION  CURSO : MANUFACTURINGFACTURA. 235 FECHA 01/04/2022ENTRADA A CONTABILIDAD D/F 24/06/2022Fecha de Recepción 05/04/2022</t>
  </si>
  <si>
    <t>AGROPECUARIA LAS ENEAS C POR A</t>
  </si>
  <si>
    <t>Subsidio maiz, factura NCF B1500000028 d/f 23-08-2022 Entrada a Contabilidad 26/09/2022.Entrada en recepcion 31/08/2022.</t>
  </si>
  <si>
    <t>CESAR Y MAXIMO GOMEZ SRL</t>
  </si>
  <si>
    <t>SERVICIO DE CATERING Y MONTAJE PARA LA RUTA MIPYMES EN LA PROVINCIA SANTIAGO RODRIGUEZ SABANETA FACTURA 158 D/F 03/9/2022 ENTRADA A CONTABILIDAD EN FECHA 26/9/2022</t>
  </si>
  <si>
    <t>DRA. JACQUELINE GUERRERO DE LA CRUZ</t>
  </si>
  <si>
    <t>HONORARIO POR SERVICIOSO NOTARIALES OFRECIDO AL MICM RELATIVO A LEGALIZACION DE FIRMAS DE DOCUMENTOS. NCF B1500000042 DE FECHA 07/08/2022ENTRADA A CONTABILIDAD 28/09/2022</t>
  </si>
  <si>
    <t>OPEMECO E. I. R. L</t>
  </si>
  <si>
    <t>SERVICIO DE PUBLICIDAD TELEVISIVA A TRAVÉS DEL PROGRAMA MATINAL 5 CORRESPONDIENTE AL MES DE AGOSTO 2022FACTURA. 228FECHA 23/09/2022ENTRADA A CONTABILIDAD D/F 03/10/2022.</t>
  </si>
  <si>
    <t>SERVICIO DE PUBLICIDAD TELEVISIVA A TRAVÉS DEL PROGRAMA MATINAL 5 CORRESPONDIENTE AL MES DE SEPTIEMBRE 2022FACTURA. 227 FECHA 23/09/2022ENTRADA A CONTABILIDAD D/F 03/10/2022.</t>
  </si>
  <si>
    <t>SHAMWO COMUNICACIONES SRL</t>
  </si>
  <si>
    <t>SERVICIO DE PUBLICIDAD PERIÓDICO A TRAVÉS DEL PRENSA -DIARIAS.COM CORRESPONDIENTE AL MES DE SEPTIEMBRE 2022FACTURA NO. 85 DEFECHA 03/10/2022ENTRADA A CONTABILIDAD 05/10/2022.</t>
  </si>
  <si>
    <t>MEDIOS JUMARPO</t>
  </si>
  <si>
    <t>SERVICIO DE PUBLICIDAD TELEVISIVA  A TRAVÉS DEL PROGRAMA ENCUENTRO INFORMAL CORRESPONDIENTE AL MES DE SEPTIEMBRE 2022FACTURA NO. 731 DEFECHA 26/09/2022ENTRADA A CONTABILIDAD 04/10/2022.</t>
  </si>
  <si>
    <t>GRUPO EDITORIAL GALA SRL</t>
  </si>
  <si>
    <t>SERVICIO DE PUBLICIDAD  A TRAVÉS DEL PERIODICO DIGITAL CORRESPONDIENTE AL MES DE SEPTIEMBRE 2022FACTURA NO. 205 DEFECHA 30/09/2022ENTRADA A CONTABILIDAD 05/10/2022.</t>
  </si>
  <si>
    <t>ACL COMUNICACIONES SRL</t>
  </si>
  <si>
    <t>SERVICIO DE PUBLICIDAD DIGITAL  A TRAVÉS DEL WWW.ELCAMBIOINFORMATIVO.COM.DO CORRESPONDIENTE AL MES DE SEPTIEMBRE 2022FACTURA NO. 88 DEFECHA 03/10/2022ENTRADA A CONTABILIDAD 05/10/2022.</t>
  </si>
  <si>
    <t>SILVIA MARTINA INFANTE TORIBIO</t>
  </si>
  <si>
    <t>SERVICIO DE PUBLICIDAD TELEVISIVA A TRAVÉS DEL PROGRAMA OPINION MATINAL TV CORRESPONDIENTE AL MES DE SEPTIEMBRE 2022FACTURA NO. 293  DE FECHA 23/09/2022ENTRADA A CONTABILIDAD 04/10/2022.</t>
  </si>
  <si>
    <t>SERVICIO DE PUBLICIDAD TELEVISIVA A TRAVÉS DEL PROGRAMA OPINION MATINAL CORRESPONDIENTE AL MES DE SEPTIEMBRE 2022FACTURA NO. 294  DE FECHA 23/09/2022ENTRADA A CONTABILIDAD 04/10/2022.</t>
  </si>
  <si>
    <t>FRANCISCO MUY DIFERENTE SRL</t>
  </si>
  <si>
    <t>SERVICIO DE PUBLICIDAD TELEVISIVA A TRAVÉS DEL PROGRAMA FRANCISCO MUY DISFERENTE CORRESPONDIENTE AL MES DE SEPTIEMBRE 2022FACTURA NO. 45  DE FECHA 27/09/2022ENTRADA A CONTABILIDAD 06/10/2022.</t>
  </si>
  <si>
    <t>SERVICIO DE PUBLICIDAD TELEVISIVA A TRAVÉS DEL PROGRAMA FRANCISCO MUY DISFERENTE CORRESPONDIENTE AL MES DE SEPTIEMBRE 2022FACTURA NO. 46  DE FECHA 27/09/2022ENTRADA A CONTABILIDAD 06/10/2022.</t>
  </si>
  <si>
    <t>OMAR ENRIQUE MONTES DE OCA MONTOLIO</t>
  </si>
  <si>
    <t>SERVICIO DE ALQUILER DE LA OFICINA DEL MICM EN MONTE PLATA CORRESPONDIENTE AL MES DE OCTUBRE 2022FACTURA NO. 120  DE FECHA 01/10/2022ENTRADA A CONTABILIDAD 06/10/2022.</t>
  </si>
  <si>
    <t>JUAN ALBERTO BONILLA MARTINEZ</t>
  </si>
  <si>
    <t>SERVICIOS DE PUBLICIDAD  A TRAVÉS DEL PROGRAMA ENTERATE CON BONILLA CORRESPONDIENTE AL MES AGOSTO 2022 FACTURA NO. B1500000354 DE FECHA 06/10/2022ENTRADA A CONTABILIDAD 07/10/2022</t>
  </si>
  <si>
    <t>SERVICIOS DE PUBLICIDAD  A TRAVÉS DEL PROGRAMA ENTERATE CON BONILLA CORRESPONDIENTE AL MES SEPTIEMBRE 2022 FACTURA NO. B1500000355 DE FECHA 06/10/2022ENTRADA A CONTABILIDAD 07/10/2022</t>
  </si>
  <si>
    <t>MARIA ELENA NUÑEZ &amp; ASOCIADOS</t>
  </si>
  <si>
    <t>SERVICIOS DE PUBLICIDAD A TRAVEÉS DEL PROGRAMA SER HUMANO  NCF B15000000473 DE FECHA 03/10/2022ENTADA A CONTABILIDAD 07/10/2022</t>
  </si>
  <si>
    <t>SERVICIOS DE PUBLICIDAD A TRAVEÉS DEL PROGRAMA SER HUMANO  NCF B1500000074 DE FECHA 03/10/2022ENTADA A CONTABILIDAD 07/10/2022.</t>
  </si>
  <si>
    <t>DAMAIRELI EVENTOS SRL</t>
  </si>
  <si>
    <t>SERVICIO DE CATERING Y MAONTAJE PARA PROGRAMA MI MUNICIPIO DIGITAL EXCLUSIVE PAR MIPYMES FACTURA. 11 FECHA 07/10/2022PERIODO DE FACTURA 29/09/2022 AL 01/10/2022</t>
  </si>
  <si>
    <t>SERVICIO DE PUBLICIDAD TELEVISIVA A TRAVÉS DE PROGRAMA ES TEMPRANO TODAVIA CORRESP. MES DE SEPTIEMBRE 2022FACTURA B1500002584 FECHA 07/10/2022.ENTRADA A CONTABILIDAD D/F 13/10/2022Fecha de Recepción 12/10/2022</t>
  </si>
  <si>
    <t>PRODUCTORA LEDESMA G EIRL</t>
  </si>
  <si>
    <t>SERVICIO DE PUBLICIDAD TELEVISIVA A TRAVÉS DE PROGRAMA MARCO DE REFERENCIA CORRESP. MES DE AGOSTO,SEPTIEMBRE 2022FACTURA B1500000186 FECHA 07/10/2022.ENTRADA A CONTABILIDAD D/F 13/10/2022Fecha de Recepción 12/10/2022</t>
  </si>
  <si>
    <t>SERVICIO DE PUBLICIDAD TELEVISIVA A TRAVÉS DE PROGRAMA MARCO DE REFERENCIA CORRESP. MES DE AGOSTO,SEPTIEMBRE 2022FACTURA B1500000187 FECHA 07/10/2022.ENTRADA A CONTABILIDAD D/F 13/10/2022Fecha de Recepción 12/10/2022</t>
  </si>
  <si>
    <t>CONCENTRA CID CORREA SRL</t>
  </si>
  <si>
    <t>PARA REGISTRAR EL SERVICIO DE CAPACITACION INFORMATICA EN SCRUM MASTER, SEGUN ORDEN DE COMRPAS MICM-2022-00265.</t>
  </si>
  <si>
    <t>EXCELLENT INTEGRITY SOLUTIONS S R L</t>
  </si>
  <si>
    <t>PARA REGISTRAR LA CONTRATACION DE DESARROLLO DE SISTEMA PARA LA PRESTACION DE SERVICIO DE ASISTENCIA TECNICA Y MENTORIA, SEGUN ORDEN DE COMPRAS MICM-2022-00268.</t>
  </si>
  <si>
    <t>EMPRESAS RADIOFÓNICAS S.R.L</t>
  </si>
  <si>
    <t>SERVICIO DE PUBLICIDAD RADIAL A TRAVES DEL PROGRAMA CARLOS JULIO EN DIRECTO , CORRESPONDIENTE 01/08/2022 AL 01/09/2022FACTURA. 30293 FECHA 11/10/2022ENTRADA A CONTABILIDAD D/F 17/10/2022</t>
  </si>
  <si>
    <t>SERVICIO DE PUBLICIDAD RADIAL A TRAVES DEL PROGRAMA CARLOS JULIO EN DIRECTO , CORRESPONDIENTE 01/09/2022 AL 01/10/2022FACTURA. 30294 FECHA 11/10/2022ENTRADA A CONTABILIDAD D/F 17/10/2022</t>
  </si>
  <si>
    <t>SERVICIO DE PUBLICIDAD RADIAL A TRAVES DEL PROGRAMA CARLOS JULIO EN DIRECTO , CORRESPONDIENTE 01/10/2022 AL 01/11/2022FACTURA. 30295  FECHA 11/10/2022ENTRADA A CONTABILIDAD D/F 17/10/2022</t>
  </si>
  <si>
    <t>SERVICIO DE PUBLICIDAD RADIAL A TRAVES DEL PROGRAMA IMPACTO DEPORTIVO CORRESPONDIENTE AL MES DE OCTUBRE  DEL 2022 SEGUN FACTURA NO.B150000090 DE FECHA 11/10/2022 ENTRADA A CONTABILIDAD 17/10/2022 FECHA DE RECEPCION  12/10/2022</t>
  </si>
  <si>
    <t>SERVICIO DE PUBLICIDAD TELEVISIVA A TRAVES DEL PROGRAMA SER HUMANO CORRESPONDIENTE AL MES DE OCTUBRE  DEL 2022 SEGUN FACTURA NO.B150000480 DE FECHA 12/10/2022 ENTRADA A CONTABILIDAD 17/10/2022 FECHA DE RECEPCION  13/10/2022</t>
  </si>
  <si>
    <t>SERVICIO DE PUBLICIDAD TELEVISIVA A TRAVES DEL PROGRAMA MARCO DE REFERENCIA CORRESPONDIENTE AL MES DE OCTUBRE  DEL 2022 SEGUN FACTURA NO.B150000188 DE FECHA 12/10/2022 ENTRADA A CONTABILIDAD 17/10/2022 FECHA DE RECEPCION  13/10/2022</t>
  </si>
  <si>
    <t>Veara Media SRL</t>
  </si>
  <si>
    <t>SERVICIO DE PUBLICIDAD RADIAL A TRAVES DEL PROGRAMA ABRIENDO EL JUEGO CORRESPONDIENTE A LOS MESES DE AGOSTO Y SEPTIEMBRE 2022 SEGUN FACTURA NO.B150000194 DE FECHA 11/10/2022 ENTRADA A CONTABILIDAD 17/10/2022 FECHA DE RECEPCION  13/10/2022</t>
  </si>
  <si>
    <t>COOPERACION AL SECTOR DE TRANSPORTE PUBLICO   DEL MES FEBRERO 2022.</t>
  </si>
  <si>
    <t>SERVICIO DE PUBLICIDAD TELEVISIVA A TRAVES DEL PROGRAMA  LA TARDE SUREÑA  CORRESPONDIENTE A LOS MESES DE AGOSTO, SEPTIEMBRE Y OCTUBRE 2022 SEGUN FACTURA NO.B150000540 DE FECHA 11/10/2022 ENTRADA A CONTABILIDAD 17/10/2022 FECHA DE RECEPCION  13/10/2022</t>
  </si>
  <si>
    <t>SERVICIO DE PUBLICIDAD TELEVISIVA A TRAVES DEL PROGRAMA  LA TARDE SUREÑA  CORRESPONDIENTE A LOS MESES DE AGOSTO, SEPTIEMBRE Y OCTUBRE 2022 SEGUN FACTURA NO.B150000541 DE FECHA 11/10/2022 ENTRADA A CONTABILIDAD 17/10/2022 FECHA DE RECEPCION  13/10/2022</t>
  </si>
  <si>
    <t>SERVICIO DE PUBLICIDAD TELEVISIVA A TRAVES DEL PROGRAMA  LA TARDE SUREÑA  CORRESPONDIENTE A LOS MESES DE AGOSTO, SEPTIEMBRE Y OCTUBRE 2022 SEGUN FACTURA NO.B150000542 DE FECHA 11/10/2022 ENTRADA A CONTABILIDAD 17/10/2022 FECHA DE RECEPCION  13/10/2022</t>
  </si>
  <si>
    <t>SERVICIO DE PUBLICIDAD TELEVISIVA A TRAVES DE LOS PROGRAMAS  ACCION MAÑANERA, ACCION DE LA TARDE, DIARIO NOTICIAS  CORRESPONDIENTE A LOS MESES DE AGOSTO, SEPTIEMBRE Y OCTUBRE 2022 SEGUN FACTURA NO.B150000534 DE FECHA 11/10/2022 ENTRADA A CONTABILIDAD 17/10/2022 FECHA DE RECEPCION  13/10/2022</t>
  </si>
  <si>
    <t>SERVICIO DE PUBLICIDAD TELEVISIVA A TRAVES DE LOS PROGRAMAS  ACCION MAÑANERA, ACCION DE LA TARDE, DIARIO NOTICIAS  CORRESPONDIENTE A LOS MESES DE AGOSTO, SEPTIEMBRE Y OCTUBRE 2022 SEGUN FACTURA NO.B150000535 DE FECHA 11/10/2022 ENTRADA A CONTABILIDAD 17/10/2022 FECHA DE RECEPCION  13/10/2022</t>
  </si>
  <si>
    <t>FEDERICO MENDEZ NOVA</t>
  </si>
  <si>
    <t>SERVICIO DE PUBLICIDAD TELEVISIVA A TRAVES DEL PROGRAMA  ESPERA DE PODER   CORRESPONDIENTE A LOS MESES DE AGOSTO, SEPTIEMBRE Y OCTUBRE 2022 SEGUN FACTURA NO.B150000261 DE FECHA 12/10/2022 ENTRADA A CONTABILIDAD 17/10/2022 FECHA DE RECEPCION  12/10/2022</t>
  </si>
  <si>
    <t>SERVICIO DE PUBLICIDAD TELEVISIVA A TRAVES DEL PROGRAMA  PROPUESTA DE LA NOCHE  CORRESPONDIENTE AL MES DE OCTUBRE 2022 SEGUN FACTURA NO.B150000009 DE FECHA 12/10/2022 ENTRADA A CONTABILIDAD 17/10/2022 FECHA DE RECEPCION  12/10/2022</t>
  </si>
  <si>
    <t>SERVICIO DE PUBLICIDAD RADIAL A TRAVES DEL PROGRAMA ESTO NO TIENE NOMBRE CORRESPONDIENTE AL MES DE SEPTIEMBRE 2022 SEGUN FACTURA NO.B150001054 DE FECHA 07/10/2022 ENTRADA A CONTABILIDAD 17/10/2022 FECHA DE RECEPCION  13/10/2022</t>
  </si>
  <si>
    <t>CADENA DE NOTICIAS TELEVISION S A</t>
  </si>
  <si>
    <t>SERVICIO DE PUBLICIDAD TELEVISIVA A TRAVES DEL PROGRAMANOTICIAS AHORA CORRESPONDIENTE A LOS MESES DE AGOSTO Y SEPTIEMBRE 2022 SEGUN FACTURA NO.B150001965 DE FECHA 10/10/2022 ENTRADA A CONTABILIDAD 17/10/2022 FECHA DE RECEPCION  12/10/2022</t>
  </si>
  <si>
    <t>SERVICIO DE PUBLICIDAD TELEVISIVA A TRAVES DEL PROGRAMANOTICIAS AHORA CORRESPONDIENTE A LOS MESES DE AGOSTO Y SEPTIEMBRE 2022 SEGUN FACTURA NO.B150001970 DE FECHA 11/10/2022 ENTRADA A CONTABILIDAD 17/10/2022 FECHA DE RECEPCION  12/10/2022</t>
  </si>
  <si>
    <t>SERVICIO JURICO FACTURA. 529 FECHA 13/07/2022ENTRADA A CONTABILIDAD D/F 18/10/2022.</t>
  </si>
  <si>
    <t>SUBSIDIO ESPECIAL AL SECTOR TRANSPORTE PUBLICO UNATRAFIN FACTURA 101010018711 D/F 09/2/2022 ENTRADA A CONTABILIDAD EN FECHA 18/10/2022</t>
  </si>
  <si>
    <t>SUBSIDIO ESPECIAL AL SECTOR TRANSPORTE PUBLICO INTRANT FACTURA 101010018839 D/F 18/2/2022 ENTRADA A CONTABILIDAD EN FECHA 18/10/2022</t>
  </si>
  <si>
    <t>INFO X DOS EIRL</t>
  </si>
  <si>
    <t>SERVICIO DE PUBLICIDAD DIGITAL A TRAVES DE WWW.INFOXDOS.NET CORRESPONDIENTE A LOS MESES DE AGOSTO, SEPTIEMBRE Y OCTUBRE  2022 SEGUN FACTURA NO.B150000327 DE FECHA 10/10/2022 ENTRADA A CONTABILIDAD 17/10/2022 FECHA DE RECEPCION  17/10/2022</t>
  </si>
  <si>
    <t>SERVICIO DE PUBLICIDAD DIGITAL A TRAVES DE WWW.INFOXDOS.NET CORRESPONDIENTE A LOS MESES DE AGOSTO, SEPTIEMBRE Y OCTUBRE  2022 SEGUN FACTURA NO.B150000328 DE FECHA 10/10/2022 ENTRADA A CONTABILIDAD 17/10/2022 FECHA DE RECEPCION  17/10/2022</t>
  </si>
  <si>
    <t>SUBSIDIO ESPECIAL AL SECTOR TRANSPORTE PUBLICO INTRANT FACTURA 101010018632 D/F 31/1/2022 ENTRADA A CONTABILIDAD EN FECHA 18/10/2022</t>
  </si>
  <si>
    <t>SERVICIO DE PUBLICIDAD DIGITAL A TRAVES DE WWW.INFOXDOS.NET CORRESPONDIENTE A LOS MESES DE AGOSTO, SEPTIEMBRE Y OCTUBRE  2022 SEGUN FACTURA NO.B150000329 DE FECHA 10/10/2022 ENTRADA A CONTABILIDAD 17/10/2022 FECHA DE RECEPCION  17/10/2022</t>
  </si>
  <si>
    <t>SUBSIDIO ESPECIAL AL SECTOR TRANSPORTE PUBLICO UNATRAFIN FACTURA 101010019431 D/F 7/4/2022 ENTRADA A CONTABILIDAD EN FECHA 18/10/2022</t>
  </si>
  <si>
    <t>SUBSIDIO ESPECIAL AL SECTOR TRANSPORTE PUBLICO FENATRANO FACTURA 101010019589 D/F 22/4/2022 ENTRADA A CONTABILIDAD EN FECHA 18/10/2022</t>
  </si>
  <si>
    <t>Grupo Uvas del Mar SRL</t>
  </si>
  <si>
    <t>SERVICIO DE PUBLICIDAD TELEVISIVA A TRAVES DE LOS PROGRAMAS DE BUENA A PRIMERA, NOTICIAS MEGAVISION  CORRESPONDIENTE A LOS MESES DE AGOSTO, SEPTIEMBRE Y OCTUBRE  2022 SEGUN FACTURA NO.B150000206 DE FECHA 11/10/2022 ENTRADA A CONTABILIDAD 17/10/2022 FECHA DE RECEPCION  13/10/2022</t>
  </si>
  <si>
    <t>CESAR JUNIOR GENERE DE LOS SANTOS</t>
  </si>
  <si>
    <t>SERVICIO DE PUBLICIDAD TELEVISIVA A TRAVES DEL PROGRAMA VISION NOTICIAS  CORRESPONDIENTE AL MES DE OCTUBRE  2022 SEGUN FACTURA NO.B150000185 DE FECHA 12/10/2022 ENTRADA A CONTABILIDAD 17/10/2022 FECHA DE RECEPCION  12/10/2022</t>
  </si>
  <si>
    <t>PRODUCCIONES OMMC SRL</t>
  </si>
  <si>
    <t>SERVICIO DE PUBLICIDAD TELEVISIVA A TRAVES DEL PROGRAMA HOY MISMO CORRESPONDIENTE AL MES DE OCTUBRE  2022 SEGUN FACTURA NO.B150000300 DE FECHA 11/10/2022 ENTRADA A CONTABILIDAD 17/10/2022 FECHA DE RECEPCION  12/10/2022</t>
  </si>
  <si>
    <t>SUBSIDIO ESPECIAL AL SECTOR TRANSPORTE PUBLICO FENATRANO FACTURA 101010019567 D/F 21/4/2022 ENTRADA A CONTABILIDAD EN FECHA 18/10/2022</t>
  </si>
  <si>
    <t>SUBSIDIO ESPECIAL AL SECTOR TRANSPORTE PUBLICO FENATRANO FACTURA 101010019743 D/F 30/4/2022 ENTRADA A CONTABILIDAD EN FECHA 18/10/2022</t>
  </si>
  <si>
    <t>SUBSIDIO ESPECIAL AL SECTOR TRANSPORTE PUBLICO CONATRA FACTURA 101010019753 D/F 30/4/2022 ENTRADA A CONTABILIDAD EN FECHA 18/10/2022</t>
  </si>
  <si>
    <t>SUBSIDIO ESPECIAL AL SECTOR TRANSPORTE PUBLICO CONATRA FACTURA 101010019429 D/F 07/4/2022 ENTRADA A CONTABILIDAD EN FECHA 18/10/2022</t>
  </si>
  <si>
    <t>SUBSIDIO ESPECIAL AL SECTOR TRANSPORTE PUBLICO FENATRANO FACTURA 101010020261 D/F 07/6/2022 ENTRADA A CONTABILIDAD EN FECHA 18/10/2022</t>
  </si>
  <si>
    <t>SERVICIO DE PUBLICIDAD TELEVISIVA A TRAVÉS DEL PROGRAMA TV BUSCANDO SOLUCIONES CORRESPONDIENTE AL MES DE OCTUBRE 2022NO. FACTURA B1500000039 DE FECHA 14/10/2022ENTRADA A CONTABILIDAD 18/10/2022FECHA DE RECEPCION  17/10/2022</t>
  </si>
  <si>
    <t>MAYELIN YESIEL ACOSTA GUZMAN</t>
  </si>
  <si>
    <t>SERVICIO DE PUBLICIDAD TELEVISIVA A TRAVÉS DEL PROGRAMA PULSO URBANO CORRESPONDIENTE AL MES DE AGOSTO 2022NO. FACTURA B1500000277 DE FECHA 14/10/2022ENTRADA A CONTABILIDAD 18/10/2022FECHA DE RECEPCION 14/10/2022</t>
  </si>
  <si>
    <t>SERVICIO DE PUBLICIDAD TELEVISIVA A TRAVÉS DEL PROGRAMA PULSO URBANO CORRESPONDIENTE AL MES DE SEPTIEMBRE  2022NO. FACTURA B1500000282 DE FECHA 14/10/2022ENTRADA A CONTABILIDAD 18/10/2022FECHA DE RECEPCION  17/10/2022</t>
  </si>
  <si>
    <t>SERVICIO DE PUBLICIDAD TELEVISIVA A TRAVÉS DEL PROGRAMA AGENDA ORIENTAL CORRESPONDIENTE AL MES DE SEPTIEMBRE 2022NO. FACTURA B1500000043  DE FECHA 13/10/2022ENTRADA A CONTABILIDAD 18/10/2022FECHA DE RECEPCION  14/10/2022</t>
  </si>
  <si>
    <t>SERVICIO DE PUBLICIDAD TELEVISIVA A TRAVÉS DEL PROGRAMA AGENDA ORIENTAL CORRESPONDIENTE AL MES DE SEPTIEMBRE 2022NO. FACTURA B1500000044  DE FECHA 13/10/2022.ENTRADA A CONTABILIDAD 18/10/2022FECHA DE RECEPCION  14/10/2022</t>
  </si>
  <si>
    <t>JACUS PUBLICITARIA EIRL</t>
  </si>
  <si>
    <t>PAGO PUBLICIDAD ,CORRESPONDIENTE AL MES DE AGOSTO , FACT. B1500000380FECHA ENTRADA A CONTABILIDAD 18/10/2022FECHA ENTRADA A RECEPCION 14/10/2022</t>
  </si>
  <si>
    <t>PAGO PUBLICIDAD ,CORRESPONDIENTE AL MES DE SEPTIEMBRE , FACT. B1500000381FECHA ENTRADA A CONTABILIDAD 18/10/2022FECHA ENTRADA A RECEPCION 14/10/2022</t>
  </si>
  <si>
    <t>PAGO PUBLICIDAD ,CORRESPONDIENTE AL MES DE SEPTIEMBRE , FACT. B1500000727FECHA ENTRADA A CONTABILIDAD 17/10/2022FECHA ENTRADA A RECEPCION 13/10/2022</t>
  </si>
  <si>
    <t>VLADIMIR HENRIQUEZ PEREZ</t>
  </si>
  <si>
    <t>SERVICIO DE PUBLICIDAD TELEVISIVA A TRAVES DEL PROGRAMA NUEVOS TIEMPOS CORRESPONDIENTE A LOS MESES DE SEPTIEMBRE Y  OCTUBRE  2022 SEGUN FACTURA NO.B150000029 DE FECHA 13/10/2022 ENTRADA A CONTABILIDAD 18/10/2022 FECHA DE RECEPCION  14/10/2022</t>
  </si>
  <si>
    <t>SERVICIO DE PUBLICIDAD TELEVISIVA A TRAVES DEL PROGRAMA ENCUENTRO INFORMAL CORRESPONDIENTE AL MES DE OCTUBRE  2022 SEGUN FACTURA NO.B150000739 DE FECHA 12/10/2022 ENTRADA A CONTABILIDAD 17/10/2022 FECHA DE RECEPCION  12/10/2022</t>
  </si>
  <si>
    <t>SERVICIO DE PUBLICIDAD TELEVISIVA A TRAVES DEL PROGRAMA TELE NOCHE CORRESPONDIENTE AL MES DE SETIEMBRE 2022 SEGUN FACTURA NO.B150000365 DE FECHA 06/10/2022 ENTRADA A CONTABILIDAD 17/10/2022 FECHA DE RECEPCION  13/10/2022</t>
  </si>
  <si>
    <t>SERVICIO DE PUBLICIDAD TELEVISIVA A TRAVES DEL PROGRAMA  ACCION MAÑANERA, ACCION DE LA TARDE, DIARIO NOTICIAS CORRESPONDIENTE AL MES DE OCTUBRE 2022 SEGUN FACTURA NO.B150000536 DE FECHA 11/10/2022 ENTRADA A CONTABILIDAD 17/10/2022 FECHA DE RECEPCION  13/10/2022</t>
  </si>
  <si>
    <t>SERVICIO DE PUBLICIDAD TELEVISIVA A TRAVES DEL PROGRAMA BEISBOLDATOS CORRESPONDIENTE AL MES DE OCTUBRE  2022 SEGUN FACTURA NO.B150000256 DE FECHA 12/10/2022 ENTRADA A CONTABILIDAD 18/10/2022 FECHA DE RECEPCION  13/10/2022</t>
  </si>
  <si>
    <t>SERVICIO DE PÙBLICIDAD TELEVISIVA A TRAVÉS DEL PROGRAMA LAS NOCHE CON BELGICA CORRESPONDIENTE AL MES DE OCTUBRE 2022FACTURA NO B1500000016 DE FECHA 23/09/2022ENTRADA A CONTABILIDAD 17/10/2022FECHA DE RECEPCION 14/10/2022</t>
  </si>
  <si>
    <t>BRANDLIGHT SRL</t>
  </si>
  <si>
    <t>SERVICIO DE PÙBLICIDAD, CORRESPONDIENTE AL MES DE AGOSTO, SEPTIEMBRE Y OCTUBRE 2022FACTURA NO B1500000131 DE FECHA 11/10/2022ENTRADA A CONTABILIDAD 19/10/2022FECHA DE RECEPCION 18/10/2022</t>
  </si>
  <si>
    <t>SERVICIO DE PÙBLICIDAD TELEVISIVA A TRAVÉS DEL PROGRAMA GRANDE EN LOS DEPORTES CORRESPONDIENTE AL MES DE SEPTIEMBRE 2022FACTURA NO B1500001370 DE FECHA 11/10/2022ENTRADA A CONTABILIDAD 17/10/2022FECHA DE RECEPCION 14/10/2022</t>
  </si>
  <si>
    <t>SERVICIO DE PÙBLICIDAD , CORRESPONDIENTE AL MES DE OCTUBRE 2022FACTURA NO B1500000195 DE FECHA 11/10/2022ENTRADA A CONTABILIDAD 19/10/2022FECHA DE RECEPCION 17/10/2022</t>
  </si>
  <si>
    <t>YORMAN RAFAEL SOLANO VAZQUEZ</t>
  </si>
  <si>
    <t>SERVICIO DE PUBLICIDAD , CORRESPONDIENTE A LOS MESES DE AGOSTO , SEPTIEMBRE,OCTUBRE 2022FACTURA NO B1500000208 DE FECHA 12/10/2022ENTRADA A CONTABILIDAD 19/10/2022FECHA DE RECEPCION 17/10/2022</t>
  </si>
  <si>
    <t>BACK LIGHT PUBLICIDAD SRL</t>
  </si>
  <si>
    <t>SERVICIOS DE PUBLICIDAD TELEVICIVA A TRAVÉS DE LA PROGRAMACION REGULARFACTURA NO. B1500000052 DE FECHA 10/10/2022ENTRADA A CONTABILIDAD 19/10/2022FECHA DE RECEPCION 17/10/2022</t>
  </si>
  <si>
    <t>SERVICIO DE PUBLICIDAD TELEVISIVA A TRAVÉS DE PROGRAMACION REGULAR  CORRESPONDIENTE AL MES DE OCTUBRE 2022FACTURA NO. B1500000319 DE FECHA 12/10/2022ENTRADA A CONTABILIDAD 19/10/2022.</t>
  </si>
  <si>
    <t>SERVICIO DE PUBLICIDAD TELEVISIVA A TRAVÉS DE EL PROGRAMA MIRADOR GLOBAL CORRESPONDIENTE  AL MES DE AGOSTO 2022FACTURA NO. B1500000175 DE FECHA 14/10/2022ENTRADA A CONTABILIDAD 19/10/2022.</t>
  </si>
  <si>
    <t>SERVICIO DE PUBLICIDAD RADIAL A TRAVÉS DE EL PROGRAMA FRANCISCO MUY DISFERENTE  CORRESPONDIENTE  LOS MESES DE  OCTUBRE 2022FACTURA NO. B1500000049 DE FECHA 11/10/2022ENTRADA A CONTABILIDAD 19/10/2022.</t>
  </si>
  <si>
    <t>SERVICIO DE PUBLICIDAD TELEVISIVA A TRAVÉS DE EL PROGRAMA TUR INFORMATIVO CORRESPONDIENTE  AL MES DE  OCTUBRE 2022FACTURA NO. B1500000472 DE FECHA 11/10/2022ENTRADA A CONTABILIDAD 19/10/2022</t>
  </si>
  <si>
    <t>SERVICIO DE PUBLICIDAD TELEVISIVA A TRAVÉS DE EL PROGRAMACION OPINION MATINAL  CORRESPONDIENTE  LOS MESES DEOCTUBRE 2022FACTURA NO. B1500000297 DE FECHA 13/10/2022ENTRADA A CONTABILIDAD 19/10/2022FECHA DE RECEPCION 18/10/2022</t>
  </si>
  <si>
    <t>SERVICIO DE PUBLICIDAD TELEVISIVA A TRAVÉS DE LA  PROGRAMACION REGULAR CORRESPONDIENTE  LOS MESES DE  SEPTIEMBRE  2022FACTURA NO. B1500000053 DE FECHA 103/10/2022ENTRADA A CONTABILIDAD 19/10/2022FECHA DE RECEPCION 17/10/2022</t>
  </si>
  <si>
    <t>SERVICIO DE PUBLICIDAD TELEVISIVA A TRAVÉS DE LA  PROGRAMACION REGULAR CORRESPONDIENTE  LOS MESES DE  OCTUBRE  2022FACTURA NO. B1500000054 DE FECHA 10/10/2022ENTRADA A CONTABILIDAD 19/10/2022FECHA DE RECEPCION 17/10/2022</t>
  </si>
  <si>
    <t>CONSUELO DEL CARMEN DESPRADEL DAJER</t>
  </si>
  <si>
    <t>SERVICIO DE PUBLICIDAD TELEVISIVA A TRAVÉS DEL PROGRAMA LA HORA DE CONSUELO CORRESPONDIENTE A LOS MESES DE AGOSTO, SEPTIEMBRE 2022FACTURA NO. B1500000493 DE FECHA 11/10/2022ENTRADA A CONTABILIDAD 21/10/2022FECHA DE RECEPCION COMUNICACIONES 19/10/2022</t>
  </si>
  <si>
    <t>SERVICIO DE PUBLICIDAD RADIAL A TRAVÉS DEL PROGRAMA TERNURA 89.1 FM FACTURA NO. B1500000502 DE FECHA 12/10/2022ENTRADA A CONTABILIDAD 21/10/2022FECHA DE RECEPCION COMUNICACIONES 19/10/2022</t>
  </si>
  <si>
    <t>MUSAVISION SRL</t>
  </si>
  <si>
    <t>SERVICIO DE PUBLICIDAD TELEVISIVA A TRAVÉS DEL PROGRAMACION REGULARFACTURA NO. B1500000161 DE FECHA  13/10/2022ENTRADA A CONTABILIDAD 21/10/2022FECHA DE RECEPCION ADM 20/10/2022</t>
  </si>
  <si>
    <t>SIN ESQUEMA BY ALBERTO ATALLAH SRL</t>
  </si>
  <si>
    <t>SERVICIO DE PUBLICIDAD TELEVISIVA A TRAVÉS DEL PROGRAMA SIN ESQUEMAFACTURA NO. B1500000177DE FECHA  12/09/2022ENTRADA A CONTABILIDAD 21/10/2022FECHA DE RECEPCION ADM 20/10/2022</t>
  </si>
  <si>
    <t>SERVICIO DE PUBLICIDAD TELEVISIVA A TRAVÉS DEL PROGRAMA SIN ESQUEMAFACTURA NO. B1500000178 DE FECHA  12/09/2022ENTRADA A CONTABILIDAD 21/10/2022FECHA DE RECEPCION ADM 20/10/2022</t>
  </si>
  <si>
    <t>SERVICIO DE PUBLICIDAD TELEVISIVA A TRAVÉS DEL PROGRAMA EN NOMBRE DE LA DEMOCRACIA  CORRESPONDIENTE AL MES AGOSTO 2022FACTURA NO. B1500000118 DE FECHA  03/10/2022ENTRADA A CONTABILIDAD 21/10/2022FECHA DE RECEPCION ADM 19/10/2022.</t>
  </si>
  <si>
    <t>SERVICIO DE PUBLICIDAD TELEVISIVA A TRAVÉS DEL PROGRAMA EN NOMBRE DE LA DEMOCRACIA  CORRESPONDIENTE AL MES SEPTIEMBRE 2022FACTURA NO. B1500000119 DE FECHA  19/10/2022ENTRADA A CONTABILIDAD 24/10/2022FECHA DE RECEPCION ADM 20/10/2022.</t>
  </si>
  <si>
    <t>SERVICIO DE PUBLICIDAD TELEVISIVA A TRAVÉS DEL PROGRAMA EN NOMBRE DE LA DEMOCRACIA  CORRESPONDIENTE AL MES OCTUBRE 2022FACTURA NO. B1500000120 DE FECHA  19/10/2022ENTRADA A CONTABILIDAD 24/10/2022FECHA DE RECEPCION ADM 20/10/2022.</t>
  </si>
  <si>
    <t>SERVICIO DE PUBLICIDAD TELEVISIVA A TRAVÉS DEL PROGRAMA I MONEY RADIO CORRESPONDIENTE AL MES SEPTIEMBRE,  OCTUBRE 2022FACTURA NO. B1500000299 DE FECHA  13/10/2022ENTRADA A CONTABILIDAD 24/10/2022.FECHA DE RECEPCION ADM 19/10/2022.</t>
  </si>
  <si>
    <t>SERVICIO DE PUBLICIDAD TELEVISIVA A TRAVÉS DEL PROGRAMA  I MONEY CORRESPONDIENTE AL MES OCTUBRE 2022FACTURA NO. B1500000300 DE FECHA  13/10/2022ENTRADA A CONTABILIDAD 24/10/2022FECHA DE RECEPCION ADM 19/10/2022.</t>
  </si>
  <si>
    <t>SERVICIO DE PUBLICIDAD TELEVISIVA A TRAVÉS DEL PROGRAMA  WWW.SBCSOCIALBUSINESS.COM CORRESPONDIENTE AL MES OCTUBRE 2022FACTURA NO. B1500000390 DE FECHA  20/10/2022ENTRADA A CONTABILIDAD 24/10/2022FECHA DE RECEPCION ADM 20/10/2022.</t>
  </si>
  <si>
    <t>TELE OPERADORA NACIONAL S. A</t>
  </si>
  <si>
    <t>SERVICIO DE PUBLICIDAD TELEVISIVA A TRAVÉS DEL PROGRAMA  TELEUNIVERSO AL DIA Y NOTICIERO UNIVERSAL CORRESPONDIENTE AL MES OCTUBRE 2022FACTURA NO. B1500000651DE FECHA  17/10/2022ENTRADA A CONTABILIDAD 24/10/2022FECHA DE RECEPCION ADM 21/10/2022.</t>
  </si>
  <si>
    <t>ONE MEDIA GROUP SRL</t>
  </si>
  <si>
    <t>PUBLICIDAD RADIAL A TRAVES DEL PROGRAMA EL TAPON DE LA CINCO CORRESPONDIENTE A LOS MESES DE AGOSTO ,SEPTIEMBRE  Y  OCTUBRE DEL 2022FACTURA .5411  FECHA 13/10/2022ENTRADA A CONTABILIDAD D/F 24/10/2022Fecha de Recepción 21/10/2022</t>
  </si>
  <si>
    <t>PUBLICIDAD DIGITAL A TRAVES DE REDES SOCIALES ZOLFM106.5.Y ZOL FMCORRESPONDIENTE A LOS MESES DE SEPTIEMBRE DEL 2022FACTURA 1-25699  FECHA 20/10/2022ENTRADA A CONTABILIDAD D/F 24/10/2022Fecha de Recepción 21/10/2022</t>
  </si>
  <si>
    <t>PUBLICIDAD DIGITAL A TRAVES DE REDES SOCIALES ZOLFM106.5.Y ZOL FMCORRESPONDIENTE AL MES DE OCTUBRE DEL 2022FACTURA 1-25700  FECHA 20/10/2022ENTRADA A CONTABILIDAD D/F 24/10/2022.Fecha de Recepción 21/10/2022</t>
  </si>
  <si>
    <t>FREDY SANDOVAL</t>
  </si>
  <si>
    <t>SERVICIO DE PUBLICIDAD TELEVISIVA A TRAVES DEL PROGRAMA BUENAS NOTICIAS CORREPONDIENTE  A LOS MESES DE SEPTIEMBRE Y OCTUBRE 2022FACTURA. 0022-209 FECHA 17/10/2022ENTRADA A CONTABILIDAD D/F 24/10/2022</t>
  </si>
  <si>
    <t>SERVICIO DE PUBLICIDAD RADIAL A TRAVES DEL PROGRAMA GOBIERNO DE LA TARDECORREPONDIENTE  AL MES DE SEPTIEMBRE 2022FACTURA. B1500000884 FECHA 06/10/2022ENTRADA A CONTABILIDAD D/F 25/10/2022</t>
  </si>
  <si>
    <t>SERVICIO DE PUBLICIDAD TELEVISIVA A TRAVES DEL PROGRAMA TELE NOCHECORREPONDIENTE  AL MES DE OCTUBRE 2022FACTURA. B1500000367 FECHA 18/10/2022ENTRADA A CONTABILIDAD D/F 25/10/2022</t>
  </si>
  <si>
    <t>PRODUCTORA LMO S.R.L</t>
  </si>
  <si>
    <t>SERVICIO DE PUBLICIDAD TELEVISIVA A TRAVÉS DEL PROGRAMA EL PODER DE LA TARDE CORRESPONDIENTE AL MES DE AGOSTO,  2022FECHA DE RECEPCION B1500000598 DE FECHA 21/10/2022ENTRADA A CONTABILIDAD 26/10/2022FECHA DE RECEPCION 25/10/2022</t>
  </si>
  <si>
    <t>SERVICIO DE PUBLICIDAD TELEVISIVA A TRAVÉS DEL PROGRAMA EL PODER DE LA TARDE CORRESPONDIENTE AL MES DESEPTIEMBRE 2022FECHA DE RECEPCION B1500000599 DE FECHA 21/10/2022ENTRADA A CONTABILIDAD 26/10/2022FECHA DE RECEPCION 25/10/2022</t>
  </si>
  <si>
    <t>RECICLA2 SRL</t>
  </si>
  <si>
    <t>PRESENTACION DE PLAN DE TRABAJO 20 % PROCESO NO. MICM-DAF-CM-2022-0083FACTURA. 65764 FECHA 13/10/2022ENTRADA A CONTABILIDAD D/F 26/10/2022Fecha de Recepción 24/10/2022</t>
  </si>
  <si>
    <t>A RAZON DE 5,000 GLS POR RD$ 48.37 (SIDICATO NACIONAL DE CHOFERES Y COBRADORES UNIDOS FACTURA. 101010019197 FECHA 22/03/2022ENTRADA A CONTABILIDAD D/F 18/10/202NOTA.  ESTA FACTURA FUE REG, B0100000412 POR RAZON YA FUE REGISTRADA Y ANULADA EN EL SISTENA APLICANDO NOTA DE CREDITO POR SALIO Y VOLVIO CON MONTO DIFERENTE,EN LASADA A LA FACTURA B150000355  AUT. DE PAGO 360 REG. DE FACTURA. 34757. LIBRAMIENTO 2888-1</t>
  </si>
  <si>
    <t>A RAZON DE 3,000 GLS POR RD$ 48.37 (SIDICATO DE CHOFERES DE CRISTO REY / RUTA 19FACTURA. 101010019578 FECHA  21/04/2022ENTRADA A CONTABILIDAD D/F 18/10/202NOTA.  ESTA FACTURA FUE REG, B0100000474 POR RAZON YA FUE REGISTRADA Y ANULADA EN EL SISTENA APLICANDO NOTA DE CREDITO POR SALIO Y VOLVIO CON MONTO DIFERENTE,EN LASADA A LA FACTURA 405 REG. 37476 AUT. DE PAGO 709</t>
  </si>
  <si>
    <t>SERVIGUIDE S L</t>
  </si>
  <si>
    <t>INFORME INTERMEDIOSOBRE LOS AVANCE DE CONSULTORIA INCLUYENDO ESTUDIO DIAGNOSTICO APROBADO POR PARTE DEL VICEMINISTERIO DE DESARROLLO INDUSTRIAL- SEGUNDO PAGO -30%- REFERENCIA MICM-CCP-CP-2021-0027FACTURA NO.B1500000038 DE FECHA 17/10/2022 ENTRADA A CONTABILIDAD 27/10/2022FECHA DE RECEPCION 21/10/2022</t>
  </si>
  <si>
    <t>VICTOR STERLYN SALOME</t>
  </si>
  <si>
    <t>SERVICIO DE LIMPIEZA DE CISTERNA LER SERVICIO, SERVICIO DE LIMPIEZA DE TRES DRENAJES LER SERVICIO FACTURA. NO.F-000626 FECHA 17/10/2022ENTRADA A CONTABILIDAD D/F 27/10/2022Fecha de Recepción 24/10/2022</t>
  </si>
  <si>
    <t>ASOCIACION PMI CAPITULO REPUBLICA DOMINICANA</t>
  </si>
  <si>
    <t>XII CONGRESO INTERNACIONAL DE DIRECCION DE PROYECTO  DE LA REPUBLICA DOMINICANA  13-16 DE OCRUBRE 2022 PERADIUS GRAND CANAFACTURA. 4455 FECHA 19/10/2022ENTRADA A CONTABILIDAD D/F 27/10/2022Fecha de Recepción 25/10/2022</t>
  </si>
  <si>
    <t>SERVICIO DE PUBLICIDAD TELEVICIVA A TRAVES DEL PROGRAMA BUENAS NOTICIAS CORRESPONDIENTE AL MES DE AGOSTO2022FACTURA NO. B1500000210 DE FECHA 17/10/2022ENTRADA A CONTABILIDAD 28/10/2022FECHA DE RECEPCION  17/10/2022</t>
  </si>
  <si>
    <t>REDDENOTICIASRDN.COM SRL</t>
  </si>
  <si>
    <t>SERVICIO DE PUBLICIDAD DIGITAL A TRAVES DEL PERIODICO DIGITAL WWW.VISIONRDN.COMCORREPONDIENTE  A LOS MESES DEAGOSTO, SEPTIEMBRE Y OCTUBRE 2022FACTURA. B1500000349 FECHA 25/10/2022ENTRADA A CONTABILIDAD D/F 28/10/2022</t>
  </si>
  <si>
    <t>SERVICIO DE PUBLICIDAD DIGITAL A TRAVES DEL PERIODICO DIGITAL WWW.VISIONRDN.COMCORREPONDIENTE  A LOS MESES DEAGOSTO, SEPTIEMBRE Y OCTUBRE 2022FACTURA. B1500000216 FECHA 25/10/2022ENTRADA A CONTABILIDAD D/F 28/10/2022</t>
  </si>
  <si>
    <t>INTERAMERICA BROADCASTING &amp; PRODUCTION COMPANY S A</t>
  </si>
  <si>
    <t>SERVICIO DE PUBLICIDAD TELEVISIVA A TRAVES DEL NOTICIERO AN7 AMANECERCORREPONDIENTE  AL MES DE OCTUBRE 2022FACTURA. B1500000120 FECHA 25/10/2022ENTRADA A CONTABILIDAD D/F 28/10/2022</t>
  </si>
  <si>
    <t>COMUNIGHEN SRL</t>
  </si>
  <si>
    <t>SERVICIO DE PUBLICIDAD TELEVISIVA A TRAVES DEL PROGRAMA TENDENCIA SEMANALCORREPONDIENTE  AL MES DE OCTUBRE 2022FACTURA. B1500000166 FECHA 27/10/2022ENTRADA A CONTABILIDAD D/F 28/10/2022</t>
  </si>
  <si>
    <t>PRENSA SRL</t>
  </si>
  <si>
    <t>SERVICIO DE PUBLICIDAD TELEVISIVA A TRAVES DEL POGRAMA EN PRIMER PLANOCORREPONDIENTE  AL MES DE AGOSTO Y SEPTIEMBRE 2022FACTURA. B1500000178 FECHA 18/10/2022ENTRADA A CONTABILIDAD D/F 28/10/2022</t>
  </si>
  <si>
    <t>JUAN FRANCISCO RODRIGUEZ TRINIDAD</t>
  </si>
  <si>
    <t>SERVICIO DE PUBLICIDAD TELEVISIVA A TRAVES DEL PROGRAMA FANTASTICA NOCHECORREPONDIENTE  AL MES DE AGOSTO Y SEPTIEMBRE 2022FACTURA. B1500000267 FECHA 26/10/2022ENTRADA A CONTABILIDAD D/F 28/10/2022</t>
  </si>
  <si>
    <t>SERVICIO DE PUBLICIDAD RADIAL  A TRAVES DEL PROGRAMA GRANDE EN LOS DEPORTECORREPONDIENTE  AL MES DE OCTUBRE 2022FACTURA. B1500001399 FECHA 24/10/2022ENTRADA A CONTABILIDAD D/F 28/10/2022</t>
  </si>
  <si>
    <t>P/REG. FAT. NCF B1500000039, DF 17/10/2022, 3ER PAGO , CORRESP. AL 20% O/C MIC M-2021-00530. CONTRATACION DE LOS SERVICIOS DE CONSULTORIA PARA LA ELABORACION DE UNA ESTRATGIA DE PRODUCCIO  MAS LIMPIA Y ECONOMIA CIRCULAR. FACTURA RECIBIDA EN FECHA:  21/10/2022, CONTABILIDAD 28/10/2022.</t>
  </si>
  <si>
    <t>SERVICIO DE PUBLICIDAD RADIAL  A TRAVES DEL PROGRAMACION REGULARCORREPONDIENTE  AL MES DE SEPTIEMBRE 2022FACTURA. B1500001397 FECHA 24/10/2022ENTRADA A CONTABILIDAD D/F 28/10/2022</t>
  </si>
  <si>
    <t>SERVICIO DE PUBLICIDAD RADIAL  A TRAVES DEL PROGRAMACION REGULARCORREPONDIENTE  AL MES DE OCTUBRE 2022FACTURA. B1500001398 FECHA 24/10/2022ENTRADA A CONTABILIDAD D/F 28/10/2022</t>
  </si>
  <si>
    <t>SERVICIO DE PUBLICIDAD RADIAL  A TRAVES DEL PROGRAMA GOBIERNO DE LA MAÑANA Y GOBIERNO DE LA TARDECORREPONDIENTE  AL MES DE SEPTIEMBRE 2022FACTURA. B1500000882 FECHA 24/10/2022ENTRADA A CONTABILIDAD D/F 28/10/2022</t>
  </si>
  <si>
    <t>SERVICIO DE PUBLICIDAD RADIAL  A TRAVES DEL PROGRAMA GOBIERNO DE LA MAÑANA Y GOBIERNO DE LA TARDECORREPONDIENTE  AL MES DE SEPTIEMBRE 2022FACTURA. B1500000883 FECHA 06/10/2022ENTRADA A CONTABILIDAD D/F 28/10/2022</t>
  </si>
  <si>
    <t>SERVICIO DE PUBLICIDAD RADIAL A TRAVES DEL PROGRAMA EL SOL DE LA MAÑANA  CORRESPONDIENTE A LOS MESES MARZO, ABRIL, MAYO, JUNIO Y JULIO DEL 2022 SEGUN FACTURA NO.B1500001386 DE FECHA 20/10/2022 ENTRADA A CONTABILIDAD 28/10/2022 FECHA DE RECEPCION  26/10/2022</t>
  </si>
  <si>
    <t>SERVICIO DE PUBLICIDAD RADIAL A TRAVES DEL PROGRAMA EL SOL DE LA MAÑANA  CORRESPONDIENTE A LOS MESES MARZO, ABRIL, MAYO, JUNIO Y JULIO DEL 2022 SEGUN FACTURA NO.B1500001387 DE FECHA 20/10/2022 ENTRADA A CONTABILIDAD 28/10/2022 FECHA DE RECEPCION  26/10/2022</t>
  </si>
  <si>
    <t>SERVICIO DE PUBLICIDAD RADIAL A TRAVES DEL PROGRAMA EL SOL DE LA MAÑANA  CORRESPONDIENTE A LOS MESES MARZO, ABRIL, MAYO, JUNIO Y JULIO DEL 2022 SEGUN FACTURA NO.B1500001388 DE FECHA 20/10/2022 ENTRADA A CONTABILIDAD 28/10/2022 FECHA DE RECEPCION  26/10/2022</t>
  </si>
  <si>
    <t>SERVICIO DE PUBLICIDAD RADIAL A TRAVES DEL PROGRAMA EL SOL DE LA MAÑANA  CORRESPONDIENTE A LOS MESES MARZO, ABRIL, MAYO, JUNIO Y JULIO DEL 2022 SEGUN FACTURA NO.B1500001389 DE FECHA 20/10/2022 ENTRADA A CONTABILIDAD 28/10/2022 FECHA DE RECEPCION  26/10/2022</t>
  </si>
  <si>
    <t>SERVICIO DE PUBLICIDAD RADIAL A TRAVES DEL PROGRAMA EL SOL DE LA MAÑANA  CORRESPONDIENTE A LOS MESES AGOSTO, SEPTIEMBRE Y  OCTUBRE DEL 2022 SEGUN FACTURA NO.B1500001400 DE FECHA 24/10/2022 ENTRADA A CONTABILIDAD 28/10/2022 FECHA DE RECEPCION  26/10/2022</t>
  </si>
  <si>
    <t>SERVICIO DE PUBLICIDAD RADIAL A TRAVES DEL PROGRAMA EL SOL DE LA MAÑANA  CORRESPONDIENTE A LOS MESES AGOSTO, SEPTIEMBRE Y  OCTUBRE DEL 2022 SEGUN FACTURA NO.B1500001401 DE FECHA 24/10/2022 ENTRADA A CONTABILIDAD 28/10/2022 FECHA DE RECEPCION  26/10/2022</t>
  </si>
  <si>
    <t>SERVICIO DE PUBLICIDAD RADIAL A TRAVES DEL PROGRAMA EL SOL DE LA MAÑANA  CORRESPONDIENTE A LOS MESES AGOSTO, SEPTIEMBRE Y  OCTUBRE DEL 2022 SEGUN FACTURA NO.B1500001402 DE FECHA 24/10/2022 ENTRADA A CONTABILIDAD 28/10/2022 FECHA DE RECEPCION  26/10/2022</t>
  </si>
  <si>
    <t>SERVICIO DE PUBLICIDAD TELEVISIVA A TRAVES DEL PROGRAMA DINAMICA ECONOMICA  CORRESPONDIENTE AL MES DE OCTUBRE DEL 2022 SEGUN FACTURA NO.B1500000258 DE FECHA 28/10/2022 ENTRADA A CONTABILIDAD 31/10/2022 FECHA DE RECEPCION  28/10/2022</t>
  </si>
  <si>
    <t>SERVICIO DE PUBLICIDAD TELEVISIVA A TRAVES DEL PROGRAMA MATINAL 5  CORRESPONDIENTE AL MES DE OCTUBRE DEL 2022 SEGUN FACTURA NO.B1500000236 DE FECHA 21/10/2022 ENTRADA A CONTABILIDAD 31/10/2022 FECHA DE RECEPCION  28/10/2022</t>
  </si>
  <si>
    <t>DARY TERRERO COMUNICACIONES SRL</t>
  </si>
  <si>
    <t>P/REG. FACT. NO.66, NCF B1500000266 DF 11/10/2022, SERVICIO DE PUBLICIDAD EN E PROGRAMA LA GENTE HABLA CON DARY TERRERO, CORRESP. AL MES DE SEPTIEMBRE-2022;  QUE SE TRANSMITE POR LOS CANALES: CARIVISION, ALTICE. CLARO, ASTER Y TELENORD,  FACTURA RECIBIDA EN FECHA 28/10/2022, CONTABILIDAD EL DIA 31/10/2022</t>
  </si>
  <si>
    <t>P/REG. FACT. NO.67, NCF B1500000267 DF 11/10/2022, SERVICIO DE PUBLICIDAD EN E PROGRAMA LA GENTE HABLA CON DARY TERRERO, CORRESP. AL MES DE OCTUBRE-2022;  QUE SE TRANSMITE POR LOS CANALES: CARIVISION, ALTICE. CLARO, ASTER Y TELENORD,  FACTURA RECIBIDA EN FECHA 28/10/2022, CONTABILIDAD EL DIA 31/10/2022</t>
  </si>
  <si>
    <t>TIOTE COMERCIAL SRL</t>
  </si>
  <si>
    <t>P/REG. FACT. NCF B1500000040, DF 25/10/2022,  PAGO 40%  CONTRATACION DE CONSULTORIA PARA LA ELEBORACION DE UNA PROPUESTA DE REGLAMENTO OPERATIVO DEL PREMIO NACIONAL A LA CALIDAD DEL SECTOR PRIVADO, SEGUN O/C MICM-2022-00174. FACTURA RECIBIDA EN FECHA 26/10/2022. CONTABILIDAD EL DIA 31/10/2022</t>
  </si>
  <si>
    <t>ABREU MERCEDES &amp; ASOCIADOS SRL</t>
  </si>
  <si>
    <t>P/REG. NCF B1500000320, DF 17/10/2022, ARRENDAMIENTO LOCAL  MICM-SAMANA, CORRESPONDIENTE AL MES DE FEBRERO-2022.  FACTURA RECIBIDA EN FECHA  31/10/2022. CONTABILIDAD: 01-11-2022</t>
  </si>
  <si>
    <t>P/REG. NCF B1500000321, DF 17/10/2022, ARRENDAMIENTO LOCAL  MICM-SAMANA, CORRESPONDIENTE AL MES DE MARZO-2022.  FACTURA RECIBIDA EN FECHA  31/10/2022. CONTABILIDAD: 01-11-2022</t>
  </si>
  <si>
    <t>P/REG. NCF B1500000322, DF 17/10/2022, ARRENDAMIENTO LOCAL  MICM-SAMANA, CORRESPONDIENTE AL MES DE ABRIL-2022.  FACTURA RECIBIDA EN FECHA  31/10/2022. CONTABILIDAD: 01-11-2022</t>
  </si>
  <si>
    <t>P/REG. NCF B1500000323, DF 17/10/2022, ARRENDAMIENTO LOCAL  MICM-SAMANA, CORRESPONDIENTE AL MES DE MAYO-2022.  FACTURA RECIBIDA EN FECHA  31/10/2022. CONTABILIDAD: 01-11-2022</t>
  </si>
  <si>
    <t>P/REG. NCF B1500000324, DF 17/10/2022, ARRENDAMIENTO LOCAL  MICM-SAMANA, CORRESPONDIENTE AL MES DE JUNIO-2022.  FACTURA RECIBIDA EN FECHA  31/10/2022. CONTABILIDAD: 01-11-2022</t>
  </si>
  <si>
    <t>P/REG. NCF B1500000325, DF 17/10/2022, ARRENDAMIENTO LOCAL  MICM-SAMANA, CORRESPONDIENTE AL MES DE JULIO-2022.  FACTURA RECIBIDA EN FECHA  31/10/2022. CONTABILIDAD: 01-11-2022</t>
  </si>
  <si>
    <t>P/REG. NCF B1500000326, DF 17/10/2022, ARRENDAMIENTO LOCAL  MICM-SAMANA, CORRESPONDIENTE AL MES DE AGOSTO-2022.  FACTURA RECIBIDA EN FECHA  31/10/2022. CONTABILIDAD: 01-11-2022</t>
  </si>
  <si>
    <t>P/REG. NCF B1500000327, DF 17/10/2022, ARRENDAMIENTO LOCAL  MICM-SAMANA, CORRESPONDIENTE AL MES DE SEPTIEMBRE-2022.  FACTURA RECIBIDA EN FECHA  31/10/2022. CONTABILIDAD: 01-11-2022</t>
  </si>
  <si>
    <t>P/REG. NCF B1500000328, DF 17/10/2022, ARRENDAMIENTO LOCAL  MICM-SAMANA, CORRESPONDIENTE AL MES DE OCTUBRE-2022.  FACTURA RECIBIDA EN FECHA  31/10/2022. CONTABILIDAD: 01-11-2022</t>
  </si>
  <si>
    <t>SERVICIOS TAVERAS CONTRA INCENDIOS SRL</t>
  </si>
  <si>
    <t>P/REG. FACT. NCF B1500000017, DF 24/10/2022, CONTRATACION DE SERVICIOS DE MANTENIMIENTO PARA EL SISTEMA CONTRA INCENDIO DE ESTE MICM., ORDEN DE COMPRAS NO. MICM-2022-00403.FACTURA RECIBIDA EN FECHA: 25/10/202, CONTABILIDAD: 01/11/2022.</t>
  </si>
  <si>
    <t>SERVICIO DE PUBLICIDAD RADIAL EN EL PROGRAMA EL SOL DE LA MAÑANA FACTURA B1500001398 DE FECHA 20/10/2022ENTRADA A CONTABILIDAD 28/10/2022</t>
  </si>
  <si>
    <t>P/REG. FACT, NO. 91453902, NCF B1500005638 DF 20/10/2022, REPARACION VEHICULO MARCA HYNDAI, MODELO STARIA, CHASSIS NO. KMJYA371BNU028250, AÑO 2022, PROPIEDAD DEL MICM. ORDEN DE COMPRAS NO. MICM-2022-00350-01.FACTURA RECIBIDA EN FECHA: 26/10/2022.CONTABILIDAD: 02/11/2022</t>
  </si>
  <si>
    <t>CESAR A. SANTOS POLANCO</t>
  </si>
  <si>
    <t>SERVICIOS DE ALQUILER  DE LA OFICINA DONDE FUNCIONA EL MICM EN NAGUA, NCF B1500000173 DE FECHA 02/11/2022ENTRADA A CONTABILIDAD 02/11/2022FECHA DE RECEPCION 01/11/2022</t>
  </si>
  <si>
    <t>PAGO CORRESPONDIENTE AL 20% DE LOS SERVICIOS DE CAPACITACION DIPLOMADO EN ANALISIS DE DATOS PARA LA CORRECTA TOMAS DE DECISIONES EN EL SECTOR MIPYMES. FACTURA  B1500000064 D/F  27/10/2022 ENETRADA A CONTABILIDAD EN FECHA  03/11/2022</t>
  </si>
  <si>
    <t>PAGO CORRESP. AL 40% CONTRATACION DE LOS SERVICIOS DE ASESORIA PARA LA IMPLEMENTACION DE SISTEMA DE GESTION INTEGRADO DE CALIDAD BASADO EN LA NORMA ISO 90001:2015 PARA 10 EMPRESAS DEL SECTOR INDUSTRIAL. FACTURA B1500000040 D/F 25/10/2022 ENTRADA A CONTABILIDAD EN FECHA 03/11/2022</t>
  </si>
  <si>
    <t>SANTO DOMINGO MOTORS S A</t>
  </si>
  <si>
    <t>SERVICIO DE MANTENIMIENTOS PREVENTIVO Y CORRECTIVO DE VEHICULOS DE VEHICULOS DEL MICM .FACTURA 2700394329 D/F 10/6/2022 ENTRADA A CONTABILIDAD EN FECHA 03/11/2022</t>
  </si>
  <si>
    <t>SERVICIO DE MANTENIMIENTOS PREVENTIVO Y CORRECTIVO DE VEHICULOS DE VEHICULOS DEL MICM .FACTURA 2700407927 D/F 13/9/2022 ENTRADA A CONTABILIDAD EN FECHA 03/11/2022</t>
  </si>
  <si>
    <t>SERVICIO DE MANTENIMIENTOS PREVENTIVO Y CORRECTIVO DE VEHICULOS DE VEHICULOS DEL MICM .FACTURA 2700412010 D/F 11/10/2022 ENTRADA A CONTABILIDAD EN FECHA 03/11/2022</t>
  </si>
  <si>
    <t>SERVICIOS TELEFONICO NUMERO DE CONTRATO 9142459NCF B1500044908DE FECHA 06/11/2022ENTRADA A CONTABILIDAD 02/11/2022</t>
  </si>
  <si>
    <t>SERVICIO DE MANTENIMIENTOS PREVENTIVO Y CORRECTIVO DE VEHICULOS DE VEHICULOS DEL MICM .FACTURA 2700412011 D/F 11/10/2022 ENTRADA A CONTABILIDAD EN FECHA 03/11/2022</t>
  </si>
  <si>
    <t>SERVICIO DE MANTENIMIENTOS PREVENTIVO Y CORRECTIVO DE VEHICULOS DE VEHICULOS DEL MICM .FACTURA 2700412013 D/F 11/10/2022 ENTRADA A CONTABILIDAD EN FECHA 03/11/2022</t>
  </si>
  <si>
    <t>SERVICIO DE MANTENIMIENTOS PREVENTIVO Y CORRECTIVO DE VEHICULOS DE VEHICULOS DEL MICM .FACTURA 2700413301 D/F 18/10/2022 ENTRADA A CONTABILIDAD EN FECHA 03/11/2022</t>
  </si>
  <si>
    <t>Servicio de alquiler de local de las oficinas de ete MICM en Monte Plata, correspondiente al mes de noviembre 2022.</t>
  </si>
  <si>
    <t>QUALITY GLOBL BUSINESS GB SRL</t>
  </si>
  <si>
    <t>CONTRATACION DEE LOS SERVICIOS DE TALLER PARA CAPACITACION EN HERRAMIENTAS, METODOS Y TECNICAS PARA LA SOLUCION DE PROBLEMAS EN LAS INDUSTRIAS.FACTURA B1500000475 D/F 21/10/2022 ENTRADA ACONTABILIDAD EN FECHA 04/11/2022</t>
  </si>
  <si>
    <t>COMPARTIENDO VIVENCIA</t>
  </si>
  <si>
    <t>SEVICIOS DE PUBLICIDAD  RADIAL A TRAVÉS DEL PROGRAMA COMPARTIENDO VIVENCIA CORRESPONDIENTE AL MES DE AGOSTO 2022NCF B1500000220 DE FECHA 14/10/2022ENTRADA A CONTABILIDAD 04/11/2022FECHA DERECEPCION 03/11/2022</t>
  </si>
  <si>
    <t>SEVICIOS DE PUBLICIDAD  RADIAL A TRAVÉS DEL PROGRAMA COMPARTIENDO VIVENCIA CORRESPONDIENTE AL MES DE AGOSTO 2022NCF B1500000220 DE FECHA 14/10/2022ENTRADA A CONTABILIDAD 04/11/2022.FECHA DERECEPCION 03/11/2022</t>
  </si>
  <si>
    <t>SERVICIO DE PUBLICIDAD TELEVISIVA  A TRAVES DEL PROGRAMA REPORTE ESPECIAL CORRESPONDIENTE AL MES DE OCTUBRE 2022 SEGUN FACTURA NO.B150000359 DE FECHA 01/11/2022 ENTRADA A CONTABILIDAD 04/11/2022 FECHA DE RECEPCION  03/11/2022</t>
  </si>
  <si>
    <t>SERVICIO DE PUBLICIDAD TELEVISIVA  A TRAVES DEL PROGRAMA CERRANDO LA NOCHE CORRESPONDIENTE AL MES DE OCTUBRE 2022 SEGUN FACTURA NO.B150000065 DE FECHA 31/10/2022 ENTRADA A CONTABILIDAD 04/11/2022 FECHA DE RECEPCION  03/11/2022</t>
  </si>
  <si>
    <t>JENNY LUNA ACOSTA</t>
  </si>
  <si>
    <t>SERVICIO DE PUBLICIDAD TELEVISIVA  A TRAVES DEL PROGRAMA PANORAMA INFORMATIVO CORRESPONDIENTE AL MES DE OCTUBRE 2022 SEGUN FACTURA NO.B150000158 DE FECHA 31/10/2022 ENTRADA A CONTABILIDAD 04/11/2022 FECHA DE RECEPCION  03/11/2022.</t>
  </si>
  <si>
    <t>SERVICIO DE PUBLICIDAD TELEVISIVA  A TRAVES DEL PROGRAMA OBJETIVO 5, REVISTA TELE 15 CORRESPONDIENTE A LOS MESES AGOSTO, SEPTIEMBRE OCTUBRE 2022 SEGUN FATURA NO.B150000229 DE FECHA 31/10/2022 ENTRADA A CONTABILIDAD 04/11/2022 FECHA DE RECEPCION  03/11/2022.</t>
  </si>
  <si>
    <t>SERVICIO DE PUBLICIDAD TELEVISIVA  A TRAVES DEL PROGRAMA ENCUENTRO EXTRA CORRESPONDIENTE AL MES DE OCTUBRE 2022 SEGUN FACTURA NO.B150000090 DE FECHA 31/10/2022 ENTRADA A CONTABILIDAD 04/11/2022 FECHA DE RECEPCION  03/11/2022.</t>
  </si>
  <si>
    <t>PAGO PUBLICIDAD DIGITAL  A TRAVES DELPORTAL WEB WWW.PRENSA-DIARIA.COM CORRESPONDIENTE AL MES DE NOVIEMBRE 2022  SEGUN FACT.B1500000165  D/F  02/11/2022 ENTRADA A CONTABILIDAD EN FECHA 04/11/2022 FECHA DE RECEPCION  02/11/2022</t>
  </si>
  <si>
    <t>SERVICIO DE PUBLICIDAD TELEVISIVA A TRAVES DEL PROGRAMA REGULAR DE CINEVISION CORRESPONDIENTE AL MES DE OCTUBRE 2022 SEGUN FACTURA NO.B150000564 DE FECHA 01/11/2022 ENTRADA A CONTABILIDAD 04/11/2022 FECHA DE RECEPCION  02/11/2022</t>
  </si>
  <si>
    <t>SERVICIO DE PUBLICIDAD TELEVISIVA A TRAVES DEL PROGRAMA PANATALLA ABIERTA CORRESPONDIENTE AL MES DE OCTUBRE 2022 SEGUN FACTURA.B1500000400 DE FECHA 01/11/2022 ENTRADA A CONTABILIDAD D/F 04/11/2022FECHA DE RECEPCION 02/11/2022</t>
  </si>
  <si>
    <t>PAGO DEL 10% DEL PRESUPUESTO DE PUBLICIDAD, DE ACUERDO A LA LEY 134-03 SEGUN FACTURA NO. B1500007049 D/F 02/11/2022 ENTRADA A CONTABILIDAD EN FECHA 04/11/2022 ENTRADA DE RECEPCION EN FECHA 02/11/2022</t>
  </si>
  <si>
    <t>PUBLICIDAD TELEVISIVA A TRAVES DEL PROGRAMA LAS NOCHES CON BELGICA CORRESP. AL MES DE NOVIEMBRE 2022 SEGUN FACT.1500000734 D/F 01/11/2022 ENTRADA A CONTABILIDAD EN FECHA 04/11/2022 ENTRADA DE RECEPCION 02/11/2022.</t>
  </si>
  <si>
    <t>SERVICIO DE PUBLICIDAD DIGITAL  A  TRAVES DEIMAGENES DE NUESTRA HISTORIA CORRESPONDIENTE AL MES DE OCTUBRE 2022 SEGUN FACTURA NO.B150000074 DE FECHA 01/11/2022 ENTRDA A CONTABILIDAD 04/11/2022 FECHA DE RECEPCION ADM 03/11/2022</t>
  </si>
  <si>
    <t>SERVICIODE PUBLICIADA DIGITAL A TRAVES DE WWW.ELCAMBIOINFORMATIVO.COM.DO CORRESPONDIENTE AL MES DE OCTUBRE 2022 SEGUN FACTURA NO. B1500000094 D/F 02/11/2022 ENTRADA A CONTABILIDAD D/F 04/11/2022 ENTRADA DE RECEPCION EN FECHA 02/11/2022.</t>
  </si>
  <si>
    <t>GRUPO DE COMUNICACIONES GARCIA FERNANDEZ SRL</t>
  </si>
  <si>
    <t>SERVICIO DE PUBLICIDAD TELEVISIVA A TRAVES DEL PROGRAMA A LAS 7 AM CORRESPONDIENTE A LOS MESES DE SEPTIEMBRE, OCTUBRE 2022 SWGUN FACTURA NO. B1500000179  DE FECHA 02/10/2022 FECHA DE RECEPCION 02/11/2022</t>
  </si>
  <si>
    <t>SERVICIO DE PUBLICIDAD RADIAL MEDINATE EL PROGRAMA EL GUSTO DE LAS 12 A CARGO DE JUAN PICHARDO CORRESPONDIENTE AL MES DE OCTUBRE 2022 SEGUN FACTURA NO. B1500000186 DE FECHA 02/11/2022 ENTRADA A CONTABILIDAD 04/11/2022 FECHA DE RECEPCION 03/11/2022</t>
  </si>
  <si>
    <t>CONTRATACION DE LOS SERVICIOS DE TALLER PARA CAPACITACION EN HERRAMIENTAS,METODOS Y TECNICAS PARA SOLUCION DE PROBLEMAS EN LAS INDUSTRIAS.FACTURA FAC12-13733 NCF B1500000476 D/F 25/10/2022 ENTRADA A CONTABILIDAD EN FECHA  07/11/2022</t>
  </si>
  <si>
    <t>CONTRATACION DE ALQUILER DE EQUIPOS PARA LOS SERVICIOS DE COPIADO E IMPRESION PARA ESTE MICM. FACTURA B1500000399 D/F 31/10/2022 ENTRADA A CONTABILIDAD EN FECHA 07/11/2022</t>
  </si>
  <si>
    <t>JOSE ANTONIO HENRIQUEZ LOPEZ</t>
  </si>
  <si>
    <t>SERVICIOS JURIDICOS , SERVICIOS PRESTADOS COMO NOTARIO PUBLICO PARA LEGALIZACION DE DOCUMENTOSNCF B1500000072 DE FECHA 24/10/2022ENTRADA A CONTABILIDAD 07/11/2022</t>
  </si>
  <si>
    <t>ING JULIO HIRALDO U &amp; ASOCIADOS SRL</t>
  </si>
  <si>
    <t>CONTRATACION DE SERVICIO DE MANTENIMIENTO DE SISTEMA DE CLIMATIZACION DE LA TORRE DEL MINISTERIO DE INDUSTRIA COMERCIO Y MIPYMES (MICM) FACTURA NCF B1500000095 D/F 04/11/2022 ENTRADA ACONTABILIDAD EN FECHA 08/11/2022</t>
  </si>
  <si>
    <t>PUBLI MEGA SRL</t>
  </si>
  <si>
    <t>SERVICIO DE PUBLICIDAD RADIA A TRAVES DEL PROGRAMA EL COMPINCHE DE LA MAÑANA CORRESPONDIENTE  AL MES DE AGOSTO, SEPTIEMBRE, OCTUBRE 2022LA FACTURA 1375 ESTA REEMPLAZANDO LA FACTURA NO.1373 DE NCF B1500000136 PORQUE EN EL SIGEF APARECE REGISTRADA.ENTRADA A CONTABILIDAD 8/11/2022.</t>
  </si>
  <si>
    <t>CONTRATACION DE LOS SERVICIOS PARA FORMACION DE EMPRENDEDORES CON PROYECTOS DE IMPACTO(BOOTCAMP:EMPRENDEDORES AGENTE DE CAMBIO), EXCLUSIVO PARA MIPYMES.FACTURA 111 NCF B1500000011 D/F 02/11/2022 ENTRADA A CONTABILIDAD EN FECHA 09/11/2022</t>
  </si>
  <si>
    <t>Inversiones Siurana SRL</t>
  </si>
  <si>
    <t>CONTRATACION DEL USO DE PLATAFORMA WEB PARA LOS SERVICIOS DE ALMUERZOS Y CENA PARA LOS COLABORADORES DEL MINISTERIO DE INDUSTRIA ,COMERCIO Y MIPYMES (MICM) FACTURA 12650 NCF B1500000621 D/F 03/11/2022 ENTRADA A CONTABILIDAD EN FECHA 09/11/2022</t>
  </si>
  <si>
    <t>CHICO AUTO PAINT EIRL</t>
  </si>
  <si>
    <t>PAGO DEDUCIBLE VEHICULO CHEVROLET COLORADO, CHASIS MM148FK3KH613381 DE ESTE MICM FACTURA 10995 D/F 3/11/2022 ENTRADA A CONTABILIDAD EN FECHA 09/11/2022</t>
  </si>
  <si>
    <t>PAGO DE PUBLICIDAD TELEVISIVA A TRAVÉS DEL PROGRAMA ASI MARCHA EL CIBAO CORRESPONDIENTE AL MES DE OCTUBRE 2022NCF B1500000141 DE FECHA 02/11/2022ENTRADA A CONTABILIDAD 09/11/2022</t>
  </si>
  <si>
    <t>SERVICIO DE PUBLICIDAD TELEVISIVA  A TRAVÉS DEL PROGRAMA MCKINNEY CORRESPONDIENTE AL MES DE OCTUBRE 2022NCF B1500002626 DE FECHA 02/11/2022ENTRADA A CONTABILIDAD 09/11/2022</t>
  </si>
  <si>
    <t>SERVICIO DE PUBLICIDAD TELEVISIVA  A TRAVÉS DEL PROGRAMA OYE PAIS CORRESPONDIENTE AL MES DE OCTUBRE 2022NCF B1500002628 DE FECHA 02/11/2022ENTRADA A CONTABILIDAD 09/11/2022</t>
  </si>
  <si>
    <t>SERVICIO DE PUBLICIDAD DIGITAL  A TRAVÉS DE CORRESPONDIENTE AL MES DE OCTUBRE 2022NCF B1500002629 DE FECHA 02/11/2022ENTRADA A CONTABILIDAD 09/11/2022</t>
  </si>
  <si>
    <t>SERVICIO DE PUBLICIDAD TELEVISIVA  A TRAVÉS DEL PROGRAMA CON LOS FAMOSO CORRESPONDIENTE AL MES DE OCTUBRE 2022NCF B1500002625 DE FECHA 02/11/2022ENTRADA A CONTABILIDAD 09/11/2022</t>
  </si>
  <si>
    <t>SERVICIO DE PUBLICIDAD TELEVISIVA  A TRAVÉS DEL PROGRAMA ES TEMPRANO TODAVIA CORRESPONDIENTE AL MES DE OCTUBRE 2022NCF B1500002627 DE FECHA 02/11/2022ENTRADA A CONTABILIDAD 09/11/2022</t>
  </si>
  <si>
    <t>SERVICIO DE PUBLICIDAD TELEVISIVA  A TRAVÉS DEL PROGRAMA ENTERASTE CON BONILLA CORRESPONDIENTE AL MES DE OCTUBRE 2022NCF B1500000358 DE FECHA 02/11/2022ENTRADA A CONTABILIDAD 09/11/2022</t>
  </si>
  <si>
    <t>SERVICIO DE PUBLICIDAD TELEVISIVA  A TRAVÉS DEL PROGRAMA EL NUEVO DIARIO CORRESPONDIENTE AL MES DE OCTUBRE 2022NCF B1500004415 DE FECHA 02/11/2022ENTRADA A CONTABILIDAD 09/11/2022</t>
  </si>
  <si>
    <t>SERVICIO DE PUBLICIDAD TELEVISIVA  A TRAVÉS DEL PROGRAMA EN PELOTA Y MAS CORRESPONDIENTE AL MES DE OCTUBRE 2022NCF B1500000267 DE FECHA 02/11/2022ENTRADA A CONTABILIDAD 09/11/2022</t>
  </si>
  <si>
    <t>COMPLETIVO FACTURAS DE LICENCIA OFFICE 365 NO FACTURADAS POR INCONVENIENTE DE POSICIONES NUMERICA EN EL SISTEMA CLOUD. PERIODO ENERO-AGOSTO 2022. B1500186352 DE FECHA 07/11/2022ENTRADA A CONTABILIDAD 11/11/2022</t>
  </si>
  <si>
    <t>CONTRATACION DE LOS SERVICIOS DE COORDINACION Y EJECUCION PARA LA FORMACION DE ASESORES ESPECIALIZADOS EN EMPRENDIMIENTO SOCIAL.. FACTURA 112 D/F 02/11/2022 ENTRADA A CONTABILIDAD EN FECHA 11/11/2022</t>
  </si>
  <si>
    <t>QUANTUM TC CONSULTING SRL</t>
  </si>
  <si>
    <t>SEGUNDO PAG CORRESP. AL 40% CONTRATACION DE LOS SERVICIOS PARA LA REALIZACION DE 4 TALLERES EN LEAN MANUFACTURING. FACTURA  NCF.B1500000021 D/F 31/10/2022 ENTRADA A CONTABILIDAD EN FECHA 11/11/2022</t>
  </si>
  <si>
    <t>DIGO INTERACTIVE MEDIA NETWORK SAS</t>
  </si>
  <si>
    <t>CONTRATACION DE SERVICIOS DE PUBLICACION EN ESSPACIOS PAGADOS( MEDIOS DIGITALES E IMPRESOS) POR UN PERIODO DE 3 MESES . FACTURA 00004928 D/F 19/10/2022 ENTRADA ACONTABILIDAD EN FECHA 11/11/2022</t>
  </si>
  <si>
    <t>SOLACDOM SRL</t>
  </si>
  <si>
    <t>P/REG. FACT. NCF B1500000017, DF 22/09/2022, PAGO 60%  CONTRATACION DE SERVICIOS DE CONSULTORIA PARA EL DIAGNOSTICO, SENSIBILIZACION Y FORMULACION DE POLITICAS Y ESTRATEGIAS DE ATENCION INCLUISVA Y ACCESIBILIDAD UNIVERSAL A LOS CLIENTES DEL MICM, SEGUN ORDEN DE COMPRAS NO. MICM-2022-00290. FACTURA RECIBIDA EN FECHA: 10/11/2022, CONTABILIDAD EN FECHA 11/11/2022</t>
  </si>
  <si>
    <t>P/REG. FACT. NO. 450321, NCF B1500004367, DF 17/10/2022, PUBLICACION PRECIO COMBUSTIBLE Y GAS NATURAL, DF. 01/10/2022, SEGUN ORDEN DE COMPRAS NO.  MICM-2022-00418. FACTURA RECIBIDA EN FECHA  18/10/2022, CONTABILIDAD EN FECHA 11/11/2022.</t>
  </si>
  <si>
    <t>P/REG. FACT. NO. 450320, NCF B1500004366, DF 17/10/2022, PUBLICACION PRECIO COMBUSTIBLE Y GAS NATURAL, DF. 08/10/2022, SEGUN ORDEN DE COMPRAS NO.  MICM-2022-00418. FACTURA RECIBIDA EN FECHA  18/10/2022, CONTABILIDAD EN FECHA 11/11/2022.</t>
  </si>
  <si>
    <t>P/REG. FACT. NO. 450319, NCF B1500004365, DF 17/10/2022, PUBLICACION PRECIO COMBUSTIBLE Y GAS NATURAL, DF. 15/10/2022, SEGUN ORDEN DE COMPRAS NO.  MICM-2022-00418. FACTURA RECIBIDA EN FECHA  18/10/2022, CONTABILIDAD EN FECHA 11/11/2022.</t>
  </si>
  <si>
    <t>P/REG. FACT. NO. 450949, NCF B1500004391, DF 24/10/2022, PUBLICACION PRECIOS DE LOS  COMBUSTIBLES Y GAS NATURAL, DF. 22/10/2022, SEGUN ORDEN DE COMPRAS NO.  MICM-2022-00418. FACTURA RECIBIDA EN FECHA  26/10/2022, CONTABILIDAD EN FECHA 11/11/2022.</t>
  </si>
  <si>
    <t>P/REG. FACT. NO. 451772, NCF B1500004412, DF 01/11/2022, PUBLICACION PRECIOS DE LOS  COMBUSTIBLES Y GAS NATURAL, DF. 29/10/2022, SEGUN ORDEN DE COMPRAS NO.  MICM-2022-00418. FACTURA RECIBIDA EN FECHA  18/10/2022, CONTABILIDAD EN FECHA 11/11/2022.</t>
  </si>
  <si>
    <t>INTEGRATION &amp; CONSULTING TECHNOLOGYINT ICT SRL</t>
  </si>
  <si>
    <t>PARTICIPACION DE VARIOS COLABORADORES DEL MICM EN EL CONGRESO DE INFORMATICA FORENSE Y CIBERSEGURIDAD 2022 (IFC-2022) CELEBRADO EN PUNTA CANA DEL 28 AL 30 DE OCTUBRE DEL 2022 FACTURA B1500000226 D/F 03/11/2022 ENTRADA A CONTABILIDAD EN FECHA 14/11/2022</t>
  </si>
  <si>
    <t>CORAASAN</t>
  </si>
  <si>
    <t>REGISTRO DE  FACTURA B1500023809 DE FECHA 04/11/2022POR CONSUMO DE AGUA POTABLE Y RECOGIDA DE BASURA EN LA REGION NORTE- SANTIAGO CORRESPONDIENTE AL MES DE OCTUBRE 2022ENTRADA A CONTABILIDA 14/11/2022</t>
  </si>
  <si>
    <t>TRANSOLUCION JR SRL</t>
  </si>
  <si>
    <t>CONTRATACION DE TRANSPORTE, UTILIZANDO CABEZOTES,GRUAS DE PLATAFORMA Y CAMIONES PARA USO DE ESTE MICM.FACTURA 000180 D/F 02/11/2022 ENTRADA A CONTABILIDAD EN FECHA 15/11/2022</t>
  </si>
  <si>
    <t>SERVICIO DE CATERING Y ALQUILER DE MOBILIARIO RUSTICO PARA ENCUENTRO DEL MINISTRO CON DIPLOMATICOS IBEROAMERICANOS Y VICEMINISTROS DE INDUSTRIA COMERCIO, EN EL PISO 10 DE ESTE MINISTERIO. FACTURA 3596 D/F 31/10/2022 ENTRADA A CONTABILIDAD EN FECHA 16/11/2022</t>
  </si>
  <si>
    <t>A LA MISMA HORA SRL</t>
  </si>
  <si>
    <t>SERVICIO DE PUBLICIDAD TELEVISIVA A TRAVÉS DEL PROGRAMA A LA MISMA HORA CORRESPONDIENTE A LOS MESES DE AGOSTO, SEPTIEMBRE 2022NCF B1500000168 DE FECHA 01/11/2022ENTRADA A CONTABILIDAD 16/11/2022ENTRADA A RECEPCION 15/11/2022</t>
  </si>
  <si>
    <t>SERVICIOS JURIDICOS, ASESORIA LEGAL EXTERNA BINDADA AL MICM CORRESPONDIENTE AL MES DE NOVIEMBRE 2022NCF B1500000025 DE FECHA 09/11/2022ENTRADA A CONTABILIDAD 16/11/2022ENTRADA A RECEPCION 15/11/2022</t>
  </si>
  <si>
    <t>SERVICIOS JURIDICOS, SERVICIOS PRESTADO COMO AGUACIL NCF B1500000025 DE FECHA10/11/2022ENTRADA A CONTABILIDAD 16/11/2022ENTRADA A RECEPCION 15/11/2022</t>
  </si>
  <si>
    <t>SUBSIDIO EST/RUTA 100-B /FENATRANO FACTURA NO. 010008403 NCF B1500019381 DE FECHA 17/10/2022ENTRADA A CONTABILIDAD 16/11/2022FECHA DE RECEPCION 15/11/2022</t>
  </si>
  <si>
    <t>SUBSIDIO EST/RUTA 100-A /FENATRANO FACTURA NO. 010008404 NCF B1500019382 DE FECHA 17/10/2022ENTRADA A CONTABILIDAD 16/11/2022FECHA DE RECEPCION 15/11/2022</t>
  </si>
  <si>
    <t>RED NACIONAL DE APOYO EMPRESARIAL A LA PROTECCION AMBIENTAL</t>
  </si>
  <si>
    <t>CONTRATACION DE SERVICIOS DE CONSULTORIA PARA EL DIAGNOSTICO DE INDUSTRIAS MIPYMES DE MANUFACTURA LOCAL EN PRACTICAS Y RESPONSABILIDAD SOCIAL EMPRESARIAL .FACTURA NCF B1500000016 D/F 10/11/2022 ENTRADA A CONTABILIDAD EN FECHA 16/11/2022</t>
  </si>
  <si>
    <t>SUBSIDIO EST/ASOCHODUASAB /FENATRANO FACTURA NO. 010008405 NCF B1500019383 DE FECHA 17/10/2022ENTRADA A CONTABILIDAD 16/11/2022FECHA DE RECEPCION 15/11/2022</t>
  </si>
  <si>
    <t>SUBSIDIO EST/SITRAUR PERALEJOS /FENATRANO FACTURA NO. 010008447 NCF B1500019427 DE FECHA 17/10/2022ENTRADA A CONTABILIDAD 16/11/2022FECHA DE RECEPCION 15/11/2022</t>
  </si>
  <si>
    <t>SUBSIDIO EST/SINDICATO DE GUERRA /FENATRANO FACTURA NO. 010008407 NCF B1500019385 DE FECHA 17/10/2022ENTRADA A CONTABILIDAD 16/11/2022FECHA DE RECEPCION 15/11/2022</t>
  </si>
  <si>
    <t>SUBSIDIO EST/RUTA 100-A /FENATRANO FACTURA NO. 010008408 NCF B1500019386 DE FECHA 17/10/2022ENTRADA A CONTABILIDAD 16/11/2022FECHA DE RECEPCION 15/11/2022</t>
  </si>
  <si>
    <t>SUBSIDIO EST/ASOC DUEÑO DE MIN.ORG-ASODUMIN S /FENATRANO FACTURA NO. 010008409 NCF B1500019387 DE FECHA 17/10/2022ENTRADA A CONTABILIDAD 16/11/2022FECHA DE RECEPCION 15/11/2022</t>
  </si>
  <si>
    <t>SUBSIDIO EST/ASOC PROP MIN DE YAGUATE /FENATRANO FACTURA NO. 010008410 NCF B1500019388 DE FECHA 17/10/2022ENTRADA A CONTABILIDAD 16/11/2022FECHA DE RECEPCION 15/11/2022</t>
  </si>
  <si>
    <t>SUBSIDIO EST/SICHOSACBA /FENATRANO FACTURA NO. 010008411 NCF B1500019389 DE FECHA 17/10/2022ENTRADA A CONTABILIDAD 16/11/2022FECHA DE RECEPCION 15/11/2022</t>
  </si>
  <si>
    <t>SUBSIDIO EST/EP TOUR/UNATRAFINFACTURA NO. 010008393 NCF B1500019371 DE FECHA 17/10/2022ENTRADA A CONTABILIDAD 16/11/2022FECHA DE RECEPCION 15/11/2022</t>
  </si>
  <si>
    <t>SUBSIDIO EST/DEL VALLE TOUR /UNATRAFIN FACTURA NO. 010008394 NCF B1500019372 DE FECHA 17/10/2022ENTRADA A CONTABILIDAD 16/11/2022FECHA DE RECEPCION 15/11/2022</t>
  </si>
  <si>
    <t>SUBSIDIO EST/UCHOINFRA /UNTFACTURA NO. 010008378 NCF B1500019356 DE FECHA 17/10/2022ENTRADA A CONTABILIDAD 16/11/2022FECHA DE RECEPCION 15/11/2022</t>
  </si>
  <si>
    <t>SUBSIDIO EST/SIND CHOF PROFESIONALESS DE BOCA CHICA /UNET FACTURA NO. 010008379 NCF B1500019357 DE FECHA 17/10/2022ENTRADA A CONTABILIDAD 16/11/2022FECHA DE RECEPCION 15/11/2022</t>
  </si>
  <si>
    <t>SUBSIDIO EST/GRUPO EMPR DE TRANSPORTE MOCHOTRANS /MOCHOTRANS FACTURA NO. 010008382 NCF B1500019360 DE FECHA 17/10/2022ENTRADA A CONTABILIDAD 16/11/2022FECHA DE RECEPCION 15/11/2022</t>
  </si>
  <si>
    <t>SUBSIDIO PLATINUM TRANSFER D AZA FACTURA NO. 010008428 NCF B1500019406 DE FECHA 17/10/2022ENTRADA A CONTABILIDAD 16/11/2022FECHA DE RECEPCION 15/11/2022</t>
  </si>
  <si>
    <t>SUBSIDIO EST/SIND TRANS MUNIC /FENATRANO FACTURA NO. 010008383 NCF B1500019361 DE FECHA 17/10/2022ENTRADA A CONTABILIDAD 16/11/2022.FECHA DE RECEPCION 15/11/2022</t>
  </si>
  <si>
    <t>SUBSIDIO EST/SIND DE TRANPORTE /FENATRANO FACTURA NO. 010008384 NCF B1500019362 DE FECHA 17/10/2022ENTRADA A CONTABILIDAD 16/11/2022FECHA DE RECEPCION 15/11/2022</t>
  </si>
  <si>
    <t>SUBSIDIO SERV.TURISTICO CALDERON/ADOTRATUR FACTURA NO. 010008382 NCF B1500019407 DE FECHA 17/10/2022ENTRADA A CONTABILIDAD 16/11/2022FECHA DE RECEPCION 15/11/2022</t>
  </si>
  <si>
    <t>SUBSIDIO ASOC DE TRANSP SAN FRANCISCO DE MACORIS /MOCHOTRANFACTURA NO. 010008385 NCF B1500019363 DE FECHA 17/10/2022ENTRADA A CONTABILIDAD 16/11/2022FECHA DE RECEPCION 15/11/2022</t>
  </si>
  <si>
    <t>SUBSIDIO ASOC DE CAM Y COMIONE DE CARGA /MOCHOTRANSFACTURA NO. 010008386 NCF B1500019364 DE FECHA 17/10/2022ENTRADA A CONTABILIDAD 16/11/2022FECHA DE RECEPCION 15/11/2022</t>
  </si>
  <si>
    <t>SUBSIDIO BUFALO TOURS/ADOTRATUR, FACTURA NO. 010008430 NCF B1500019408 DE FECHA 17/10/2022ENTRADA A CONTABILIDAD 16/11/2022FECHA DE RECEPCION 15/11/2022</t>
  </si>
  <si>
    <t>SUBSIDIO SIND TRANSP JAGUA NARANJA DULCE SFM/MOCHOTRANFACTURA NO. 010008387 NCF B1500019365 DE FECHA 17/10/2022ENTRADA A CONTABILIDAD 16/11/2022FECHA DE RECEPCION 15/11/2022</t>
  </si>
  <si>
    <t>SUBSIDIO EST/RUTA 100-A /FENATRANO FACTURA NO. 010008388 NCF B1500019366  DE FECHA 17/10/2022ENTRADA A CONTABILIDAD 16/11/2022FECHA DE RECEPCION 15/11/2022</t>
  </si>
  <si>
    <t>SUBSIDIO ASOC DE TAXI SOM FETRAPEMA /MOCHOTRANSFACTURA NO. 010008389 NCF B1500019367 DE FECHA 17/10/2022ENTRADA A CONTABILIDAD 16/11/2022FECHA DE RECEPCION 15/11/2022</t>
  </si>
  <si>
    <t>SUBSIDIO SIND PTO PLATA/MOCHOTRANFACTURA NO. 010008390 NCF B1500019368 DE FECHA 17/10/2022ENTRADA A CONTABILIDAD 16/11/2022FECHA DE RECEPCION 15/11/2022</t>
  </si>
  <si>
    <t>SUBSIDIO SYNUCHON / MOCHOTRANSFACTURA NO. 010008443 NCF B1500019424 DE FECHA 17/10/2022ENTRADA A CONTABILIDAD 16/11/2022FECHA DE RECEPCION 15/11/2022</t>
  </si>
  <si>
    <t>SUBSIDIO GRUPO DE EMPR DE TRANSPORTE MOCHOTRANFACTURA NO. 010008391 NCF B1500019369 DE FECHA 17/10/2022ENTRADA A CONTABILIDAD 16/11/2022FECHA DE RECEPCION 15/11/2022</t>
  </si>
  <si>
    <t>SUBSIDIO SIND.CONATRA FACTURA NO. 010008414 NCF B1500019392 DE FECHA 17/10/2022ENTRADA A CONTABILIDAD 16/11/2022FECHA DE RECEPCION 15/11/2022.</t>
  </si>
  <si>
    <t>SUBSIDIO METRO SERVICI JURIDICO/UNION DE PROPIETARIO DE AUTOBUSESFACTURA NO. 010008381 NCF B1500019359 DE FECHA 17/10/2022ENTRADA A CONTABILIDAD 16/11/2022FECHA DE RECEPCION 15/11/2022</t>
  </si>
  <si>
    <t>SUBSIDIO ALSTON ENTERPRISES /FENATRANO FACTURA NO. 010008376 NCF B1500019354 DE FECHA 17/10/2022ENTRADA A CONTABILIDAD 16/11/2022FECHA DE RECEPCION 15/11/2022</t>
  </si>
  <si>
    <t>SUBSIDIO SINDICATO DE CHOF MINIBUSES SANTIAGO PUERTO PLATA /FENATRARENO FACTURA NO. 010008377 NCF B1500019355 DE FECHA 17/10/2022ENTRADA A CONTABILIDAD 16/11/2022FECHA DE RECEPCION 15/11/2022</t>
  </si>
  <si>
    <t>SUBSIDIO A CAM VOLT VOLQ STO DGO ESTE/FENATRADO FACTURA NO. 010008395 NCF B1500019373 DE FECHA 17/10/2022ENTRADA A CONTABILIDAD 16/11/2022FECHA DE RECEPCION 15/11/2022</t>
  </si>
  <si>
    <t>SUBSIDIO A CAM VOLT VOLQ STO DGO ESTE/FENATRADO FACTURA NO. 010008404 NCF B1500019374 DE FECHA 17/10/2022ENTRADA A CONTABILIDAD 16/11/2022FECHA DE RECEPCION 15/11/2022</t>
  </si>
  <si>
    <t>SUBSIDIO A CAM VOLT VOLQ STO DGO ESTE/FENATRADO FACTURA NO. 010008397 NCF B1500019375 DE FECHA 17/10/2022ENTRADA A CONTABILIDAD 16/11/2022FECHA DE RECEPCION 15/11/2022</t>
  </si>
  <si>
    <t>SUBSIDIO A CAM VOLT VOLQ STO DGO ESTE/FENATRADO FACTURA NO. 010008398 NCF B1500019376 DE FECHA 17/10/2022ENTRADA A CONTABILIDAD 16/11/2022FECHA DE RECEPCION 15/11/2022</t>
  </si>
  <si>
    <t>SUBSIDIO SIND DE CAM FURG  Y DUEÑO DE CAM DE COTUI/FENATRADO FACTURA NO. 010008399 NCF B1500019377 DE FECHA 17/10/2022ENTRADA A CONTABILIDAD 16/11/2022FECHA DE RECEPCION 15/11/2022</t>
  </si>
  <si>
    <t>SUBSIDIO UNION DE TRANPS DE BOCA CHICA/FENATRADO FACTURA NO. 010008400 NCF B1500019378 DE FECHA 17/10/2022ENTRADA A CONTABILIDAD 16/11/2022FECHA DE RECEPCION 15/11/2022</t>
  </si>
  <si>
    <t>SUBSIDIO A CAM VOLT VOLQ STO DGO ESTE/FENATRADO FACTURA NO. 010008401 NCF B1500019379 DE FECHA 17/10/2022ENTRADA A CONTABILIDAD 16/11/2022FECHA DE RECEPCION 15/11/2022</t>
  </si>
  <si>
    <t>SUBSIDIO SIND DE TRAN FURG Y CARGA/FENATRADO FACTURA NO. 010008402 NCF B1500019380 DE FECHA 17/10/2022ENTRADA A CONTABILIDAD 16/11/2022FECHA DE RECEPCION 15/11/2022</t>
  </si>
  <si>
    <t>SUBSIDIO ASOC.D TRANSP.DE CARGA MEDIANA CONATRA FACTURA NO. 010008415 NCF B1500019393 DE FECHA 17/10/2022ENTRADA A CONTABILIDAD 16/11/2022FECHA DE RECEPCION 15/11/2022</t>
  </si>
  <si>
    <t>SUBSIDIO SINCHODAMATA CONATRA FACTURA NO. 010008416 NCF B1500019394 DE FECHA 17/10/2022ENTRADA A CONTABILIDAD 16/11/2022FECHA DE RECEPCION 15/11/2022.</t>
  </si>
  <si>
    <t>SUBSIDIO FEDERACION D TRANSP. D STGO CONATRA FACTURA NO. 010008417 NCF B1500019395 DE FECHA 17/10/2022ENTRADA A CONTABILIDAD 16/11/2022FECHA DE RECEPCION 15/11/2022</t>
  </si>
  <si>
    <t>SUBSIDIO CONATRAFACTURA NO. 010008418 NCF B1500019396 DE FECHA 17/10/2022ENTRADA A CONTABILIDAD 16/11/2022FECHA DE RECEPCION 15/11/2022</t>
  </si>
  <si>
    <t>SUBSIDIO EST. EXP. BELLO ATARDECERFACTURA NO. 010008419 NCF B1500019397 DE FECHA 17/10/2022ENTRADA A CONTABILIDAD 16/11/2022FECHA DE RECEPCION 15/11/2022</t>
  </si>
  <si>
    <t>SUBSIDIO TECHNOLOGYS CONATRA DUARTE FACTURA NO. 010008420 NCF B1500019398 DE FECHA 17/10/2022ENTRADA A CONTABILIDAD 16/11/2022FECHA DE RECEPCION 15/11/2022</t>
  </si>
  <si>
    <t>SUBSIDIO CONATRAFACTURA NO. 010008425 NCF B1500019403 DE FECHA 17/10/2022ENTRADA A CONTABILIDAD 16/11/2022FECHA DE RECEPCION 15/11/2022</t>
  </si>
  <si>
    <t>SUBSIDIO ASODUMIPE/SICHOMIPEFACTURA NO. 010008421 NCF B1500019399 DE FECHA 17/10/2022ENTRADA A CONTABILIDAD 16/11/2022FECHA DE RECEPCION 15/11/2022</t>
  </si>
  <si>
    <t>SUBSIDIO CONATRA FACTURA NO. 010008426 NCF B1500019404 DE FECHA 17/10/2022ENTRADA A CONTABILIDAD 16/11/2022FECHA DE RECEPCION 15/11/2022</t>
  </si>
  <si>
    <t>SUBSIDIO RUTA 94 ASOPROMIJA/ CONATRA FACTURA NO. 010008427 NCF B1500019405 DE FECHA 17/10/2022ENTRADA A CONTABILIDAD 16/11/2022FECHA DE RECEPCION 15/11/2022</t>
  </si>
  <si>
    <t>SUBSIDIO FED.TRANSP. PASAJ. REG.SURFACTURA NO. 010008422 NCF B1500019400 DE FECHA 17/10/2022ENTRADA A CONTABILIDAD 16/11/2022FECHA DE RECEPCION 15/11/2022</t>
  </si>
  <si>
    <t>SUBSIDIO TAREA BUS, CONATRAFACTURA NO. 010008423 NCF B1500019401 DE FECHA 17/10/2022ENTRADA A CONTABILIDAD 16/11/2022FECHA DE RECEPCION 15/11/2022</t>
  </si>
  <si>
    <t>SUBSIDIO ASETRANFACTURA NO. 010008424 NCF B1500019402 DE FECHA 17/10/2022ENTRADA A CONTABILIDAD 16/11/2022FECHA DE RECEPCION 15/11/2022</t>
  </si>
  <si>
    <t>SUBSIDIO TRANSP. BOCHISADOFACTURA NO. 010008380 NCF B1500019358 DE FECHA 17/10/2022ENTRADA A CONTABILIDAD 16/11/2022FECHA DE RECEPCION 15/11/2022</t>
  </si>
  <si>
    <t>REBECA CLAUDINA VICIOSO GALÁN</t>
  </si>
  <si>
    <t>SERVICIOS JURIDICOS, SERVICIOS PRESTADOS COMO NOTARIO PUBLICO NCF B1500000085 D/F 01/11/2022ENTRADA A CONTABILIDAD17/11/2022FECHA DE RECEPCION 01/11/2022</t>
  </si>
  <si>
    <t>SORAYA DEL CORAZON DE J PERALTA BIDO</t>
  </si>
  <si>
    <t>SERVICIOS JURIDICOS, SERVICIOS PRESTADOS COMO NOTARIO PUBLICO NCF B1500000114 D/F 07/11/2022ENTRADA A CONTABILIDAD17/11/2022FECHA DE RECEPCION 07/11/2022</t>
  </si>
  <si>
    <t>CONTRATACION DE SERVICIO DE CAPACITACION PARA FORMACION DE EMPRENDEDORES EN CENTRO DE CORRECCION Y REHABILITACION NCF B1500000014 D/F 14/11/2022ENTRADA A CONTABILIDAD 17/11/2022</t>
  </si>
  <si>
    <t>CONTRATACION DE SERVICIO DE CAPACITACION PARA FORMACION DE EMPRENDEDORES PROYECTO DE IMPACTONCF B1500000013 D/F 14/11/2022ENTRADA A CONTABILIDAD 17/11/2022FECHA DE RECEPCION 15/11/2022.</t>
  </si>
  <si>
    <t>SUBSIDIO A SIND LOS PINOS LA VEGA (TRANSDIONI)NCF B1500002231 DE FECHA 26/10/2022ENTRADA A CONTABILIDAD 18/11/2022FECHA DE RECEPCION 16/11/2022</t>
  </si>
  <si>
    <t>SUBSIDIO A SIND LA VEGA GUIA SEGURONCF B1500002230 DE FECHA 26/10/2022ENTRADA A CONTABILIDAD 18/11/2022FECHA DE RECEPCION 16/11/2022</t>
  </si>
  <si>
    <t>SUBSIDIO A RUTA 12NCF B1500002259 DE FECHA 26/10/2022ENTRADA A CONTABILIDAD 18/11/2022FECHA DE RECEPCION 16/11/2022</t>
  </si>
  <si>
    <t>SUBSIDIO A TRANSPORTE ENRRIQUILLONCF B1500002260 DE FECHA 26/10/2022ENTRADA A CONTABILIDAD 18/11/2022FECHA DE RECEPCION 16/11/2022</t>
  </si>
  <si>
    <t>SUBSIDIO A FESITRAPURNO SAMANANCF B1500002232 DE FECHA 26/10/2022ENTRADA A CONTABILIDAD 18/11/2022FECHA DE RECEPCION 16/11/2022</t>
  </si>
  <si>
    <t>SUBSIDIO A SFITRAPURNO BONAONCF B1500002233 DE FECHA 26/10/2022ENTRADA A CONTABILIDAD 18/11/2022FECHA DE RECEPCION 16/11/2022</t>
  </si>
  <si>
    <t>SUBSIDIO A FESITRASANRRA COTUINCF B1500002234 DE FECHA 26/10/2022ENTRADA A CONTABILIDAD 18/11/2022FECHA DE RECEPCION 16/11/2022</t>
  </si>
  <si>
    <t>SUBSIDIO A OVANDO TOURNCF B1500002235 DE FECHA 26/10/2022ENTRADA A CONTABILIDAD 18/11/2022FECHA DE RECEPCION 16/11/2022</t>
  </si>
  <si>
    <t>SUBSIDIO A SIND FESITRAPURNO NAGUANCF B1500002236 DE FECHA 26/10/2022ENTRADA A CONTABILIDAD 18/11/2022FECHA DE RECEPCION 16/11/2022</t>
  </si>
  <si>
    <t>SUBSIDIO ASOTRAYASANCF B1500002238 DE FECHA 26/10/2022ENTRADA A CONTABILIDAD 18/11/2022FECHA DE RECEPCION 16/11/2022</t>
  </si>
  <si>
    <t>SUBSIDIO A NELO TOURNCF B1500002239 DE FECHA 26/10/2022ENTRADA A CONTABILIDAD 18/11/2022FECHA DE RECEPCION 16/11/2022</t>
  </si>
  <si>
    <t>SUBSIDIO ASOCIACION DE SINDICATO DE CRUCE DE CABRAL NCF B1500002240 DE FECHA 26/10/2022ENTRADA A CONTABILIDAD 18/11/2022FECHA DE RECEPCION 16/11/2022</t>
  </si>
  <si>
    <t>SUBSIDIO A ASOCIACION DE CAMIONERO DE CONTANZANCF B1500002241 DE FECHA 26/10/2022ENTRADA A CONTABILIDAD 18/11/2022FECHA DE RECEPCION 16/11/2022</t>
  </si>
  <si>
    <t>SUBSIDIO A SICHOSANINCF B1500002242 DE FECHA 26/10/2022ENTRADA A CONTABILIDAD 18/11/2022FECHA DE RECEPCION 16/11/2022</t>
  </si>
  <si>
    <t>SUBSIDIO ASESUNANCF B1500002243 DE FECHA 26/10/2022ENTRADA A CONTABILIDAD 18/11/2022FECHA DE RECEPCION 16/11/2022</t>
  </si>
  <si>
    <t>SUBSIDIO A SINDICATO DE LICEY AL MEDIONCF B1500002244 DE FECHA 26/10/2022ENTRADA A CONTABILIDAD 18/11/2022FECHA DE RECEPCION 16/11/2022</t>
  </si>
  <si>
    <t>SUBSIDIO A SITRAHAMNCF B1500002245 DE FECHA 26/10/2022ENTRADA A CONTABILIDAD 18/11/2022FECHA DE RECEPCION 16/11/2022</t>
  </si>
  <si>
    <t>RED DOT TECH SAS</t>
  </si>
  <si>
    <t>CONTRATACION DE SERVICIO DE MANTENIMIENTO Y REPARACION DE CONTROLES DE ACCESO DE VARIOS DEPARTAMENTOS DE ESTE MICM. FACTURA 300000037 D/F 16/11/2022 ENTRADA A CONTABILIDAD EN FECHA 18/11/2022</t>
  </si>
  <si>
    <t>SUBSIDIO A TRANSPORTE Y SERVICIOS SEIBANONCF B1500002246 DE FECHA 26/10/2022ENTRADA A CONTABILIDAD 18/11/2022FECHA DE RECEPCION 16/11/2022</t>
  </si>
  <si>
    <t>SUBSIDIO A SITRABONCF B1500002247 DE FECHA 26/10/2022ENTRADA A CONTABILIDAD 18/11/2022FECHA DE RECEPCION 16/11/2022</t>
  </si>
  <si>
    <t>SUBSIDIO A ASTRAPUNCF B1500002248 DE FECHA 26/10/2022ENTRADA A CONTABILIDAD 18/11/2022FECHA DE RECEPCION 16/11/2022</t>
  </si>
  <si>
    <t>ELAINE ALTAGRACIA SEGURA ALCANTARA</t>
  </si>
  <si>
    <t>SEGUNDO PAGO CORRESPONDIENTE AL 30%  CONTRATACION DE SERVICIOS DE CONSULTORIA PARA LA ELABORACION DE UN PROGRAMA DE ESPECIALIDAD EN GESTION DEL SISTEMA DOMINICANO PARA LA CALIDAD. FACTURA  NCF B1500000002 D/F 11/11/2022 ENTRADA A CONTABILIDAD EN FECHA 18/11/2022</t>
  </si>
  <si>
    <t>SUBSIDIO ASOCHOSINNCF B1500002249 DE FECHA 26/10/2022ENTRADA A CONTABILIDAD 18/11/2022FECHA DE RECEPCION 16/11/2022</t>
  </si>
  <si>
    <t>SUBSIDIO ASOPROQUISANCF B1500002250 DE FECHA 26/10/2022ENTRADA A CONTABILIDAD 18/11/2022FECHA DE RECEPCION 16/11/2022</t>
  </si>
  <si>
    <t>SUBSIDIO A CONTRAPICONCF B1500002251 DE FECHA 26/10/2022ENTRADA A CONTABILIDAD 18/11/2022FECHA DE RECEPCION 16/11/2022</t>
  </si>
  <si>
    <t>SUBSIDIO A UNAPRODUMI K9NCF B1500002252 DE FECHA 26/10/2022ENTRADA A CONTABILIDAD 18/11/2022FECHA DE RECEPCION 16/11/2022</t>
  </si>
  <si>
    <t>SUBSIDIO A TRANSPORTE MARRERONCF B1500002253 DE FECHA 26/10/2022ENTRADA A CONTABILIDAD 18/11/2022FECHA DE RECEPCION 16/11/2022</t>
  </si>
  <si>
    <t>SUBSIDIO ASOMICHOPRODENCF B1500002254 DE FECHA 26/10/2022ENTRADA A CONTABILIDAD 18/11/2022FECHA DE RECEPCION 16/11/2022</t>
  </si>
  <si>
    <t>SUBSIDIO ASOCAPRODANCF B1500002255 DE FECHA 26/10/2022ENTRADA A CONTABILIDAD 18/11/2022FECHA DE RECEPCION 16/11/2022</t>
  </si>
  <si>
    <t>SUBSIDIO CENTRO DE PROMOCIONES DIVERSONCF B1500002256 DE FECHA 26/10/2022ENTRADA A CONTABILIDAD 18/11/2022FECHA DE RECEPCION 16/11/2022</t>
  </si>
  <si>
    <t>SUBSIDIO A CONATRANCF B1500002257 DE FECHA 26/10/2022ENTRADA A CONTABILIDAD 18/11/2022FECHA DE RECEPCION 16/11/2022</t>
  </si>
  <si>
    <t>SUBSIDIO A SERVICIOS TURISTICOS PEREZ TOURNCF B1500002258 DE FECHA 26/10/2022ENTRADA A CONTABILIDAD 18/11/2022FECHA DE RECEPCION 16/11/2022</t>
  </si>
  <si>
    <t>SUBSIDIO A LOS TRANSPORTISTAS DE PASAJEROS Y CARGAS FENTRAUNI FACTURA NCF B1500002272 D/F 26/10/2022 ENTRADA A CONTABILIDAD EN FECHA 18/11/2022</t>
  </si>
  <si>
    <t>SUBSIDIO A LOS TRANSPORTISTAS DE PASAJEROS Y CARGAS FENTRAUNI FACTURA NCF B1500002273 D/F 26/10/2022 ENTRADA A CONTABILIDAD EN FECHA 18/11/2022</t>
  </si>
  <si>
    <t>COMBUSTIBLES SUBSIDIADO  GUPCG SRL RUTA 6, FECHA DE FACTURA 26/10/2022</t>
  </si>
  <si>
    <t>COMBUSTIBLE SUBSIDIADO RUTA 06, FECHA DE FACTURA 07/11/2022.</t>
  </si>
  <si>
    <t>COMBUSTIBLE SUBSIDIADO FETRAINDE. FECHA DE FACTURA 26/10/2022.</t>
  </si>
  <si>
    <t>COMBUSTIBLE SUBSIDIADO COTRABAPESA. FECHA DE FACTURA 26/10/2022.</t>
  </si>
  <si>
    <t>COMBUSTIBLE SUBSIDIADO SINDICATO DE TRANSPORTE DE MOCA LA VEGA. FECHA DE FACTURA 26/10/2022.</t>
  </si>
  <si>
    <t>SUBSIDIO A LOS TRANSPORTISTAS DE PASAJEROS Y CARGAS FENATRANO FACTURA NCF B1500002261 D/F 26/10/2022 ENTRADA A CONTABILIDAD EN FECHA 18/11/2022</t>
  </si>
  <si>
    <t>COMBUSTIBLE SUBSIDIADO SINDICATO DE TRANSPORTE LA CABILLA. FECHA DE FACTURA 26/10/2022.</t>
  </si>
  <si>
    <t>SUBSIDIO A LOS TRANSPORTISTAS DE PASAJEROS Y CARGAS FENATRANO FACTURA NCF B1500002262 D/F 26/10/2022 ENTRADA A CONTABILIDAD EN FECHA 18/11/2022</t>
  </si>
  <si>
    <t>COMBUSTIBLE SUBSIDIADO ASOCIACIO DE TRANSPORTE DE AUTOBUSES DE LA VEGA. FECHA DE FACTURA 26/10/2022.</t>
  </si>
  <si>
    <t>SUBSIDIO A LOS TRANSPORTISTAS DE PASAJEROS Y CARGAS FENATRANO FACTURA NCF B1500002263 D/F 26/10/2022 ENTRADA A CONTABILIDAD EN FECHA 18/11/2022</t>
  </si>
  <si>
    <t>COMBUSTIBLES SUBSIDIADO ASOCIACION DE CAMIONEROS DE LA VEGA. FECHA DE FACTURA 26/10/2022.</t>
  </si>
  <si>
    <t>SUBSIDIO A LOS TRANSPORTISTAS DE PASAJEROS Y CARGAS FENATRANO FACTURA NCF B1500002264 D/F 26/10/2022 ENTRADA A CONTABILIDAD EN FECHA 18/11/2022</t>
  </si>
  <si>
    <t>COMBUSTIBLES SUBSIDIADO SINDICATO DE TRANSPORTE LA VEGA LA YAYA. FECHA DE FACTURA 26/10/2022.</t>
  </si>
  <si>
    <t>SUBSIDIO A LOS TRANSPORTISTAS DE PASAJEROS Y CARGAS FENATRANO FACTURA NCF B1500002265 D/F 26/10/2022 ENTRADA A CONTABILIDAD EN FECHA 18/11/2022</t>
  </si>
  <si>
    <t>COMBUSTIBLES SUBSIDIADO SINDICATO DE TRANSPORTE LA VEGA LICEY. FECHA DE FACTURA 26/10/2022.</t>
  </si>
  <si>
    <t>SUBSIDIO A LOS TRANSPORTISTAS DE PASAJEROS Y CARGAS FENATRANO FACTURA NCF B1500002266 D/F 26/10/2022 ENTRADA A CONTABILIDAD EN FECHA 18/11/2022</t>
  </si>
  <si>
    <t>COMBUSTIBLES SUBSIDIADO SINDICATO DE TRANSPORTE LA VEGA, CAYETANO GERMOSEN. FECHA DE FACTURA 26/10/2022.</t>
  </si>
  <si>
    <t>COMBUSTIBLES SUBSIDIADO SINDICATO LA CABULLAS, LA VEGA. FECHA DE FACTURA 26/10/2022.</t>
  </si>
  <si>
    <t>SUBSIDIO A LOS TRANSPORTISTAS DE PASAJEROS Y CARGAS FENATRANO FACTURA NCF B1500002267 D/F 26/10/2022 ENTRADA A CONTABILIDAD EN FECHA 18/11/2022</t>
  </si>
  <si>
    <t>COMBUSTIBLES SUBSIDIADOS SINDICATO DE TRANSPORTE LA VEGA, LAS UVAS. FECHA DE FACTURA 26/10/2022.</t>
  </si>
  <si>
    <t>SUBSIDIO A LOS TRANSPORTISTAS DE PASAJEROS Y CARGAS FENATRANO FACTURA NCF B1500002268 D/F 26/10/2022 ENTRADA A CONTABILIDAD EN FECHA 18/11/2022</t>
  </si>
  <si>
    <t>SUBSIDIO A LOS TRANSPORTISTAS DE PASAJEROS Y CARGAS FENATRANO FACTURA NCF B1500002269 D/F 26/10/2022 ENTRADA A CONTABILIDAD EN FECHA 18/11/2022</t>
  </si>
  <si>
    <t>SUBSIDIO A LOS TRANSPORTISTAS DE PASAJEROS Y CARGAS FENATRANO FACTURA NCF B1500002270 D/F 26/10/2022 ENTRADA A CONTABILIDAD EN FECHA 18/11/2022</t>
  </si>
  <si>
    <t>SUBSIDIO A LOS TRANSPORTISTAS DE PASAJEROS Y CARGAS MOCHOTRAN FACTURA NCF B1500002283 D/F 26/10/2022 ENTRADA A CONTABILIDAD EN FECHA 18/11/2022</t>
  </si>
  <si>
    <t>SUBSIDIO A LOS TRANSPORTISTAS DE PASAJEROS Y CARGAS FENATRANO FACTURA NCF B1500002284 D/F 26/10/2022 ENTRADA A CONTABILIDAD EN FECHA 18/11/2022</t>
  </si>
  <si>
    <t>SUBSIDIO A LOS TRANSPORTISTAS DE PASAJEROS Y CARGAS FENATRANO FACTURA NCF B1500002285 D/F 26/10/2022 ENTRADA A CONTABILIDAD EN FECHA 18/11/2022</t>
  </si>
  <si>
    <t>SUBSIDIO A LOS TRANSPORTISTAS DE PASAJEROS Y CARGAS FENATRANO FACTURA NCF B1500002286 D/F 26/10/2022 ENTRADA A CONTABILIDAD EN FECHA 18/11/2022</t>
  </si>
  <si>
    <t>SUBSIDIO A LOS TRANSPORTISTAS DE PASAJEROS Y CARGAS FENATRANO FACTURA NCF B1500002287 D/F 26/10/2022 ENTRADA A CONTABILIDAD EN FECHA 18/11/2022</t>
  </si>
  <si>
    <t>SUBSIDIO A LOS TRANSPORTISTAS DE PASAJEROS Y CARGAS FENATRANO FACTURA NCF B1500002288 D/F 26/10/2022 ENTRADA A CONTABILIDAD EN FECHA 18/11/2022</t>
  </si>
  <si>
    <t>SUBSIDIO A LOS TRANSPORTISTAS DE PASAJEROS Y CARGAS FENATRANO FACTURA NCF B1500002289 D/F 26/10/2022 ENTRADA A CONTABILIDAD EN FECHA 18/11/2022</t>
  </si>
  <si>
    <t>SUBSIDIO A LOS TRANSPORTISTAS DE PASAJEROS Y CARGAS FENATRANO FACTURA NCF B1500002290 D/F 26/10/2022 ENTRADA A CONTABILIDAD EN FECHA 18/11/2022</t>
  </si>
  <si>
    <t>SERVICIO DE PUBLICIDAD  TELEVESIVA A TRAVES DEL PROGRA PANORAMA INFORMATIVO , CORRESPONDIENTE A LOS MESES DE OCTUBRE Y NOVIEMBRE 2022FACTURA. 216 FECHA 07/11/2022ENTRADA A CONTABILIDAD D/F 21/11/2022Fecha de Recepción  18/11/2022</t>
  </si>
  <si>
    <t>PROMOCION INSTITUCIONAL EN EL PROGRAMA LA TARDE SUREÑA  110 CUÑAS DURANTE LOS DIAS DEL 01/11/2022 AL 01/12/2022 FACTURA  30366 D/F 14/11/2022 ENTRADA ACONTABILIDAD EN FECHA 21/11/2022</t>
  </si>
  <si>
    <t>COLOCACION DE PUBLICIDAD RADIAL MEDIANTE CUÑA DIARIA EN EL PROGRAMA DE RADIO REYES CON MUCHO MAS VARIEDAD DEL 01 AL 31 DE OCTUBRE 2022 FACTURA 0000036442 D/F 10/11/2022 ENTRADA A CONTABILIDAD EN FECHA 21/11/2022</t>
  </si>
  <si>
    <t>COLOCACION DE PUBLICIDAD RADIAL MEDIANTE 1 CUÑA DIARIA EN EL PROGRAMA  A TRAVES DE LA HORA DEL DEPORTE DEL 01 AL 31 DE OCTUBRE 2022 FACTURA 000003523 D/F 10/11/2022 ENTRADA A CONTABILIDAD EN FECHA 21/11/2022</t>
  </si>
  <si>
    <t>SERVICIO DE PUBLICIDAD  TELEVESIVA A TRAVES DEL  PROGRAMACION REGULAR DE CINEVISION  , CORRESPONDIENTE AL MES DE NOVIEMBRE  DEL2022FACTURA. 569  FECHA 11/11/2022ENTRADA A CONTABILIDAD D/F 21/11/2022Fecha de Recepción  18/11/2022</t>
  </si>
  <si>
    <t>PUBLICIDAD TELEVISIVA EN EL PROGRAMA NOTICIAS AHORA  POR CDN DEL 01 DE OCTUBRE AL 01 DE NOVIEMBRE 2022 FACTURA 0000041010 D/F 07/11/2022 ENTRADA A CONTABILIDAD EN FECHA 21/11/2022</t>
  </si>
  <si>
    <t>SERVICIO DE PUBLICIDAD  TELEVESIVA A TRAVES DEL PROGRAMA CANAL 25 CORRESPONDIENTE AL MES DE NOVIEMBRE 2022FACTURA. 326 FECHA 07/11/2022ENTRADA A CONTABILIDAD D/F 21/11/2022Fecha de Recepción  09/11/2022</t>
  </si>
  <si>
    <t>IMPRESION DE MATERIALES INSTITUCIONALES FACTURA 745 D/F 30/9/2022 ENTRADA A CONTABILIDAD EN FECHA 21/11/2022</t>
  </si>
  <si>
    <t>IMPRESION DE MATERIALES INSTITUCIONALES FACTURA 750 D/F 06/10/2022 ENTRADA A CONTABILIDAD EN FECHA 21/11/2022</t>
  </si>
  <si>
    <t>COLOCACION DE 1 CUÑA DIARIA DEL 01 AL 30 DE NOVIEMBRE 2022 DE LA CAMPAÑA INSTITUCIONAL DEL MICM EN EL PROGRAMA FRANCISCO MUY DIFERENTE RADIO FACTURA 051 D/F 10/11/2022 ENTRADA A CONTABILIDAD EN FECHA 21/11/2022</t>
  </si>
  <si>
    <t>SERVICIOS DE PUBLICIDAD EN EL PROGRAMA EL PODER DE LA TARDE.TRANSMITIDO POR TELERADIO AMERICA CANAL 45 DURANTE EL PERIODO 01 DE OCTUBRE AL 01 DE NOV. 2022 . FACTURA 00002168 D/F 14/11/2022 ENTRADA ACONTABILIDAD EN FECHA 21/11/2022</t>
  </si>
  <si>
    <t>COLOCACION DE PUBLICIDAD OFICIAL DEL MINISTERIO DE INDUSTRIA Y COMERCIO TRANSMITIDA EN EL MES DE NOVIEMBRE 2022 EN EL PROGRAMA BUENAS NOTICIAS. FACTURA 0022-213 D/F 05/11/2022 ENTRADA ACONTABILIDAD EN FECHA 21/11/2022</t>
  </si>
  <si>
    <t>SERVICIOS DE PUBLICIDAD  TELEVISIVA EN EL PROGRAMA LA HORA DEL DEPORTE CORRESPONDIENTE A LOS MESES AGOSTO , SEPTIEMBRE 2022 . FACTURA 0000003476 NCF B1500001943 D/F 07/10/2022 ENTRADA ACONTABILIDAD EN FECHA 21/11/2022FECHA DE RECEPCION 17/10/2022</t>
  </si>
  <si>
    <t>Milagros Publicidad SRL.</t>
  </si>
  <si>
    <t>Asiento mediante factura de compra B1500000241 SERVICIOS DE PUBLICIDAD  TELEVISIVA EN EL PROGRAMA DE TODO UN POCO CORRESPONDIENTE AL MES  NOVIEMBRE 2022 .  NCF B1500000241 D/F 10/11/2022 ENTRADA ACONTABILIDAD EN FECHA 21/11/2022FECHA DE RECEPCION 18/11/2022</t>
  </si>
  <si>
    <t>SERVICIOS DE PUBLICIDAD  TELEVISIVA EN EL PROGRAMA DE TODO UN POCO CORRESPONDIENTE AL MES  NOVIEMBRE 2022 .  NCF B1500000408D/F 10/11/2022 ENTRADA ACONTABILIDAD EN FECHA 21/11/2022FECHA DE RECEPCION 8/11/2022</t>
  </si>
  <si>
    <t>PUBLICIDAD RADIAL MEDIANTE CUATRO CUÑAS POR PROGRAMA EN EL ESPACIO EL COMPINCHE DE LA MAÑANA EMISORA 91.7 LA ROCKA CORRESPONDIENTE AL MES DE NOVIEMBRE 2022 FACTURA 0139 D/F 08/11/2022 ENTRADA A CONTABILIDAD EN FECHA 21/11/2022</t>
  </si>
  <si>
    <t>EDITORA ACENTO SAS</t>
  </si>
  <si>
    <t>COLOCACION DE PUBLICIDAD EN DIGITAL MEDIANTE 01 BANNER EN EL PERIODICO DIGITAL. DEL 01 DE AGOSTO AL 01 DE NOVIEMBRE 2022 FACTURA 2022000200 D/F 14/11/2022 ENTRADA A CONTABILIDAD EN FECHA 21/11/2022</t>
  </si>
  <si>
    <t>SERVICIOS DE PUBLICIDAD  TELEVISIVA EN EL PROGRAMA MARCO DE REFERENCIA CORRESPONDIENTE AL MES  NOVIEMBRE 2022 .NCF B1500000192 D/F 10/11/2022 ENTRADA ACONTABILIDAD EN FECHA 21/11/2022.FECHA DE RECEPCION 8/11/2022</t>
  </si>
  <si>
    <t>SERVICIOS DE PUBLICIDAD  TELEVISIVA EN EL PROGRAMA MARCO DE REFERENCIA CORRESPONDIENTE AL MES  NOVIEMBRE 2022 .NCF B1500000333 D/F 07/11/2022 ENTRADA ACONTABILIDAD EN FECHA 21/11/2022.FECHA DE RECEPCION 8/11/2022</t>
  </si>
  <si>
    <t>PUBLICIDAD INSTITUCIONAL EN PROGRAMA LA HORA DE CONSUELO CORRESPONDIENTE AL MES DE NOVIEMBRE 2022 FACTURA 508 D/F 14/11/2022 ENTRADA A CONTABILIDAD EN FECHA 21/11/2022</t>
  </si>
  <si>
    <t>NELSON RAFAEL PERALTA</t>
  </si>
  <si>
    <t>COLOCACION DE PUBLICIDAD EN EL PROGRAMA ENCUENTRO MATINAL DOS CUÑA DIARIAS CORRESPONDIENTE AL MES DE NOVIEMBRE 2022 FACTURA 284 D/F 14/11/2022 ENTRADA A CONTABILIDAD EN FECHA 21/11/2022</t>
  </si>
  <si>
    <t>RAFAEL CAMINERO JIMENEZ</t>
  </si>
  <si>
    <t>SERVICIOS DE PUBLICIDAD  TELEVISIVA EN EL PROGRAMA LO IDEAL DE LA HORA CORRESPONDIENTE AL MES OCTUBRE 2022 .NCF B1500000229 D/F 09/10/2022 ENTRADA ACONTABILIDAD EN FECHA 21/11/2022.FECHA DE RECEPCION 10/11/2022</t>
  </si>
  <si>
    <t>5 CUÑAS DIARIAS ATRAVES DE TDN TV CORRESPONDIENTE AL MES DE OCTUBRE 2022 FACTURA 135 D/F 01/11/2022 ENTRADA A CONTABILIDAD EN FECHA 21/11/2022</t>
  </si>
  <si>
    <t>SERVICIOS DE PUBLICIDAD  TELEVISIVA EN EL PROGRAMA  OPINION MATINAL CORRESPONDIENTE AL MES  NOVIEMBRE 2022 .  NCF B1500000300 D/F 07/11/2022 ENTRADA ACONTABILIDAD EN FECHA 21/11/2022FECHA DE RECEPCION 9/11/2022</t>
  </si>
  <si>
    <t>SERVICIOS DE PUBLICIDAD  TELEVISIVA EN EL PROGRAMA LO IDEAL DE LA HORA CORRESPONDIENTE AL MES NOVIEMBRE 2022 .NCF B1500000230 D/F 09/10/2022 ENTRADA ACONTABILIDAD EN FECHA 21/11/2022.FECHA DE RECEPCION 10/11/2022</t>
  </si>
  <si>
    <t>COLOCACION DE DOS CUÑAS DIARIAS EN EL PROGRAMA MATINAL 5   DESDE 01/11/2022 HASTA 30/11/2022 FACTURA 8982 D/F 07/11/2022 ENTRADA ACONTABILIDAD EN FECHA 21/11/2022</t>
  </si>
  <si>
    <t>SERVICIOS DE PUBLICIDAD  TELEVISIVA EN EL PROGRAMA ESFERA DE PODER CORRESPONDIENTE AL MES NOVIEMBRE 2022 .NCF B1500000264 D/F 10/11/2022 ENTRADA ACONTABILIDAD EN FECHA 21/11/2022.FECHA DE RECEPCION 18/11/2022</t>
  </si>
  <si>
    <t>SERVICIOS DE PUBLICIDAD  TELEVISIVA EN EL PROGRAMA ENCUENTRO INFORMAL CORRESPONDIENTE AL MES NOVIEMBRE 2022 .NCF B1500000745 D/F 10/11/2022 ENTRADA ACONTABILIDAD EN FECHA 21/11/2022.FECHA DE RECEPCION 18/11/2022</t>
  </si>
  <si>
    <t>Servicio publicidad radial a traves del programa Gobierno de la Tarde correspondiente al mes de octubre 2022.Factura: 5285 Fecha: 07-11-2022Entrada a contabilidad  d/f 21-11-2022Fecha de Recepción: 18-11-2022</t>
  </si>
  <si>
    <t>SERVICIOS DE PUBLICIDAD  RADIAL EN EL PROGRAMA BEIBOLDATOS CORRESPONDIENTE AL MES NOVIEMBRE 2022 .NCF B1500000260 D/F 09/11/2022 ENTRADA ACONTABILIDAD EN FECHA 21/11/2022.FECHA DE RECEPCION 18/11/2022</t>
  </si>
  <si>
    <t>LA CARACOLA SRL</t>
  </si>
  <si>
    <t>SERVICIO DE PUBLICIDAD MEDIO DIGITAL LA CARACOLA CORRESPONDIENTE A LOS MESES DE AGOSTO,SEPTIEMBRE Y OCTUBRE 2022 FACTURA 021 D/F 02/11/2022 ENTRADA A CONTABILIDA EN FECHA 21/11/2022</t>
  </si>
  <si>
    <t>SERVICIO DE PUBLICIDAD TELEVISIVA A TRAVES DE LOS PROGRAMAS OBJETIVO5/ REVISTA TELE 15 CORRESPONDIENTE AL MES DE NOVIEMBRE 2022 FACTURA 003593 D/F 08/11/2022 ENTRADA A CONTABILIDA EN FECHA 21/11/2022 FECHA DE RECEPCION 10/11/2022</t>
  </si>
  <si>
    <t>Pago de publicidad radial a través del programa Gobierno de la mañana y Gobierno de la tarde correspondiente al mes de octubre 2022.Factura: 52386 Fecha: 07-11-2022Entrada a contabilidad d/f  21-11-2022Fecha de recepción:  18-11-2022</t>
  </si>
  <si>
    <t>SERVICIO DE PUBLICIDAD TELEVISIVA A TRAVES DEL PROGRAMA PROPUESTA SEMANAL CORRESPONDIENTE AL MES DE OCTUBRE 2022 FACTURA 10022 D/F 09/11/2022 ENTRADA A CONTABILIDA EN FECHA 21/11/2022 FECHA DE RECEPCION 9/11/2022</t>
  </si>
  <si>
    <t>SERVICIO DE PUBLICIDAD TELEVISIVA A TRAVES DEL NOTICIERO RNN CORRESPONDIENTE AL MES DE NOVIEMBRE 2022 FACTURA 442 D/F 07/11/2022 ENTRADA A CONTABILIDA EN FECHA 21/11/2022 FECHA DE RECEPCION 10/11/2022</t>
  </si>
  <si>
    <t>Pago de publicidad televisa a través del programa Propuesta de la Noche correspondiente al mes de noviembre 2022.Factura: 18 Fecha: 08-11-2022Entrada a contabilidad d/f: 21-11-2022Fecha de Recepción: 8-11-2022</t>
  </si>
  <si>
    <t>Pago de publicidad televisa a través del programa Reporte Especial correspondiente al mes de noviembre 2022.Factura:1438 Fecha: 01-11-2022Entrada a contabilidad d/f: 21-11-22Fecha de Recepción: 10-11-2022</t>
  </si>
  <si>
    <t>PUBLICIDAD TELEVISIVA MEDIANTE DOS CUÑA DIARIAS EN EL PROGRAMA REVISTA 110 CORRESPONDIENTE AL MES DE NOVIEMBRE 2022 FACTURA 001202 D/F 08/11/2022 ENTRADA A CONTABILIDAD EN FECHA 21/11/2022</t>
  </si>
  <si>
    <t>SERVICIO DE PUBLICIDAD TELEVISIVA A TRAVES DEL PROGRAMA LA HORA DEL DEPORTE CORRESPONDIENTE AL MES DE SEPTIEMBRE 2022 FACTURA3485 D/F 13/10/2022 ENTRADA A CONTABILIDA EN FECHA 21/11/2022 FECHA DE RECEPCION 17/10/2022</t>
  </si>
  <si>
    <t>PUBLICIDAD TELEVISIVA MEDIANTE DOS CUÑA DIARIAS DEL TUR-INFORMATIVO CORRESPONDIENTE AL MES DE NOVIEMBRE 2022 FACTURA 000568 D/F 09/11/2022 ENTRADA A CONTABILIDAD EN FECHA 21/11/2022</t>
  </si>
  <si>
    <t>Pago de publicidad radial a través del programa Carlos Julio En Directo correspondiente al mes de noviembre 2022.Factura: 30365 Fecha: 14-11-2022Entrada a Contabilidad: 21-11-2022Fecha de Recepción: 21-11-2022</t>
  </si>
  <si>
    <t>PAGO DE PUBLICIDAD TELEVISA A TRAVES DEL PROGRAMA DIARIO NOTICIAS, ACCION MAÑANERA. ACCION DE LA TARDE CORRESPONDIENTE AL MES DE NOVIEMBRE 2022.FACTURA: 30364 FECHA: 14-11-2022ENTRADA A CONTABILIDAD D/F: 21-11-2022FECHA DE RECEPCION: 21-11-2022</t>
  </si>
  <si>
    <t>PUBLICIDAD DIFUNDIDA DURANTE EL MES DE NOVIEMBRE 2022 EN EL PROGRAMA ENTERATE CON BONILLA FACTURA 360 D/F 09/11/2022 ENTRADA  A CONTABILIDAD EN FECHA 21/11/2022</t>
  </si>
  <si>
    <t>PAGO DE PUBLICIDAD RADIAL A TRAVES DEL PROGRAMA A LA FRANCA CORRESPONDIENTE AL MES DE OCTUBRE 2022.FACTURA: 124356 FECHA: 04-11-2022ENTRADA A CONTABILIDAD: 21-11-2022FECHA DE RECEPCION: 18-11-2022</t>
  </si>
  <si>
    <t>KATTIA IRENE ALCANTARA PEREZ</t>
  </si>
  <si>
    <t>PAGO DE PUBLICIDAD DIGITAL  A TRAVES DE APUNTONOTICIAS CORRESPONDIENTE AGOSTO,SEPTIEMBRE,OCTUBRE 2022 FACTURA 35 D/F 10/11/2022 ENTRADA A CONTABILIDAD EN FECHA 21/11/2022</t>
  </si>
  <si>
    <t>SERVICIO DE PUBLICIDAD TELVISIVA A TRAVES DE LA PROGRAMACION REGULA DE TELERADIOAMERICA CORRESPONDIENTE AL MES DE AGOSTO 2022 FACTURA NO.37526 DE FECHA 9/11/2022ENTRADAD A CONTABILIDAD 21/11/2022. FECHA DE RECEPCION 1811/2022</t>
  </si>
  <si>
    <t>SERVICIO DE PUBLICIDAD TELVISIVA A TRAVES DE LA PROGRAMACION REGULA DE TELERADIOAMERICA CORRESPONDIENTE AL MES DE SEPTIEMBRE 2022 FACTURA NO.37527 DE FECHA 9/11/2022ENTRADAD A CONTABILIDAD 21/11/2022.  FECHA DE RECEPCION 18/11/2022</t>
  </si>
  <si>
    <t>PAGO PUBLICIDAD RADIAL A TRAVES DEL PROGRAMA AQUI ESTA EL MERENGUE CORRESPONDIENTE AL MES DE NOVIEMBRE 2022 FACTURA 135 D/F 07/11/2022 ENTRADA A CONTABILIDAD EN FECHA 21/11/2022</t>
  </si>
  <si>
    <t>SERVICIO DE PUBLICIDAD TELVISIVA A TRAVES DE LA PROGRAMACION REGULA DE TELERADIOAMERICA CORRESPONDIENTE AL MES DE OCTUBRE 2022 FACTURA NO.37528 DE FECHA 9/11/2022ENTRADAD A CONTABILIDAD 21/11/2022. FECHA DE RECEPCION 1811/2022</t>
  </si>
  <si>
    <t>SERVICIO DE PUBLICIDAD TELVISIVA A TRAVES DE LA PROGRAMACION REGULA DE TELERADIOAMERICA CORRESPONDIENTE AL MES DE NOVIEMBRE 2022 FACTURA NO.37529 DE FECHA 9/11/2022ENTRADAD A CONTABILIDAD 21/11/2022. FECHA DE RECEPCION 18/11/2022</t>
  </si>
  <si>
    <t>Pago de publicidad televisa a través del programa Dos puntos de vista correspondiente a los meses de septiembre y octubre 2022. Factura: 150 Fecha: 04-11-2022Entrada a contabilidad: 21-11-2022Fecha de Recepción: 09-11-2022</t>
  </si>
  <si>
    <t>J H SERVICIOS PERIODISTICOS C POR A</t>
  </si>
  <si>
    <t>PAGO PUBLICIDAD TELEVISIVA A TRAVES DEL PROGRAMA D AGENDA CORRESPONDIENTE A LOS MESES AGOSTO,SEPTIEMBRE,OCTUBRE 2022 FACTURA 19495 D/F 11/11/2022 ENTRADA A CONTABILIDAD EN FECHA 21/11/2022</t>
  </si>
  <si>
    <t>PAGO PUBLICIDAD TELEVISIVA A TRAVES DEL PROGRAMA D AGENDA CORRESPONDIENTE A LOS MESES ,SEPTIEMBRE, 2022 FACTURA 19496 D/F 11/11/2022 ENTRADA A CONTABILIDAD EN FECHA 21/11/2022</t>
  </si>
  <si>
    <t>PAGO PUBLICIDAD TELEVISIVA A TRAVES DEL PROGRAMA D AGENDA CORRESPONDIENTE A LOS MESES ,OCTUBRE 2022 FACTURA 19497 D/F 11/11/2022 ENTRADA A CONTABILIDAD EN FECHA 21/11/2022</t>
  </si>
  <si>
    <t>PAGO PUBLICIDAD RADIAL A TRAVES DEL PROGRAMA EL TAPON DE LA CINCO CORRESPONDIENTE AL MES DE NOVIEMBRE 2022 FACTURA 00023539 D/F 08/11/2022 ENTRADA A CONTABILIDAD EN FECHA 21/11/2022</t>
  </si>
  <si>
    <t>PUBLICIDAD RADIAL A TRAVES DEL PROGRAMA ESTO NO TIENE NOMBRE CORRESPONDIENTE AL MES DE OCTUBRE 2022 FACTURA NO. 124353 D/F04/11/2022ENTRADA A CONTABILIDAD 21/11/2022. FECHA DE RECEPCION 9/11/2022</t>
  </si>
  <si>
    <t>PAGO DE PUBLICIDAD TELEVISIVA A TRAVES DE LA PROGRAMACION REGULAR DE TELEUNIVERSO CORRESPONDIENTE AL MES DE NOVIEMBRE 2022 FACTURA 00023539 D/F 07/11/2022 ENTRADA A CONTABILIDAD EN FECHA 21/11/2022</t>
  </si>
  <si>
    <t>PUBLICIDAD TELEVISIVA A TRAVES DEL PROGRAMA CERRADO LA NOCHE CORRESPONDIENTE DEL MES DE NOVIEMBRE 2022 FACTURA NO. 11037. ENTRADA A CONTABILIDAD 21/11/2022 FECHA DE RECEPCION 9/11/2022</t>
  </si>
  <si>
    <t>PAGO DE PUBLICIDAD DIGITAL  A TRAVES DE APUNTONOTICIAS CORRESPONDIENTE AGOSTO,SEPTIEMBRE,OCTUBRE 2022 FACTURA 34 D/F 10/11/2022 ENTRADA A CONTABILIDAD EN FECHA 21/11/2022</t>
  </si>
  <si>
    <t>PAGO DE PUBLICIDAD DIGITAL  A TRAVES DE APUNTONOTICIAS CORRESPONDIENTE AGOSTO,SEPTIEMBRE,OCTUBRE 2022 FACTURA 36 D/F 10/11/2022 ENTRADA A CONTABILIDAD EN FECHA 21/11/2022</t>
  </si>
  <si>
    <t>ROBERTO RAFAEL BRITO JEREZ</t>
  </si>
  <si>
    <t>PAGO DE PUBLICIDAD DIGITAL  A TRAVES DE DE WWW.ULTIMASNOTICIAS CORRESPONDIENTE A LOS MESES DE AGOSTO, SEPTIEMBRE, OCTUBRE 2022 FECHA DE FACTURA 1011/2022 ENTRADA A CONTABILIDAD EN FECHA 21/11/2022 FECHA DE RECEPCION 10/11/2022</t>
  </si>
  <si>
    <t>SERVICIOS JURIDICOS COMO NOTARIO PUBLICO FACTURA NO3622 D/F26/10/202ENTRADA A CONTABILIDAD 22/11/2022 FECHA DE RECEPCION 21/11/2022</t>
  </si>
  <si>
    <t>PAGO DE DEDUCIBLE PARA EL VEHICULO CHEVROLET COLORADO ASIGNADO A ESTE MICM. FACTURA 11017 D/F 14/11/2022 ENTRADA A CONTABILIDAD EN FECHA 21/11/2022</t>
  </si>
  <si>
    <t>CONTRATACION DE SERVICIOS DE MANTENIMIENTO PREVENTIVO Y CORRECTIVO PARA LAS BARRERAS DE SEGURIDAD DEL MICM.FACTURA 0128 D/F 11/11/2022 ENTRADA A CONTABILIDAD EN FECHA 22/11/2022</t>
  </si>
  <si>
    <t>CONTRATACION DE SERVICIOS DE MANTENIMIENTO PREVENTIVO Y CORRECTIVO PARA LAS BARRERAS DE SEGURIDAD DEL MICM.FACTURA 0130 D/F 11/11/2022 ENTRADA A CONTABILIDAD EN FECHA 22/11/2022</t>
  </si>
  <si>
    <t>CONTRATACION DE SERVICIOS DE MANTENIMIENTOS PREVENTIVO Y CORRECTIVO DE VEHICULOS DEL MICM DENTRO DE GARANTIA . FACTURA 2700414801 D/F 28/10/2022 ENTRADA A CONTABILIDAD EN FECHA 22/11/2022</t>
  </si>
  <si>
    <t>CONTRATACION DE SERVICIOS DE MANTENIMIENTOS PREVENTIVO Y CORRECTIVO DE VEHICULOS DEL MICM DENTRO DE GARANTIA . FACTURA 2700415559 D/F 02/11/2022 ENTRADA A CONTABILIDAD EN FECHA 22/11/2022</t>
  </si>
  <si>
    <t>CONTRATACION DE SERVICIOS DE MANTENIMIENTOS PREVENTIVO Y CORRECTIVO DE VEHICULOS DEL MICM DENTRO DE GARANTIA . FACTURA 2700416922 D/F 10/11/2022 ENTRADA A CONTABILIDAD EN FECHA 22/11/2022</t>
  </si>
  <si>
    <t>SERVICIOS DE PUBLICACIONES EN ESPACIOS PAGADO.  ORDEN DE COMPRA MICM-2022-00422 . FACTURA NO 01-259939 D/F 09/11/2022. ENTRADA A CONTABILIDAD  23/11/2022. FECHA DE RECEPCION 17/11/2022</t>
  </si>
  <si>
    <t>SERVICIOS DE PUBLICACIONES EN ESPACIOS PAGADO.  ORDEN DE COMPRA MICM-2022-00422 . FACTURA NO 01-259985 D/F 11/11/2022. ENTRADA A CONTABILIDAD  23/11/2022. FECHA DE RECEPCION 17/11/2022</t>
  </si>
  <si>
    <t>CONTATACION DE SERVICIO PARA CAPACITACIÓN INFORMÁTICA EN WINDOWS SERVE 2019. PAGO 25% DEL TOTAL DE LA ORDEN DE COMPRA MICM-2022-00238. PRESENTACION DE PROGRAMA Y TRABAJO.FACTURA NO. FAC12-13760ENTRADA A CONTABILIDAD 23/11/2022. FECHA DE RECEPCION 18/11/2022</t>
  </si>
  <si>
    <t>ACOMSA &amp; KC CONSULTING SRL</t>
  </si>
  <si>
    <t>CONTRATACION DE CONSULTORIA PARA EL DISEÑO Y ELABORACION DEL PLAN NACIONAL DE EDUCACION Y CULTURA DE LA CALIDAD. PAGO DEL 80%(FINAL) DE LA ORDEN DE COMPRA MICM-2022-00207. NO FACT 108 D/F 10/11/2022. ENTRADA A CONTABILIDAD 23/11/2022. FECHA DE RECEPCION 10/11/2022</t>
  </si>
  <si>
    <t>CONTRATACION DE SERVICIOS DE MANTENIMIENTO PREVENTIVO Y CORRECTIVO DE ASCENSORES DE ESTA TORRE MICM. FACTURA 1500004172 NCF B1500001651 D/F 01/11/2022 ENTRADA A CONTABILIDAD EN FECHA 23/11/2022 Fecha de Recepción 18/11/2022</t>
  </si>
  <si>
    <t>GRUPO BVC SRL</t>
  </si>
  <si>
    <t>CONTRATACION SERVICIO DE MANTENIMIENTO AL SISTEMA ELECTRICO DE ESTA TORRE MICM.FACTURA NCF B1500000038 D/F 21/11/2022 ENTRADA A CONTABILIDAD EN FECHA 23/11/2022 Fecha de Recepción 21/11/2022</t>
  </si>
  <si>
    <t>CONTRATACION DE SERVICIOS DE PUBLICACIONES EN ESPACIOS PAGADOS,  ORDEN DE COMPRAS MICM-2022-00421. FACTURA 01-259835 D/F 01/11/2022. ENTRADA A CONTABILIDAD 23/11/2022 FECHA DE RECEPCION 17/11/2022</t>
  </si>
  <si>
    <t>SERVICIOS JURIDICOSCOMO NOTARIO PUBLICO. FACTURA NO. 603 D/F 14/11/2022. ENTRADA ACONTABILIDAD 23/11/2022. FECHA DE RECEPCION 21/11/2022</t>
  </si>
  <si>
    <t>SERVICIOS JURIDICOSCOMO NOTARIO PUBLICO. FACTURA NO. 171 D/F 11/11/2022. ENTRADA ACONTABILIDAD 23/11/2022. FECHA DE RECEPCION 21/11/2022</t>
  </si>
  <si>
    <t>SERVICIO DE PUBLICIDAD DIGITAL A TRAVES DEL PERIODICO DIGITAL WWW.LOQUESUCEDE.COM CORRESPONDIENTE AL MES DE OCTUBRE 2022 FACTURA NO. B1500000066 DE FECHA 31/10/2022. ENTRADA A CONTABILIDAD 21/11/2022 FECHA DE RECEPCION 07/11/2022.ESTA FACTURA SE REGISTRO CON EL NCF B0100000066 PORQUE EL SISTEMA NO ME PERMITIO REGISTRALA CON EL NCF CORRESPONDIENTE YA QUE EL MES DE OCTUBRE ESTA CERRADO.</t>
  </si>
  <si>
    <t>PAGO PUBLICIDAD TELEVISIVA A TRAVES DEL PROGRAMA EN PRIMER PLANO CORRESPONDIENTE AL MES DE NOVIEMBRE 2022. FACTURA NCF.B1500000181 D/F 18/11/2022 ENTRADA A CONTABILIDAD EN FECHA  24/11/2022 Fecha de Recepción 24/11/2022</t>
  </si>
  <si>
    <t>SERVICIO DE PUBLICIDAD TELEVISIVA A TRAVES DEL PROGRAMA  MIRADOR GLOBAL TV CORRESPONDIENTE AL MES DE NOVIEMBRE 2022FACTURA. 177 FECHA  18/11/2022ENTRADA A CONTABILIDAD D/F  24/11/2022Fecha de Recepción 18/11/2022</t>
  </si>
  <si>
    <t>PAGO PUBLICIDAD TELEVISIVA A TRAVES DEL PROGRAMA EN PRIMER PLANO CORRESPONDIENTE AL MES DE OCTUBRE 2022. FACTURA NCF.B1500000180 D/F 18/11/2022 ENTRADA A CONTABILIDAD EN FECHA  24/11/2022 Fecha de Recepción 21/11/2022</t>
  </si>
  <si>
    <t>PAGO PUBLICIDAD DIGITAL A TRAVES DE WWW.COLORVISION.COM.DO CORRESPONDIENTE AL MES DE NOVIEMBRE 2022 FACTURA 5059 D/F 16/11/2022 ENTRADA A CONTABILIDAD EN FECHA 24/11/2022 Fecha de Recepción 24/11/2022</t>
  </si>
  <si>
    <t>PAGO PUBLICIDAD TELEVISIVA A TRAVES DEL PROGRAMA OYE PAIS CORRESPONDIENTE AL MES DE NOVIEMBRE 2022 .FACTURA 5058 D/F 16/11/2022 ENTRADA ACONTABILIDAD EN FECHA  24/11/2022 Fecha de Recepción 24/11/2022</t>
  </si>
  <si>
    <t>PAGO DE PUBLICIDAD TELEVISIVA A TRAVES DEL PROGRAMA ES TEMPRANO TODAVIA CON JOCHY CORRESPONDIENTE AL MES DE NOVIEMBRE 2022. FACTURA 5057 D/F 16/11/2022 ENTRADA A CONTABILIDAD EN FECHA 24/11/2022 Fecha de Recepción 24/11/2022</t>
  </si>
  <si>
    <t>PPI DEUDA DIFERENCIA DE PRECIO SEMANA DE 12 AL 18 DE NOVIEMBRE 2022FACTURA NO.2558 FO D/F 23/11/2022ENTRADA A CONTABILIDAD 25/11/2022FECHA D ERECEPCION 23/11/2022</t>
  </si>
  <si>
    <t>PAGO PUBLICIDAD TELEVISIVA A TRAVES DEL PROGRAMA MCKINNEY CORRESPONDIENTE AL MES DE NOVIEMBRE 2022. FACTURA 5056 D/F 16/11/2022 ENTRADA A CONTABILIDAD EN FECHA 24/11/2022 Fecha de Recepción 24/11/2022</t>
  </si>
  <si>
    <t>PAGO PUBLICIDAD TELEVISIVA A TRAVES DEL PROGRAMA CON LOS FAMOSOS CORRESPONDIENTE AL MES DE NOVIEMBRE 2022 FACTURA 5055  D/F 16/11/2022 ENTRADA A CONTABILIDA EN FECHA 24/11/2022 Fecha de Recepción 24/11/2022</t>
  </si>
  <si>
    <t>PPI  FACTURACION DE SALDO 12 AL 18 DE NOVIEMBRE 2022FACTURA 5570017089 DE FECHA 23/11/2022ENTRADA A CONTABILIDAD 25/11/2022FECHA DE RECEPCION 23/11/2022</t>
  </si>
  <si>
    <t>SERVICIO DE PUBLICIDAD A TRAVES DEL PROGRAMA HOY MISMO CORRESPONDIENTE AL MES DE NOVIEMBRE 2022  FACTURA. 711 FECHA 17/11/2022ENTRADA A CONTABILIDAD D/F 24/11/2022.Fecha de Recepción 18/11/2022</t>
  </si>
  <si>
    <t>SERVICIO DE PUBLICIDAD TELEVISIVA A TRAVES DEL PROGRAMA COMPARTIENDO VIVIENCIAS  CORRESPONDIENTE AL MES DE OCTUBRE 2022FACTURA. 223 FECHA 15/11/2022ENTRADA A CONTABILIDAD D/F 24/11/2022.Fecha de Recepción D/F 24/11/2022</t>
  </si>
  <si>
    <t>SERVICIO DE PUBLICIDAD TELEVISIVA A TRAVES DEL PROGRAMA  CON JATNNA CORRESPONDIENTE AL MES DE NOVIEMBRE 2022FACTURA. 5054 FECHA 16/11/2022ENTRADA A CONTABILIDAD D/F 24/11/2022Fecha de Recepción D/F 24/11/2022</t>
  </si>
  <si>
    <t>SERVICIO DE PUBLICIDAD DIGITAL  A TRAVES DE WWW.APUNTONOTICIAS.COM VIVIENCIAS  CORRESPONDIENTE AL MES DE NOVIEMBRE 2022FACTURA. 38 FECHA 22/11/2022ENTRADA A CONTABILIDAD D/F 25/11/2022Fecha de Recepción D/F 21/11/2022</t>
  </si>
  <si>
    <t>SERVICIO DE PUBLICIDAD TELEVISIVA A TRAVES DEL PROGRAMA "SER HUMANO"  CORRESPONDIENTE AL MES DE NOVIEMBRE 2022FACTURA. 481  FECHA 21/11/2022ENTRADA A CONTABILIDAD D/F 24/11/2022Fecha de Recepción D/F 24/11/2022</t>
  </si>
  <si>
    <t>SERVICIO DE PUBLICIDAD DIGITAL  A TRAVES DE WWW.IMPARCIALRD.DO COLOCACION DE BANNER CORRESPONDIENTE A LOS MESES DE OCTUBRE Y  NOVIEMBRE 2022FACTURA. 33 FECHA 21/11/2022ENTRADA A CONTABILIDAD D/F 24/11/2022Fecha de Recepción D/F 24/11/2022</t>
  </si>
  <si>
    <t>SERVICIO DE PUBLICIDAD DIGITAL  A TRAVES DE WWW.SBCSOCIALBUSINESS.COM.DO "BANNER EN PAGINA WEB"  CORRESPONDIENTE AL MES DE NOVIEMBRE 2022FACTURA. 003126 FECHA 21/11/2022ENTRADA A CONTABILIDAD D/F 24/11/2022Fecha de Recepción D/F 24/11/2022</t>
  </si>
  <si>
    <t>SERVICIO DE PUBLICIDAD TELEVISIVA CORRESPONDIENTE AL MES DE NOVIEMBRE 2022FACTURA. 224 FECHA 15/11/2022ENTRADA A CONTABILIDAD D/F 24/11/2022Fecha de Recepción 24/11/2022</t>
  </si>
  <si>
    <t>EDITORA DIARIO DIGITAL SRL</t>
  </si>
  <si>
    <t>SERVICIO DE PUBLICIDAD DIGITAL  A TRAVES DE WWW.DIARIODIGITALRD.COM  COLOCACION DE BANNER CORRESPONDIENTE A LOS MESES DE AGOSTO, SEPTIEMBRE Y OCTUBRE 2022FACTURA.G-284 FECHA 15/11/2022ENTRADA A CONTABILIDAD D/F 24/11/2022ENTRADA RECEPCION D/F 22/11/2022</t>
  </si>
  <si>
    <t>CONTRATACION DE SERVICIOS DE REPARACIONES , MANTENIMIENTO PREVENTIVOS Y CORRECTIVOS DE LA FLOTILLA VEHICULARDE ESTE MICM. EXCLUSIVO PARA MIPYMES. FACTURA 00007784 D/F 19/10/2022 ENTRADA A CONTABILIDAD EN FECHA 25/11/2022 Fecha de Recepción   25/10/2022</t>
  </si>
  <si>
    <t>SERVICIOS DE PUBLICIDAD TELEVISIVA A TRAVES DEL PROGRAMA EN NOMBRE DE LA DEMOCRACIA CORRESPONDIENTE AL MES DE NOVIEMBRE 2022. FACTURA NO.123 D/F 18/11/2022. ENTRADA A CONTABILIDAD 24/11/2022. FECHA DE RECEPCION 18/11/2022</t>
  </si>
  <si>
    <t>SERVICIOS DE PUBLICIDAD TELEVISIVA A TRAVES DEL PROGRAMACION  REGULAR DE TVO CORRESPONDIENTE AL MES DE OCTUBRE 2022. FACTURA NO.640 D/F 15/11/2022. ENTRADA A CONTABILIDAD 24/11/2022. FECHA DE RECEPCION 24/11/2022</t>
  </si>
  <si>
    <t>DISTRIBUIDORES INTERNACIONALES DE PETROLEO S.A</t>
  </si>
  <si>
    <t>SUBSIDIO A AESTRA BUS FACTURA NO. DIP-000723 DE FECHA 16/11/2022ENTRADA A CONTABILIDAD 28/11/2022. FECHA DE RECEPCION 24/11/2022</t>
  </si>
  <si>
    <t>SUBSIDIO A AUGUSTO TOURS FACTURA NO. DIP-000724 DE FECHA 14/11/2022ENTRADA A CONTABILIDAD 28/11/2022. FECHA DE RECEPCION 24/11/2022</t>
  </si>
  <si>
    <t>AVITECNICA S A</t>
  </si>
  <si>
    <t>SUBSIDIO POR IMPORTACION DE MAIZ FACTURA 01 D/F 01/09/2022. ENTRADA A CONTABILIDAD 28/11/2022 FECHA DE RECEPCION 25/11/2022</t>
  </si>
  <si>
    <t>Sketchprom SRL</t>
  </si>
  <si>
    <t>CONTRATACION DE INSTALACIONES HOTELERAS PARA EVENTOS DE LANZAMIENTO DE LA RED NACIONAL DE EMPRENDIMIENTO ( RD-EMPRENDE) Y CELEBRACION SEMANA MIPYMES 2023. FACTURA 1DC1483 D/F 18/11/2022 ENTRADA A CONTABILIDAD EN FECHA 28/11/2022 Fecha de Recepción 18/11/2022</t>
  </si>
  <si>
    <t>CORPORACION AVICOLA DOMINICANA S A</t>
  </si>
  <si>
    <t>SUBSIDIO POR IMPORTACION DE MAIZ FACTURA 17 D/F 15/09/2022ENTRADA A CONTABILIDAD 28/11/2022 FECHA DE RECEPCION 24/11/2022</t>
  </si>
  <si>
    <t>SUSCRIPCION ANUAL DE EJEMPLARES DE PERIODICOS PARA USO DEL MICM. FACTURA FS-000065814 D/F 10/11/2022. ENTRADA A CONTABILIDAD 28/11/2022. FECHA DE RECEPCION 18/11/2022.</t>
  </si>
  <si>
    <t>PLANCHAKI SRL</t>
  </si>
  <si>
    <t>ORDEN DE COMPRA MICM-2022-00064 CONTRATACION DE SERVICIOS DE LAVADO Y PRENSADO TEXTILES DE ESTA MICM. FACTURA NO.5983 D/F 24/10/2022 ENTRADA A CONTABILIDAD 28/11/2022 FECHA DE RECEPCION 28/10/2022.</t>
  </si>
  <si>
    <t>ORDEN DE COMPRA MICM-2022-00064 CONTRATACION DE SERVICIOS DE LAVADO Y PRENSADO TEXTILES DE ESTA MICM. FACTURA NO.5993 D/F 28/10/2022 ENTRADA A CONTABILIDAD 28/11/2022 FECHA DE RECEPCION 28/10/2022.</t>
  </si>
  <si>
    <t>PUBLICIDAD TELEVISIBA A TRAVES DEL PROGRAMA CON ASELA CORRESPONDIENTE AL MES DE NOVIEMBRE 2022 . FACTURA NO. 914 DE FECHA25/11/2022. ENTRADA A CONTABILIDAD 29/11/2022 FECHA DE RECEPCION 25/11/2022</t>
  </si>
  <si>
    <t>SERVICIO DE PUBLICIDAD RADIAL A TRAVES DEL PROGRAMA PULSO URBANO CORRESPONDIENTE AL MES DE NOVIEMBRE 2022. FACTURA NO.284 D/F24/11/2022. ENTRADA A CONTABILIDAD 29/11/2022 FECHA DE RECEPCION 25/11/2022</t>
  </si>
  <si>
    <t>SERVICIO DE PUBLICIDAD DIGITAL A TRAVES DE WWW.ULTIMASNOTICIA.COM.DO CORRESPONDIENTE AL MES DE NOVIEMBRE 2022. FACTURA NO.163 D/F24/11/2022. ENTRADA A CONTABILIDAD 29/11/2022 FECHA DE RECEPCION 25/11/2022</t>
  </si>
  <si>
    <t>Asiento mediante factura de compra B1500000163 SERVICIO DE PUBLICIDAD DIGITAL A TRAVES DE WWW.ELCAMBIOINFORMATIVO.COM.DO CORRESPONDIENTE AL MES DE NOVIEMBRE 2022. FACTURA NO.99 D/F25/11/2022. ENTRADA A CONTABILIDAD 29/11/2022 FECHA DE RECEPCION 25/11/2022</t>
  </si>
  <si>
    <t>MOISÉS GONZALEZ PEÑA</t>
  </si>
  <si>
    <t>SERVICIO DE PUBLICIDAD DIGITAL A TRAVES DE WWW.ULTIMASNOTICIA.COM.DO CORRESPONDIENTE A LOS MESES DE AGOSTO,SEPTIEMBRE,OCTUBRE Y NOVIEMBRE 2022. FACTURA NO.260 D/F 25/11/2022. ENTRADA A CONTABILIDAD 29/11/2022 FECHA DE RECEPCION 25/11/2022</t>
  </si>
  <si>
    <t>SERVICIO DE PUBLICIDAD DIGITAL A TRAVES DE WWW.TRASLASHUELLASDIGITAL.COM.DO CORRESPONDIENTE AL MES DE NOVIEMBRE 2022. FACTURA NO.94 D/F 25/11/2022. ENTRADA A CONTABILIDAD 29/11/2022 FECHA DE RECEPCION 28/11/2022</t>
  </si>
  <si>
    <t>SERVICIO DE PUBLICIDAD RADIAL TRAVES DEL PROGRAMA I MONEY RADIO CORRESPONDIENTE AL MES DE NOVIEMBRE 2022. FACTURA NO.306 D/F 23/11/2022. ENTRADA A CONTABILIDAD 29/11/2022 FECHA DE RECEPCION 28/11/2022</t>
  </si>
  <si>
    <t>SERVICIO DE PUBLICIDAD TELEVISIVA  A TRAVES DEL PROGRAMA FUERA DE RECORD CORRESPONDIENTE AL MES DE OCTUBRE 2022. FACTURA NO.326 D/F 11/11/2022. ENTRADA A CONTABILIDAD 29/11/2022 FECHA DE RECEPCION 24/11/2022</t>
  </si>
  <si>
    <t>SERVICIO DE PUBLICIDAD TELEVISIVA  A TRAVES DEL PROGRAMA FUERA DE RECORD CORRESPONDIENTE AL MES DE NOVIEMBRE 2022. FACTURA NO.329 D/F 11/11/2022. ENTRADA A CONTABILIDAD 29/11/2022 FECHA DE RECEPCION 24/11/2022</t>
  </si>
  <si>
    <t>SERVICIO DE PUBLICIDAD TELEVISIVA  A TRAVES DEL PROGRAMA CONTROL SEMANAL CORRESPONDIENTE A LOS MESE DE AGOSTO, SEPTIEMBRE, OCTUBRE Y NOVIEMBRE 2022. FACTURA NO.087 D/F 14/11/2022. ENTRADA A CONTABILIDAD 29/11/2022 FECHA DE RECEPCION 24/11/2022</t>
  </si>
  <si>
    <t>SERVICIO DE PUBLICIDAD TELEVISIVA  A TRAVES DEL PROGRAMA NOTICIERO AN7 CORRESPONDIENTE A LOS MESE DE  NOVIEMBRE 2022. FACTURA NO.20060735  D/F 22/11/2022. ENTRADA A CONTABILIDAD 29/11/2022 FECHA DE RECEPCION 24/11/2022</t>
  </si>
  <si>
    <t>SERVICIO DE PUBLICIDAD DIGITAL  A TRAVES DEL PROGRAMA CONTROL SEMANAL CORRESPONDIENTE AL MES DE NOVIEMBRE 2022. FACTURA NO. 355 D/F 23/11/2022. ENTRADA A CONTABILIDAD 29/11/2022 FECHA DE RECEPCION 28/11/2022</t>
  </si>
  <si>
    <t>LUIS FRANCISCO BRITO JEREZ</t>
  </si>
  <si>
    <t>SERVICIO DE PUBLICIDAD TELEVISIVA  A TRAVES DEL PROGRAMA TIEMPO DE NOTICIAS CORRESPONDIENTE A LOS MESE DE  AGOSTO, SEPTIEMBRE Y OCTUBRE 2022. FACTURA NO.1692 D/F 01/11/2022. ENTRADA A CONTABILIDAD 29/11/2022 FECHA DE RECEPCION 25/11/2022</t>
  </si>
  <si>
    <t>SERVICIO DE PUBLICIDAD TELEVISIVA  A TRAVES DEL PROGRAMA TIEMPO DE NOTICIAS CORRESPONDIENTE AL MES DE NOVIEMBRE 2022. FACTURA NO.1700 D/F 08/11/2022. ENTRADA A CONTABILIDAD 29/11/2022 FECHA DE RECEPCION 25/11/2022</t>
  </si>
  <si>
    <t>SERVICIOS INFORMATIVOS INFORMATIVOS NACIONALES</t>
  </si>
  <si>
    <t>SERVICIO DE PUBLICIDAD DIGITAL  A TRAVES DE WWW.NOTIVIASSIN.COM CORRESPONDIENTE AL MES DE AGOSTO 2022. FACTURA NO.18655 5D/F 24/11/2022. ENTRADA A CONTABILIDAD 29/11/2022 FECHA DE RECEPCION 28/11/2022</t>
  </si>
  <si>
    <t>SERVICIO DE PUBLICIDAD DIGITAL  A TRAVES DE WWW.NOTIVIASSIN.COM CORRESPONDIENTE AL MES DE SEPTIEMBRE  2022. FACTURA NO.18656 D/F 24/11/2022. ENTRADA A CONTABILIDAD 29/11/2022 FECHA DE RECEPCION 28/11/2022</t>
  </si>
  <si>
    <t>SERVICIO DE PUBLICIDAD DIGITAL  A TRAVES DE WWW.NOTIVIASSIN.COM CORRESPONDIENTE AL MES DE OCTUBRE  2022. FACTURA NO.18657 D/F 24/11/2022. ENTRADA A CONTABILIDAD 29/11/2022 FECHA DE RECEPCION 28/11/2022</t>
  </si>
  <si>
    <t>SERVICIO DE PUBLICIDAD DIGITAL  A TRAVES DE WWW.NOTIVIASSIN.COM CORRESPONDIENTE AL MES DE NOVIEMBRE  2022. FACTURA NO.18658 D/F 24/11/2022. ENTRADA A CONTABILIDAD 29/11/2022 FECHA DE RECEPCION 28/11/2022</t>
  </si>
  <si>
    <t>DE LOS SANTOS ROA GRUPO MEDIOS DE COMUNICACIONES S</t>
  </si>
  <si>
    <t>SERVICIODE PUBLICIDAD DIGITAL A TRAVES DE WWW.REVISTASEMANAL .COM.DOCORRESPONDIENTE AL MES DE AGOSTO FACTURA. 240 FECHA 07/11/2022ENTRADA A CONTABILIDAD D/F 24/11/2022Fecha de Recepción 24/11/2022</t>
  </si>
  <si>
    <t>SERVICIODE PUBLICIDAD DIGITAL A TRAVES DE WWW.REVISTASEMANAL .COM.DOCORRESPONDIENTE  AL  MES DE SEPTIEMBRE DEL  2022 FACTURA. 241 FECHA 07/11/2022ENTRADA A CONTABILIDAD D/F 24/11/2022Fecha de Recepción 24/11/2022</t>
  </si>
  <si>
    <t>SERVICIODE PUBLICIDAD DIGITAL A TRAVES DE WWW.REVISTASEMANAL .COM.DOCORRESPONDIENTE  AL  MES DE OCTUBRE DEL  2022 FACTURA. 242 FECHA 07/11/2022ENTRADA A CONTABILIDAD D/F 24/11/2022Fecha de Recepción 24/11/2022</t>
  </si>
  <si>
    <t>SERVICIOS DE ENERGIA ELECTRICA DE LA OFICINA DEL MICM EN LA ROMANA NIC 1709455, CORRESPONDIENTE AL MES DE NOVIEMBRE 2022.  FACTURA NO. B1500240424 DE FECHA 18/11/2022ENTRADA A CONTABILIDAD D/F 30/11/2022ENTRADA DE RECEPCION D/F 29/11/2022</t>
  </si>
  <si>
    <t>SERVICIOS DE ENERGIA ELECTRICA DE LA OFICINA DEL MICM EN MONTE PLATA NIC 3947858, CORRESPONDIENTE AL MES DE NOVIEMBRE 2022,  FACTURA NO. B1500241200 DE FECHA 18/11/2022ENTRADA A CONTABILIDAD D/F 30/11/2022ENTRADA DE RECEPCION D/F 29/11/2022</t>
  </si>
  <si>
    <t>SERVICIOS DE ENERGIA ELECTRICA DE LA OFICINA DEL MICM DE SAN JUAN DE LA MAGUANA NIC 5081446, CORRESPONDIENTE AL MES DE OCTUBRE 2022,  FACTURA NO. B1500334399 DE FECHA31/10/2022ENTRADA A CONTABILIDAD D/F 30/11/2022ENTRADA DE RECEPCION D/F 29/11/2022</t>
  </si>
  <si>
    <t>SERVICIOS DE ENERGIA ELECTRICA DE LA SEDE CENTRAL DE ESTE MICM NIC 6525589, CORRESPONDIENTE AL MES DE OCTUBRE 2022,  FACTURA NO. B1500332725 DE FECHA 31/10/2022ENTRADA A CONTABILIDAD D/F 30/11/2022ENTRADA DE RECEPCION D/F 29/11/2022</t>
  </si>
  <si>
    <t>SERVICIOS DEPLANES COMPLEMENTARIOS DE ESTE  ESTE MICM,, POLIZA NO. 00089, CORRESPONDIENTE AL MES DE DICIEMBRE 2022,  FACTURA NO. B1500007584 DE FECHA 17/11/2022ENTRADA A CONTABILIDAD D/F 30/11/2022ENTRADA DE RECEPCION D/F 30/11/2022</t>
  </si>
  <si>
    <t>JARDIN ILUSIONES SRL</t>
  </si>
  <si>
    <t>SERVICIOS DE REFRIGERIOS PARA PARTICIPANTES DE LOS TALLERES SOBRE MANEJO DE LA NUEVA PLATAFORMA DE FORMALIZACION EN LAS PROVINCIAS DE BONAO,SAN FRANCISCO DE MACORIS Y MOCA. FACTURA 01-FC-14557 D/F 09/11/2022 ENTRADA A CONTABILIDAD EN FECHA 29/11/2022 Fecha de Recepción 25/11/2022</t>
  </si>
  <si>
    <t>SERVICIOS DE CATERING PARA  LOS PARTICIPANTES DE LOS TALLERES SOBRE MANEJO DE LA NUEVA PLATAFORMA DE FORMALIZACION EN LAS PROVINCIAS DE SANTIAGO,LA VEGA Y PURTO PLATA. FACTURA 01-FC-14512 D/F 04/11/2022 ENTRADA A CONTABILIDAD EN FECHA 29/11/2022 Fecha de Recepción 25/11/2022</t>
  </si>
  <si>
    <t>COOPERACION AL SECTOR TRANSPORTE PÚBLICO, ENTRADA A CONTABILIDAD 30/11/2022FECHA DE RECEPCION 28/11/2022</t>
  </si>
  <si>
    <t>COOPERACION AL SECTOR DEL TRANSPORTE PUBLICO.FECHA DE FACTURA 31/10/2022.FECHA DE RECEPCION 28/11/2022</t>
  </si>
  <si>
    <t>COOPERACION AL SECTOR DEL TRANSPORTE PUBLICO.FECHA DE FACTURA 31/10/2022FECHA DE RECEPCION 28/11/2022</t>
  </si>
  <si>
    <t>COOPERACION AL SECTOR DEL TRANSPORTE PUBLICOFECHA DE RECEPCION 28/11/2022</t>
  </si>
  <si>
    <t>COOPERACION AL SECTOR DEL TRANSPORTE PUBLICOFECHA DE FACTURA 31/10/2022</t>
  </si>
  <si>
    <t>COOPERACION AL SECTOR DEL TRANSPORTE PUBLICO</t>
  </si>
  <si>
    <t>STAMINA SRL</t>
  </si>
  <si>
    <t>SERVCICIO DE CAPACITACION.  CONTRATACION DE TALLERES PROGRAMA FACTOR EMPRENDEDOR. ORDEN DE COMPRA MICM-2022-00203 CORRESPONDIENTE NAL 2DO PAGO DEL 40%  FACTURA.15 D/F 16/11/2022 ENTRADA A CONTABILIDAD 29/11/2022 FECHA DE RECEPCION 23/11/2022</t>
  </si>
  <si>
    <t>SERVCICIO DE CAPACITACION.  CONTRATACION DE TALLERES PROGRAMA FACTOR EMPRENDEDOR. ORDEN DE COMPRA MICM-2022-00203 CORRESPONDIENTE NAL 3ER PAGO DEL 40%  FACTURA.16 D/F 16/11/2022 ENTRADA A CONTABILIDAD 29/11/2022 FECHA DE RECEPCION 23/11/2022</t>
  </si>
  <si>
    <t>MEDIATICOS CONSULTORES EN COMUNICACION MCC SRL</t>
  </si>
  <si>
    <t>CONTRATACION DE CONSULTORIA PARA LA ELABORACIONDE UNA ESTRATEGIA DE ABORDAJE ORDEN DEL SERVICIO MICM-2022-00347. PAGO DEL 80% FINAL PLIEGO DE CONDICIONES FACTURA 124 D/F 23/11/2022. ENTRADA A CONTABILIDAD 30/11/2022. FECHA DE RECEPCION 25/11/2022</t>
  </si>
  <si>
    <t>VILORIO ENTERPRISES SRL</t>
  </si>
  <si>
    <t>CONTRATACION DE ASISTENCIA TECNICA PARA LA MEJORA DE LOS PROCESOS PRODUCTIVO DE INDUSTRIA MANUFACTURERA LOCAL BASADOS EN LA METODOLOGIA DE LEAN MANUFACTURING ORDEN DE COMPRA MICM-2022-00275 PAGO CORRESPONDIENTE AL 35% SEGUN PLIEGO DE CONDICIONES FACTURA 2022-G06 D/F21/11/2022 ENTRADA A CONTABILIDAD 30/11/2022 FECHA DE RECEPCION 21/11/2022</t>
  </si>
  <si>
    <t>CAPACITACION PARA FORMACION DE EMPRENDEDORES EN CENTROS CORRECIONALES Y REHABILITACION (PROGRAMA PENITENCIARIO). ORDEN DE COMPRA  MICM-2022-00433 CORRESPONDIENTE AL 10% PAGO FINAL FACTURA 115 D/F 21/11/2022 ENTRADA A  CONTABILIDAD  30/11/2022. FECHA DE RECEPCION 23/11/2022</t>
  </si>
  <si>
    <t>SERVICIO DE PUBLICIDAD DIGITAL A TRAVES WWW.REVISTABUSINESS.COM.DO  FACT.224 D/F 22/11/2022. ENTRADA A CONTABILIDAD 30/11/2022 FECHA DE RECEPCION 29/11/2022</t>
  </si>
  <si>
    <t>SERVICIO DE PUBLICIDAD TELEVISIVA A TRAVES DEL PROGRAMA ENCUENTRO EXTRA  FACT. 98 D/F 29/11/2022. ENTRADA A CONTABILIDAD 30/11/2022 FECHA DE RECEPCION 29/11/2022</t>
  </si>
  <si>
    <t>SERVICIO DE PUBLICIDAD TELEVISIVA A TRAVES DEL PROGRAMA TELENOCHE CORRESPONDIENTE AL ME DE NOVIEMBRE 2022 FACT.00001300  D/F 23/11/2022. ENTRADA A CONTABILIDAD 30/11/2022 FECHA DE RECEPCION 29/11/2022</t>
  </si>
  <si>
    <t>SEGURO ARS UNIVERSAL FACTURA NO.0302909834 D/F1/12/2022. MONTO RD$174,000 MENOS RD$81,240 ES IGUAL RD$92,760. ENTRADA A CONTABILIDAD01/12/2022. FECHA DE RECEPCION 30/11/2022.</t>
  </si>
  <si>
    <t>SEGURO ARS UNIVERSAL FACTURA NO.0302918699 D/F18/11/2022.  ENTRADA A CONTABILIDAD 01/12/2022. FECHA DE RECEPCION 30/11/2022</t>
  </si>
  <si>
    <t>SEGURO ARS UNIVERSAL FACTURA NO.0302922546 D/F18/11/2022.  ENTRADA A CONTABILIDAD 01/12/2022. FECHA DE RECEPCION 30/11/2022</t>
  </si>
  <si>
    <t>SERVICIO DE PUBLICIDAD DIGITAL A TRAVES DE WWW.LOQUESUCEDE.COM CORRESPONDIENTE AL MES DE NOVIEMBRE 2022. FACTURA NO.70 DE FECHA 1/12/2022. ENTRADA A CONTABILIDAD29/11/2022. FECHA DE RECEPCION 28/11/2022</t>
  </si>
  <si>
    <t>TERCER PAGO CORRESPONDIENTE AL 50% VDEL MONTO CONTRATADO EN LA CONSULTORIA PARA LA ELABORACION DE UN PROGRAMA DE ESPECIALIDAD EN GESTION DEL  SISTEMA  DOMINICANO PARA LA CALIDAD FACTURA. 03 FECHA 17/11/2022ENTRADA A CONTABILIDAD D/F 30/11/2022Fecha de Recepción D/F 23/11/2022</t>
  </si>
  <si>
    <t>INSTITUTO TECNOLOGICO DE SANTO DOMINGO</t>
  </si>
  <si>
    <t>DIPLOMADO SOBRE EL SISTEMA DOMINICANO PARA CALIDAD (REGION ESTE ) -DSGC-ESTEFACTURA, 23058 FECHA 21/11/2022ENTRADA A CONTABILIDAD D/F 01/12/2022Fecha de Recepción D/F 22/11/2022</t>
  </si>
  <si>
    <t>SERGURO ARS HUMANO  PERIODO 01/12/2022 HASTA 31/12/2022. FACTURA NO.2919674 D/F 01/12/2022. MONTO RD$ 1,738,548.78 MENOS 365,970.20 QUE ES IGUAL 1,372,578.58 ENTRADA A CONTABILIDAD 02/12/2022 FECHA DE RECEPCION 01/12/2022</t>
  </si>
  <si>
    <t>SERVICIO DE ENERGIA ELECTRICA DE LA OFICINA PRONCIAL DEL MICM EN MONTECRISTI FACTURA NO.20221303469 D/F 03/11/2022. ENTRADA A CONTABILIDAD 01/12/2022. FECHA DE RECEPCION 30/11/2022</t>
  </si>
  <si>
    <t>SERVICIO DE ENERGIA ELECTRICA DE LA OFICINA PRONCIAL DEL MICM EN COTUI FACTURA NO.202211303384 D/F 03/11/2022. ENTRADA A CONTABILIDAD 01/12/2022. FECHA DE RECEPCION 30/11/2022</t>
  </si>
  <si>
    <t>SERVICIO DE ENERGIA ELECTRICA DE LA OFICINA PRONCIAL DEL MICM EN PUERTO PLATA FACTURA NO.202211303259 D/F 03/11/2022. ENTRADA A CONTABILIDAD 01/12/2022. FECHA DE RECEPCION 30/11/2022</t>
  </si>
  <si>
    <t>SERVICIO DE ENERGIA ELECTRICA DE LA OFICINA PRONCIAL DEL MICM EN LA VEGA FACTURA NO.202211303312 D/F 03/11/2022. ENTRADA A CONTABILIDAD 01/12/2022. FECHA DE RECEPCION 30/11/2022</t>
  </si>
  <si>
    <t>SERVICIO DE ENERGIA ELECTRICA DE LA OFICINA PRONCIAL DEL MICM EN SANTIAGO FACTURA NO.202211303186 D/F 03/11/2022. ENTRADA A CONTABILIDAD 01/12/2022. FECHA DE RECEPCION 30/11/2022</t>
  </si>
  <si>
    <t>SERVICIOS DE CATERING PARA ACTIVIDAD COCTEL CON DELEGACIONES DE ARGENTINA, BRASIL, PARAGUAY Y URUGUAY EN EL PISO 10  DE LA TORRE MICMFACTURA 3640 FECHA 22/11/2022ENTRADA A CONTABILIDAD D/F 30/11/2022Fecha de Recepción D/F 22/11/2022</t>
  </si>
  <si>
    <t>SERVICIO DE ENERGIA ELECTRICA DE LA OFICINA PRONCIAL DEL MICM EN SAMANA FACTURA NO.202211303415 D/F 03/11/2022. ENTRADA A CONTABILIDAD 01/12/2022. FECHA DE RECEPCION 30/11/2022</t>
  </si>
  <si>
    <t>SERVICIO DE ENERGIA ELECTRICA DE LA OFICINA PRONCIAL DEL MICM EN BALVERDE MAO FACTURA NO.202211303450 D/F 03/11/2022. ENTRADA A CONTABILIDAD 01/12/2022. FECHA DE RECEPCION 30/11/2022</t>
  </si>
  <si>
    <t>SERVICIO DE ENERGIA ELECTRICA DE LA OFICINA PRONCIAL DEL MICM EN NAGUA CONTRATO 6369280 FACTURA NO.202211303405 D/F 03/11/2022. ENTRADA A CONTABILIDAD 01/12/2022. FECHA DE RECEPCION 30/11/2022</t>
  </si>
  <si>
    <t>SERVICIOS DE ALQUILER DE MOBILIARIO Y ACCESORIO PAR A REALIZACION DE ACTIVIDAD COTEL CON DELEGACIONES DE ARGENTINA, BRASIL PARAGUAY Y URUGAY EN EL PISO 10 DE LA TORRE MICMFACTURA. 3639 FECHA 22/11/2022ENTRADA A CONTABILIDAD D/F 30/11/2022Fecha de Recepción D/F 22/11/2022</t>
  </si>
  <si>
    <t>PROGESCON SRL</t>
  </si>
  <si>
    <t>SERVICIO DE LEVANTAMIENTO DE PRECIOS ESTIMADOS DE ALQUILER DE INMUEBLESFACTURA. 1675 FECHA 17/11/2022ENTRADA A CONTABILIDAD D/F 30/11/2022Fecha de Recepción D/F 17/11/2022</t>
  </si>
  <si>
    <t>SERVICIO DE REPARACIONES Y MANTENIENTO NISSAN FRONTIER , TOYOTA LAND CRUISER, NISSAN FRONTIER, NISSA QASHAQIFACTURA. 7819 FECHA 15/11/2022ENTRADA A CONTABILIDAD D/F 30/11/2022Fecha de Recepción D/F 21/11/2022</t>
  </si>
  <si>
    <t>Isaias Miguel Angel Abreu Fernandez</t>
  </si>
  <si>
    <t>SERVICIO DE PUBLICIDAD TELEVISIVA A TRAVES DEL PROGRAMA LA VOZ DE TODO CORRESPONDIENTE A LOS MESES AGOSTO, SEPTIEMBRE, OCTUBRE Y NOVIEMBRE 2022 FACTURA NO. 141 D/F 25/11/2022 ENTRADA A CONTABILIDAD 30/11/2022 FECHA DE RECEPCION 24/11/2022</t>
  </si>
  <si>
    <t>AJUSTE DEUDA PPI SEMANA DEL 19 AL 25 DE NOVIEMBRE 2022FACTURA BI1144881 D/F 30/11/2022 ENTRADA A CONTABILIDAD 02/12/2022 FECHA DE RECEPCION 30/11/2022</t>
  </si>
  <si>
    <t>AJUSTE DEUDA PPI SEMANA DEL 19 AL 25 DE NOVIEMBRE 2022FACTURA 5570017102 D/F 29/11/2022 ENTRADA A CONTABILIDAD 02/12/2022 FECHA DE RECEPCION 23/11/2022</t>
  </si>
  <si>
    <t>AJUSTE DEUDA PPI SEMANA DEL 19 AL 25 DE NOVIEMBRE 2022FACTURA2560 FO D/F 30/11/2022 ENTRADA A CONTABILIDAD 02/12/2022</t>
  </si>
  <si>
    <t>SERVICIO DE PUBLICIDAD DIGITAL A TRAVES DE LAS REDES SOCIALES DEL ZOL FM CORRESPONDIENTE AL MES DE NOVIEMBRE 2022. FACTURA 1-25862 D/F 28/11/2022.ENTRADA A CONTABILIDAD 01/12/2022 FECHA DE RECEPCION 30/11/2022</t>
  </si>
  <si>
    <t>SERVICIO DE PUBLICIDAD RADIAL A TRAVES DE LA PROGRAMACION REGULAR DE ZOL FM CORRESPONDIENTE AL MES DE NOVIEMBRE 2022. FACTURA 1-25681 D/F 28/11/2022.ENTRADA A CONTABILIDAD 01/12/2022 FECHA DE RECEPCION 30/11/2022</t>
  </si>
  <si>
    <t>SERVICIO DE PUBLICIDAD RADIAL A TRAVES DEL PROGRAMA EL SOL DE LA MAÑANACORRESPONDIENTE AL MES DE NOVIEMBRE 2022. FACTURA 21-2564 D/F 28/11/2022.ENTRADA A CONTABILIDAD 01/12/2022 FECHA DE RECEPCION 30/11/2022</t>
  </si>
  <si>
    <t>SERVICIO DE PUBLICIDAD RADIAL A TRAVES DE LA PROGRAMACION GRANDE EN LOS DEPORTES  CORRESPONDIENTE AL MES DE NOVIEMBRE 2022. FACTURA 1-4377 D/F 29/11/2022.ENTRADA A CONTABILIDAD 01/12/2022 FECHA DE RECEPCION 30/11/2022</t>
  </si>
  <si>
    <t>SERVICIO DE PUBLICIDAD TELEVISIVA A TRAVES DEL PROGRAMA ENCUENTRO MATINAL CORRESPONDIENTE A LOS MESES DE SEPTIEMBRE Y OCTUBRE 2022. FACTURA 277 D/F 12/10/2022 ENTRADA A CONTABILIDAD 01/12/2022 FECHA DE RECEPCION30/11/2022</t>
  </si>
  <si>
    <t>SERVICIO TELEFONICA DE ALICE. COTRATO 9142459 FACTURA CC202212063202727339 D/F 06/12/2022 CORRESPONDIENTE AL MES DE NOVIEMBRE 2022 ENTRADA A CONTABILIDAD 02/12/2022 FECHA DE RECEPCION02/12/20222</t>
  </si>
  <si>
    <t>SERVICIO TELEFONICA DE ALICE. COTRATO 85994008 FACTURA CC202212055201467723 D/F 05/12/2022 CORRESPONDIENTE AL MES DE NOVIEMBRE 2022 ENTRADA A CONTABILIDAD 02/12/2022 FECHA DE RECEPCION 02/12/20222</t>
  </si>
  <si>
    <t>SERVICIO TELEFONICA DE ALICE. COTRATO 1448319 FACTURA CC202212063202726751 D/F 06/12/2022 CORRESPONDIENTE AL MES DE NOVIEMBRE 2022 ENTRADA A CONTABILIDAD 02/12/2022 FECHA DE RECEPCION 02/12/20222.</t>
  </si>
  <si>
    <t>INSPERCICION Y MANTENIMIENTO 15,00 KM FILTRO DE ACEITE MOTOR , ARANDELA ADRENAJE ACEITE LIMPADOR DE FRENOS TANQUE DE ACEITE 5W30INEO MC3CAMBIAR FILTRO DE AIRE  FILTRO DE AIRE  DE MOTOR CAMBIAR FILTRO DE POLEN FACTURA. 2700395662 FECHA 21/06/2022ENTRADA A CONTABILIDAD D/F 01/12/2022Fecha de Recepción D/F 28/06/2022</t>
  </si>
  <si>
    <t>SERVICIO DE PUBLICIDAD TELEVICIVA A TRAVES DEL PROGRAMA TELE NOCHE CORRESPONDIENTE AL MES DE DICIEMBRE 2022. FACTURA 00001303 D/F 01/12/2022 ENTRADA A CONTABILIDAD 02/11/2022 FECHA DE RECEPCION 01/12/2022</t>
  </si>
  <si>
    <t>SERVICIO DE PUBLICIDAD TELEVICIVA A TRAVES DEL PROGRAMA MARCO DE REFERENCIA CORRESPONDIENTE AL MES DE DICIEMBRE 2022. FACTURA 195 D/F 01/12/2022 ENTRADA A CONTABILIDAD 02/11/2022 FECHA DE RECEPCION 01/12/2022</t>
  </si>
  <si>
    <t>SERVICIO DE PUBLICIDAD TELEVISIVA A TRAVES DEL PROGRAMA ENTERATE CON BONILLA CORRESPONDIENTE AL MES DE DICIEMBRE 2022 FACTURA  361 D/F 02/12/2022. ENTRADA A CONTABILIDAD 02/12/2022 FECHA DE RECEPCION 01/12/2022</t>
  </si>
  <si>
    <t>SERVICIO DE PUBLICIDAD TELEVISIVA A TRAVES DEL PROGRAMA IMPACTO DEPORTIVO CORRESPONDIENTE AL MES DE NOVIEMBRE 2022 FACTURA  95 D/F 28/11/2022. ENTRADA A CONTABILIDAD 02/12/2022 FECHA DE RECEPCION 01/12/2022</t>
  </si>
  <si>
    <t>SERVICIO DE PUBLICIDAD TELEVISIVA A TRAVES DEL PROGRAMA EL TAPON DE LAS CINCO CORRESPONDIENTE AL MES DE DICIEMBRE 2022 FACTURA  5422 D/F 24/11/2022. ENTRADA A CONTABILIDAD 02/12/2022 FECHA DE RECEPCION 01/12/2022</t>
  </si>
  <si>
    <t>SERVICIO DE PUBLICIDAD TELEVISIVA A TRAVES DEL PROGRAMA PROPUESTA DE LA NOCHE CORRESPONDIENTE AL MES DE DICIEMBRE 2022 FACTURA 19 D/F 01/12/2022. ENTRADA A CONTABILIDAD 02/12/2022 FECHA DE RECEPCION 01/12/2022</t>
  </si>
  <si>
    <t>SERVICIO DE PUBLICIDAD DIGITAL A TRAVES DE WWW.ELCAMBIOINFORMATIVO.COM.DO CORRESPONDIENTE AL MES DE DICIEMBRE 2022 FACTURA 101 D/F 01/12/2022. ENTRADA A CONTABILIDAD 02/12/2022 FECHA DE RECEPCION 01/12/2022</t>
  </si>
  <si>
    <t>SERVICIO DE PUBLICIDAD DIGITAL A TRAVES DE WWW.ULTIMASNOTICIAS.COM.DO CORRESPONDIENTE AL MES DE DICIEMBRE 2022 FACTURA 164  D/F 01/12/2022. ENTRADA A CONTABILIDAD 02/12/2022 FECHA DE RECEPCION 01/12/2022</t>
  </si>
  <si>
    <t>SERVICIO DE PUBLICIDAD RADIAL A TRAVES DEL PROGRAMA PANORAMA INFORMATIVO CORRESPONDIENTE A LOS MESES DE NOVIEMBRE,DICIEMBRE 2022 FACTURA 167 D/F 01/12/2022. ENTRADA A CONTABILIDAD 02/12/2022 FECHA DE RECEPCION 01/12/2022</t>
  </si>
  <si>
    <t>FACTURA NCF LEASING NO.9510318080 MICM DICIEMBRE 2022. FACTURA 47541 D/F 05/12/2022 ENTRADA A CONTABILIDAD 05/12/2022. FECHA DE RECEPCION 05/12/2022</t>
  </si>
  <si>
    <t>SERVICIO DE CAPCITACION EN EL DESARROLLO DE MENTALIDAD Y CULTURA EMPRENDEDORA CORRESPONDIENTE AL 60% POR PRESENTACION DE INFORME DE AVANCE DE LA MITAD ORDEN NO MICM-2022-00368 FACTURA. 0066 FECHA 21/11/2022ENTRADA A CONTABILIDAD D/F 05/12/2022FECHA RECEPCION D/F 22/11/2022</t>
  </si>
  <si>
    <t>SERVICIO DE MANTENIMIENTOS PREVENTIVO Y CORRECTIVO DE VEHICULOS DEL MICM ORDEN NO MICM-2022-00062 FACTURA. 91476805 FECHA 28/11/2022ENTRADA A CONTABILIDAD D/F 06/12/2022FECHA RECEPCION D/F 01/12/2022</t>
  </si>
  <si>
    <t>SERVICIO DE MANTENIMIENTOS PREVENTIVO Y CORRECTIVO DE VEHICULOS DEL MICM ORDEN NO MICM-2022-00210 FACTURA. 2700419237 FECHA 25/11/2022ENTRADA A CONTABILIDAD D/F 05/12/2022FECHA RECEPCION D/F 30/11/2022</t>
  </si>
  <si>
    <t>R C RECREATE SRL</t>
  </si>
  <si>
    <t>SERVICIO DE ALQUILER DE MAQUINA DE PALOMITAS DE MAIZ ORDEN NO MICM-2022-00430 FACTURA. 2017  FECHA 28/11/2022ENTRADA A CONTABILIDAD D/F 05/12/2022FECHA RECEPCION D/F 28/11/2022</t>
  </si>
  <si>
    <t>SERVICIO DE CONSULTA AL ARCHIVO MAESTRO CEDULA JCE EN DICIEMBRE DEL  2022FACTURA 1272 FECHA 01/12/2022ENTRDA A CONTABILIDAD D/F 06/12/2022FECHA DE RECEPCION 05/12/2022</t>
  </si>
  <si>
    <t>SERVICIOS DE ENERGIA ELECTRICA DE LA SEDE CENTRAL DE ESTE MICM NIC 6525589, CORRESPONDIENTE AL MES DE NOVIEMBRE 2022,  FACTURA .339120 FECHA 30/11/2022ENTRADA A CONTABILIDAD D/F 05/12/2022ENTRADA DE RECEPCION D/F 05/12/2022</t>
  </si>
  <si>
    <t>SERVICIOS DE ENERGIA ELECTRICA DE LA SEDE CENTRAL DE ESTE MICM NIC 5081446 CORRESPONDIENTE AL MES DE NOVIEMBRE 2022,  FACTURA .340686 FECHA 30/11/2022ENTRADA A CONTABILIDAD D/F 05/12/2022ENTRADA DE RECEPCION D/F 05/12/2022</t>
  </si>
  <si>
    <t>MANTENIEMIENTO DE APARTAMENTO NO 3 DE LA PLAZA GALERIA CORRESPONDIENTE AL MES DE OCTUBRE DEL 2022FACTURA. 107 FECHA 07/11/2022ENTRADA A CONTABILIDAD D/F 05/12/2022FECHA DE RECEPCION D/F 09/11/2022</t>
  </si>
  <si>
    <t>PAGO DE ALQUILER DE LA OFICINA DEL MICM EN LA ROMANA CORRESPONDIENTE AL MES DE NOVIEMBRE DEL 2022 TASA A 55.20FACTURA NO. 106 DE FECHA 07/11/2022ENTRADA A CONTABILIDAD 05/12/2022FECHA DE RECEPCION  09/11/2022</t>
  </si>
  <si>
    <t>MOCHOTRAN-UNION CHOF.TRANSP.EL LIMON/LIMON}FACTURA.39733 FECHA 11/11/2022ENTRADA A CONTABILIDAD D/F 6/12/2022FECHA DE RECEPCION D/F 02/12/2022</t>
  </si>
  <si>
    <t>MOCHOTRAN TRANSP. LV BONAO/BONAOFACTURA.39732 FECHA 11/11/2022ENTRADA A CONTABILIDAD D/F 6/12/2022FECHA DE RECEPCION D/F 02/12/2022</t>
  </si>
  <si>
    <t>CONATRA-TRANSP.CIBAO/LOMA DE CABRERAFACTURA.39710 FECHA 11/11/2022ENTRADA A CONTABILIDAD D/F 6/12/2022FECHA DE RECEPCION D/F 02/12/2022</t>
  </si>
  <si>
    <t>CONATRA-EXPRESO VEGANO/LA VEGAFACTURA.39735 FECHA 11/11/2022ENTRADA A CONTABILIDAD D/F 6/12/2022FECHA DE RECEPCION D/F 02/12/2022</t>
  </si>
  <si>
    <t>CONATRA-SICHOMIPSA/SANTIAGOFACTURA.39710 FECHA 11/11/2022ENTRADA A CONTABILIDAD D/F 6/12/2022FECHA DE RECEPCION D/F 02/12/2022</t>
  </si>
  <si>
    <t>CONATRA-ASOTRAEVESA/STGO-LA VEGAFACTURA.39729 FECHA 11/11/2022ENTRADA A CONTABILIDAD D/F 6/12/2022FECHA DE RECEPCION D/F 02/12/2022</t>
  </si>
  <si>
    <t>CONATRA-TRANSP. MOCANO/MOCAFACTURA.39728 FECHA 11/11/2022ENTRADA A CONTABILIDAD D/F 6/12/2022FECHA DE RECEPCION D/F 02/12/2022</t>
  </si>
  <si>
    <t>CONATRA-SICHOMIMOPLA/MONTE PLATA FACTURA.39727 FECHA 11/11/2022ENTRADA A CONTABILIDAD D/F 6/12/2022FECHA DE RECEPCION D/F 02/12/2022</t>
  </si>
  <si>
    <t>CONATRA - NAGUA JENGIBRE/NAGUA FACTURA. 39713 FECHA 11/11/2022ENTRADA A CONTABILIDAD D/F 06/12/2022FECHA DE RECEPCION  D/F 02/12/2022</t>
  </si>
  <si>
    <t>CONATRA-SUDECHOSARUS/STGO. ROD.FACTURA.39726 FECHA 11/11/2022ENTRADA A CONTABILIDAD D/F 6/12/2022FECHA DE RECEPCION D/F 02/12/2022</t>
  </si>
  <si>
    <t>CONATRA - EL POZO NAGUA /NAGUAFACTURA.39712 FECHA 11/11/2022ENTRADA A CONTABILIDAD D/F 06/12/2022FECHA DE RECEPCION  D/F 02/12/2022</t>
  </si>
  <si>
    <t>CONATRA-TRANSP. BERROA/LA ROMANA FACTURA.39725 FECHA 11/11/2022ENTRADA A CONTABILIDAD D/F 6/12/2022FECHA DE RECEPCION D/F 02/12/2022</t>
  </si>
  <si>
    <t>CONATRA - SICHOVA/VILLA ALTAGRACIAFACTURA.39711 FECHA 11/11/2022ENTRADA A CONTABILIDAD D/F 06/12/2022FECHA DE RECEPCION  D/F 02/12/2022</t>
  </si>
  <si>
    <t>CONATRA - TRANSP.BAITOA  L ZANJA /STO DGOFACTURA.339709 FECHA 11/11/2022ENTRADA A CONTABILIDAD D/F 06/12/2022FECHA DE RECEPCION  D/F 02/12/2022</t>
  </si>
  <si>
    <t>CONATRA - TRANSPORTE BONAO FACTURA.39789 FECHA 11/11/2022ENTRADA A CONTABILIDAD D/F 06/12/2022FECHA DE RECEPCION  D/F 02/12/2022</t>
  </si>
  <si>
    <t>CONATRA-SINCHOHUMO-FETRAPOES/MOCAFACTURA: 39723 FECHA: 11/11/2022ENTRADA A CONTABILIDAD D/F: 06/12/2022FECHA DE RECEPCION: 02/12/2022</t>
  </si>
  <si>
    <t>CONATRA-SINCHOJUCO/CEVICOFACTURA: 39722 FECHA: 11/11/2022ENTRADA A CONTABILIDAD D/F: 06/12/2022FECHA DE RECEPCION: 02/12/2022</t>
  </si>
  <si>
    <t>CONATRA - SICHOHUMO FETRAP /MOCAFACTURA.39788 FECHA 18/11/2022ENTRADA A CONTABILIDAD D/F 06/12/2022FECHA DE RECEPCION  D/F 02/12/2022</t>
  </si>
  <si>
    <t>CONATRA-ASODEMIPUR/LA ROMANA FACTURA: 39719 FECHA: 11/11/2022ENTRADA A CONTABILIDAD D/F: 06/12/2022FECHA DE RECEPCION: 02/12/2022</t>
  </si>
  <si>
    <t>CONATRA-TRANSBOSAN/BONAOFACTURA: 39718 FECHA: 11/11/2022ENTRADA A CONTABILIDAD D/F: 06/12/2022FECHA DE RECEPCION: 02/12/2022</t>
  </si>
  <si>
    <t>CONATRA - PEDRO L TORIBIO/SANTIAGOFACTURA.39714 FECHA 11/11/2022ENTRADA A CONTABILIDAD D/F 06/12/2022FECHA DE RECEPCION  D/F 02/12/2022</t>
  </si>
  <si>
    <t>CONATRA -TRANSP. PEREZ  AUTOBUS /LA VEGA FACTURA.39716 FECHA 11/11/2022ENTRADA A CONTABILIDAD D/F 06/12/2022FECHA DE RECEPCION  D/F 02/12/2022</t>
  </si>
  <si>
    <t>CONATRA-TRANS LIZARDO/MOCA FACTURA: 39715 FECHA: 11/11/2022ENTRADA A CONTABILIDAD D/F: 06/12/2022FECHA DE RECEPCION: 02/12/2022</t>
  </si>
  <si>
    <t>CONATRA-TRANSP. DIVERSOS/LA ROMANA FACTURA: 39724 FECHA: 11/11/2022ENTRADA A CONTABILIDAD D/F: 06/12/2022FECHA DE RECEPCION: 02/12/2022</t>
  </si>
  <si>
    <t>HONORARIOS PROFESIONALES CAUSADOS POR LOS SERVICIOS PRESTADOS COMO INTERPRETE JUDICIAL MATRICULA  NO.2166 . FACTURA  NCF B1500000167 D/F 18/7/2022 ENTRADA A CONTABILIDAD EN FECHA 06/12/2022 Fecha de Recepción 06/12/2022</t>
  </si>
  <si>
    <t>CONTRATACION DE SERVICIOS DE MANTENIMIENTOS PREVENTIVO Y CORRECTIVO DE VEHICULO ASIGNADO AL DESPACHO DEL MINISTRO DEL MICM. FACTURA 35363 ORDEN NO. 38987 D/F 30/11/2022 ENTRADA A CONTABILIDAD EN FECHA 06/12/2022 Fecha de Recepción 21/11/2022</t>
  </si>
  <si>
    <t>CONTRATACION DE SERVICIOS DE MANTENIMIENTOS PREVENTIVO Y CORRECTIVO DE VEHICULO ASIGNADO AL DESPACHO DEL MINISTRO DEL MICM. FACTURA 35298 ORDEN NO. 38996 D/F 17/11/2022 ENTRADA A CONTABILIDAD EN FECHA 06/12/2022 Fecha de Recepción 17/11/2022</t>
  </si>
  <si>
    <t>CONTRATACION DE SERVICIOS DE MANTENIMIENTOS PREVENTIVO Y CORRECTIVO DE VEHICULO ASIGNADO AL DESPACHO DEL MINISTRO DEL MICM. FACTURA 35200 ORDEN NO. 38841 D/F 31/10/2022 ENTRADA A CONTABILIDAD EN FECHA 06/12/2022 Fecha de Recepción 31/10/2022</t>
  </si>
  <si>
    <t>SERVICIO TELEFONICO CLARO. CONTRATO 714835240 CORRESPONDIENTE AL MES DE NOVIEMBRE 2022 FACTURA NO. 169 D/F 28/11/2022 ENTRADA A CONTABILIDAD 06/12/2022 FECHA DE RECEPCION 06/12/2022</t>
  </si>
  <si>
    <t>SUBSIDIO A UNION DE PROP DE MINIBUSES SALCEDO FAC 2237 DE FECHA 26/10/2022 ENTRADA A CONTABILIDAD 18/11/2022 FECHA DE RECECION EL 16/11/2022</t>
  </si>
  <si>
    <t>ALQUILER LOCAL DONDE FUNCIONA LA OFICINA DEL MICM EN LA VEGA CORRESPONDIENTE AL MES DICIEMBRE 2022 FACTURA NO.47 D/F 05/12/2022 ENTRADA A CONTABILIDAD 07/12/2022 FECHA DE RECEPCION 6/12/2022</t>
  </si>
  <si>
    <t>SERVICIOS JURIDICOS, TRABAJO REALIZADO COMO NOTARIO PUBLICO FACTURA NO.36 D/F 25/11/2022 ENTRADA A CONTABILIDAD 07/12/2022 FECHA DE RECEPCION 29/11/2022</t>
  </si>
  <si>
    <t>SANFRA FOOD &amp; CATERING SRL</t>
  </si>
  <si>
    <t>SERVICIO DE CATRING PARA LOS PARTICIPANTES DE LOS TALLERES DE LA NUEVA PLATAFORMA DE FORMALIZACION DE LAS PROVINCIAS DE SALCEDO ,COTUI, NAGUA Y SAMANA FACTURA. 49 FECHA 19/11/2022ORDEN NO.MICM-2022-00477 .ENTRADA A CONTABILIDAD D/F 07/12/2022ENTRADA A RECEPCION D/F 07/12/2022</t>
  </si>
  <si>
    <t>SERVICIO DE ALQUILER DE LA OFICINA DONDE FUNCIONA EL MICM EN NAGUA CORRESPONDIENTE AL MES DE DICIEMBRE 2022 FACTURA 174 D/F 01/12/2022 ENTRADA A CONTABILIDAD 07/12/2022 FECHA DE RECEPCION 05/12/2022</t>
  </si>
  <si>
    <t>SERVICIO DE  PUBLICIDAD TELEVISIVA A TRAVES DEL PROGRAMA HOY MISMO  CORRESPONDIENTE AL MES DE DICIEMBRE 2022FACTURA NO. 724 D/F 0/12/2022 ENTRADA A CONTABILIDAD 07/12/2022 FECHA DE RECEPCION 2/12/2022</t>
  </si>
  <si>
    <t>SERVICIO DE  PUBLICIDAD TELEVISIVA A TRAVES DEL PROGRAMA TV BUSCANDO SOLUCIONES CORRESPONDIENTE AL MES DE NOVIEMBRE 2022 FACTURA NO. 40 D/F 02/12/2022 ENTRADA A CONTABILIDAD 07/12/2022 FECHA DE RECEPCION 2/12/2022</t>
  </si>
  <si>
    <t>SERVICIO DE  PUBLICIDAD RADIAL A TRAVES DEL PROGRAMA ESTO NO TIENE NOMBRE  CORRESPONDIENTE AL MES DE NOVIEMBRE 2022 FACTURA NO. 124459 D/F 02/12/2022 ENTRADA A CONTABILIDAD 07/12/2022 FECHA DE RECEPCION 2/12/2022</t>
  </si>
  <si>
    <t>SERVICIO DE  PUBLICIDAD RADIAL A TRAVES DEL PROGRAMA A LA FRANCA  CORRESPONDIENTE AL MES DE NOVIEMBRE 2022 FACTURA NO. 124428 D/F 02/12/2022 ENTRADA A CONTABILIDAD 07/12/2022 FECHA DE RECEPCION 2/12/2022</t>
  </si>
  <si>
    <t>SERVICIO DE  PUBLICIDAD TELEVICSIVA A TRAVES DE PROGRAMACION REGULAR CINEVISION CORRESPONDIENTE AL MES DE DICIEMBRE 2022 FACTURA NO. 11317 D/F 01/12/2022 ENTRADA A CONTABILIDAD 07/12/2022 FECHA DE RECEPCION 2/12/2022</t>
  </si>
  <si>
    <t>SERVICIO DE  PUBLICIDAD TELEVISIVA A TRAVES DE PROGRAMACION REGULAR CORRESPONDIENTE A LOS MESES DE AGOSTO, SEPTIEMBRE, OCTUBRE,NOVIEMBRE 2022 FACTURA NO. SC000005 D/F 01/12/2022 ENTRADA A CONTABILIDAD 07/12/2022 FECHA DE RECEPCION 2/12/2022</t>
  </si>
  <si>
    <t>SERVICIO DE  PUBLICIDAD TELEVISIVA A TRAVES DEL  PROGRAMA MATINAL 5 CORRESPONDIENTE AL MES DE DICIEMBRE 2022 FACTURA NO. 8985 D/F 01/12/2022 ENTRADA A CONTABILIDAD 07/12/2022 FECHA DE RECEPCION 2/12/2022</t>
  </si>
  <si>
    <t>ALQUILER DEL LOCAL DONDE FUNCIONA EL MICM EN SAMANA CORRESPONDIENTE AL MES DE ABRIL 2022. FACTURA NO. 339 D/F 17/10/2022 ENTRADA A CONTABILIDAD 07/12/2022 FECHA DE RECEPCION 6/12/2022</t>
  </si>
  <si>
    <t>ALQUILER DEL LOCAL DONDE FUNCIONA EL MICM EN SAMANA CORRESPONDIENTE AL MES DE MAYO 2022. FACTURA NO. 340 D/F 17/10/2022 ENTRADA A CONTABILIDAD 07/12/2022 FECHA DE RECEPCION 6/12/2022</t>
  </si>
  <si>
    <t>ALQUILER DEL LOCAL DONDE FUNCIONA EL MICM EN SAMANA CORRESPONDIENTE AL MES DE FEBRERO 2022. FACTURA NO. 341 D/F 17/10/2022 ENTRADA A CONTABILIDAD 07/12/2022 FECHA DE RECEPCION 6/12/2022</t>
  </si>
  <si>
    <t>ALQUILER DEL LOCAL DONDE FUNCIONA EL MICM EN SAMANA CORRESPONDIENTE AL MES DE JULIO 2022. FACTURA NO. 342 D/F 17/10/2022 ENTRADA A CONTABILIDAD 07/12/2022 FECHA DE RECEPCION 6/12/2022</t>
  </si>
  <si>
    <t>ALQUILER DEL LOCAL DONDE FUNCIONA EL MICM EN SAMANA CORRESPONDIENTE AL MES DE NOVIEMBRE 2022. FACTURA NO. 336 D/F 17/10/2022 ENTRADA A CONTABILIDAD 07/12/2022 FECHA DE RECEPCION 6/12/2022</t>
  </si>
  <si>
    <t>SUBSIDIO ATLANTIC  SERVICIOS TURISTICO/ ADOTRATUR COND 29927 FACTURA 010008476 D/F 31/10/2022. ENTRADA A ACONTABILIDAD 07/12/2022 FECHA DE RECEPCION 06/12/2022</t>
  </si>
  <si>
    <t>SUBSIDIO COMPAÑIA CHERIL TRANSPORTE ADOTRATUR COND 29514 FACTURA 010008477 D/F 31/10/2022. ENTRADA A ACONTABILIDAD 07/12/2022 FECHA DE RECEPCION 06/12/2022</t>
  </si>
  <si>
    <t>SUBSIDIO DISTRIBUIDORA W.M EIRL/ ADOTRATUR COND 29558 FACTURA 010008473 D/F 31/10/2022. ENTRADA A ACONTABILIDAD 07/12/2022 FECHA DE RECEPCION 06/12/2022</t>
  </si>
  <si>
    <t>SUBSIDIO MAREYA SRL/ ADOTRATUR COND 29447 FACTURA 010008469 D/F 31/10/2022. ENTRADA A ACONTABILIDAD 07/12/2022 FECHA DE RECEPCION 06/12/2022</t>
  </si>
  <si>
    <t>SUBSIDIO YOWIE PREMIUM SERVISES SRL/ ADOTRATUR COND 29437 FACTURA 010008468  D/F 31/10/2022. ENTRADA A ACONTABILIDAD 07/12/2022 FECHA DE RECEPCION 06/12/2022</t>
  </si>
  <si>
    <t>SUBSIDIO P &amp; J SERVICIOS TURISTICOS SRL/ ADOTRATUR COND 29576 FACTURA 010008474 D/F 31/10/2022. ENTRADA A ACONTABILIDAD 07/12/2022 FECHA DE RECEPCION 06/12/2022</t>
  </si>
  <si>
    <t>SUBSIDIO SERVICIOS TURISTICO ABREU,SRL/ ADOTRATUR COND 29589 FACTURA 010008478 D/F 31/10/2022. ENTRADA A ACONTABILIDAD 07/12/2022 FECHA DE RECEPCION 06/12/2022</t>
  </si>
  <si>
    <t>SUBSIDIO SUERO SEVI BUS SRL/ ADOTRATUR COND 29500 FACTURA 010008467 D/F 31/10/2022. ENTRADA A ACONTABILIDAD 07/12/2022 FECHA DE RECEPCION 06/12/2022</t>
  </si>
  <si>
    <t>SUBSIDIO  SERVICIOS TURISTICO MORENO SRL/ ADOTRATUR COND 29448 FACTURA 010008470 D/F 31/10/2022. ENTRADA A ACONTABILIDAD 07/12/2022 FECHA DE RECEPCION 06/12/2022</t>
  </si>
  <si>
    <t>SUBSIDIO TERE TOUR SOLIMAN SRL/ ADOTRATUR COND 29508 FACTURA 010008471 D/F 31/10/2022. ENTRADA A ACONTABILIDAD 07/12/2022 FECHA DE RECEPCION 06/12/2022</t>
  </si>
  <si>
    <t>SUBSIDIO TRANSP SERV TUR GUERRERO CONCEPCION SRL/ ADOTRATUR COND 29513 FACTURA 010008480 D/F 31/10/2022. ENTRADA A ACONTABILIDAD 07/12/2022 FECHA DE RECEPCION 06/12/2022</t>
  </si>
  <si>
    <t>SUBSIDIO TRANSPORTE ISMAEL SRL/ ADOTRATUR COND 29439927 FACTURA 010008472 D/F 31/10/2022. ENTRADA A ACONTABILIDAD 07/12/2022 FECHA DE RECEPCION 06/12/2022</t>
  </si>
  <si>
    <t>SUBSIDIO SERVICIOS TURISTICOS GOMEZ/ ADOTRATUR COND 29651 FACTURA 010008650 D/F 31/10/2022. ENTRADA A ACONTABILIDAD 07/12/2022 FECHA DE RECEPCION 06/12/2022</t>
  </si>
  <si>
    <t>SUBSIDIO TRANSPORTE TURISTICO VARGAS SRL/ ADOTRATUR COND 29511 FACTURA 010008479 D/F 31/10/2022. ENTRADA A ACONTABILIDAD 07/12/2022 FECHA DE RECEPCION 06/12/2022</t>
  </si>
  <si>
    <t>SUBSIDIO TRANSPORTE LEOPARDO TOURS SRL/ ADOTRATUR COND 29515 FACTURA 010008475 D/F 31/10/2022. ENTRADA A ACONTABILIDAD 07/12/2022 FECHA DE RECEPCION 06/12/2022</t>
  </si>
  <si>
    <t>SUBSIDIO ADOTRATUR FACTURA 010008570 D/F 31/10/2022. ENTRADA A CONTABILIDAD 07/12/2022 FECHA DE RECEPCION 06/12/2022</t>
  </si>
  <si>
    <t>SUBSIDIO ADOTRATUR FACTURA 010008557 D/F 31/10/2022. ENTRADA A CONTABILIDAD 07/12/2022 FECHA DE RECEPCION 06/12/2022</t>
  </si>
  <si>
    <t>SUBSIDIO ADOTRATUR FACTURA 010008559D/F 31/10/2022. ENTRADA A CONTABILIDAD 07/12/2022 FECHA DE RECEPCION 06/12/2022  .</t>
  </si>
  <si>
    <t>SUBSIDIO ADOTRATUR COND 18417 FACTURA 010008605 D/F 31/10/2022. ENTRADA A CONTABILIDAD 07/12/2022 FECHA DE RECEPCION 06/12/2022</t>
  </si>
  <si>
    <t>SUBSIDIO ADOTRATUR FACTURA 010008535 D/F 31/10/2022. ENTRADA A CONTABILIDAD 07/12/2022 FECHA DE RECEPCION 06/12/2022</t>
  </si>
  <si>
    <t>SUBSIDIO SINDICATO DE CHOF Y TRA DEL AEROPUERTO/ AILA/ ADOTRATUR COND 29717 FACTURA 010008595 D/F 31/10/2022. ENTRADA A CONTABILIDAD 07/12/2022 FECHA DE RECEPCION 06/12/2022</t>
  </si>
  <si>
    <t>SUBSIDIO SINDICATO DE CAM Y FUR DE STO DGO/FENATRADO COND 29564 29790 2979 FACTURA 010008619 D/F 31/10/2022. ENTRADA A CONTABILIDAD 07/12/2022 FECHA DE RECEPCION 06/12/2022</t>
  </si>
  <si>
    <t>SUBSIDIO SINDICATO DE CAM  SISTERNA STO DGO /FENATRADO COND 29550 FACTURA 010008615 D/F 31/10/2022. ENTRADA A CONTABILIDAD 07/12/2022 FECHA DE RECEPCION 06/12/2022</t>
  </si>
  <si>
    <t>SUBSIDIO CONTRABARU BAVARO CONATRA FACTURA 010008652 D/F 31/10/2022. ENTRADA A CONTABILIDAD 07/12/2022 FECHA DE RECEPCION 06/12/2022</t>
  </si>
  <si>
    <t>SUBSIDIO SINDICATO DE VOLT Y VOLQ DE SANTO DOMINGO/FENATRADO COND 29647 FACTURA 010008622 D/F 31/10/2022. ENTRADA A CONTABILIDAD 07/12/2022 FECHA DE RECEPCION 06/12/2022</t>
  </si>
  <si>
    <t>SUBSIDIO SINDICATO DE TRANSP VOLT VOLQ Y FURG DE TAMAYO/FENATRADO COND 29482 FACTURA 010008613 D/F 31/10/2022. ENTRADA A CONTABILIDAD 07/12/2022 FECHA DE RECEPCION 06/12/2022</t>
  </si>
  <si>
    <t>SUBSIDIO COTRABAPU HIGUEY CONATRA FACTURA 010008652 D/F 31/10/2022. ENTRADA A CONTABILIDAD 07/12/2022 FECHA DE RECEPCION 06/12/2022</t>
  </si>
  <si>
    <t>SUBSIDIO SIND TRANSP DEL CIBAO/ VOLT TRANSP MAO/FENATRADO COND 18535 FACTURA 010008691 D/F 31/10/2022. ENTRADA A CONTABILIDAD 07/12/2022 FECHA DE RECEPCION 06/12/2022</t>
  </si>
  <si>
    <t>SUBSIDIO STO DGO BOCA CHICA Y HAINA ORIENT/FENATRADO COND 29449 FACTURA 010008632 D/F 31/10/2022. ENTRADA A CONTABILIDAD 07/12/2022 FECHA DE RECEPCION 06/12/2022</t>
  </si>
  <si>
    <t>SUBSIDIO TAREA REEMBOLSO SUBSIDIO FACTURA 010008562D/F 31/10/2022. ENTRADA A CONTABILIDAD 07/12/2022 FECHA DE RECEPCION 06/12/2022</t>
  </si>
  <si>
    <t>SUBSIDIO  SUCTRACAPUS/FENATRADO COND 29465 FACTURA 010008593 D/F 31/10/2022. ENTRADA A CONTABILIDAD 07/12/2022 FECHA DE RECEPCION 06/12/2022</t>
  </si>
  <si>
    <t>SUBSIDIO UNION DE TRANS DE BOCA CHICA/FENATRADO COND 29523/ 29972 FACTURA 010008633 D/F 31/10/2022. ENTRADA A CONTABILIDAD 07/12/2022 FECHA DE RECEPCION 06/12/2022</t>
  </si>
  <si>
    <t>SUBSIDIO RUTA 94/ASOPROMIJA CONATRA FACTURA 010008567 D/F 31/10/2022. ENTRADA A CONTABILIDAD 07/12/2022 FECHA DE RECEPCION 06/12/2022</t>
  </si>
  <si>
    <t>SUBSIDIO CONATRA/SITRAPUMICO CONATRAFACTURA 010008543 D/F 31/10/2022. ENTRADA A CONTABILIDAD 07/12/2022 FECHA DE RECEPCION 06/12/2022</t>
  </si>
  <si>
    <t>SUBSIDIO UNION DE TRANSPORT DE SAMANA UNITRASA/FENATRADO COND 29484 FACTURA 010008644 D/F 31/10/2022. ENTRADA A CONTABILIDAD 07/12/2022 FECHA DE RECEPCION 06/12/2022</t>
  </si>
  <si>
    <t>SUBSIDIO SIND TAYOTERO JARABACOA / EDUARDO ABREU/CNTU  COND 18623FACTURA 010008481 D/F 31/10/2022. ENTRADA A CONTABILIDAD 07/12/2022 FECHA DE RECEPCION 06/12/2022</t>
  </si>
  <si>
    <t>SUBSIDIO EST/ASOC.AUT.DUVERGE-ASODADUVG/CONATRA FACTURA 010008568 D/F 31/10/2022. ENTRADA A CONTABILIDAD 07/12/2022 FECHA DE RECEPCION 06/12/2022</t>
  </si>
  <si>
    <t>SUBSIDIO ASOCAFUNEVODEPRI/FENATRADO COND 29486 FACTURA 010008645 D/F 31/10/2022. ENTRADA A CONTABILIDAD 07/12/2022 FECHA DE RECEPCION 06/12/2022</t>
  </si>
  <si>
    <t>SUBSIDIO ASOCHOVOLCADIPA/FENATRADO COND 29491 FACTURA 010008628 D/F 31/10/2022. ENTRADA A CONTABILIDAD 07/12/2022 FECHA DE RECEPCION 06/12/2022</t>
  </si>
  <si>
    <t>SUBSIDIO ASOTRAHIS CIA.TRANSP.TUR.Y SERV.ALTTOUS/CONATRAFACTURA 010008565 D/F 31/10/2022. ENTRADA A CONTABILIDAD 07/12/2022 FECHA DE RECEPCION 06/12/2022</t>
  </si>
  <si>
    <t>SUBSIDIO ASOC VOLT Y VOLQ PIMENTEL CASTILLO/FENATRADO COND 29472 FACTURA 010008638 D/F 31/10/2022. ENTRADA A CONTABILIDAD 07/12/2022 FECHA DE RECEPCION 06/12/2022</t>
  </si>
  <si>
    <t>SUBSIDIO SINDICATO DE JARABACOA CONATRA FACTURA 010008570 D/F 31/10/2022. ENTRADA A CONTABILIDAD 07/12/2022 FECHA DE RECEPCION 06/12/2022</t>
  </si>
  <si>
    <t>SUBSIDIO ASOC CAM FURG DE CATALINA/FENATRADO COND 29433 FACTURA 010008629 D/F 31/10/2022. ENTRADA A CONTABILIDAD 07/12/2022 FECHA DE RECEPCION 06/12/2022</t>
  </si>
  <si>
    <t>SUBSIDIO EST/ASODUMICHUCOJI-SDQ CONATRA FACTURA 010008545 D/F 31/10/2022. ENTRADA A CONTABILIDAD 07/12/2022 FECHA DE RECEPCION 06/12/2022</t>
  </si>
  <si>
    <t>SUBSIDIO  ASOC CAM Y FURG DE PTO CAUCEDO /FENATRADO COND 2971 FACTURA 010008636 D/F 31/10/2022. ENTRADA A CONTABILIDAD 07/12/2022 FECHA DE RECEPCION 06/12/2022</t>
  </si>
  <si>
    <t>SUBSIDIO SITRANSPALCHAVI RUTA 90 SRLCONATRA FACTURA 010008574 D/F 31/10/2022. ENTRADA A CONTABILIDAD 07/12/2022 FECHA DE RECEPCION 06/12/2022</t>
  </si>
  <si>
    <t>SUBSIDIO CMP-DE TRAN.SAN L.DE CRST.REY RUTA-30CONATRAFACTURA 010008566 D/F 31/10/2022. ENTRADA A CONTABILIDAD 07/12/2022 FECHA DE RECEPCION 06/12/2022</t>
  </si>
  <si>
    <t>SUBSIDIO ASOC CHOF PROP CAMIONES POMIER /FENATRADO COND 30238 FACTURA 010008596  D/F 31/10/2022. ENTRADA A CONTABILIDAD 07/12/2022 FECHA DE RECEPCION 06/12/2022</t>
  </si>
  <si>
    <t>SUBSIDIO ASOC DUEÑO Y CHOF VOLT Y VOLQ GAUTIER/FENATRADO COND 29505 FACTURA 010008634 D/F 31/10/2022. ENTRADA A CONTABILIDAD 07/12/2022 FECHA DE RECEPCION 06/12/2022</t>
  </si>
  <si>
    <t>SUBSIDIO ASOCHOTRAPUMARENO CONATRA FACTURA 010008537 D/F 31/10/2022. ENTRADA A CONTABILIDAD 07/12/2022 FECHA DE RECEPCION 06/12/2022</t>
  </si>
  <si>
    <t>SUBSIDIO ASOC DUEÑO CHOF VOLT VOLQ Y FURG GUERRA/FENATRADO COND 29468 29790 30016 FACTURA 010008611 D/F 31/10/2022. ENTRADA A CONTABILIDAD 07/12/2022 FECHA DE RECEPCION 06/12/2022</t>
  </si>
  <si>
    <t>SUBSIDIO EST/BELLO ATARDECER SIUDYCHOGUMA CONATRAFACTURA 010008551 D/F 31/10/2022. ENTRADA A CONTABILIDAD 07/12/2022 FECHA DE RECEPCION 06/12/2022</t>
  </si>
  <si>
    <t>SUBSIDIO ASOC VOLT VOLQ Y AFINES BAJOS DE HAINA/FENATRADO COND 29453 29452 FACTURA 010008590 D/F 31/10/2022. ENTRADA A CONTABILIDAD 07/12/2022 FECHA DE RECEPCION 06/12/2022</t>
  </si>
  <si>
    <t>SUBSIDIO ASOC CAMIONERO DE HATILLO PALMA/FENATRADO COND 18672 FACTURA 010008610 D/F 31/10/2022. ENTRADA A CONTABILIDAD 07/12/2022 FECHA DE RECEPCION 06/12/2022</t>
  </si>
  <si>
    <t>SUBSIDIO  ASOCADULATE/ FENATRADO COND 18497 FACTURA 010008614 D/F 31/10/2022. ENTRADA A CONTABILIDAD 07/12/2022 FECHA DE RECEPCION 06/12/2022</t>
  </si>
  <si>
    <t>SUBSIDIO SITRAMICHES CONATRA FACTURA 010008548 D/F 31/10/2022. ENTRADA A CONTABILIDAD 07/12/2022 FECHA DE RECEPCION 06/12/2022</t>
  </si>
  <si>
    <t>SUBSIDIO  SIND.SICHOMACAJUAN CONATRA FACTURA 010008542 D/F 31/10/2022. ENTRADA A CONTABILIDAD 07/12/2022 FECHA DE RECEPCION 06/12/2022</t>
  </si>
  <si>
    <t>SUBSIDIO EST/UTNASA-SICHONASA,CONATRA FACTURA 010008536 D/F 31/10/2022. ENTRADA A CONTABILIDAD 07/12/2022 FECHA DE RECEPCION 06/12/2022</t>
  </si>
  <si>
    <t>SUBSIDIO EST/COMTRASTENEY/ASOCHODUMIBA CONATRA FACTURA 010008540 D/F 31/10/2022. ENTRADA A CONTABILIDAD 07/12/2022 FECHA DE RECEPCION 06/12/2022</t>
  </si>
  <si>
    <t>SUBSIDIO  INVERSIONES DUMIOCOA,S.R.L CONATRA FACTURA 010008546 D/F 31/10/2022. ENTRADA A CONTABILIDAD 07/12/2022 FECHA DE RECEPCION 06/12/2022</t>
  </si>
  <si>
    <t>SUBSIDIO ASODUMIPE/SICHOMIPE CONATRA FACTURA 010008556 D/F 31/10/2022. ENTRADA A CONTABILIDAD 07/12/2022 FECHA DE RECEPCION 06/12/2022</t>
  </si>
  <si>
    <t>SUBSIDIO FETRAPP/CONATRA FACTURA 010008550 D/F 31/10/2022. ENTRADA A CONTABILIDAD 07/12/2022 FECHA DE RECEPCION 06/12/2022</t>
  </si>
  <si>
    <t>SUBSIDIO EST/SINCHOMIPURSAN/CONOTRA FACTURA 010008538 D/F 31/10/2022. ENTRADA A CONTABILIDAD 07/12/2022 FECHA DE RECEPCION 06/12/2022</t>
  </si>
  <si>
    <t>SUBSIDIO TRANSPORTE ASOMIRO CONATRA FACTURA 010008572 D/F 31/10/2022. ENTRADA A CONTABILIDAD 07/12/2022 FECHA DE RECEPCION 06/12/2022</t>
  </si>
  <si>
    <t>SUBSIDIO SERVICIOS DE TRANSPORTE ELDEN PEREZ,SRL/CONATRA  FACTURA 010008575 D/F 31/10/2022. ENTRADA A CONTABILIDAD 07/12/2022 FECHA DE RECEPCION 06/12/2022</t>
  </si>
  <si>
    <t>SUBSIDIO SICHOEM/CONATRA FACTURA 010008563 D/F 31/10/2022. ENTRADA A CONTABILIDAD 07/12/2022 FECHA DE RECEPCION 06/12/2022</t>
  </si>
  <si>
    <t>SUBSIDIO ASOCIACION DE CAMIONERO DE MONTE PLATA /FENATRADO COND 29756 FACTURA 010008627 D/F 31/10/2022. ENTRADA A CONTABILIDAD 07/12/2022 FECHA DE RECEPCION 06/12/2022</t>
  </si>
  <si>
    <t>SUBSIDIO ASOC DE CAM DE VOLT VOLQ CAMPECHE NIGUA/FENATRADO COND 29483 FACTURA 010008637 D/F 31/10/2022. ENTRADA A CONTABILIDAD 07/12/2022 FECHA DE RECEPCION 06/12/2022</t>
  </si>
  <si>
    <t>SUBSIDIO  SITRAIHRCIA TRANS Y SERV. MULT.ROMANA CONATRA CONATRA FACTURA 010008554 D/F 31/10/2022. ENTRADA A CONTABILIDAD 07/12/2022 FECHA DE RECEPCION 06/12/2022</t>
  </si>
  <si>
    <t>SUBSIDIO ASOC CAMIO SABANA GDE/ASOCASAPA/FENATRADO COND 29933 FACTURA 010008645 D/F 31/10/2022. ENTRADA A CONTABILIDAD 07/12/2022 FECHA DE RECEPCION 06/12/2022</t>
  </si>
  <si>
    <t>SUBSIDIO ASOC DE CAM FUR VOL DE PERDENALE/FENATRADO COND 29584 FACTURA 010008588 D/F 31/10/2022. ENTRADA A CONTABILIDAD 07/12/2022 FECHA DE RECEPCION 06/12/2022</t>
  </si>
  <si>
    <t>SUBSIDIO TRANSPORTE TURISTICO SOL Y MAR S.R.L CONATRA FACTURA 010008576 D/F 31/10/2022. ENTRADA A CONTABILIDAD 07/12/2022 FECHA DE RECEPCION 06/12/2022</t>
  </si>
  <si>
    <t>SUBSIDIO ASOC DE CHOF Y PROP CAM DE LAS SALINAS/FENATRADO COND 29495 FACTURA 010008612 D/F 31/10/2022. ENTRADA A CONTABILIDAD 07/12/2022 FECHA DE RECEPCION 06/12/2022</t>
  </si>
  <si>
    <t>SUBSIDIO  TONY GUZMAN TRANSPORTE, SRL CONATRA FACTURA 010008533 D/F 31/10/2022. ENTRADA A CONTABILIDAD 07/12/2022 FECHA DE RECEPCION 06/12/2022</t>
  </si>
  <si>
    <t>SUBSIDIO A TRANSP CARGA MED PROV DUARTE /FENATRADO COND 29466 FACTURA 010008602 D/F 31/10/2022. ENTRADA A CONTABILIDAD 07/12/2022 FECHA DE RECEPCION 06/12/2022</t>
  </si>
  <si>
    <t>SUBSIDIO ASOC DE CAM DE VOLT Y VOLQ DE SPM/FENATRADO COND 29440 29442 FACTURA 010008625 D/F 31/10/2022. ENTRADA A CONTABILIDAD 07/12/2022 FECHA DE RECEPCION 06/12/2022</t>
  </si>
  <si>
    <t>SUBSIDIO EST/ASOTRASAMARY CONATRA FACTURA 010008539 D/F 31/10/2022. ENTRADA A CONTABILIDAD 07/12/2022 FECHA DE RECEPCION 06/12/2022</t>
  </si>
  <si>
    <t>SUBSIDIO FED.TRANSPOR.PASAJ.REG.SUR/FETRAPASUR/CONATRA FACTURA 010008561 D/F 31/10/2022. ENTRADA A CONTABILIDAD 07/12/2022 FECHA DE RECEPCION 06/12/2022</t>
  </si>
  <si>
    <t>SUBSIDIO ASOC DE VOL Y VOL DE SANT Y ZON ALEDAÑA/FENATRADO COND 18580 FACTURA 010008641 D/F 31/10/2022. ENTRADA A CONTABILIDAD 07/12/2022 FECHA DE RECEPCION 06/12/2022</t>
  </si>
  <si>
    <t>SUBSIDIO EST/SINCHODECRIS RUTA A-LINTRA CONATRA FACTURA 010008569 D/F 31/10/2022. ENTRADA A CONTABILIDAD 07/12/2022 FECHA DE RECEPCION 06/12/2022</t>
  </si>
  <si>
    <t>SUBSIDIO A CAM VOLT VOLQ STO DGO/ASOCAVOSDO/FENATRADO COND 29499 FACTURA 010008600 D/F 31/10/2022. ENTRADA A CONTABILIDAD 07/12/2022 FECHA DE RECEPCION 06/12/2022</t>
  </si>
  <si>
    <t>SUBSIDIO TRANPORTE DIOS LO PUEDE TODO,S.A.CONATRA FACTURA 010008560 D/F 31/10/2022. ENTRADA A CONTABILIDAD 07/12/2022 FECHA DE RECEPCION 06/12/2022</t>
  </si>
  <si>
    <t>SUBSIDIO ASOC DE TRAN DE CG PES DE VILLA ALTAGRAC/FENATRADO COND 29906 FACTURA 010008601 D/F 31/10/2022. ENTRADA A CONTABILIDAD 07/12/2022 FECHA DE RECEPCION 06/12/2022</t>
  </si>
  <si>
    <t>SUBSIDIO GRUPO JOAYIS SRL/CONATRA FACTURA 010008534 D/F 31/10/2022. ENTRADA A CONTABILIDAD 07/12/2022 FECHA DE RECEPCION 06/12/2022</t>
  </si>
  <si>
    <t>SUBSIDIO ASOC DUEÑO DE TRANSP DE COLA NAVARRETE/FENATRADO COND 18532 FACTURA 010008643 D/F 31/10/2022. ENTRADA A CONTABILIDAD 07/12/2022 FECHA DE RECEPCION 06/12/2022</t>
  </si>
  <si>
    <t>SUBSIDIO SINDICATO DE CAMIONEROS DE YAGUATE/FENATRADO COND 29532 FACTURA 010008607 D/F 31/10/2022. ENTRADA A CONTABILIDAD 07/12/2022 FECHA DE RECEPCION 06/12/2022</t>
  </si>
  <si>
    <t>SUBSIDIO TRANSP.EMPRESA.ANDRES CORPORAN ASOC.CONATRA FACTURA 010008555 D/F 31/10/2022. ENTRADA A CONTABILIDAD 07/12/2022 FECHA DE RECEPCION 06/12/2022</t>
  </si>
  <si>
    <t>SUBSIDIO  EST/UNACHOSIN RUTA B CONATRA FACTURA 010008542 D/F 31/10/2022. ENTRADA A CONTABILIDAD 07/12/2022 FECHA DE RECEPCION 06/12/2022</t>
  </si>
  <si>
    <t>SUBSIDIO  ASOC. DE TRANSP. DE CARGA MEDIANA CONATRA FACTURA 010008544 D/F 31/10/2022. ENTRADA A CONTABILIDAD 07/12/2022 FECHA DE RECEPCION 06/12/2022</t>
  </si>
  <si>
    <t>SUBSIDIO ASOC DE CAM Y VOLQ SEM Y ASOCAVOSSD/FENATRADO COND 29657 FACTURA 010008618 D/F 31/10/2022. ENTRADA A CONTABILIDAD 07/12/2022 FECHA DE RECEPCION 06/12/2022</t>
  </si>
  <si>
    <t>SUBSIDIO ASOC DE TRANSP DE CARGA GRAL SD NORTE/FENATRADO COND 29559 FACTURA 010008608 D/F 31/10/2022. ENTRADA A CONTABILIDAD 07/12/2022 FECHA DE RECEPCION 06/12/2022</t>
  </si>
  <si>
    <t>SUBSIDIO CIA.TRANSP.DIVERSO SAN PEDRO COTADISANP CONATRA FACTURA 010008578 D/F 31/10/2022. ENTRADA A CONTABILIDAD 07/12/2022 FECHA DE RECEPCION 06/12/2022</t>
  </si>
  <si>
    <t>SUBSIDIO ASOC DOM TRANSP INDEPENDIENTE ADDTI/FENATRADO COND 29808 FACTURA 010008635 D/F 31/10/2022. ENTRADA A CONTABILIDAD 07/12/2022 FECHA DE RECEPCION 06/12/2022</t>
  </si>
  <si>
    <t>SUBSIDIO  AETRA BUS SANTIAGO CONATRA FACTURA 010008541 D/F 31/10/2022. ENTRADA A CONTABILIDAD 07/12/2022 FECHA DE RECEPCION 06/12/2022</t>
  </si>
  <si>
    <t>SUBSIDIO ASOPROJAGUA /FENATRADO COND 29544 FACTURA 010008616 D/F 31/10/2022. ENTRADA A CONTABILIDAD 07/12/2022 FECHA DE RECEPCION 06/12/2022</t>
  </si>
  <si>
    <t>SUBSIDIO FEDERACION DE TRNASPDE STGO FETRASN CONATRA FACTURA 010008547D/F 31/10/2022. ENTRADA A CONTABILIDAD 07/12/2022 FECHA DE RECEPCION 06/12/2022</t>
  </si>
  <si>
    <t>SUBSIDIO SICAFUBA SIND DE CAM Y FURG DE BANI /FENATRADO COND 29755 FACTURA 010008606 D/F 31/10/2022. ENTRADA A CONTABILIDAD 07/12/2022 FECHA DE RECEPCION 06/12/2022</t>
  </si>
  <si>
    <t>SUBSIDIO SINDICATO DE CAMIONEROS DE VOLTEO AZUA/FENATRADO COND 29577/29598/30023 FACTURA 010008630 D/F 31/10/2022. ENTRADA A CONTABILIDAD 07/12/2022 FECHA DE RECEPCION 06/12/2022</t>
  </si>
  <si>
    <t>SUBSIDIO SIND DE CAMIONERO Y FURGONERO AZUA/FENATRADO COND 29633 FACTURA 010008624 D/F 31/10/2022. ENTRADA A CONTABILIDAD 07/12/2022 FECHA DE RECEPCION 06/12/2022</t>
  </si>
  <si>
    <t>SUBSIDIO ASOC.DE DUENOS DE AUT.INDEP.SANTIAGO CONATRAFACTURA 010008581D/F 31/10/2022. ENTRADA A CONTABILIDAD 07/12/2022 FECHA DE RECEPCION 06/12/2022</t>
  </si>
  <si>
    <t>SUBSIDIOSIND DE CAMION Y FURGONERO DE BARAHONA/FENATRADO COND 29859 FACTURA 010008609 D/F 31/10/2022. ENTRADA A CONTABILIDAD 07/12/2022 FECHA DE RECEPCION 06/12/2022</t>
  </si>
  <si>
    <t>SUBSIDIO CONATRA/CONATRA FACTURA 010008564 D/F 31/10/2022. ENTRADA A CONTABILIDAD 07/12/2022 FECHA DE RECEPCION 06/12/2022</t>
  </si>
  <si>
    <t>SUBSIDIO SINDICATO  CAM VOLT VOLQ BOCA CHICA FENATRADO COND 29614 FACTURA 010008594 D/F 31/10/2022. ENTRADA A CONTABILIDAD 07/12/2022 FECHA DE RECEPCION 06/12/2022</t>
  </si>
  <si>
    <t>SUBSIDIO SIND DE TRANP DE FURG Y CARG BOCA CHICA/FENATRADO COND 29464 29599 29774 FACTURA 010008585 D/F 31/10/2022. ENTRADA A CONTABILIDAD 07/12/2022 FECHA DE RECEPCION 06/12/2022</t>
  </si>
  <si>
    <t>SUBSIDIO SIND DE TRANSP DE FURG Y CARG BOCA CHICA/FENATRADO COND 29503 FACTURA 010008646 D/F 31/10/2022. ENTRADA A CONTABILIDAD 07/12/2022 FECHA DE RECEPCION 06/12/2022</t>
  </si>
  <si>
    <t>SUBSIDIO SUD TECNOLOGYS,S.R.L./CONATRA DUARTE CONATRA FACTURA 010008552D/F 31/10/2022. ENTRADA A CONTABILIDAD 07/12/2022 FECHA DE RECEPCION 06/12/2022</t>
  </si>
  <si>
    <t>SUBSIDIO SIND CHOF CAM VOLT BONAO SINCAVOLFURBO/FENATRADO COND 18412 / 18413 FACTURA 010008582 D/F 31/10/2022. ENTRADA A CONTABILIDAD 07/12/2022 FECHA DE RECEPCION 06/12/2022</t>
  </si>
  <si>
    <t>SUBSIDIO EST/SICHOCAMITA CONATRA FACTURA 010008571 D/F 31/10/2022. ENTRADA A CONTABILIDAD 07/12/2022 FECHA DE RECEPCION 06/12/2022</t>
  </si>
  <si>
    <t>SUBSIDIO SIN DE CAM FURG Y DUEÑO DE CAM DE COTUI/FENATRADO COND 29458  29638FACTURA 010008631 D/F 31/10/2022. ENTRADA A CONTABILIDAD 07/12/2022 FECHA DE RECEPCION 06/12/2022</t>
  </si>
  <si>
    <t>SUBSIDIO SIND DE CAMIONES PEQUEÑOS DE ELIAS PIÑAFENATRADO COND 29707 FACTURA 010008642 D/F 31/10/2022. ENTRADA A CONTABILIDAD 07/12/2022 FECHA DE RECEPCION 06/12/2022</t>
  </si>
  <si>
    <t>SUBSIDIO ASOC.DE CAMIONES DE CARGA LIVIANA CONATRA FACTURA 010008573 D/F 31/10/2022. ENTRADA A CONTABILIDAD 07/12/2022 FECHA DE RECEPCION 06/12/2022</t>
  </si>
  <si>
    <t>SUBSIDIO SIND TRANSPORT FURG ESPERANZA/FENATRADO COND 18469 FACTURA 010008604 D/F 31/10/2022. ENTRADA A CONTABILIDAD 07/12/2022 FECHA DE RECEPCION 06/12/2022</t>
  </si>
  <si>
    <t>SUBSIDIO SIND DE DUEÑO DE CAM FUR DE GUAYUBIN/FENATRADO COND 18465 FACTURA 010008603 D/F 31/10/2022. ENTRADA A CONTABILIDAD 07/12/2022 FECHA DE RECEPCION 06/12/2022</t>
  </si>
  <si>
    <t>SUBSIDIO SIND DE TRAN INDEP DE LOS BAJOS DE HAINA/FENATRADO COND 29613 FACTURA 010008599 D/F 31/10/2022. ENTRADA A CONTABILIDAD 07/12/2022 FECHA DE RECEPCION 06/12/2022</t>
  </si>
  <si>
    <t>SUBSIDIO SIND DE CHOFERES DE HATO MAYOR/FENATRADO COND 29479 FACTURA 010008626 D/F 31/10/2022. ENTRADA A CONTABILIDAD 07/12/2022 FECHA DE RECEPCION 06/12/2022</t>
  </si>
  <si>
    <t>SUBSIDIO SIND DE CHOF Y PROP DE VOL Y VOLQ HIGUEY/FENATRADO COND 30039 FACTURA 010008620 D/F 31/10/2022. ENTRADA A CONTABILIDAD 07/12/2022 FECHA DE RECEPCION 06/12/2022</t>
  </si>
  <si>
    <t>SUBSIDIO SIND DE DUEÑO CAM Y VOLTEO ROMANA/FENATRADO COND 29489 FACTURA 010008623 D/F 31/10/2022. ENTRADA A CONTABILIDAD 07/12/2022 FECHA DE RECEPCION 06/12/2022</t>
  </si>
  <si>
    <t>SUBSIDIO SINDICATO DE CAM Y VOLT DE LA VEGA FENATRADO COND 18439 FACTURA 010008586 D/F 31/10/2022. ENTRADA A CONTABILIDAD 07/12/2022 FECHA DE RECEPCION 06/12/2022</t>
  </si>
  <si>
    <t>MAITRI SRL</t>
  </si>
  <si>
    <t>CONTRATACION DE LOS SERVICIOS DE UN (1) CONFERENCISTA PARA  LA REALIZACION DE WORKSHOP" CALIDAD COMO ESTILO DE VIDA" ORDEN NO. MICM-2022-00456FACTURA. 59 FECHA 01/12/2022ENTRADA A CONTABILIDAD D/F  07/12/2022FECHA DE RECPCION D/F 01/12/2022</t>
  </si>
  <si>
    <t>SUBSIDIO SIND DE CAM Y FURG DE VALVERDE DE MAO/FENATRADO COND 18783 FACTURA 010008587 D/F 31/10/2022. ENTRADA A CONTABILIDAD 07/12/2022 FECHA DE RECEPCION 06/12/2022</t>
  </si>
  <si>
    <t>SUBSIDIO SINDICATO DE CAMIONEROS Y FURG DE MOCA/FENATRADO COND 18418 FACTURA 010008617 D/F 31/10/2022. ENTRADA A CONTABILIDAD 07/12/2022 FECHA DE RECEPCION 06/12/2022</t>
  </si>
  <si>
    <t>SUBSIDIO  SIND DE CAM DE VOLT Y VOLQ DE NAVARRETE /FENATRADO COND 18472 18720 FACTURA 010008598 D/F 31/10/2022. ENTRADA A CONTABILIDAD 07/12/2022 FECHA DE RECEPCION 06/12/2022</t>
  </si>
  <si>
    <t>SUBSIDIO SIND DE CAM DE VOL VOLQU Y CAB DE NIGUA /FENATRADO COND 29510 FACTURA 010008640 D/F 31/10/2022. ENTRADA A CONTABILIDAD 07/12/2022 FECHA DE RECEPCION 06/12/2022</t>
  </si>
  <si>
    <t>SERVICIO DE ENERGIA ELECTRICA DE LA OFICINA DEL MICM-LA VEGA  CONTRTATO NO.6059055FACTURA NO.20212439145 D/F 03/12/2022. ENTRADA A CONTABILIDAD 08/12/2022. FECHA DE RECEPCION 07/12/2022</t>
  </si>
  <si>
    <t>SUBSIDIO SIND DE CAM Y FURG DE PUERTO PLATA FENATRADO COND 18726 FACTURA 010008583 D/F 31/10/2022. ENTRADA A CONTABILIDAD 07/12/2022 FECHA DE RECEPCION 06/12/2022</t>
  </si>
  <si>
    <t>SERVICIO DE ENERGIA ELECTRICA DE LA OFICINA DEL MICM-SANTIAGO. CONTRTATO NO.2191044FACTURA NO.2022124738591 D/F 03/12/2022. ENTRADA A CONTABILIDAD 08/12/2022. FECHA DE RECEPCION 07/12/2022.</t>
  </si>
  <si>
    <t>SERVICIO DE ENERGIA ELECTRICA DE LA OFICINA DEL MICM-DEL MICM SAMANA  CONTRTATO NO.6368745FACTURA NO.202212439351 D/F 03/12/2022. ENTRADA A CONTABILIDAD 08/12/2022. FECHA DE RECEPCION 07/12/2022</t>
  </si>
  <si>
    <t>SUBSIDIO A.PROP.AUTOB.TRANNSP.PUB.PROV.ALTA.APTPR CONATRAFACTURA 010008558 D/F 31/10/2022. ENTRADA A CONTABILIDAD 07/12/2022 FECHA DE RECEPCION 06/12/2022</t>
  </si>
  <si>
    <t>SERVICIO DE ENERGIA ELECTRICA DE LA OFICINA DEL MICM- NAGUA. CONTRTATO NO.6369280FACTURA NO.202212439323 D/F 03/12/2022. ENTRADA A CONTABILIDAD 08/12/2022. FECHA DE RECEPCION 07/12/2022</t>
  </si>
  <si>
    <t>SUBSIDIO EXPRESO UCHOMVESA SA CONATRA FACTURA 010008577 D/F 31/10/2022. ENTRADA A CONTABILIDAD 07/12/2022 FECHA DE RECEPCION 06/12/2022</t>
  </si>
  <si>
    <t>SERVICIO DE ENERGIA ELECTRICA DE LA OFICINA DEL MICM- PUERTO PLATA. CONTRTATO NO.6547723 FACTURA.202212438957 D/F 03/12/2022. ENTRADA A CONTABILIDAD 08/12/2022. FECHA DE RECEPCION 07/12/2022</t>
  </si>
  <si>
    <t>SERVICIO DE ENERGIA ELECTRICA DE LA OFICINA DEL MICM- DAJABON  CONTRTATO NO.6496935 FACTURA.202212439500 D/F 03/12/2022. ENTRADA A CONTABILIDAD 08/12/2022. FECHA DE RECEPCION 07/12/2022</t>
  </si>
  <si>
    <t>SERVICIO DE ENERGIA ELECTRICA DE LA OFICINA DEL MICM- VALVERDE MAO. CONTRTATO NO.6825367FACTURA NO.202212439468  D/F 03/12/2022. ENTRADA A CONTABILIDAD 08/12/2022. FECHA DE RECEPCION 07/12/2022</t>
  </si>
  <si>
    <t>SUBSIDIO SIND DE CAM Y FURGONERO DE SAN CRISTOBA/FENATRADO COND 29480 29481 FACTURA 010008592 D/F 31/10/2022. ENTRADA A CONTABILIDAD 07/12/2022 FECHA DE RECEPCION 06/12/2022</t>
  </si>
  <si>
    <t>PAGO PUBLICIDAD TELEVISIVA A TRAVES DE LA PROGRAMACION DIARIA REGULAR TELENORD CORRESPONDIENTE A NOVIEMBRE 2022. FACTURA  058 D/F 02/11/2022 ENTRADA A CONTABILIDAD EN FECHA 08/12/2022 Fecha de Recepción 01/12/2022</t>
  </si>
  <si>
    <t>PAGO PUBLICIDAD TELEVISIVA A TRAVES DE LA PROGRAMACION DIARIA REGULAR TELENORD CORRESPONDIENTE A DICIEMBRE 2022. FACTURA  060 D/F 01/12/2022 ENTRADA A CONTABILIDAD EN FECHA 08/12/2022 Fecha de Recepción 07/12/2022</t>
  </si>
  <si>
    <t>PAGO PUBLICIDAD RADIAL A TRAVES DEL PROGRAMA LA EXPRESION DE LA TARDE CORRESPONDIENTE A NOVIEMBRE 2022. FACTURA NO. 0000036475 D/F 30/11/2022 ORDEN NO. 202200410 ENTRADA A CONTABILIDAD EN FECHA 08/12/2022 Fecha de Recepción 01/12/2022</t>
  </si>
  <si>
    <t>SUBSIDIO SIND DE CAM Y FURG SAN FCO DE MACORIS /FENATRADO COND 183333 18334 FACTURA 010008584 D/F 31/10/2022. ENTRADA A CONTABILIDAD 07/12/2022 FECHA DE RECEPCION 06/12/2022</t>
  </si>
  <si>
    <t>SUBSIDIO SIND DE VOLTEO DE SAN FANCISCO DE MACORIS /FENATRADO COND 18337 FACTURA 010008597 D/F 31/10/2022. ENTRADA A CONTABILIDAD 07/12/2022 FECHA DE RECEPCION 06/12/2022</t>
  </si>
  <si>
    <t>PAGO PUBLICIDAD TELEVISIVA A TRAVES DEL PROGRAMA CON JATNNA CORRESPONDIENTE AL MES DE DICIEMBRE 2022 FACTURA. NO.5099 D/F 02/12/2022 ENTRADA A CONTABILIDAD EN FECHA 08/12/2022 Fecha de Recepción 02/12/2022</t>
  </si>
  <si>
    <t>SUBSIDIO SINDICATO DE CAM Y FUR DE SAN JUAN/FENATRADO COND 29590 FACTURA 010008639 D/F 31/10/2022. ENTRADA A CONTABILIDAD 07/12/2022 FECHA DE RECEPCION 06/12/2022</t>
  </si>
  <si>
    <t>SUBSIDIO ASTRAPU/UNATRAFINFACTURA 010008490 D/F 31/10/2022. ENTRADA A CONTABILIDAD 07/12/2022 FECHA DE RECEPCION 06/12/2022</t>
  </si>
  <si>
    <t>SUBSIDIO SINDICATO DE CAM Y FUR DE S PEDRO DE MACORIS /FENATRADO COND 29520 29519 29816 FACTURA 010008621 D/F 31/10/2022. ENTRADA A CONTABILIDAD 07/12/2022 FECHA DE RECEPCION 06/12/2022</t>
  </si>
  <si>
    <t>PAGO PUBLICIDAD TELEVISIVA A TRAVES DEL PROGRAMA CON  LOS FAMOSOS CORRESPONDIENTE AL MES DE DICIEMBRE 2022 FACTURA. NO.5100 D/F 02/12/2022 ENTRADA A CONTABILIDAD EN FECHA 08/12/2022 Fecha de Recepción 02/12/2022</t>
  </si>
  <si>
    <t>SUBSIDIO EST/COOPTRANSP LA MATAS DE FARFAN/UNATRAFIN FACTURA 010008493D/F 31/10/2022. ENTRADA A CONTABILIDAD 07/12/2022 FECHA DE RECEPCION 06/12/2022</t>
  </si>
  <si>
    <t>SUBSIDIO ASOC PROP DE  GUAGUAS DE GUERRA/FENATRABO COND 29477 FACTURA 010008482 D/F 31/10/2022. ENTRADA A CONTABILIDAD 07/12/2022 FECHA DE RECEPCION 06/12/2022</t>
  </si>
  <si>
    <t>PAGO PUBLICIDAD TELEVISIVA A TRAVES DEL PROGRAMA MCKINNEY CORRESPONDIENTE AL MES DE DICIEMBRE 2022 FACTURA. NO.5101 D/F 02/12/2022 ENTRADA A CONTABILIDAD EN FECHA 08/12/2022 Fecha de Recepción 02/12/2022</t>
  </si>
  <si>
    <t>SUBSIDIO  DEL VALLE TOURS SRL TRANSP.DEL VALLE UNATRAFIN FACTURA 010008492 D/F 31/10/2022. ENTRADA A CONTABILIDAD 07/12/2022 FECHA DE RECEPCION 06/12/2022</t>
  </si>
  <si>
    <t>SUBSIDIO SIND TRANS DE HOTELES Y PUERTOS BCH /FENATRABO COND 29551  FACTURA 010008483 D/F 31/10/2022. ENTRADA A CONTABILIDAD 07/12/2022 FECHA DE RECEPCION 06/12/2022</t>
  </si>
  <si>
    <t>SUBSIDIO PARADOR CRUCE OCOA UNATRAFINFACTURA 010008489 D/F 31/10/2022. ENTRADA A CONTABILIDAD 07/12/2022 FECHA DE RECEPCION 06/12/2022</t>
  </si>
  <si>
    <t>SUBSIDIO EMPRESA TRANSP RUTA JANICO SANTIAGO/FENTRARENO COND 29551  FACTURA 010008483 D/F 31/10/2022. ENTRADA A CONTABILIDAD 07/12/2022 FECHA DE RECEPCION 06/12/2022</t>
  </si>
  <si>
    <t>PAGO PUBLICIDAD TELEVISIVA A TRAVES DEL PROGRAMA ES TEMPRANO TODAVIA CON JOCHY CORRESPONDIENTE AL MES DE DICIEMBRE 2022 FACTURA. NO.5102 D/F 02/12/2022 ENTRADA A CONTABILIDAD EN FECHA 08/12/2022 Fecha de Recepción 02/12/2022</t>
  </si>
  <si>
    <t>SUBSIDIO  SERV.TRANSP COMENDADOR/SICHOELPIS/UNATRAFIN  FACTURA 010008488 D/F 31/10/2022. ENTRADA A CONTABILIDAD 07/12/2022 FECHA DE RECEPCION 06/12/2022</t>
  </si>
  <si>
    <t>PAGO PUBLICIDAD TELEVISIVA A TRAVES DEL PROGRAMA OYE PAIS CORRESPONDIENTE AL MES DE DICIEMBRE 2022 FACTURA. NO.5103 D/F 02/12/2022 ENTRADA A CONTABILIDAD EN FECHA 08/12/2022 Fecha de Recepción 02/12/2022</t>
  </si>
  <si>
    <t>SUBSIDIO ALSTON ENTERPRISES SRL /FENATRABO COND 18562 18679  FACTURA 010008484 D/F 31/10/2022. ENTRADA A CONTABILIDAD 07/12/2022 FECHA DE RECEPCION 06/12/2022</t>
  </si>
  <si>
    <t>SUBSIDIO SIND.DE CHOF.DE INGENIO DE QUIQUELLA/MOCHOTRANS  FACTURA 010008525 D/F 31/10/2022. ENTRADA A CONTABILIDAD 07/12/2022 FECHA DE RECEPCION 06/12/2022</t>
  </si>
  <si>
    <t>SERVICIO DE ENERGIA ELECTRICA DE LA OFICINA DEL MICM- DEL MICM COTUI CONTRTATO NO. 6598676FACTURA NO.202212439302 D/F 03/12/2022. ENTRADA A CONTABILIDAD 08/12/2022. FECHA DE RECEPCION 07/12/2022</t>
  </si>
  <si>
    <t>SUBSIDIO SIND DE CHOF MINIBUSES SANTIAGO PTO PTA/ FENATRARENO COND 18563 18680 18681  FACTURA 010008486 D/F 31/10/2022. ENTRADA A CONTABILIDAD 07/12/2022 FECHA DE RECEPCION 06/12/2022</t>
  </si>
  <si>
    <t>SUBSIDIO  SIND.TRANS.MUNIC.RAMON SANTANA/COMTRASAN/MOCHOTRANS FACTURA 010008521D/F 31/10/2022. ENTRADA A CONTABILIDAD 07/12/2022 FECHA DE RECEPCION 06/12/2022</t>
  </si>
  <si>
    <t>PAGO PUBLICIDAD DIGITAL A TRAVES DE WWW.COLORVISION.COM.DO  CORRESPONDIENTE AL MES DE DICIEMBRE 2022 FACTURA. NO.5104 D/F 02/12/2022 ENTRADA A CONTABILIDAD EN FECHA 08/12/2022 Fecha de Recepción 02/12/2022</t>
  </si>
  <si>
    <t>SUBSIDIO SIND. DE TRANSPORTE S.P.M-EL.SOCO MOCHOTRANS FACTURA 010008522D/F 31/10/2022. ENTRADA A CONTABILIDAD 07/12/2022 FECHA DE RECEPCION 06/12/2022</t>
  </si>
  <si>
    <t>SUBSIDIO SIND DE CHOF DE AUTOBUSES 27 DE FEBRERO  /FENTRANRENO COND 18432 18557  FACTURA 010008487 D/F 31/10/2022. ENTRADA A CONTABILIDAD 07/12/2022 FECHA DE RECEPCION 06/12/2022</t>
  </si>
  <si>
    <t>SUBSIDIO  SIND.DE S.P.M.JUAN DOLIO GUAYACAN MOCHOTRANS FACTURA 010008523 D/F 31/10/2022. ENTRADA A CONTABILIDAD 07/12/2022 FECHA DE RECEPCION 06/12/2022</t>
  </si>
  <si>
    <t>SUBSIDIO EST/SIND DÑOS CHOFERES COBRAD PALENQUE /FENATRANO COND 522  FACTURA 010008513 D/F 31/10/2022. ENTRADA A CONTABILIDAD 07/12/2022 FECHA DE RECEPCION 06/12/2022</t>
  </si>
  <si>
    <t>SUBSIDIO  SIND.DE TRANS. MUNIC.CAYACOA COMTRACAYA  FACTURA 010008524 D/F 31/10/2022. ENTRADA A CONTABILIDAD 07/12/2022 FECHA DE RECEPCION 06/12/2022</t>
  </si>
  <si>
    <t>PAGO PUBLICIDAD TELEVISIVA A TRAVES DE LOS PROGRAMAS DIARIO NOTICIAS , LA OCCION MAÑANERA Y LA ACCION DE LA TARDE  CORRESPONDIENTE A DICIEMBRE 2022. FACTURA  30495 D/F 05/12/2022 ENTRADA A CONTABILIDAD EN FECHA 08/12/2022 Fecha de Recepción 08/12/2022</t>
  </si>
  <si>
    <t>SUBSIDIO EST/ ASOC DUEÑO DE MIN ORG ASODUMIN /FENAATRANO COND 827 828 829 FACTURA 010008512 D/F 31/10/2022. ENTRADA A CONTABILIDAD 07/12/2022 FECHA DE RECEPCION 06/12/2022</t>
  </si>
  <si>
    <t>SUBSIDIO  SIND.CAMIOEROS PTO.PTA.YASICA,SANTIAGO/MOCHOTRANS FACTURA 010008529 D/F 31/10/2022. ENTRADA A CONTABILIDAD 07/12/2022 FECHA DE RECEPCION 06/12/2022</t>
  </si>
  <si>
    <t>SUBSIDIO EST/ ASOC PROP MIN DE YAGUATE ASOPROMY/FENAATRANO COND 29604 29974  FACTURA 010008514 D/F 31/10/2022. ENTRADA A CONTABILIDAD 07/12/2022 FECHA DE RECEPCION 06/12/2022</t>
  </si>
  <si>
    <t>SUBSIDIO  SIND.PTO.PTA,YASICA,STGO.SICHOCALLTY FACTURA 010008531D/F 31/10/2022. ENTRADA A CONTABILIDAD 07/12/2022 FECHA DE RECEPCION 06/12/2022</t>
  </si>
  <si>
    <t>SUBSIDIO  TEMVI AUTO IMPORT ASODUMA II/FENAATRANO COND 29936 FACTURA 010008509 D/F 31/10/2022. ENTRADA A CONTABILIDAD 07/12/2022 FECHA DE RECEPCION 06/12/2022</t>
  </si>
  <si>
    <t>SUBSIDIO  SIND.DE TRANSP.SAN FRANCISCO,SANTIAGO MOCHOTRANS FACTURA 010008530 D/F 31/10/2022. ENTRADA A CONTABILIDAD 07/12/2022 FECHA DE RECEPCION 06/12/2022</t>
  </si>
  <si>
    <t>SUBSIDIO ASODUVEMAFA /FENATRANO COND 13591 1360  FACTURA 010008510 D/F 31/10/2022. ENTRADA A CONTABILIDAD 07/12/2022 FECHA DE RECEPCION 06/12/2022</t>
  </si>
  <si>
    <t>SERVICIO DE RECOGIDA DE BASURA, CORRESPONDIENTE AL MES DE DICIEMBRE DEL 2022FACTURA NO. 32554726 DE FECHA 01/12/2022ENTRADA A CONTABILIDAD 08/07/2022FECHA DE RECPCION  08/12/2022</t>
  </si>
  <si>
    <t>PAGO PUBLICIDAD RADIAL A TRAVES DEL PROGRAMA LA TARDE SUREÑA  CORRESPONDIENTE A DICIEMBRE 2022. FACTURA  30497 D/F 05/12/2022 ENTRADA A CONTABILIDAD EN FECHA 08/12/2022 Fecha de Recepción 08/12/2022</t>
  </si>
  <si>
    <t>SUBSIDIO  SIND.TRANSP.JAGUA NARANJA DULCE DE S.F.M.MOCHOTRANS FACTURA 010008528 D/F 31/10/2022. ENTRADA A CONTABILIDAD 07/12/2022 FECHA DE RECEPCION 06/12/2022</t>
  </si>
  <si>
    <t>SUBSIDIO EST/ ASOTRASANP/FENATRANO COND 1147 FACTURA 010008505 D/F 31/10/2022. ENTRADA A CONTABILIDAD 07/12/2022 FECHA DE RECEPCION 06/12/2022</t>
  </si>
  <si>
    <t>SUBSIDIO ASOC CHOFERES SABANA GRANDE DE BOYA /FENATRANO COND 1343   FACTURA 010008507 D/F 31/10/2022. ENTRADA A CONTABILIDAD 07/12/2022 FECHA DE RECEPCION 06/12/2022</t>
  </si>
  <si>
    <t>SUBSIDIO  SIND.DE TRANSP.SANFRANCISCO LA VEGA MOCHOTRANS FACTURA 010008527 D/F 31/10/2022. ENTRADA A CONTABILIDAD 07/12/2022 FECHA DE RECEPCION 06/12/2022</t>
  </si>
  <si>
    <t>SUBSIDIO EST/ CONTRAURSANP II/FENAATRANO COND1206  FACTURA 010008517 D/F 31/10/2022. ENTRADA A CONTABILIDAD 07/12/2022 FECHA DE RECEPCION 06/12/2022</t>
  </si>
  <si>
    <t>SUBSIDIO  GRUPO DE EMPR.DE TRANSPO.MOCHOTRAN FACTURA 010008532 D/F 31/10/2022. ENTRADA A CONTABILIDAD 07/12/2022 FECHA DE RECEPCION 06/12/2022</t>
  </si>
  <si>
    <t>SUBSIDIO EST/ COMTRAURSANPN II/FENATRANO COND 1194  FACTURA 010008518 D/F 31/10/2022. ENTRADA A CONTABILIDAD 07/12/2022 FECHA DE RECEPCION 06/12/2022</t>
  </si>
  <si>
    <t>SUBSIDIO EST/ ASOCHODUASAB/FENATRANO COND 1244  FACTURA 010008500 D/F 31/10/2022. ENTRADA A CONTABILIDAD 07/12/2022 FECHA DE RECEPCION 06/12/2022</t>
  </si>
  <si>
    <t>SERVICIO DE ALQUILER  DEL MICM FACTURA. 126 FECHA 01/12/2022ENTRADA A CONTABILIDAD /F 08/12/2022 FECHA DE RECEPCION D/F 07/12/2022</t>
  </si>
  <si>
    <t>SUBSIDIO EST/ ASOTRAPUSA STO DGO /FENAATRANO COND 755  FACTURA 010008508 D/F 31/10/2022. ENTRADA A CONTABILIDAD 07/12/2022 FECHA DE RECEPCION 06/12/2022</t>
  </si>
  <si>
    <t>SUBSIDIO EST/RUTA 66 MORGA/FENATRANO COND 925  FACTURA 010008503 D/F 31/10/2022. ENTRADA A CONTABILIDAD 07/12/2022 FECHA DE RECEPCION 06/12/2022</t>
  </si>
  <si>
    <t>SUBSIDIO EST/RUTA 66 MORGAN /FENATRANO COND 29894 FACTURA 010008519 D/F 31/10/2022. ENTRADA A CONTABILIDAD 07/12/2022 FECHA DE RECEPCION 06/12/2022</t>
  </si>
  <si>
    <t>SUBSIDIO RUTA PINTURA /FENATRANO COND 29600  FACTURA 010008497 D/F 31/10/2022. ENTRADA A CONTABILIDAD 07/12/2022 FECHA DE RECEPCION 06/12/2022</t>
  </si>
  <si>
    <t>SUBSIDIO GRUPO DE EMPR.DE TRANSPOR.MOCHOTRAN SRL MOCOTRANS FACTURA 010008520 D/F 31/10/2022. ENTRADA A CONTABILIDAD 07/12/2022 FECHA DE RECEPCION 06/12/2022</t>
  </si>
  <si>
    <t>SUBSIDIO RUTA 77/FENATRANP COND 1175  FACTURA 010008506  D/F 31/10/2022. ENTRADA A CONTABILIDAD 07/12/2022 FECHA DE RECEPCION 06/12/2022</t>
  </si>
  <si>
    <t>SUBSIDIO RUTA 100-B FENATRANO CON 643 FACTURA 010008498  D/F 31/10/2022. ENTRADA A CONTABILIDAD 07/12/2022 FECHA DE RECEPCION 06/12/2022</t>
  </si>
  <si>
    <t>SUBSIDIO RUTA 100-A FENATRANO CON 1041 FACTURA 0100084998  D/F 31/10/2022. ENTRADA A CONTABILIDAD 07/12/2022 FECHA DE RECEPCION 06/12/2022</t>
  </si>
  <si>
    <t>SUBSIDIO RUTA 5A SIND PATRONO  FENATRANO CON 941 FACTURA 010008515  D/F 31/10/2022. ENTRADA A CONTABILIDAD 07/12/2022 FECHA DE RECEPCION 06/12/2022</t>
  </si>
  <si>
    <t>SUBSIDIO EST/ SICHOSACBA/FENATRANO CON 1140 FACTURA 010008651  D/F 31/10/2022. ENTRADA A CONTABILIDAD 07/12/2022 FECHA DE RECEPCION 06/12/2022</t>
  </si>
  <si>
    <t>SUBSIDIO EST/ SITRAUR-PERALESJO/  FENATRANO CON 643 FACTURA 010008501  D/F 31/10/2022. ENTRADA A CONTABILIDAD 07/12/2022 FECHA DE RECEPCION 06/12/2022</t>
  </si>
  <si>
    <t>SUBSIDIO EST/ TRANSPORTE ARIZON/ FENATRANO CON 1087/1088 FACTURA 010008502  D/F 31/10/2022. ENTRADA A CONTABILIDAD 07/12/2022 FECHA DE RECEPCION 06/12/2022</t>
  </si>
  <si>
    <t>SUBSIDIO TRANSPORTE BOCHISADO, SAS/ UNET CON  29549 FACTURA 010008496  D/F 31/10/2022. ENTRADA A CONTABILIDAD 07/12/2022 FECHA DE RECEPCION 06/12/2022</t>
  </si>
  <si>
    <t>SUBSIDIO SIND DE CHOF PROFESIONALES DE BOCA CHICA / UNET FENATRANO CON 29548  FACTURA 010008495 D/F 31/10/2022. ENTRADA A CONTABILIDAD 07/12/2022 FECHA DE RECEPCION 06/12/2022</t>
  </si>
  <si>
    <t>SUBSIDIO UCHOINFS I UNET FENATRANO CON 29543 FACTURA 010008649  D/F 31/10/2022. ENTRADA A CONTABILIDAD 07/12/2022 FECHA DE RECEPCION 06/12/2022</t>
  </si>
  <si>
    <t>FRANCIA DIAZ GOMEZ</t>
  </si>
  <si>
    <t>SERVICIO DE ALQUILER LOCAL   OFICINA DEL MICM- EN PUERTO PLATA CORRESPONDIENTE AL MES DE OCTUBRE DEL  2022FACTURA NO.89  DE FECHA 03/10/2022ENTRADA A CONTABILIDAD 09/12/2022FECHA DE RECEPCION  D/F  30/11/2022</t>
  </si>
  <si>
    <t>SUBSIDIO CARIBE TOUR SA / UNION DE PROPIETARIO DE AUTOBUSES CON 29456 / 29867/ 29652/ 29854/ 29853/ 29959/ FACTURA 010008655  D/F 31/10/2022. ENTRADA A CONTABILIDAD 07/12/2022 FECHA DE RECEPCION 06/12/2022</t>
  </si>
  <si>
    <t>SUBSIDIO METRO SERVICIOS TURISTICOS/ UNION DE PROPIETARIO DE AUTOBUSES COND 29754 FACTURA 010008654  D/F 31/10/2022. ENTRADA A CONTABILIDAD 07/12/2022 FECHA DE RECEPCION 06/12/2022</t>
  </si>
  <si>
    <t>SERVICIO DE ALQUILER LOCAL   OFICINA DEL MICM- EN PUERTO PLATA CORRESPONDIENTE AL MES DE NOVIEMBRE DEL  2022FACTURA NO.90  DE FECHA 03/11/2022ENTRADA A CONTABILIDAD 09/12/2022FECHA DE RECEPCION  D/F  30/11/2022</t>
  </si>
  <si>
    <t>SERVICIO DE ALQUILER LOCAL   OFICINA DEL MICM- EN PUERTO PLATA CORRESPONDIENTE AL MES DE DICIEMBRE DEL  2022FACTURA NO.90  DE FECHA 03/12/2022ENTRADA A CONTABILIDAD 09/12/2022FECHA DE RECEPCION  D/F  30/11/2022</t>
  </si>
  <si>
    <t>PAGO DE PUBLICIDAD RADIAL A TRAVES DEL PROGRAMA EL GUSTO DE LAS 12 CORRESPONDIENTE AL ME S DE NOVIEMBRE 2022 . FACTURA 00000192 D/F 01/12/2022 ENTRADA A CONTABILIDAD EN FECHA 08/12/2022 Fecha de Recepción 01/12/2022</t>
  </si>
  <si>
    <t>SUBSIDIO EST/ ASOMIIA/FENATRANO CON 1210 FACTURA 010008511 D/F 31/10/2022. ENTRADA A CONTABILIDAD 07/12/2022 FECHA DE RECEPCION 06/12/2022</t>
  </si>
  <si>
    <t>DEOMEDES ELENO OLIVARES ROSARIO</t>
  </si>
  <si>
    <t>PAGO DE PUBLICIDAD TELEVISIVA A TRAVES DEL PROGRAMA DEMOCRACIA TV CORRESPONDIENTE A LOS MESES DE AGOSTO,SEPTIEMBRE,OCTUBRE,NOVIEMBRE Y DICIEMBRE 2022 . FACTURA  NO. 14 D/F 05/12/2022 ENTRADA A CONTABILIDAD EN FECHA 08/12/2022 Fecha de Recepción 07/12/2022</t>
  </si>
  <si>
    <t>PAGO DE PUBLICIDAD TELEVISIVA A TRAVES DEL PROGRAMA TV BUSCANDO SOLUCIONES CORRESPONDIENTE AL MES DE DICIEMBRE 2022 . FACTURA  NO. 041 D/F 05/12/2022 ENTRADA A CONTABILIDAD EN FECHA 08/12/2022 Fecha de Recepción 05/12/2022</t>
  </si>
  <si>
    <t>SUBSIDIO SICHOIMPO/ UNATRAFIN CON 29512 FACTURA 010008491  D/F 31/10/2022. ENTRADA A CONTABILIDAD 07/12/2022 FECHA DE RECEPCION 06/12/2022</t>
  </si>
  <si>
    <t>PAGO PUBLICIDAD DIGITAL A TRAVES DE WWW.SBCSOCIALBUSINESS.COM.DO CORRESPONDIENTE AL MES DE DICIEMBRE 2022 . FACTURA 003184 D/F 05/12/2022 ENTRADA A CONTABILIDAD EN FECHA 08/12/2022 Fecha de Recepción 5/12/2022</t>
  </si>
  <si>
    <t>PAGO DE PUBLICIDAD TELEVISIVA A TRAVES DEL PROGRAMA ENCUENTRO INFORMAL CORRESPONDIENTE AL MES DE DICIEMBRE 2022 . FACTURA  NO. FB000000991 D/F 02/12/2022 ENTRADA A CONTABILIDAD EN FECHA 08/12/2022 Fecha de Recepción 07/12/2022</t>
  </si>
  <si>
    <t>SERVICIO DE PUBLICIDAD DIGITAL  A TRAVES DE WWW.IMPARCIALRD.DO COLOCACION DE BANNER CORRESPONDIENTE A DICIEMBRE 2022. FACTURA. B1500000037 FECHA 5/12/2022ENTRADA A CONTABILIDAD D/F 9/12/2022FECHA DE RECEPCION D/F 9/12/2022</t>
  </si>
  <si>
    <t>SUBSIDIOASOC DE TRANSP SAN FRANCISCO DE M EL GUINEAL  MOCHOTRANS CON 29925 FACTURA 010008526  D/F 31/10/2022. ENTRADA A CONTABILIDAD 07/12/2022 FECHA DE RECEPCION 06/12/2022</t>
  </si>
  <si>
    <t>PAGO DE PUBLICIDAD RADIAL A TRAVES DEL PROGRAMA I MONEY RADIO CORRESPONDIENTE AL ME S DE NOVIEMBRE 2022 . FACTURA 0312 D/F 02/12/2022 ENTRADA A CONTABILIDAD EN FECHA 08/12/2022 Fecha de Recepción 05/12/2022</t>
  </si>
  <si>
    <t>TERCER PAGO DE UN 20% CORRESPONDIENTE A LOS SERVICIOS DE COORDINACION Y EJECUCION PAR LA CAPACITACION 50H LABORATORIO EMPRENDEDOR ORDEN DE COMPRA MICM-2022-00186 FACTURA 17 FECHA 01/12/2022ENTRADA A CONTABILIDAD D/F 08/12/2022FECHA DE RECEPCION D/F 6/12/2022</t>
  </si>
  <si>
    <t>PAGO DE PUBLICIDAD TELEVISIVA A TRAVES DEL  PROGRAMA OBJETIVO 5 Y REVISTA TELE 15 CORRESPONDIENTE AL MES DE DICIEMBRE 2022 . FACTURA  NO. 003596 D/F 02/12/2022 ENTRADA A CONTABILIDAD EN FECHA 08/12/2022 Fecha de Recepción 05/12/2022</t>
  </si>
  <si>
    <t>JOSE ANTONIO AYBAR FELIX</t>
  </si>
  <si>
    <t>ERVICIO DE PUBLICIDAD DIGITAL  A TRAVES DE WWW.TESTIGO.COM.DO. COLOCACION DE BANNER CORRESPONDIENTE A LOS MESES AGOSTO, SEPTIEMBRE, OCTUBRE, NOVIEMBRE Y DICIEMBRE 2022. FACTURA. 108 FECHA 5/12/2022ENTRADA A CONTABILIDAD D/F 9/12/2022FECHA DE RECEPCION D/F 9/12/2022</t>
  </si>
  <si>
    <t>PAGO DE PUBLICIDAD TELEVISIVA A TRAVES DEL PROGRAMA ESFERAS DE PODER CORRESPONDIENTE AL MES DE DICIEMBRE 2022 . FACTURA  NO. 43 D/F 02/12/2022 ENTRADA A CONTABILIDAD EN FECHA 08/12/2022 Fecha de Recepción 02/12/2022</t>
  </si>
  <si>
    <t>PPI FACTURACION SALDO 26 AL 30 NOVIEMBRE 2022 FACTURA NO. 5570017193 D/F 30/11/2022 ENTRADA A CONTABILIDAD 12/12/2022 FECHA DE RECEPCION 09/12/2022</t>
  </si>
  <si>
    <t>PPI FACTURACION SALDO 01 AL 02 DICIEMBRE 2022 FACTURA NO. 5570017218 D/F 06/12/2022 ENTRADA A CONTABILIDAD 12/12/2022 FECHA DE RECEPCION 09/12/2022</t>
  </si>
  <si>
    <t>SERVICIOS DE PUBLICIDAD RADIAL A TRAVES DEL PROGRAMA CARLOS JULIO EN DIRECTO CORRESPONDIENTE AL MES DE DICIEMBRE 2022 FACTURA. B1500000565 D/F 05 DE DICIEMBRE 2022 ENTRADA A CONTABILIDAD 08/12/2022.</t>
  </si>
  <si>
    <t>DEUDA DIRENCIA EN PRECIO DEL 26  AL 30-11-2022FACTURA. 2561 FECHA 30/11/2022ENTRADA A CONTABILIDAD D/F 12/12/2022 FECHA DE RECEPCION  D/F 09/12/2022</t>
  </si>
  <si>
    <t>DEUDA DIRENCIA EN PRECIO DEL 01 al 2-12-2022FACTURA. 2562 FECHA 07/12/2022ENTRADA A CONTABILIDAD D/F 12/12/2022 FECHA DE RECEPCION  D/F 09/12/2022.</t>
  </si>
  <si>
    <t>SERVICIOS DE PUBLICIDAD RADIAL A TRAVES DEL PROGRAMA EL GUSTO DE LAS 12 CORRESPONDIENTE AL MES DE DICIEMBRE 2022 FACTURA. B1500000194 D/F 02 DE DICIEMBRE 2022 ENTRADA A CONTABILIDAD 07/12/2022.</t>
  </si>
  <si>
    <t>PAGO DE PUBLICIDAD TELEVISIVA A TRAVES DEL PROGRAMA TURINFORMATIVO CORRESPONDIENTE AL MES DE DICIEMBRE 2022 . FACTURA  NO. 000572 D/F 01/12/2022 ENTRADA A CONTABILIDAD EN FECHA 08/12/2022 Fecha de Recepción 08/12/2022</t>
  </si>
  <si>
    <t>SERVICIOS DE PUBLICIDAD TELEVISIVA A TRAVES DEL PROGRAMA NOTICIAS AHORA CORRESPONDIENTE AL MES DE NOVIEMBRE 2022 FACTURA. B1500002022 D/F 29 DE NOVIEMBRE 2022 ENTRADA A CONTABILIDAD 08/12/2022.</t>
  </si>
  <si>
    <t>SERVICIOS DE PUBLICIDAD RADIAL A TRAVES DEL PROGRAMA LA EXPRESION DE LA TARDE CORRESPONDIENTE AL MES DE DICIEMBRE 2022 FACTURA. B1500000747 D/F 05 DE DICIEMBRE 2022 ENTRADA A CONTABILIDAD 08/12/2022.</t>
  </si>
  <si>
    <t>PAGO PUBLICIDAD DIGITAL A TRAVES DE WWW.ACENTO.COM.DO CORRESPONDIENTE A LOS MES DE NOVIEMBRE, DICIEMBRE 2022 . FACTURA 2022000213 D/F 01/12/2022 ENTRADA A CONTABILIDAD EN FECHA 08/12/2022 Fecha de Recepción 02/12/2022</t>
  </si>
  <si>
    <t>SERVICIOS DE PUBLICIDAD TELEVISIVA A TRAVES DEL PROGRAMA LA HORA DEL DEPORTE CORRESPONDIENTE AL MES DE DICIEMBRE 2022 FACTURA. B1500002035 D/F 05 DE DICIEMBRE 2022 ENTRADA A CONTABILIDAD 08/12/2022.</t>
  </si>
  <si>
    <t>PAGO DE PUBLICIDAD TELEVISIVA A TRAVES DEL PROGRAMA DE PRIMERA NOTICIAS Y NOTICIAS MEGAVISION CORRESPONDIENTE A LOS  MESES DE NOVIEMBRE, DICIEMBRE 2022 . FACTURA  NO. 210 D/F 09/11/2022 ENTRADA A CONTABILIDAD EN FECHA 08/12/2022 Fecha de Recepción 02/12/2022</t>
  </si>
  <si>
    <t>PUBLICIDDAD TELEVISIVA A TRAVES DEL PROGRAMA LAS NOCHES CON BELGICA CORRESPONDIENTE AL MES DE DICIEMBRE 2022 FACTURA 738 D/F 01/12/2022 ENTRADA A CONTABILIDAD EL 9/12/2022 FECHA DE RECECION 9/12/2022</t>
  </si>
  <si>
    <t>PAGO DE PUBLICIDAD TELEVISIVA A TRAVES DEL PROGRAMA ASI MARCHA EL CIBAO CORRESPONDIENTE A LOS MESES DE NOVIEMBRE Y DICIEMBRE 2022 . FACTURA  NO. 144 D/F 28/11/2022 ENTRADA A CONTABILIDAD EN FECHA 08/12/2022 Fecha de Recepción 08/12/2022</t>
  </si>
  <si>
    <t>PUBLICIDDAD DIGITAL A TRAVES DE LA WWW. LACARACOL.com.do CORRESPONDIENTE A LOA MESES DE NOVIEMBRE , DICIEMBRE 2022 FACTURA 023 D/F 01/12/2022 ENTRADA A CONTABILIDAD EL 9/12/2022 FECHA DE RECECION 9/12/2022</t>
  </si>
  <si>
    <t>PUBLICIDDAD DIGITAL A TRAVES DE LA WWW. LACARACOL.com.do CORRESPONDIENTE A LOA MESES DE NOVIEMBRE , DICIEMBRE 2022 FACTURA 022 D/F 01/12/2022 ENTRADA A CONTABILIDAD EL 9/12/2022 FECHA DE RECECION 9/12/2022</t>
  </si>
  <si>
    <t>PUBLICIDDAD TELEVISIVA A TRAVES  DEL PROGRAMA ENCUENTRO EXTRA  CORRESPONDIENTE AL MES DE  DICIEMBRE 2022 FACTURA 099 D/F 01/12/2022 ENTRADA A CONTABILIDAD EL 9/12/2022 FECHA DE RECECION 9/12/2022</t>
  </si>
  <si>
    <t>PUBLICIDDAD GRUPO DE COMUNICACIONES GARCIA FERNANDEZ  TELEVISIVA A TRAVES DEL PROGRAMA A LAS 7 AM CORRESPONDIENTE A LOA MESES DE NOVIEMBRE , DICIEMBRE 2022 FACTURA 183 D/F 01/12/2022 ENTRADA A CONTABILIDAD EL 9/12/2022 FECHA DE RECECION 9/12/2022</t>
  </si>
  <si>
    <t>SERVICIOS DE PUBLICIDAD RADIAL A TRAVES DEL PROGRAMA REYES CON MUCHO MAS VARIEDAD CORRESPONDIENTE AL MES DE DICIEMBRE 2022 FACTURA. B1500000746 D/F 05 DE DICIEMBRE 2022 ENTRADA A CONTABILIDAD 08/12/2022.</t>
  </si>
  <si>
    <t>SERVICIOS DE PUBLICIDAD RADIAL A TRAVES DEL PROGRAMA BEISBOLDATOS CORRESPONDIENTE AL MES DE DICIEMBRE 2022 FACTURA. B1500000262 D/F 01 DE DICIEMBRE 2022 ENTRADA A CONTABILIDAD 08/12/2022.</t>
  </si>
  <si>
    <t>SERVICIOS DE PUBLICIDAD TELEVISIVA A TRAVES DEL PROGRAMA REVISTA 110 CORRESPONDIENTE AL MES DE DICIEMBRE 2022 FACTURA. B1500000565 D/F 01 DE DICIEMBRE 2022 ENTRADA A CONTABILIDAD 08/12/2022.</t>
  </si>
  <si>
    <t>SERVICIOS DE PUBLICIDAD TELEVISIVA A TRAVES DEL PROGRAMA DINAMICA ECONOMICA CORRESPONDIENTE A LOS MESES DE NOVIEMBRE, DICIEMBRE 2022 SEGUN FACTURAS. B1500000263 Y 264 D/F 02 DE DICIEMBRE 2022 ENTRADA A CONTABILIDAD 08/12/2022.</t>
  </si>
  <si>
    <t>PUBLICIDDAD GTB RADIODIFUNSORES CORRESPONDIENTE A LOA MESES DE NOVIEMBRE  2022 FACTURA 023 D/F 01/12/2022 ENTRADA A CONTABILIDAD EL 9/12/2022 FECHA DE RECECION 9/12/2022</t>
  </si>
  <si>
    <t>PUBLICIDDAD GTB RADIODIFUSORESCORRESPONDIENTE A LOA MESES DE NOVIEMBRE  2022 FACTURA 926 D/F 01/12/2022 ENTRADA A CONTABILIDAD EL 9/12/2022 FECHA DE RECECION 9/12/2022</t>
  </si>
  <si>
    <t>PAGO PUBLICIDAD DIGITAL A TRAVES DE WWW.NOTICIASSSIN.COM CORRESPONDIENTE AL MES DE DICIEMBRE 2022 . FACTURA 18728 D/F 05/12/2022 ENTRADA A CONTABILIDAD EN FECHA 09/12/2022 Fecha de Recepción 06/12/2022</t>
  </si>
  <si>
    <t>SERVICIOS DE PUBLICIDAD TELEVISIVA A TRAVES DEL PROGRAMA EN PRIMER PLANO CORRESPONDIENTE AL MES DE DICIEMBRE 2022 SEGUN FACTURAS. B1500000183 D/F 02 DE DICIEMBRE 2022 ENTRADA A CONTABILIDAD 08/12/2022.</t>
  </si>
  <si>
    <t>SERVICIOS DE PUBLICIDAD TELEVISIVA A TRAVES DEL PROGRAMA DE TODO UN POCO CORRESPONDIENTE AL MES DE DICIEMBRE 2022 SEGUN FACTURAS. B1500000248 D/F 02 DE DICIEMBRE 2022 ENTRADA A CONTABILIDAD 08/12/2022.</t>
  </si>
  <si>
    <t>SERVICIOS DE PUBLICIDAD TELEVISIVA A TRAVES DEL PROGRAMA SER HUMANO CORRESPONDIENTE AL MES DE DICIEMBRE 2022 SEGUN FACTURAS. B1500000493 D/F 01 DE DICIEMBRE 2022 ENTRADA A CONTABILIDAD 08/12/2022.</t>
  </si>
  <si>
    <t>TITULARES RM.COM EIRL</t>
  </si>
  <si>
    <t>PAGO DE PUBLICIDAD RADIAL A TRAVES DEL PROGRAMA PELANDO EL PLATANO CORRESPONDIENTE A LOS MESES DE AGOSTO,SEPTIEMBRE,OCTUBRE,NOVIEMBRE Y DICIEMBRE 2022 . FACTURA 12/2022 D/F 01/12/2022 ENTRADA A CONTABILIDAD EN FECHA 13/12/2022 Fecha de Recepción 07/12/2022</t>
  </si>
  <si>
    <t>SERVICIOS DE PUBLICIDAD TELEVISIVA A TRAVES DEL PROGRAMA NOTICIEROS RNN, NOTICIEROS RNN2 CORRESPONDIENTE AL MES DE DICIEMBRE 2022 SEGUN FACTURAS. B1500000447 D/F 02 DE DICIEMBRE 2022 ENTRADA A CONTABILIDAD 08/12/2022.</t>
  </si>
  <si>
    <t>SERVICIOS DE PUBLICIDAD TELEVISIVA A TRAVES DEL PROGRAMA PROPUESTA SEMANAL CORRESPONDIENTE AL MES DE NOVIEMBRE 2022 SEGUN FACTURAS. B1500000196 D/F 01 DE DICIEMBRE 2022 ENTRADA A CONTABILIDAD 08/12/2022.</t>
  </si>
  <si>
    <t>PAGO DE PUBLICIDAD RADIAL A TRAVES DEL PROGRAMA REYES CON MUCHO MAS VARIEDAD CORRESPONDIENTE AL ME S DE NOVIEMBRE 2022 . FACTURA 0000036474D/F 30/11/2022 ENTRADA A CONTABILIDAD EN FECHA 08/12/2022 Fecha de Recepción 01/12/2022</t>
  </si>
  <si>
    <t>PAGO DE PUBLICIDAD TELEVISIVA A TRAVES DEL PROGRAMA LA HORA DEL DEPORTE CORRESPONDIENTE A NOVIEMBRE  2022 . FACTURA  NO. 0000003535 D/F 30/11/2022 ENTRADA A CONTABILIDAD EN FECHA 08/12/2022 Fecha de Recepción 07/12/2022</t>
  </si>
  <si>
    <t>SERVICIOS DE PUBLICIDAD DIGITAL A TRAVES DE WWW.REVISTASEMANA.COM.DO CORRESPONDIENTE A LOS MESES DE NOVIEMBRE, DICIEMBRE 2022 SEGUN FACTURAS. B1500000243 Y 244 D/F 01 DE DICIEMBRE 2022 ENTRADA A CONTABILIDAD 08/12/2022.</t>
  </si>
  <si>
    <t>NOTICIAS AL MOMENTO</t>
  </si>
  <si>
    <t>SERVICIOS DE PUBLICIDAD DIGITAL A TRAVES DEL PERIODICO ALMOMENTO.NET CORRESPONDIENTE A LOS MESES DE AGOSTO, SEPTIEMBRE, OCTUBRE, NOVIEMBRE, DICIEMBRE 2022 SEGUN FACTURAS. B1500000473 D/F 05 DE DICIEMBRE 2022 ENTRADA A CONTABILIDAD 08/12/2022.</t>
  </si>
  <si>
    <t>PUBLICIDDAD IMAGENES DE NUESTRA HISTORIA CORRESPONDIENTE A LOA MESES DE NOVIEMBRE , DICIEMBRE 2022 FACTURA 076 D/F 01/12/2022 ENTRADA A CONTABILIDAD EL 9/12/2022 FECHA DE RECECION 9/12/2022</t>
  </si>
  <si>
    <t>PUBLICIDDAD  BUSCANDOLANOTICIASCORRESPONDIENTE A LOA MESES DE NOVIEMBRE , DICIEMBRE 2022 FACTURA 023 D/F 01/12/2022 ENTRADA A CONTABILIDAD EL 9/12/2022 FECHA DE RECECION 9/12/2022</t>
  </si>
  <si>
    <t>PAGO DE PUBLICIDAD RADIAL A TRAVES DEL PROGRAMA FRANCISCO MUY DIFERENTE CORRESPONDIENTE AL ME S DE DICIEMBRE 2022 . FACTURA 52 D/F 01/12/2022 ENTRADA A CONTABILIDAD EN FECHA 08/12/2022 Fecha de Recepción 01/12/2022</t>
  </si>
  <si>
    <t>PUBLICIDDAD BUSCANDOLANOTICIAS CORRESPONDIENTE A LOA MESES DE NOVIEMBRE , DICIEMBRE 2022 FACTURA 023 D/F 01/12/2022 ENTRADA A CONTABILIDAD EL 9/12/2022 FECHA DE RECECION 9/12/2022</t>
  </si>
  <si>
    <t>SERVICIO DE PUBLICIDAD DIGITAL  A TRAVES DE www.infoxdos.net,  CORRESPONDIENTE A DICIEMBRE 2022. FACTURA. HB1500000335 D/F 1/12/2022ENTRADA A CONTABILIDAD D/F 9/12/2022FECHA DE RECEPCION D/F 9/12/2022</t>
  </si>
  <si>
    <t>SUBVENCIONES A EMPRESAS DEL SECTOR PRIVADOEST/RUTA 66 HAINA / FENATRANO FACTURA 010008504 FECHA 31/10/2022ENTRADA A CONTABILIDAD D/F 07/12/2022 FECHA DE RECEPCION 6-12-2022</t>
  </si>
  <si>
    <t>SERVICIO DE PUBLICIDAD DIGITAL  A TRAVES DE WWW.VISIONRDN.COM CORRESPONDIENTE A DICIEMBRE 2022. FACTURA. B1500000358 D/F 1/12/2022ENTRADA A CONTABILIDAD D/F 9/12/2022FECHA DE RECEPCION D/F 7/12/2022</t>
  </si>
  <si>
    <t>SERVICIO DE PUBLICIDAD DIGITAL  A TRAVES DE DEL PROGRAMA COMPARTIENDO VIVENCIAS CORRESPONDIENTE A DICIEMBRE 2022. FACTURA. 0944CHA 2/12/2022ENTRADA A CONTABILIDAD D/F 9/12/2022FECHA DE RECEPCION D/F 9/12/2022</t>
  </si>
  <si>
    <t>PAGO DE PUBLICIDAD TELEVISIVA A TRAVES DEL PROGRAMA FANTASTICA NOCHE CORRESPONDIENTE A ,OCTUBRE, 2022 . FACTURA  NO. 271 D/F 30/11/2022 ENTRADA A CONTABILIDAD EN FECHA 08/12/2022 Fecha de Recepción 01/12/2022</t>
  </si>
  <si>
    <t>PAGO PUBLICIDAD DIGITAL A TRAVES DE WWW.DIARIODIGITALRD.COM CORRESPONDIENTE AL MES DE NOVIEMBRE 2022 . FACTURA G-288 D/F 01/12/2022 ENTRADA A CONTABILIDAD EN FECHA 08/12/2022 Fecha de Recepción 01/12/2022</t>
  </si>
  <si>
    <t>SERVICIO DE PUBLICIDAD TELEVISIVA  A TRAVES DE DEL PROGRAMA PERSONALMENTE CORRESPONDIENTE A OCTUBRE 2022. FACTURA.526 D/F  23/11/2022ENTRADA A CONTABILIDAD D/F 9/12/2022FECHA DE RECEPCION D/F 9/12/2022</t>
  </si>
  <si>
    <t>PAGO PUBLICIDAD DIGITAL A TRAVES DE WWW.TRASLASHUELLASDIGITAL.COM.DO CORRESPONDIENTE AL MES DE DICIEMBRE 2022 . FACTURA 95 D/F 01/12/2022 ENTRADA A CONTABILIDAD EN FECHA 08/12/2022 Fecha de Recepción 1/12/2022</t>
  </si>
  <si>
    <t>SERVICIO DE PUBLICIDAD TELEVISIVA  A TRAVES DE DELPROGRAMA PANTALLA ABIERTA CORRESPONDIENTE A DICIEMBRE 2022. FACTURA. 0B1500000411 D/F 1/12/2022ENTRADA A CONTABILIDAD D/F 9/12/2022FECHA DE RECEPCION D/F 9/12/2022</t>
  </si>
  <si>
    <t>PAGO DE PUBLICIDAD TELEVISIVA A TRAVES DEL PROGRAMA VISION NOTICIAS CORRESPONDIENTE A LOS MESES DE ,NOVIEMBRE , DICIEMBRE 2022 . FACTURA  NO. 188 D/F 01/12/2022 ENTRADA A CONTABILIDAD EN FECHA 08/12/2022 Fecha de Recepción 01/12/2022</t>
  </si>
  <si>
    <t>SALUDOS COMUNICACIONES FRIAS SRL</t>
  </si>
  <si>
    <t>SERVICIO DE PUBLICIDAD TELEVISIVA  A TRAVES DE LOS PROGRMAS LA REVISTA Y EL CFECITO CORRESPONDIENTE A LOS MESES AGOSTO, SEPTIEMBRE, NOVIEMBRE Y DICIEMBRE 2022. FACTURA.  B1500000379 D/F 1/12/2022ENTRADA A CONTABILIDAD D/F 9/12/2022FECHA DE RECEPCION D/F 9/12/2022</t>
  </si>
  <si>
    <t>PAGO DE PUBLICIDAD TELEVISIVA A TRAVES DEL PROGRAMA ASI MARCHA EL CIBAO CORRESPONDIENTE A  DICIEMBRE 2022 . FACTURA  NO. 145 D/F 01/12/2022 ENTRADA A CONTABILIDAD EN FECHA 08/12/2022 Fecha de Recepción 08/12/2022</t>
  </si>
  <si>
    <t>PAGO DE PUBLICIDAD TELEVISIVA A TRAVES DEL PROGRAMA DE PRIMERA NOTICIAS Y NOTICIAS MEGAVISION CORRESPONDIENTE A , DICIEMBRE 2022 . FACTURA  NO. 217 D/F 08/12/2022 ENTRADA A CONTABILIDAD EN FECHA 08/12/2022 Fecha de Recepción 02/12/2022</t>
  </si>
  <si>
    <t>SERVICIOS JURIDICO, ASESORIA LEGAL AL MICM, POR ANTE COMISION REVISORA DE LOS PRECIOS DE LOS COMBUSTIBLES FACTURA 26 D/F 6/12/2022 ENTRADA A CONTABILIDAD 09/12/2022 FECHA DE RECEPCION 06/12/2022</t>
  </si>
  <si>
    <t>SERVICIO JURIDICO FACTURA. 19  D/F 22/11/2022ENTRADA A CONTABILIDAD. D/F 09/12/2022FECHA DE RECEPCION D/F 30/11/2022</t>
  </si>
  <si>
    <t>PROTECCION INTEGRAL EMPRESARIAL PIE SRL</t>
  </si>
  <si>
    <t>SERVICIO DE CAPCITACION (DESAFIO RD)ORDEN DE SERVICIOS MICM-2022-00291FACTURA. 165 FECHA 16/11/2022ENTRADA A CONTABILIDAD D/F 09/12/2022FECHA DE RECEPCION D/F 06/12/2022</t>
  </si>
  <si>
    <t>METRICAS SRL</t>
  </si>
  <si>
    <t>SERVICIO DE CAPACITACION  PARA  LA FORMACION DE FACILITADORES EN EL DESARROLLO DE LA MENTALIDAD Y CULTURA EMPRENDEDORA (TOT APRENDER).AVANCE 40% DEL MONTO TOTAL PROPUESTO POR PRIMER ENTREGABLE PLAN  DE TRABAJO Y CONOGRAMA DE EJECUCION  ORDEN COMPRAS MICM-2022-00367FACTURA. 164 FECHA 16/11/2022ENTRADA A CONTABILIDAD D/F 09/12/2022FECHA DE RECEPCION  D/F 08/12/2022</t>
  </si>
  <si>
    <t>SERVICIO JURIDICO FACTURA. 79  D/F 29/11/2022ENTRADA A CONTABILIDAD. D/F 09/12/2022FECHA DE RECEPCION D/F 08/12/2022</t>
  </si>
  <si>
    <t>LEO FABIO SIERRA ALMANZAR</t>
  </si>
  <si>
    <t>SERVICIOS JURIDICO, NOTARIO PUBLICO FACTURA NO. 13 D/F 29/11/2022 ENTRADA A CONTABILIDAD 09/12/2022  FECHA DE RECEPCION 8/12/2022</t>
  </si>
  <si>
    <t>SERVICIO JURIDICO FACTURA. 21  D/F 25/10/2022ENTRADA A CONTABILIDAD. D/F 09/12/2022FECHA DE RECEPCION D/F 07/11/2022</t>
  </si>
  <si>
    <t>SERVICIO JURIDICO FACTURA. 23  D/F 22/11/2022ENTRADA A CONTABILIDAD. D/F 09/12/2022FECHA DE RECEPCION D/F 01/12/2022</t>
  </si>
  <si>
    <t>SERVICIO DE MANTENIMIENTO PREVENTIVO A LAS BARRERAS DE LOS PARQUEOS DE ESTE MICM- NOVIEMBRE 2022SEGUN ORDEN DE SERVICIOS MICM-2022-00277FACTURA. 134 FECHA 07/12/2022ENTRADA A CONTABILIDAD D/F 09/12/2022FECHA DE RECEPCION  D/F 07/12/2022</t>
  </si>
  <si>
    <t>SERVICIO JURIDICO FACTURA. 28  D/F 29/11/2022ENTRADA A CONTABILIDAD. D/F 02/12/2022FECHA DE RECEPCION D/F 02/12/2022</t>
  </si>
  <si>
    <t>SERVICIO DE MANTENIMIENTO DEL SISTEMA ELECTRICO DE LA TORRE MICM-DICIEMBRE DEL 20222SEGUN ORDEN DE SERVICIOS MICM-2022-00270FACTURA. 39 FECHA 05/12/2022ENTRADA A CONTABILIDAD D/F 09/12/2022FECHA DE RECEPCION D/F 05/12/2022</t>
  </si>
  <si>
    <t>SERVICIO JURIDICO FACTURA. 16  D/F 26/10/2022ENTRADA A CONTABILIDAD. D/F 02/12/2022FECHA DE RECEPCION D/F 30/11/2022</t>
  </si>
  <si>
    <t>SERVICIO JURIDICO FACTURA. 78  D/F 29/11/2022ENTRADA A CONTABILIDAD. D/F 08/12/2022FECHA DE RECEPCION D/F 07/12/2022</t>
  </si>
  <si>
    <t>SERVICIO PARA LA PRODUCCION Y ESTRATEGIA DE DIFUSION DE AUDIOVISUALES EN BASE AL PLAN DE COMUNICACION ESTRATEGIA Y POSICIONAMIENTO DEL CODOCA Y EL SIDOCAL .ORDEN DE SERVICIOS MICM -2022-00348FACTURA. 44  FECHA 28/11/2022ENTRADA A CONTABILIDAD D/F 09/12/2022FECHA  RECEPCION D/F 28/11/2022</t>
  </si>
  <si>
    <t>ASO.PROP.DE GUAGUAS DE GUERRA ( ASODEGG) FEDETRABO CONATRA FACTURA 010008758 D/F 31/10/2022. ENTRADA A CONTABILIDAD 12/12/2022 FECHA DE RECEPCION 09/12/2022</t>
  </si>
  <si>
    <t>SIND.TRANSP.DE HOTELES Y PUERTOS BCH/ FEDETRABO CONATRA FACTURA 010008759 D/F 31/10/2022. ENTRADA A CONTABILIDAD 12/12/2022 FECHA DE RECEPCION 09/12/2022</t>
  </si>
  <si>
    <t>INGRESO POR REEMBOLSO SUBSIDIO/ FEDETRABO CONATRA FACTURA 010008760 D/F 31/10/2022. ENTRADA A CONTABILIDAD 12/12/2022 FECHA DE RECEPCION 09/12/2022</t>
  </si>
  <si>
    <t>SIND TRANSPORTE TURISCO CAS CAMPO/ FEDETRABO CONATRA FACTURA 010008761 D/F 31/10/2022. ENTRADA A CONTABILIDAD 12/12/2022 FECHA DE RECEPCION 09/12/2022</t>
  </si>
  <si>
    <t>INFORME FINAL CORRESPONDIENTE AL 40% PROYECTO ASESORIA PARA IMPLEMENTACION DE SISTEMA DE GESTION DE CALIDAD BASADO EN LA NORMA ISO 9001:2015 PARA 10 EMPRESAS DEL SECTOR INDUSTRIAL MICM-DAF-CM-2022-0070ORDEN DE SERVICIOS MICM-2022-00214FACTURA.41 FECHA 25/11/2022ENTRADA A CONTABILIDAD 09/12/2022</t>
  </si>
  <si>
    <t>CIA.TRANSP.TURIST.Y SERV.ALLTOURS/ ADOTRATUR CONATRA FACTURA 010008763 D/F 31/10/2022. ENTRADA A CONTABILIDAD 12/12/2022 FECHA DE RECEPCION 09/12/2022</t>
  </si>
  <si>
    <t>BAVARO MONUMENTAL SRL/ADOTRATUR  CONATRA FACTURA 010008762 D/F 31/10/2022. ENTRADA A CONTABILIDAD 12/12/2022 FECHA DE RECEPCION 09/12/2022</t>
  </si>
  <si>
    <t>BUFALO TOURS ADOTRATUR CONATRA FACTURA 010008770 D/F 31/10/2022. ENTRADA A CONTABILIDAD 12/12/2022 FECHA DE RECEPCION 09/12/2022</t>
  </si>
  <si>
    <t>INMOBILIARIA CABO ENGANO SRL (JEWELS) ADOTRATUR CONATRA FACTURA 010008766 D/F 31/10/2022. ENTRADA A CONTABILIDAD 12/12/2022 FECHA DE RECEPCION 09/12/2022</t>
  </si>
  <si>
    <t>LINE EXCUTTIVE TRANSPORTACION ABREU BUS/ ADOTRATUR CONATRA FACTURA 010008764 D/F 31/10/2022. ENTRADA A CONTABILIDAD 12/12/2022 FECHA DE RECEPCION 09/12/2022</t>
  </si>
  <si>
    <t>SIND.DE DUEÑOS DE CAM. FURGON VOL. Y VOLQ. JIMANI INC. FENATRADO COND. 29939, 30449, 30659 SEGUN FACTURA. 010008852 D/F 10/11/2022 ENTRADA A CONTABILIDAD D/F  12/12/2022.ENTRADA DE RECEPCION D/F 09/12/2022</t>
  </si>
  <si>
    <t>PLATINUM TRANSFER D AZA,S.R.L. ADOTRATUR CONATRA FACTURA 010008765 D/F 31/10/2022. ENTRADA A CONTABILIDAD 12/12/2022 FECHA DE RECEPCION 09/12/2022</t>
  </si>
  <si>
    <t>PROBUS SRL/ADOTRATUR CONATRA FACTURA 010008774 D/F 31/10/2022. ENTRADA A CONTABILIDAD 12/12/2022 FECHA DE RECEPCION 09/12/2022</t>
  </si>
  <si>
    <t>SANTANA SERVICIOS TURISTICOS ADOTRATUR CONATRA FACTURA 010008769 D/F 31/10/2022. ENTRADA A CONTABILIDAD 12/12/2022 FECHA DE RECEPCION 09/12/2022</t>
  </si>
  <si>
    <t>SIND.DE CAM. Y FURGON DE STO. DGO./ FENATRADO COND. 30155/ 30215 SEGUN FACTURA. 010008853 D/F 10/11/2022 ENTRADA A CONTABILIDAD D/F  12/12/2022.ENTRADA DE RECEPCION D/F 09/12/2022</t>
  </si>
  <si>
    <t>SIND.DE CHOF. Y PROP. DE VOL .Y VOLQ, HIGUEY/ FENATRADO COND. 30285/ 30619 SEGUN FACTURA. 010008854 D/F 10/11/2022 ENTRADA A CONTABILIDAD D/F  12/12/2022.ENTRADA DE RECEPCION D/F 09/12/2022</t>
  </si>
  <si>
    <t>SUBSIDIO A SOLBUS TOUR SRL/ ADOTRATUR COND 31006  FACTURA NO. 010008892 D/F 17/11/2022 ENTRADA A CONTABILIDAD 12/12/2022 FECHA DE RECEPCION 08/12/2022</t>
  </si>
  <si>
    <t>SERVICIOS TURISTICOS CALDERON ADOTRATUR CONATRA FACTURA 010008767 D/F 31/10/2022. ENTRADA A CONTABILIDAD 12/12/2022 FECHA DE RECEPCION 09/12/2022</t>
  </si>
  <si>
    <t>SUBSIDIO ASOC DE TRANP SAN FCO DE M EL GUINEAL COND 31466  FACTURA NO. 010008894 D/F 17/11/2022 ENTRADA A CONTABILIDAD 12/12/2022 FECHA DE RECEPCION 08/12/2022</t>
  </si>
  <si>
    <t>SUBSIDIO SIND TRANP JAGUA NARANJA DULCE DE SFM/MOCHOTRANS COND 31467  FACTURA NO. 010008896 D/F 17/11/2022 ENTRADA A CONTABILIDAD 12/12/2022 FECHA DE RECEPCION 08/12/2022</t>
  </si>
  <si>
    <t>SUSHINE DESTINATIONS TRANSP TURISTICO ADOTRATUR CONATRA FACTURA 010008768 D/F 31/10/2022. ENTRADA A CONTABILIDAD 12/12/2022 FECHA DE RECEPCION 09/12/2022</t>
  </si>
  <si>
    <t>SUBSIDIO GRUPO EMPR DE TRANSPOR MOCHOTRAN COND 31101/31100/31319/31453/31454  FACTURA NO. 010008897 D/F 17/11/2022 ENTRADA A CONTABILIDAD 12/12/2022 FECHA DE RECEPCION 08/12/2022</t>
  </si>
  <si>
    <t>TRANSPORTES INVERSIONES LIJAJOMA.SRL ADOTRATUR CONATRA FACTURA 010008771 D/F 31/10/2022. ENTRADA A CONTABILIDAD 12/12/2022 FECHA DE RECEPCION 09/12/2022</t>
  </si>
  <si>
    <t>SIND.DE CAM. Y FURGON DE LA ROMANA/ FENATRADO COND. 30812/ 30147 SEGUN FACTURA. 010008855 D/F 10/11/2022 ENTRADA A CONTABILIDAD D/F  12/12/2022.ENTRADA DE RECEPCION D/F 09/12/2022</t>
  </si>
  <si>
    <t>SUBSIDIO A SINCHODAMATA/CONATRA FACTURA NO. 010008899 D/F 17/11/2022 ENTRADA A CONTABILIDAD 12/12/2022 FECHA DE RECEPCION 08/12/2022</t>
  </si>
  <si>
    <t>TRANSPORTE TURISTICO DALZO SRL ADOTRATUR CONATRA FACTURA 010008758 D/F 31/10/2022. ENTRADA A CONTABILIDAD 12/12/2022 FECHA DE RECEPCION 09/12/2022</t>
  </si>
  <si>
    <t>SUBSIDIO A FEDERACION DE TRANSPORTE DE STGO FETRASAN/CONATRA COND 19559/19763  FACTURA NO. 010009000 D/F 17/11/2022 ENTRADA A CONTABILIDAD 12/12/2022 FECHA DE RECEPCION 08/12/2022</t>
  </si>
  <si>
    <t>SUBSIDIO A FETRAPP/ CONATRA COND 19531/ 19530 FACTURA NO. 010008901 D/F 17/11/2022 ENTRADA A CONTABILIDAD 12/12/2022 FECHA DE RECEPCION 08/12/2022</t>
  </si>
  <si>
    <t>SIND.DE CAM. Y FURGON S. PEDRO DE MACORIS/ FENATRADO COND. 30371 SEGUN FACTURA. 010008856 D/F 10/11/2022 ENTRADA A CONTABILIDAD D/F  12/12/2022.ENTRADA DE RECEPCION D/F 09/12/2022</t>
  </si>
  <si>
    <t>SUBSIDIO TAREA BUS SRL COND 31354 FACTURA NO. 010008902 D/F 17/11/2022 ENTRADA A CONTABILIDAD 12/12/2022 FECHA DE RECEPCION 08/12/2022</t>
  </si>
  <si>
    <t>SIND.DE DUEÑOS DE CAM. VOL. LA ROMANA/. FENATRADO COND. 30633/ 30735 SEGUN FACTURA. 010008857 D/F 10/11/2022 ENTRADA A CONTABILIDAD D/F  12/12/2022.ENTRADA DE RECEPCION D/F 09/12/2022</t>
  </si>
  <si>
    <t>SUBSIDIO A SICHOEN / CONATRA COND 31001  FACTURA NO. 010008903 D/F 17/11/2022 ENTRADA A CONTABILIDAD 12/12/2022 FECHA DE RECEPCION 08/12/2022</t>
  </si>
  <si>
    <t>SIND.DE CAM. Y FURGON AZUA/ FENATRADO COND. 30275 SEGUN FACTURA. 010008858 D/F 10/11/2022 ENTRADA A CONTABILIDAD D/F  12/12/2022.ENTRADA DE RECEPCION D/F 09/12/2022</t>
  </si>
  <si>
    <t>SUBSIDIO ASOTRAMO/ SIND DE OVIEDO /CONATRA COND 31511  FACTURA NO. 010008904 D/F 17/11/2022 ENTRADA A CONTABILIDAD 12/12/2022 FECHA DE RECEPCION 08/12/2022</t>
  </si>
  <si>
    <t>SUBSIDIO ASOC DE CAMIONES DE CARGA LIVIANA CONATRA COND 19542 FACTURA NO. 010008905 D/F 17/11/2022 ENTRADA A CONTABILIDAD 12/12/2022 FECHA DE RECEPCION 08/12/2022</t>
  </si>
  <si>
    <t>ASOC. DE CAM.  DE VOLT. Y VOLQ. DE  S.P.M/ FENATRADO COND. 30060/30627 SEGUN FACTURA. 010008859 D/F 10/11/2022 ENTRADA A CONTABILIDAD D/F  12/12/2022.ENTRADA DE RECEPCION D/F 09/12/2022</t>
  </si>
  <si>
    <t>SUBSIDIOSERVICIOS DE TRANSPORTE ELDEN PEREZ SRL CONATRA COND 30941 FACTURA NO. 010008906 D/F 17/11/2022 ENTRADA A CONTABILIDAD 12/12/2022 FECHA DE RECEPCION 08/12/2022</t>
  </si>
  <si>
    <t>SUBSIDIO A EST/RUTA 100-A/ FENATRANO FACTURA NO.010008908 D/F 17/11/2022 ENTRADA A CONTABILIDAD 12/12/2022 FECHA DE RECEPCION 08/12/2022</t>
  </si>
  <si>
    <t>SUBSIDIO A EST/RUTA 100-B FENATRANO FACTURA NO. 010008909 D/F 17/11/2022 ENTRADA A CONTABILIDAD 12/12/2022 FECHA DE RECEPCION 08/12/2022</t>
  </si>
  <si>
    <t>SUBSIDIO A EST/SITRAUR-PERALEJOS FENATRANO FACTURA NO. 010008910 D/F 17/11/2022 ENTRADA A CONTABILIDAD 12/12/2022 FECHA DE RECEPCION 08/12/2022</t>
  </si>
  <si>
    <t>SUBSIDIO EST/ASOMIBA/ FENATRANO COND 1214/ 1215  FACTURA NO. 010008911 D/F 17/11/2022 ENTRADA A CONTABILIDAD 12/12/2022 FECHA DE RECEPCION 08/12/2022</t>
  </si>
  <si>
    <t>SUBSIDIO EST/ SICHOSACBA FENATRANO  COND 1145  FACTURA NO. 010008912 D/F 17/11/2022 ENTRADA A CONTABILIDAD 12/12/2022 FECHA DE RECEPCION 08/12/2022</t>
  </si>
  <si>
    <t>SUBSIDIO EST/ ASOC PROP MIN DE YAGUATE-ASOPROMY FENATRANO  COND 31421 31422  FACTURA NO. 010008913 D/F 17/11/2022 ENTRADA A CONTABILIDAD 12/12/2022 FECHA DE RECEPCION 08/12/2022</t>
  </si>
  <si>
    <t>SERVICIO ALQUILER DE IMPRESORAS (NOVIEMBRE /2022)ORDEN DE SERVICIOS MICM-2022-00393FACTURA. F21774 FECHA 30/11/2022ENTRADA A CONTABILIDAD D/F 12/12/2022FECHA DE RECEPCION D/F 01/12/2022</t>
  </si>
  <si>
    <t>GRUPO DE EMPR DE TRANPOR MOCHOTAN SRL COND 30978 / 31168/ 31178/ 31179/ 31452/ 32581 FACTURA NO. 010008942 D/F 17/11/2022 ENTRADA A CONTABILIDAD 12/12/2022 FECHA DE RECEPCION 0/12/2022</t>
  </si>
  <si>
    <t>TURISTICOS DEL CARIBE ACH SERVICE, S.R.L ADOTRATUR CONATRA FACTURA 010008773 D/F 31/10/2022. ENTRADA A CONTABILIDAD 12/12/2022 FECHA DE RECEPCION 09/12/2022</t>
  </si>
  <si>
    <t>GRUPO SIND SICHOMNACAJUAN CONATRA  COND 19534 FACTURA NO. 010008898 D/F 17/11/2022 ENTRADA A CONTABILIDAD 12/12/2022 FECHA DE RECEPCION 0/12/2022</t>
  </si>
  <si>
    <t>SIND.TAYOTEROS JARABACOA/EDUARDO ABREU/CNTU CONATRA FACTURA 010008678  D/F 31/10/2022. ENTRADA A CONTABILIDAD 12/12/2022 FECHA DE RECEPCION 09/12/2022</t>
  </si>
  <si>
    <t>ASOC. DE CAM.  DE VOLT. Y VOLQ. DELCEDRO/ FENATRADO COND. 30332 SEGUN FACTURA. 010008860 D/F 10/11/2022 ENTRADA A CONTABILIDAD D/F  12/12/2022.ENTRADA DE RECEPCION D/F 09/12/2022</t>
  </si>
  <si>
    <t>AETRA BUS SANTIAGO CONATRA CONATRA FACTURA 010008782 D/F 31/10/2022. ENTRADA A CONTABILIDAD 12/12/2022 FECHA DE RECEPCION 09/12/2022</t>
  </si>
  <si>
    <t>SUBSIDIO EST/ ASOCHODUASAB/ FENATRANO COND 1247 FACTURA 010008907 D/F 17/11/2022. ENTRADA A CONTABILIDAD 12/12/2022 FECHA DE RECEPCION 09/12/2022</t>
  </si>
  <si>
    <t>ASOC. DE TRANSP. DE CARGA DEL D.N./ FENATRADO COND. 30858 SEGUN FACTURA. 010008861 D/F 10/11/2022 ENTRADA A CONTABILIDAD D/F  12/12/2022.ENTRADA DE RECEPCION D/F 09/12/2022</t>
  </si>
  <si>
    <t>A.PROP.AUTOB.TRANSP.PUB.PROV.ALT./APTPRA CONATRA CONATRA FACTURA 010008800 D/F 31/10/2022. ENTRADA A CONTABILIDAD 12/12/2022 FECHA DE RECEPCION 09/12/2022</t>
  </si>
  <si>
    <t>ASOC. DE CAM.  Y VOLT. EL LIMON/ FENATRADO COND. 19274 SEGUN FACTURA. 010008862 D/F 10/11/2022 ENTRADA A CONTABILIDAD D/F  12/12/2022.ENTRADA DE RECEPCION D/F 09/12/2022</t>
  </si>
  <si>
    <t>A.PROP.AUTOB.TRANSP.PUB.PROV.ALT./CONATRA CONATRA FACTURA 010008805 D/F 31/10/2022. ENTRADA A CONTABILIDAD 12/12/2022 FECHA DE RECEPCION 09/12/2022</t>
  </si>
  <si>
    <t>IMPRESION:  IMPRESO  FULL COLOR TERMINACION: CON OJALETES Y PORTA BANNER ROLL UPACT. PARA EL 31 DE OCTUBRE DEL PRESENTE AÑO (JUNTOS FOMENTAMOS  UNA VIDA DE CALIDAD EL PAIS)ORDEN DE COMPRAS MICM-2022-00282FACTURA. 770 FECHA 22/11/2022ENTRADA A CONTABILIDAD D/F 12/12/2022FECHA  DE RECEPCION  D/F 22/11/2022</t>
  </si>
  <si>
    <t>SINDICATO DE CAMIONEROS DE VOLTEOS AZUA/ FENATRADO COND. 30327/30717/30826 SEGUN FACTURA. 010008863 D/F 10/11/2022 ENTRADA A CONTABILIDAD D/F  12/12/2022.ENTRADA DE RECEPCION D/F 09/12/2022</t>
  </si>
  <si>
    <t>SITRAHMI/SITRAHIMA/APTRAHIMI.CONATRA CONATRA FACTURA 010008793 D/F 31/10/2022. ENTRADA A CONTABILIDAD 12/12/2022 FECHA DE RECEPCION 09/12/2022</t>
  </si>
  <si>
    <t>ASETRAN,S.A/ CONATRA FACTURA 010008807 D/F 31/10/2022. ENTRADA A CONTABILIDAD 12/12/2022 FECHA DE RECEPCION 09/12/2022</t>
  </si>
  <si>
    <t>EDITORIAL CM SAS</t>
  </si>
  <si>
    <t>SERVICIOS DE PUBLICACIONES EN ESPACIOS PAGADOS (IMPRESOS ) TRIMESTRE OCTUBRE-DICIEMBRE DE 2022ORDEN DE COMPRAS MICM-2022-00427FACTURA. 288 FECHA 01/12/2022ENTRADA A CONTABILIDAD D/F 12/12/2022FECHA RECEPCION D/F 06/12/2022</t>
  </si>
  <si>
    <t>ASOC.CAMINEROS Y PRODUCTORES (YSURA)/ CONATRA FACTURA 010008808 D/F 31/10/2022. ENTRADA A CONTABILIDAD 12/12/2022 FECHA DE RECEPCION 09/12/2022</t>
  </si>
  <si>
    <t>SIND. DE CAM. FURG. Y DUEÑOS DE CAM. DE COTUI/ FENATRADO COND. 30207/30708/30763 SEGUN FACTURA. 010008864 D/F 10/11/2022 ENTRADA A CONTABILIDAD D/F  12/12/2022.ENTRADA DE RECEPCION D/F 09/12/2022</t>
  </si>
  <si>
    <t>EST/COMTRANSTENY/ASOCHODUMIBA CONATRA FACTURA 010008781 D/F 31/10/2022. ENTRADA A CONTABILIDAD 12/12/2022 FECHA DE RECEPCION 09/12/2022</t>
  </si>
  <si>
    <t>ASOCHOTRAPUMARENO/ CONATRA FACTURA 010008778 D/F 31/10/2022. ENTRADA A CONTABILIDAD 12/12/2022 FECHA DE RECEPCION 09/12/2022</t>
  </si>
  <si>
    <t>DGO BOCA CHICA Y HAINA ORIENT. / FENATRADO COND. 30882/30873/30872 SEGUN FACTURA. 010008865 D/F 10/11/2022 ENTRADA A CONTABILIDAD D/F  12/12/2022.ENTRADA DE RECEPCION D/F 09/12/2022</t>
  </si>
  <si>
    <t>ASOC.DECAMINES DE CARGA LIVIANA/ CONATRA FACTURA 010008820 D/F 31/10/2022. ENTRADA A CONTABILIDAD 12/12/2022 FECHA DE RECEPCION 09/12/2022</t>
  </si>
  <si>
    <t>UNION DE TRANSP. DE BOCA CHICA / FENATRADO COND. 30465/30862 SEGUN FACTURA. 010008866 D/F 10/11/2022 ENTRADA A CONTABILIDAD D/F  12/12/2022.ENTRADA DE RECEPCION D/F 09/12/2022</t>
  </si>
  <si>
    <t>ASOC.DE CHOF.LA ISABELA/ASOCHOTAPUISA/ CONATRA FACTURA 010008783 D/F 31/10/2022. ENTRADA A CONTABILIDAD 12/12/2022 FECHA DE RECEPCION 09/12/2022</t>
  </si>
  <si>
    <t>SIND DE TRANSP MUNIC SPM -BOCA CHICA MOCHOTRANS COND 31064 FACTURA 010008895 D/F 17/11/2022. ENTRADA A CONTABILIDAD 12/12/2022 FECHA DE RECEPCION 08/12/2022</t>
  </si>
  <si>
    <t>ASOC. DUEÑOS Y CHOF. VOLT. Y VOLQ. GAUTIER/ FENATRADO COND. 30615/30846 SEGUN FACTURA. 010008867 D/F 10/11/2022 ENTRADA A CONTABILIDAD D/F  12/12/2022.ENTRADA DE RECEPCION D/F 09/12/2022</t>
  </si>
  <si>
    <t>ASOC.DE TRANSP.DE CARGA MEDIANA/ CONATRA FACTURA 010008785  D/F 31/10/2022. ENTRADA A CONTABILIDAD 12/12/2022 FECHA DE RECEPCION 09/12/2022</t>
  </si>
  <si>
    <t>ASOC. TRANSP CARGA EN GRAL. STO. DGO, ESTE/ FENATRADO COND.30161 SEGUN FACTURA. 010008868 D/F 10/11/2022 ENTRADA A CONTABILIDAD D/F  12/12/2022.ENTRADA DE RECEPCION D/F 09/12/2022</t>
  </si>
  <si>
    <t>ASOC.DE DUENOS DE AUT.INDEP.SANTIAGO/ CONATRA FACTURA 010008758 D/F 31/10/2022. ENTRADA A CONTABILIDAD 12/12/2022 FECHA DE RECEPCION 09/12/2022</t>
  </si>
  <si>
    <t>ASOC. DOM. TRANSP. INDEPENDIENTES-ADDTI/ FENATRADO COND. 29879 SEGUN FACTURA. 010008869 D/F 10/11/2022 ENTRADA A CONTABILIDAD D/F  12/12/2022.ENTRADA DE RECEPCION D/F 09/12/2022</t>
  </si>
  <si>
    <t>EST/ASOC.AUT.DUVERGE-ASODUVEY CONATRA FACTURA 010008814 D/F 31/10/2022. ENTRADA A CONTABILIDAD 12/12/2022 FECHA DE RECEPCION 09/12/2022</t>
  </si>
  <si>
    <t>ASOC. DE CAM.  Y FURG. DE PTO. CAUCEDO/ FENATRADO COND. 30159 SEGUN FACTURA. 010008870 D/F 10/11/2022 ENTRADA A CONTABILIDAD D/F  12/12/2022.ENTRADA DE RECEPCION D/F 09/12/2022</t>
  </si>
  <si>
    <t>EST/ASODEMA CONATRA FACTURA 010008816 D/F 31/10/2022. ENTRADA A CONTABILIDAD 12/12/2022 FECHA DE RECEPCION 09/12/2022</t>
  </si>
  <si>
    <t>ASOC. DE CAM.  FURG VOLT. VOLQ. PEPILLO SALCEDO/ FENATRADO COND. 18888 SEGUN FACTURA. 010008871 D/F 10/11/2022 ENTRADA A CONTABILIDAD D/F  12/12/2022.ENTRADA DE RECEPCION D/F 09/12/2022</t>
  </si>
  <si>
    <t>EST/ASODUMA/ CONATRA FACTURA 010008799 D/F 31/10/2022. ENTRADA A CONTABILIDAD 12/12/2022 FECHA DE RECEPCION 09/12/2022</t>
  </si>
  <si>
    <t>UNION DE TRANSPORTI. DE SANTANA / FENATRADO COND. 30402 SEGUN FACTURA. 010008872 D/F 10/11/2022 ENTRADA A CONTABILIDAD D/F  12/12/2022.ENTRADA DE RECEPCION D/F 09/12/2022</t>
  </si>
  <si>
    <t>RANRAIBY CONSTRUCCIONES &amp; SERVICIOS SRL</t>
  </si>
  <si>
    <t>SERVICIO DE CATHERING PARA 500 PERSONAS CON MOTIVO DE LA ACTIVIDAD DEL ENCENDIDO DEL ARBOL NAVIDEÑO DE ESTE MICMORDEN DE COMPRAS MICM-2022-000503FACTURA. 170 FECHA 01/12/2022ENTRADA A CONTBILIDAD D/F 13/12/2022FECHA DE RECEPCION D/F 09/12/2022</t>
  </si>
  <si>
    <t>EST/ASODUMICHOCOJI-JIMANI CONATRA FACTURA 010008818 D/F 31/10/2022. ENTRADA A CONTABILIDAD 12/12/2022 FECHA DE RECEPCION 09/12/2022</t>
  </si>
  <si>
    <t>ASOMICABA CONATRA FACTURA 010008801 D/F 31/10/2022. ENTRADA A CONTABILIDAD 12/12/2022 FECHA DE RECEPCION 09/12/2022</t>
  </si>
  <si>
    <t>ASOC. DE TRANSP. DE TAMAYO/ FENATRADO COND. 30864 SEGUN FACTURA. 010008873 D/F 10/11/2022 ENTRADA A CONTABILIDAD D/F  12/12/2022.ENTRADA DE RECEPCION D/F 09/12/2022</t>
  </si>
  <si>
    <t>SIND. DE TRANSP. DE FURG. Y CARG BOCA CHICA/ FENATRADO COND. 30302 SEGUN FACTURA. 010008874D/F 10/11/2022 ENTRADA A CONTABILIDAD D/F  12/12/2022.ENTRADA DE RECEPCION D/F 09/12/2022</t>
  </si>
  <si>
    <t>SIND DE TRANSP. CARGAS LIVIANAS DE STGO/ FENATRADO COND. 213425/213426 SEGUN FACTURA. 010008880 D/F 10/11/2022 ENTRADA A CONTABILIDAD D/F  12/12/2022.ENTRADA DE RECEPCION D/F 09/12/2022</t>
  </si>
  <si>
    <t>TRANSPORTE AOMIRO CONATRA FACTURA 010008819 D/F 31/10/2022. ENTRADA A CONTABILIDAD 12/12/2022 FECHA DE RECEPCION 09/12/2022</t>
  </si>
  <si>
    <t>PAGO DE 60% FINALIZACION Y ENTREGA DE CERTIFICADOS DE LA CAPACITACION EN ANALISTICAS DE MACRO EXCEL 365 PROCESO NO.MICM.UC-CD-2022-00950 ORDEN DE SERVICIO MICM-2022-00362FACTURA 67 FECHA 02/12/2022ENTRADA A CONTABILIDAD D/F 13/12/2022FECHA  RECEPCION D/F 08/12/2022</t>
  </si>
  <si>
    <t>EST/RUTA 100-B/ FENATRANO COND. 644 SEGUN FACTURA. 010008710 D/F 10/11/2022 ENTRADA A CONTABILIDAD D/F  12/12/2022.ENTRADA DE RECEPCION D/F 09/12/2022</t>
  </si>
  <si>
    <t>ASOTRAEMPOST/ CONATRA FACTURA 010008823 D/F 31/10/2022. ENTRADA A CONTABILIDAD 12/12/2022 FECHA DE RECEPCION 09/12/2022</t>
  </si>
  <si>
    <t>ASOTRAHISCIA.TRANSP.TUR.Y SERV.ALTTOUS/ CONATRA FACTURA 010008811 D/F 31/10/2022. ENTRADA A CONTABILIDAD 12/12/2022 FECHA DE RECEPCION 09/12/2022</t>
  </si>
  <si>
    <t>EST/RUTA 100-A/ FENATRANO COND. 1051 SEGUN FACTURA. 010008711 D/F 10/11/2022 ENTRADA A CONTABILIDAD D/F  12/12/2022.ENTRADA DE RECEPCION D/F 09/12/2022</t>
  </si>
  <si>
    <t>EST/ASOTRASAMAR CONATRA FACTURA 010008780 D/F 31/10/2022. ENTRADA A CONTABILIDAD 12/12/2022 FECHA DE RECEPCION 09/12/2022</t>
  </si>
  <si>
    <t>ASOCIACION DE MINIBUSES DE NIZAO/ FENATRANO COND. 30180/30421 SEGUN FACTURA. 010008712 D/F 10/11/2022 ENTRADA A CONTABILIDAD D/F  12/12/2022.ENTRADA DE RECEPCION D/F 09/12/2022</t>
  </si>
  <si>
    <t>CONATRA/ CONATRA FACTURA 010008810 D/F 31/10/2022. ENTRADA A CONTABILIDAD 12/12/2022 FECHA DE RECEPCION 09/12/2022</t>
  </si>
  <si>
    <t>EST/ASOCHODUASAB / FENATRANO COND. 1245/1246 SEGUN FACTURA. 010008713 D/F 10/11/2022 ENTRADA A CONTABILIDAD D/F  12/12/2022.ENTRADA DE RECEPCION D/F 09/12/2022</t>
  </si>
  <si>
    <t>EST/EXPBELLOO ATAADECER (SIUDYCHOGUMA)/ CONATRA FACTURA 010008792 D/F 31/10/2022. ENTRADA A CONTABILIDAD 12/12/2022 FECHA DE RECEPCION 09/12/2022</t>
  </si>
  <si>
    <t>EST/SITRAUR-PERALEJOS/ FENATRANO COND. 721/726/727/729 SEGUN FACTURA. 010008714 D/F 10/11/2022 ENTRADA A CONTABILIDAD D/F  12/12/2022.ENTRADA DE RECEPCION D/F 09/12/2022</t>
  </si>
  <si>
    <t>FERYTRACON/ASOCHOTRAPUMARENO/ CONATRA FACTURA 010008788 D/F 31/10/2022. ENTRADA A CONTABILIDAD 12/12/2022 FECHA DE RECEPCION 09/12/2022</t>
  </si>
  <si>
    <t>EST/RUTA 66-MORGAN/ FENATRANO COND. 926 SEGUN FACTURA. 010008715 D/F 10/11/2022 ENTRADA A CONTABILIDAD D/F  12/12/2022.ENTRADA DE RECEPCION D/F 09/12/2022</t>
  </si>
  <si>
    <t>EST/RUTA 66-HAINA/ FENATRANO COND. 704 SEGUN FACTURA. 010008710 D/F 10/11/2022 ENTRADA A CONTABILIDAD D/F  12/12/2022.ENTRADA DE RECEPCION D/F 09/12/2022</t>
  </si>
  <si>
    <t>FED.TRAANSPOR.PASAJ.REG.SUR/FETRAPASUE/ CONATRA FACTURA 010008804 D/F 31/10/2022. ENTRADA A CONTABILIDAD 12/12/2022 FECHA DE RECEPCION 09/12/2022</t>
  </si>
  <si>
    <t>EST/ASOTRASANP/ FENATRANO COND. 1156 SEGUN FACTURA. 010008717 D/F 10/11/2022 ENTRADA A CONTABILIDAD D/F  12/12/2022.ENTRADA DE RECEPCION D/F 09/12/2022</t>
  </si>
  <si>
    <t>FETRAPP/ CONATRA FACTURA 010008791 D/F 31/10/2022. ENTRADA A CONTABILIDAD 12/12/2022 FECHA DE RECEPCION 09/12/2022</t>
  </si>
  <si>
    <t>EST/RUTA 77/ FENATRANO COND. 1191 SEGUN FACTURA. 010008718 D/F 10/11/2022 ENTRADA A CONTABILIDAD D/F  12/12/2022.ENTRADA DE RECEPCION D/F 09/12/2022</t>
  </si>
  <si>
    <t>FEDERACION DE TRANSPDE STGO(FETRASAN) CONATRA FACTURA 010008789 D/F 31/10/2022. ENTRADA A CONTABILIDAD 12/12/2022 FECHA DE RECEPCION 09/12/2022</t>
  </si>
  <si>
    <t>RANCHO ARRIBA OCOA CONATRA FACTURA 010008798 D/F 31/10/2022. ENTRADA A CONTABILIDAD 12/12/2022 FECHA DE RECEPCION 09/12/2022</t>
  </si>
  <si>
    <t>COMP.DE TRN.SAN L.DE CRST.REY ( RUTA -30)/ CONATRA FACTURA 010008812 D/F 31/10/2022. ENTRADA A CONTABILIDAD 12/12/2022 FECHA DE RECEPCION 09/12/2022</t>
  </si>
  <si>
    <t>SINTRANSPALCHAVIRUTA 90SRL CONATRA FACTURA 010008821 D/F 31/10/2022. ENTRADA A CONTABILIDAD 12/12/2022 FECHA DE RECEPCION 09/12/2022</t>
  </si>
  <si>
    <t>ASOCIACION DE CHOFERES SABANA GRANDE DE BOYA/ FENATRANO COND. 1347 SEGUN FACTURA. 010008719 D/F 10/11/2022 ENTRADA A CONTABILIDAD D/F  12/12/2022.ENTRADA DE RECEPCION D/F 09/12/2022</t>
  </si>
  <si>
    <t>RUTA 94 ASOPROMIJA/ CONATRA FACTURA 010008813 D/F 31/10/2022. ENTRADA A CONTABILIDAD 12/12/2022 FECHA DE RECEPCION 09/12/2022</t>
  </si>
  <si>
    <t>SINDICATO DE GUERRA/ FENATRANO COND. 30081/30570/30625/30695/30762 SEGUN FACTURA. 010008720 D/F 10/11/2022 ENTRADA A CONTABILIDAD D/F  12/12/2022.ENTRADA DE RECEPCION D/F 09/12/2022</t>
  </si>
  <si>
    <t>SINCHODAMATA/ CONATRA FACTURA 010008787D/F 31/10/2022. ENTRADA A CONTABILIDAD 12/12/2022 FECHA DE RECEPCION 09/12/2022</t>
  </si>
  <si>
    <t>EST/ASOTRAPUSA STO.DGO/ FENATRANO COND. 757/773 SEGUN FACTURA. 010008721 D/F 10/11/2022 ENTRADA A CONTABILIDAD D/F  12/12/2022.ENTRADA DE RECEPCION D/F 09/12/2022</t>
  </si>
  <si>
    <t>ASDUMIPE/SICHMIPEC  CONATRA FACTURA 010008797 D/F 31/10/2022. ENTRADA A CONTABILIDAD 12/12/2022 FECHA DE RECEPCION 09/12/2022</t>
  </si>
  <si>
    <t>EST/SINCHOMIPURSAN/ CONATRA FACTURA 010008779 D/F 31/10/2022. ENTRADA A CONTABILIDAD 12/12/2022 FECHA DE RECEPCION 09/12/2022</t>
  </si>
  <si>
    <t>TEMVI AUTO IMPORT/ASODUMIHA ll/ FENATRANO COND. 30648/30761 SEGUN FACTURA. 010008722 D/F 10/11/2022 ENTRADA A CONTABILIDAD D/F  12/12/2022.ENTRADA DE RECEPCION D/F 09/12/2022</t>
  </si>
  <si>
    <t>EST/UTNASA-SICHONASA/ CONATRA FACTURA 010008777 D/F 31/10/2022. ENTRADA A CONTABILIDAD 12/12/2022 FECHA DE RECEPCION 09/12/2022</t>
  </si>
  <si>
    <t>EST/SICHOCAMITA CONATRA FACTURA 010008817 D/F 31/10/2022. ENTRADA A CONTABILIDAD 12/12/2022 FECHA DE RECEPCION 09/12/2022</t>
  </si>
  <si>
    <t>ASODUVEMAFA/ FENATRANO COND. 1367 SEGUN FACTURA. 010008723 D/F 10/11/2022 ENTRADA A CONTABILIDAD D/F  12/12/2022.ENTRADA DE RECEPCION D/F 09/12/2022</t>
  </si>
  <si>
    <t>EST/ASOTRAPUSA SAMANA SANCHEZ/ FENATRANO COND. 570 SEGUN FACTURA. 010008724 D/F 10/11/2022 ENTRADA A CONTABILIDAD D/F  12/12/2022.ENTRADA DE RECEPCION D/F 09/12/2022</t>
  </si>
  <si>
    <t>EST/SINCHODENCRIS RUTA-A-LINTRA/ CONATRA FACTURA 010008815 D/F 31/10/2022. ENTRADA A CONTABILIDAD 12/12/2022 FECHA DE RECEPCION 09/12/2022</t>
  </si>
  <si>
    <t>EST/ASOMIBA/ FENATRANO COND. 1211/1212/1213 SEGUN FACTURA. 010008725 D/F 10/11/2022 ENTRADA A CONTABILIDAD D/F  12/12/2022.ENTRADA DE RECEPCION D/F 09/12/2022</t>
  </si>
  <si>
    <t>EST/SINCHOMIBA BARAHONAY/O EMTRABA/ CONATRA FACTURA 010008776 D/F 31/10/2022. ENTRADA A CONTABILIDAD 12/12/2022 FECHA DE RECEPCION 09/12/2022</t>
  </si>
  <si>
    <t>EST/ASOC. DUEÑOS DE MIN. ORG-ASODUMIN/ FENATRANO COND. 830/831/832 SEGUN FACTURA. 010008726 D/F 10/11/2022 ENTRADA A CONTABILIDAD D/F  12/12/2022.ENTRADA DE RECEPCION D/F 09/12/2022</t>
  </si>
  <si>
    <t>SINDICATO DE JARABACOA CONATRA FACTURA 010008790 D/F 31/10/2022. ENTRADA A CONTABILIDAD 12/12/2022 FECHA DE RECEPCION 09/12/2022</t>
  </si>
  <si>
    <t>EST/SIND. DUEÑOS CHOFERES ,COBRAD PALENQUE/ FENATRANO COND. 526 SEGUN FACTURA. 010008727 D/F 10/11/2022 ENTRADA A CONTABILIDAD D/F  12/12/2022.ENTRADA DE RECEPCION D/F 09/12/2022</t>
  </si>
  <si>
    <t>SINDICATO LOMA DE CABRERRA DAJABON CONATRA FACTURA 010008758 D/F 31/10/2022. ENTRADA A CONTABILIDAD 12/12/2022 FECHA DE RECEPCION 09/12/2022</t>
  </si>
  <si>
    <t>EST/SICHOELPI/ FENATRANO COND. 1191 SEGUN FACTURA. 010008728 D/F 10/11/2022 ENTRADA A CONTABILIDAD D/F  12/12/2022.ENTRADA DE RECEPCION D/F 09/12/2022</t>
  </si>
  <si>
    <t>CONTRABAPU BAVARO CONATRA FACTURA 010008824 D/F 31/10/2022. ENTRADA A CONTABILIDAD 12/12/2022 FECHA DE RECEPCION 09/12/2022</t>
  </si>
  <si>
    <t>EST/ASOC. PROP. MIN. DE YAGUATE-ASOPROMY/ FENATRANO COND. 30279/30509/30865 SEGUN FACTURA. 010008729 D/F 10/11/2022 ENTRADA A CONTABILIDAD D/F  12/12/2022.ENTRADA DE RECEPCION D/F 09/12/2022</t>
  </si>
  <si>
    <t>CONTRABARU HIGUEY CONATRA FACTURA 010008825 D/F 31/10/2022. ENTRADA A CONTABILIDAD 12/12/2022 FECHA DE RECEPCION 09/12/2022</t>
  </si>
  <si>
    <t>EST/SICHOSACBA/ FENATRANO COND. 1141/1143/1144 SEGUN FACTURA. 010008730 D/F 10/11/2022 ENTRADA A CONTABILIDAD D/F  12/12/2022.ENTRADA DE RECEPCION D/F 09/12/2022</t>
  </si>
  <si>
    <t>SICHOEM/ CONATRA FACTURA 010008809 D/F 31/10/2022. ENTRADA A CONTABILIDAD 12/12/2022 FECHA DE RECEPCION 09/12/2022</t>
  </si>
  <si>
    <t>EST/RUTA 66-MORGAN/ FENATRANO COND. 30552/30836 SEGUN FACTURA. 010008731 D/F 10/11/2022 ENTRADA A CONTABILIDAD D/F  12/12/2022.ENTRADA DE RECEPCION D/F 09/12/2022</t>
  </si>
  <si>
    <t>SITRAIHRCIA TRANSY. SERV MULT. ROMANA CONATRA FACTURA 010008796 D/F 31/10/2022. ENTRADA A CONTABILIDAD 12/12/2022 FECHA DE RECEPCION 09/12/2022</t>
  </si>
  <si>
    <t>EST/ASOTRAPUSA SAMANA SANCHEZ/ FENATRANO COND. 30470/30729 SEGUN FACTURA. 010008732 D/F 10/11/2022 ENTRADA A CONTABILIDAD D/F  12/12/2022.ENTRADA DE RECEPCION D/F 09/12/2022</t>
  </si>
  <si>
    <t>SITRHIRCIA.TRANSP.TOUR Y SER. ALTTOUS/ CONATRA FACTURA 010008803 D/F 31/10/2022. ENTRADA A CONTABILIDAD 12/12/2022 FECHA DE RECEPCION 09/12/2022</t>
  </si>
  <si>
    <t>FENATRANO RUTA PINTURA/ FENATRANO COND. 30244 SEGUN FACTURA. 010008733 D/F 10/11/2022 ENTRADA A CONTABILIDAD D/F  12/12/2022.ENTRADA DE RECEPCION D/F 09/12/2022</t>
  </si>
  <si>
    <t>CONATRA/SITRAPUMICO CONATRA FACTURA 010008784 D/F 31/10/2022. ENTRADA A CONTABILIDAD 12/12/2022 FECHA DE RECEPCION 09/12/2022</t>
  </si>
  <si>
    <t>TRANSPORTE DIONI S.A/ FENATRANO COND. 19209 SEGUN FACTURA. 010008659 D/F 10/11/2022 ENTRADA A CONTABILIDAD D/F  12/12/2022.ENTRADA DE RECEPCION D/F 09/12/2022</t>
  </si>
  <si>
    <t>ALSTON ENTERPRISES SRL/ FENATRANO COND. 18807/18940/19149/19150/19151/19214/19415/19417/19416/19418/19419/19421/19422/19423 SEGUN FACTURA. 010008660 D/F 10/11/2022 ENTRADA A CONTABILIDAD D/F  12/12/2022.ENTRADA DE RECEPCION D/F 09/12/2022</t>
  </si>
  <si>
    <t>EMPRESAS TRANSP. RUTA JANICO-SANTIAGO/ FENATRANO COND. 19210 SEGUN FACTURA. 010008661 D/F 10/11/2022 ENTRADA A CONTABILIDAD D/F  12/12/2022.ENTRADA DE RECEPCION D/F 09/12/2022</t>
  </si>
  <si>
    <t>COOPERACION AL SECTOR DEL TRANSPORTE PUBLICO FACTURA NO. 101010022566 D/F 15/11/2022 ENTRADA A CONTABILIDAD 13/12/2022 FECHA DE RECEPCION 12/12/2022</t>
  </si>
  <si>
    <t>COOPERACION AL SECTOR DEL TRANSPORTE PUBLICO FACTURA NO. 101010022564 D/F 15/11/2022 ENTRADA A CONTABILIDAD 13/12/2022 FECHA DE RECEPCION 12/12/2022</t>
  </si>
  <si>
    <t>SIND. DE CHOF. MINIBUSES SANTIAGO-PTO.PTA/ FENATRANO COND. 18809/18935/18977/18978/18979/19211 SEGUN FACTURA. 010008662 D/F 10/11/2022 ENTRADA A CONTABILIDAD D/F  12/12/2022.ENTRADA DE RECEPCION D/F 09/12/2022</t>
  </si>
  <si>
    <t>COOPERACION AL SECTOR DEL TRANSPORTE PUBLICO FACTURA NO. 101010022576 D/F 15/11/2022 ENTRADA A CONTABILIDAD 13/12/2022 FECHA DE RECEPCION 12/12/2022</t>
  </si>
  <si>
    <t>COOPERACION AL SECTOR DEL TRANSPORTE PUBLICO FACTURA NO. 101010022574 D/F 15/11/2022 ENTRADA A CONTABILIDAD 13/12/2022 FECHA DE RECEPCION 12/12/2022</t>
  </si>
  <si>
    <t>SIND. DE CHOF. DE AUTOBUSES 27 DE FEBRERO/ FENATRANO COND. 18808/18976/19212/19420 SEGUN FACTURA. 010008663 D/F 10/11/2022 ENTRADA A CONTABILIDAD D/F  12/12/2022.ENTRADA DE RECEPCION D/F 09/12/2022</t>
  </si>
  <si>
    <t>COOPERACION AL SECTOR DEL TRANSPORTE PUBLICO FACTURA NO. 101010022436 D/F 15/11/2022 ENTRADA A CONTABILIDAD 13/12/2022 FECHA DE RECEPCION 12/12/2022</t>
  </si>
  <si>
    <t>CIA. TRANSP. INTER. RUTA LOS COCOS SANTIAGO/ FENATRANO COND. 19213 SEGUN FACTURA. 010008664 D/F 10/11/2022 ENTRADA A CONTABILIDAD D/F  12/12/2022.ENTRADA DE RECEPCION D/F 09/12/2022</t>
  </si>
  <si>
    <t>COOPERACION AL SECTOR DEL TRANSPORTE PUBLICO FACTURA NO. 101010022334 D/F 31/10/2022 ENTRADA A CONTABILIDAD 13/12/2022 FECHA DE RECEPCION 12/12/2022</t>
  </si>
  <si>
    <t>COOPERACION AL SECTOR DEL TRANSPORTE PUBLICO FACTURA NO. 101010022552 D/F 15/11/2022 ENTRADA A CONTABILIDAD 13/12/2022 FECHA DE RECEPCION 12/12/2022</t>
  </si>
  <si>
    <t>GRUPO DE EMPR. DE TRANSPOR. SRL/ MOCHOTRANS COND. 30149/30318/30317/30316/30601/30603/30608/30609/30843/30844 SEGUN FACTURA. 010008734 D/F 10/11/2022 ENTRADA A CONTABILIDAD D/F  12/12/2022.ENTRADA DE RECEPCION D/F 09/12/2022</t>
  </si>
  <si>
    <t>COOPERACION AL SECTOR DEL TRANSPORTE PUBLICO FACTURA NO. 101010022553 D/F 15/11/2022 ENTRADA A CONTABILIDAD 13/12/2022 FECHA DE RECEPCION 12/12/2022</t>
  </si>
  <si>
    <t>COOPERACION AL SECTOR DEL TRANSPORTE PUBLICO FACTURA NO. 101010022550 D/F 15/11/2022 ENTRADA A CONTABILIDAD 13/12/2022 FECHA DE RECEPCION 12/12/2022</t>
  </si>
  <si>
    <t>COOPERACION AL SECTOR DEL TRANSPORTE PUBLICO FACTURA NO. 101010022551 D/F 15/11/2022 ENTRADA A CONTABILIDAD 13/12/2022 FECHA DE RECEPCION 12/12/2022</t>
  </si>
  <si>
    <t>COOPERACION AL SECTOR DEL TRANSPORTE PUBLICO FACTURA NO. 101010022568 D/F 15/11/2022 ENTRADA A CONTABILIDAD 13/12/2022 FECHA DE RECEPCION 12/12/2022</t>
  </si>
  <si>
    <t>COOPERACION AL SECTOR DEL TRANSPORTE PUBLICO FACTURA NO. 101010022569 D/F 15/11/2022 ENTRADA A CONTABILIDAD 13/12/2022 FECHA DE RECEPCION 12/12/2022</t>
  </si>
  <si>
    <t>COOPERACION AL SECTOR DEL TRANSPORTE PUBLICO FACTURA NO. 101010022570 D/F 15/11/2022 ENTRADA A CONTABILIDAD 13/12/2022 FECHA DE RECEPCION 12/12/2022</t>
  </si>
  <si>
    <t>COOPERACION AL SECTOR DEL TRANSPORTE PUBLICO FACTURA NO. 101010022571 D/F 15/11/2022 ENTRADA A CONTABILIDAD 13/12/2022 FECHA DE RECEPCION 12/12/2022</t>
  </si>
  <si>
    <t>COOPERACION AL SECTOR DEL TRANSPORTE PUBLICO FACTURA NO. 101010022572 D/F 15/11/2022 ENTRADA A CONTABILIDAD 13/12/2022 FECHA DE RECEPCION 12/12/2022</t>
  </si>
  <si>
    <t>COOPERACION AL SECTOR DEL TRANSPORTE PUBLICO FACTURA NO. 101010022575 D/F 15/11/2022 ENTRADA A CONTABILIDAD 13/12/2022 FECHA DE RECEPCION 12/12/2022</t>
  </si>
  <si>
    <t>COOPERACION AL SECTOR DEL TRANSPORTE PUBLICO FACTURA NO. 101010022577 D/F 15/11/2022 ENTRADA A CONTABILIDAD 13/12/2022 FECHA DE RECEPCION 12/12/2022</t>
  </si>
  <si>
    <t>COOPERACION AL SECTOR DEL TRANSPORTE PUBLICO FACTURA NO. 101010022578 D/F 15/11/2022 ENTRADA A CONTABILIDAD 13/12/2022 FECHA DE RECEPCION 12/12/2022</t>
  </si>
  <si>
    <t>COOPERACION AL SECTOR DEL TRANSPORTE PUBLICO FACTURA NO. 101010022579 D/F 15/11/2022 ENTRADA A CONTABILIDAD 13/12/2022 FECHA DE RECEPCION 12/12/2022</t>
  </si>
  <si>
    <t>COOPERACION AL SECTOR DEL TRANSPORTE PUBLICO FACTURA NO. 101010022555 D/F 15/11/2022 ENTRADA A CONTABILIDAD 13/12/2022 FECHA DE RECEPCION 12/12/2022</t>
  </si>
  <si>
    <t>COOPERACION AL SECTOR DEL TRANSPORTE PUBLICO FACTURA NO. 101010022556 D/F 15/11/2022 ENTRADA A CONTABILIDAD 13/12/2022 FECHA DE RECEPCION 12/12/2022</t>
  </si>
  <si>
    <t>COOPERACION AL SECTOR DEL TRANSPORTE PUBLICO FACTURA NO. 101010022557 D/F 15/11/2022 ENTRADA A CONTABILIDAD 13/12/2022 FECHA DE RECEPCION 12/12/2022</t>
  </si>
  <si>
    <t>COOPERACION AL SECTOR DEL TRANSPORTE PUBLICO FACTURA NO. 101010022558 D/F 15/11/2022 ENTRADA A CONTABILIDAD 13/12/2022 FECHA DE RECEPCION 12/12/2022</t>
  </si>
  <si>
    <t>COOPERACION AL SECTOR DEL TRANSPORTE PUBLICO FACTURA NO. 101010022559 D/F 15/11/2022 ENTRADA A CONTABILIDAD 13/12/2022 FECHA DE RECEPCION 12/12/2022</t>
  </si>
  <si>
    <t>COOPERACION AL SECTOR DEL TRANSPORTE PUBLICO FACTURA NO. 101010022560 D/F 15/11/2022 ENTRADA A CONTABILIDAD 13/12/2022 FECHA DE RECEPCION 12/12/2022</t>
  </si>
  <si>
    <t>COOPERACION AL SECTOR DEL TRANSPORTE PUBLICO FACTURA NO. 101010022561 D/F 15/11/2022 ENTRADA A CONTABILIDAD 13/12/2022 FECHA DE RECEPCION 12/12/2022</t>
  </si>
  <si>
    <t>COOPERACION AL SECTOR DEL TRANSPORTE PUBLICO FACTURA NO. 101010022565 D/F 15/11/2022 ENTRADA A CONTABILIDAD 13/12/2022 FECHA DE RECEPCION 12/12/2022</t>
  </si>
  <si>
    <t>SIND. DE CHOF. DE INGENIO DE QUISQUELLA/ MOCHOTRANS COND. 30309 SEGUN FACTURA. 010008735 D/F 10/11/2022 ENTRADA A CONTABILIDAD D/F  12/12/2022.ENTRADA DE RECEPCION D/F 09/12/2022</t>
  </si>
  <si>
    <t>COOPERACION AL SECTOR DEL TRANSPORTE PUBLICO FACTURA NO. 101010022567 D/F 15/11/2022 ENTRADA A CONTABILIDAD 13/12/2022 FECHA DE RECEPCION 12/12/2022</t>
  </si>
  <si>
    <t>SIND. DE TRANSP.. DE ANGELINA/ANGTRAN SRL/ MOCHOTRANS COND. 30310 SEGUN FACTURA. 010008736 D/F 10/11/2022 ENTRADA A CONTABILIDAD D/F  12/12/2022.ENTRADA DE RECEPCION D/F 09/12/2022</t>
  </si>
  <si>
    <t>COOPERACION AL SECTOR DEL TRANSPORTE PUBLICO FACTURA NO. 101010022450 D/F 07/11/2022 ENTRADA A CONTABILIDAD 13/12/2022 FECHA DE RECEPCION 12/12/2022</t>
  </si>
  <si>
    <t>SIND. DE CHOF. TRAB. DE HATO MAYOR/ MOCHOTRANS COND. 30311 SEGUN FACTURA. 010008737 D/F 10/11/2022 ENTRADA A CONTABILIDAD D/F  12/12/2022.ENTRADA DE RECEPCION D/F 09/12/2022</t>
  </si>
  <si>
    <t>SIND. DE TRANSP. MUNIC. S.P.M-BOCA CHICA/ MOCHOTRANS COND. 30312 SEGUN FACTURA. 010008738 D/F 10/11/2022 ENTRADA A CONTABILIDAD D/F  12/12/2022.ENTRADA DE RECEPCION D/F 09/12/2022</t>
  </si>
  <si>
    <t>COOPERACION AL SECTOR DEL TRANSPORTE PUBLICO FACTURA NO. 101010022332 D/F 31/10/2022 ENTRADA A CONTABILIDAD 13/12/2022 FECHA DE RECEPCION 12/12/2022</t>
  </si>
  <si>
    <t>COOPERACION AL SECTOR DEL TRANSPORTE PUBLICO FACTURA NO. 101010022638 D/F 21/11/2022 ENTRADA A CONTABILIDAD 13/12/2022 FECHA DE RECEPCION 12/12/2022</t>
  </si>
  <si>
    <t>ASOC. DE CAM. Y CAMIONETAS DE CARGA S.P.M/ MOCHOTRANS COND. 30645 SEGUN FACTURA. 010008739 D/F 10/11/2022 ENTRADA A CONTABILIDAD D/F  12/12/2022.ENTRADA DE RECEPCION D/F 09/12/2022</t>
  </si>
  <si>
    <t>COOPERACION AL SECTOR DEL TRANSPORTE PUBLICO FACTURA NO. 101010022342 D/F 31/10/2022 ENTRADA A CONTABILIDAD 13/12/2022 FECHA DE RECEPCION 12/12/2022</t>
  </si>
  <si>
    <t>SIND. DE CAMIONEROS PTO. PT, YASICA SANTIAGO/ MOCHOTRANS COND. 19272 SEGUN FACTURA. 010008740 D/F 10/11/2022 ENTRADA A CONTABILIDAD D/F  12/12/2022.ENTRADA DE RECEPCION D/F 09/12/2022</t>
  </si>
  <si>
    <t>ASOC. DE CAMIONEROS DE SAN FCO. DE MACO/ MOCHOTRANS COND. 30840 SEGUN FACTURA. 010008742 D/F 10/11/2022 ENTRADA A CONTABILIDAD D/F  12/12/2022.ENTRADA DE RECEPCION D/F 09/12/2022</t>
  </si>
  <si>
    <t>COOPERACION AL SECTOR DEL TRANSPORTE PUBLICO FACTURA NO. 101010022441 D/F  07/11/2022 ENTRADA A CONTABILIDAD 13/12/2022 FECHA DE RECEPCION 12/12/2022</t>
  </si>
  <si>
    <t>SIND. PTO PLAYA,YASICA,STGO./ MOCHOTRANS COND. 19273 SEGUN FACTURA. 010008743 D/F 10/11/2022 ENTRADA A CONTABILIDAD D/F  12/12/2022.ENTRADA DE RECEPCION D/F 09/12/2022</t>
  </si>
  <si>
    <t>COOPERACION AL SECTOR DEL TRANSPORTE PUBLICO FACTURA NO. 101010022563 D/F 15/11/2022 ENTRADA A CONTABILIDAD 13/12/2022 FECHA DE RECEPCION 12/12/2022</t>
  </si>
  <si>
    <t>GRUPO DE EMPR. DE TRANSPOR. SRL/ MOCHOTRANS COND. 30278/30277 SEGUN FACTURA. 010008744 D/F 10/11/2022 ENTRADA A CONTABILIDAD D/F  12/12/2022.ENTRADA DE RECEPCION D/F 09/12/2022</t>
  </si>
  <si>
    <t>SIND. DE CHOF. SAN FRANCISCO, LA BAJADA/ MOCHOTRANS COND. 30696 SEGUN FACTURA. 010008745 D/F 10/11/2022 ENTRADA A CONTABILIDAD D/F  12/12/2022.ENTRADA DE RECEPCION D/F 09/12/2022</t>
  </si>
  <si>
    <t>SYNUCHON/ MOCHOTRANS COND. 30697 SEGUN FACTURA. 010008746 D/F 10/11/2022 ENTRADA A CONTABILIDAD D/F  12/12/2022.ENTRADA DE RECEPCION D/F 09/12/2022</t>
  </si>
  <si>
    <t>E.P.TOURS, S.A/ UNATRAFIN COND. 19383 SEGUN FACTURA. 010008747 D/F 10/11/2022 ENTRADA A CONTABILIDAD D/F  12/12/2022.ENTRADA DE RECEPCION D/F 09/12/2022</t>
  </si>
  <si>
    <t>ASTRAPU/ UNATRAFIN COND. 30488/30636 SEGUN FACTURA. 010008748 D/F 10/11/2022 ENTRADA A CONTABILIDAD D/F  12/12/2022.ENTRADA DE RECEPCION D/F 09/12/2022</t>
  </si>
  <si>
    <t>DEL VALLE TOUR, SRL. / UNATRAFIN COND. 30385/30551/30870/30887 SEGUN FACTURA. 010008749 D/F 10/11/2022 ENTRADA A CONTABILIDAD D/F  12/12/2022.ENTRADA DE RECEPCION D/F 09/12/2022</t>
  </si>
  <si>
    <t>CORREDORES POPULARES C POR A/ UNATRAFIN COND. 30517 SEGUN FACTURA. 010008750 D/F 10/11/2022 ENTRADA A CONTABILIDAD D/F  12/12/2022.ENTRADA DE RECEPCION D/F 09/12/2022</t>
  </si>
  <si>
    <t>ASOTRAPAVASAN/ UNATRAFIN COND. 30050 SEGUN FACTURA. 010008751 D/F 10/11/2022 ENTRADA A CONTABILIDAD D/F  12/12/2022.ENTRADA DE RECEPCION D/F 09/12/2022</t>
  </si>
  <si>
    <t>UCHOINFRA l / UNET COND. 30200/30845/31068 SEGUN FACTURA. 010008881 D/F 10/11/2022 ENTRADA A CONTABILIDAD D/F  12/12/2022.ENTRADA DE RECEPCION D/F 09/12/2022</t>
  </si>
  <si>
    <t>SIND. DE CHOF. PROFECIONALES DE BOCA CHICA/ UNET COND. 30245/30569/30764 SEGUN FACTURA. 010008756 D/F 10/11/2022 ENTRADA A CONTABILIDAD D/F  12/12/2022.ENTRADA DE RECEPCION D/F 09/12/2022</t>
  </si>
  <si>
    <t>TRANSP. BOCHISADO, S.A/ UNET COND. 30047/30458/30760/30820 SEGUN FACTURA. 010008757 D/F 10/11/2022 ENTRADA A CONTABILIDAD D/F  12/12/2022.ENTRADA DE RECEPCION D/F 09/12/2022</t>
  </si>
  <si>
    <t>METRO SERVICIOS TURISTICOS S.A/ UNION DE PROPIETARIOS DE AUTOBUSES COND. 30231/30634 SEGUN FACTURA. 010008752 D/F 10/11/2022 ENTRADA A CONTABILIDAD D/F  12/12/2022.ENTRADA DE RECEPCION D/F 09/12/2022</t>
  </si>
  <si>
    <t>CARIBE TOUR S.A/ UNION DE PROPIETARIOS DE AUTOBUSES COND. 30138/30225/30354/30353/30376 SEGUN FACTURA. 010008753 D/F 10/11/2022 ENTRADA A CONTABILIDAD D/F  12/12/2022.ENTRADA DE RECEPCION D/F 09/12/2022</t>
  </si>
  <si>
    <t>FM CENTRO BUS/ UNION DE PROPIETARIOS DE AUTOBUSES COND. 30272/30263 SEGUN FACTURA. 010008754 D/F 10/11/2022 ENTRADA A CONTABILIDAD D/F  12/12/2022.ENTRADA DE RECEPCION D/F 09/12/2022</t>
  </si>
  <si>
    <t>CONSUMO DE AGUA  POTABLE Y CLOACA DE LA OFICINA DEL MICM EN SANTIAGO (REGIONAL NORTE-SANTIAGO)  CONTRATO 01236912 FACTURA NO. 05914409 D/F 06/12/2022 EBTRADA A CONTABILIDAD 13/12/2022 FECHA DE RECEPCION 13/12/2022</t>
  </si>
  <si>
    <t>COOPERACION AL SECTOR DEL TRANSPORTE PUBLICO FACTURA NO. 101010022573 D/F 15/11/2022 ENTRADA A CONTABILIDAD 13/12/2022 FECHA DE RECEPCION 12/12/2022</t>
  </si>
  <si>
    <t>COOPERACION AL SECTOR DEL TRANSPORTE PUBLICO FACTURA NO. 101010022562 D/F 15/11/2022 ENTRADA A CONTABILIDAD 13/12/2022 FECHA DE RECEPCION 12/12/2022</t>
  </si>
  <si>
    <t>COOPERACION AL SECTOR DEL TRANSPORTE PUBLICO FACTURA NO. 101010022554 D/F 15/11/2022 ENTRADA A CONTABILIDAD 13/12/2022 FECHA DE RECEPCION 12/12/2022</t>
  </si>
  <si>
    <t>SERVICIO DE PUBLICIDAD TELEVISIVA A TRAVES DE TDN CORRESPONDIENTE AL MES DE NOVIEMBRE 2022 FACTURA 143 D/F 9/12/2022 ENTRADA A CONTABILIDAD 13/12/2022 FECHA DE RECEPCION 13/12/2022</t>
  </si>
  <si>
    <t>SERVICIO DE PUBLICIDAD TELEVISIVA A TRAVES DE TDN CORRESPONDIENTE AL MES DE DICIEMBRE 2022 FACTURA 142 D/F 9/12/2022 ENTRADA A CONTABILIDAD 13/12/2022 FECHA DE RECEPCION 12/12/2022</t>
  </si>
  <si>
    <t>SERVICIO DE PUBLICIDAD TELEVISIVA A TRAVES DE LA PROGRAMACION REGULAR CORRESPONDIENTE AL MES DE DICIEMBRE 2022 FACTURA SC000006 D/F 1/12/2022 ENTRADA A CONTABILIDAD 13/12/2022 FECHA DE RECEPCION 12/12/2022</t>
  </si>
  <si>
    <t>SERVICIO DE PUBLICIDAD TELEVISIVA A TRAVES DEL PROGRAMA ESTO NO TIENE NOMBRE CORRESPONDIENTE AL MES DE DICIEMBRE 2022 FACTURA 124492 D/F 10/12/2022 ENTRADA A CONTABILIDAD 13/12/2022 FECHA DE RECEPCION 13/12/2022</t>
  </si>
  <si>
    <t>SERVICIO DE PUBLICIDAD TELEVISIVA A TRAVES DEL PROGRAMA  A LA FRANCA CORRESPONDIENTE AL MES DE DICIEMBRE 2022 FACTURA 124491 D/F 10/12/2022 ENTRADA A CONTABILIDAD 13/12/2022 FECHA DE RECEPCION 13/12/2022</t>
  </si>
  <si>
    <t>SERVICIO DE PUBLICIDAD TELEVISIVA A TRAVES DEL PROGRAMA PUNTO DE VISTA CORRESPONDIENTE A LOS MESES DE OCTUBRE, NOVIEMBRE, DICIEMBRE 2022 FACTURA 0000632 D/F 10/12/2022 ENTRADA A CONTABILIDAD 13/12/2022 FECHA DE RECEPCION 13/12/2022</t>
  </si>
  <si>
    <t>SERVICIO DE PUBLICIDAD DIGITAL A TRAVES DEL PERIODICO DIGITAL EL NUEVO DIARIO CORRESPONDIENTE AL MES DE  DICIEMBRE 2022 FACTURA 455398D/F 09/12/2022 ENTRADA A CONTABILIDAD 13/12/2022 FECHA DE RECEPCION 13/12/2022</t>
  </si>
  <si>
    <t>SERVICIO DE PUBLICIDAD TELEVISIVA A TRAVES DEL PROGRAMA RESUMEN MATINAL CORRESPONDIENTE AL MES DE OCTUBRE 2022 FACTURA  FT 63 D/F 8/11/2022 ENTRADA A CONTABILIDAD 13/12/2022 FECHA DE RECEPCION 12/12/2022</t>
  </si>
  <si>
    <t>SERVICIO DE PUBLICIDAD TELEVISIVA A TRAVES DEL PROGRAMA RESUMEN MATINAL CORRESPONDIENTE AL MES DE NOVIEMBRE 2022 FACTURA  FT 64 D/F 5/12/2022 ENTRADA A CONTABILIDAD 13/12/2022 FECHA DE RECEPCION 12/12/2022</t>
  </si>
  <si>
    <t>SERVICIO DE PUBLICIDAD TELEVISIVA A TRAVES DEL PROGRAMA RESUMEN MATINAL CORRESPONDIENTE AL MES DE DICIEMBRE 2022 FACTURA  FT 65 D/F 5/12/2022 ENTRADA A CONTABILIDAD 13/12/2022 FECHA DE RECEPCION 12/12/2022</t>
  </si>
  <si>
    <t>SERVICIO DE PUBLICIDAD TELEVISIVA A TRAVES DEL PROGRAMA OPINION MATINAL CORRESPONDIENTE AL MES DE DICIEMBRE 2022 FACTURA  FT 307 D/F 5/12/2022 ENTRADA A CONTABILIDAD 12/12/2022 FECHA DE RECEPCION 09/12/2022</t>
  </si>
  <si>
    <t>ASOC. DE TAXI DE S.P. MACORIS FETRAPEMA/ MOCHOTRANS COND. 30646 SEGUN FACTURA. 010008741 D/F 10/11/2022 ENTRADA A CONTABILIDAD D/F  12/12/2022.ENTRADA DE RECEPCION D/F 09/12/2022</t>
  </si>
  <si>
    <t>SERVICIO DE PUBLICIDAD  TELEVISIVA A TRAVES DE LA PROGRAMACION REGULAR  CORRESPONDIENTE A LOS MESES DE NOVIEMBRE, DICIEMBRE 2022 FACTURA  359 D/F 02/12/2022 ENTRADA A CONTABILIDAD 12/12/2022 FECHA DE RECEPCION 09/12/2022</t>
  </si>
  <si>
    <t>SERVICIO DE PUBLICIDAD DIGITAL A TRAVES D REDES SOCIALES ZOL FM 1065 Y ZOL FM CORRESPONDIENTE AL MES DE DICIEMBRE 2022 FACTURA 1-25881 D/F 6/12/2022 ENTRADA A CONTABILIDAD 12/12/2022 FECHA DE RECEPCION 09/12/2022</t>
  </si>
  <si>
    <t>SERVICIO DE PUBLICIDAD TELEVISIVA A TRAVES DEL PROGRAMA EL SOLDE LA MAÑANA  CORRESPONDIENTE AL MES DE DICIEMBRE 2022 FACTURA 21-2568 D/F 9/12/2022 ENTRADA A CONTABILIDAD 12/12/2022 FECHA DE RECEPCION 09/12/2022</t>
  </si>
  <si>
    <t>SITRATUCAOAL/ CONATRA COND. 30335 SEGUN FACTURA. 010008802 D/F 10/11/2022 ENTRADA A CONTABILIDAD D/F  12/12/2022.ENTRADA DE RECEPCION D/F 09/12/2022</t>
  </si>
  <si>
    <t>SUD TECHNOLOGYS, S.R.L./ CONATRA DUARTE/  CONATRA COND. 30493/30520/30855 SEGUN FACTURA. 010008794 D/F 10/11/2022 ENTRADA A CONTABILIDAD D/F  12/12/2022.ENTRADA DE RECEPCION D/F 09/12/2022</t>
  </si>
  <si>
    <t>TAREA BUS, S.R.L/  CONATRA COND. 30474/30734/ SEGUN FACTURA. 010008806 D/F 10/11/2022 ENTRADA A CONTABILIDAD D/F  12/12/2022.ENTRADA DE RECEPCION D/F 09/12/2022</t>
  </si>
  <si>
    <t>GRUPO JOMAYIS SRL/ CONATRA COND. 30909 SEGUN FACTURA. 010008775 D/F 10/11/2022 ENTRADA A CONTABILIDAD D/F  12/12/2022.ENTRADA DE RECEPCION D/F 09/12/2022</t>
  </si>
  <si>
    <t>EXPRESO UCHOMESA S A/ CONATRA COND. 30439 SEGUN FACTURA. 010008822 D/F 10/11/2022 ENTRADA A CONTABILIDAD D/F  12/12/2022.ENTRADA DE RECEPCION D/F 09/12/2022</t>
  </si>
  <si>
    <t>EST/UNACHOSIN RUTA B/ CONATRA COND. 755/763/765 SEGUN FACTURA. 010008795 D/F 10/11/2022 ENTRADA A CONTABILIDAD D/F  12/12/2022.ENTRADA DE RECEPCION D/F 09/12/2022</t>
  </si>
  <si>
    <t>SIND. CHOF. CAM. VOLT. BONAO/ FENATRADO COND. 30835 SEGUN FACTURA. 010008827 D/F 10/11/2022 ENTRADA A CONTABILIDAD D/F  12/12/2022.ENTRADA DE RECEPCION D/F 09/12/2022</t>
  </si>
  <si>
    <t>SIND. DE Y FURG. DE PUERTO PLATA/ FENATRADO COND. 18800/18995/19406/19431 SEGUN FACTURA. 010008828 D/F 10/11/2022 ENTRADA A CONTABILIDAD D/F  12/12/2022.ENTRADA DE RECEPCION D/F 09/12/2022</t>
  </si>
  <si>
    <t>SIND, DE CAM. DE VOLTEOS Y VOLQUETAS SOSUA/ FENATRADO COND. 18539 SEGUN FACTURA. 010008829 D/F 10/11/2022 ENTRADA A CONTABILIDAD D/F  12/12/2022.ENTRADA DE RECEPCION D/F 09/12/2022</t>
  </si>
  <si>
    <t>SIND, DE CAM. DE VOLTEOS Y VOLQUETAS PUERTO PLATA/ FENATRADO COND. 18817 SEGUN FACTURA. 010008830 D/F 10/11/2022 ENTRADA A CONTABILIDAD D/F  12/12/2022.ENTRADA DE RECEPCION D/F 09/12/2022</t>
  </si>
  <si>
    <t>SIND, DE CAM. Y FURG. SAN FCO. DE MACORIS/ FENATRADO COND. 18784 SEGUN FACTURA. 010008831 D/F 10/11/2022 ENTRADA A CONTABILIDAD D/F  12/12/2022.ENTRADA DE RECEPCION D/F 09/12/2022</t>
  </si>
  <si>
    <t>SIND, DE TRANSP. DE FURG. Y CARG, BOCA CHICA/ FENATRADO COND. 30141/30330 SEGUN FACTURA. 010008833 D/F 10/11/2022 ENTRADA A CONTABILIDAD D/F  12/12/2022.ENTRADA DE RECEPCION D/F 09/12/2022</t>
  </si>
  <si>
    <t>ASOC. VOLT. Y VOLQU. Y AFINES BAJOS DE HAINA/ FENATRADO COND. 30265 SEGUN FACTURA. 010008834 D/F 10/11/2022 ENTRADA A CONTABILIDAD D/F  12/12/2022.ENTRADA DE RECEPCION D/F 09/12/2022</t>
  </si>
  <si>
    <t>SIND, DE CAM. DE VOLTEOS Y VOLQUETAS BOCA CHICA/ FENATRADO COND. 30264 SEGUN FACTURA. 010008836 D/F 10/11/2022 ENTRADA A CONTABILIDAD D/F  12/12/2022.ENTRADA DE RECEPCION D/F 09/12/2022</t>
  </si>
  <si>
    <t>SIND, DE CAM. DE VOLTEOS DE LA PROV. SAMANA/ FENATRADO COND. 18885 SEGUN FACTURA. 010008837 D/F 10/11/2022 ENTRADA A CONTABILIDAD D/F  12/12/2022.ENTRADA DE RECEPCION D/F 09/12/2022</t>
  </si>
  <si>
    <t>A, DE CAM. DE VOLTEOS Y VOLQUETAS / FENATRADO COND. 30080 SEGUN FACTURA. 010008838 D/F 10/11/2022 ENTRADA A CONTABILIDAD D/F  12/12/2022.ENTRADA DE RECEPCION D/F 09/12/2022</t>
  </si>
  <si>
    <t>SIND, DE CAM. DE VOLTEOS Y VOLQUETAS NAVARRETE/ FENATRADO COND. 18736/19124 SEGUN FACTURA. 010008829 D/F 10/11/2022 ENTRADA A CONTABILIDAD D/F  12/12/2022.ENTRADA DE RECEPCION D/F 09/12/2022</t>
  </si>
  <si>
    <t>A. CAM. DE VOLTEOS Y VOLQUETAS STO. ESTE/ FENATRADO COND. 30056 SEGUN FACTURA. 010008840 D/F 10/11/2022 ENTRADA A CONTABILIDAD D/F  12/12/2022.ENTRADA DE RECEPCION D/F 09/12/2022</t>
  </si>
  <si>
    <t>ASOC. EMP. DE CARGA PESADA SANTIAGO/ FENATRADO COND. 19262/ 19385 SEGUN FACTURA. 010008841 D/F 10/11/2022 ENTRADA A CONTABILIDAD D/F  12/12/2022.ENTRADA DE RECEPCION D/F 09/12/2022</t>
  </si>
  <si>
    <t>SIND. DE DUEÑOS DE CAM. -FURG. DE GUAYUBIN/ FENATRADO COND. 18805 SEGUN FACTURA. 010008842 D/F 10/11/2022 ENTRADA A CONTABILIDAD D/F  12/12/2022.ENTRADA DE RECEPCION D/F 09/12/2022</t>
  </si>
  <si>
    <t>SIND. DE CAM. -FURG. DE SANTIAGO/ FENATRADO COND. 18835/19379 SEGUN FACTURA. 010008843 D/F 10/11/2022 ENTRADA A CONTABILIDAD D/F  12/12/2022.ENTRADA DE RECEPCION D/F 09/12/2022</t>
  </si>
  <si>
    <t>SIND. DE  CAM. -FURG. DE BANI/ FENATRADO COND. 30232/30519/30731 SEGUN FACTURA. 010008844 D/F 10/11/2022 ENTRADA A CONTABILIDAD D/F  12/12/2022.ENTRADA DE RECEPCION D/F 09/12/2022</t>
  </si>
  <si>
    <t>SIND. DE CAM. DE YAGUATE/ FENATRADO COND. 30163 SEGUN FACTURA. 010008845 D/F 10/11/2022 ENTRADA A CONTABILIDAD D/F  12/12/2022.ENTRADA DE RECEPCION D/F 09/12/2022</t>
  </si>
  <si>
    <t>SIND. DE CHOF. TRANSP. FURGONES STGO./ FENATRADO COND. 18790/19155 SEGUN FACTURA. 010008846 D/F 10/11/2022 ENTRADA A CONTABILIDAD D/F  12/12/2022.ENTRADA DE RECEPCION D/F 09/12/2022</t>
  </si>
  <si>
    <t>ASOC. CAMIONEROS DE HATILLO PALMA / FENATRADO COND. 19044 SEGUN FACTURA. 010008847 D/F 10/11/2022 ENTRADA A CONTABILIDAD D/F  12/12/2022.ENTRADA DE RECEPCION D/F 09/12/2022</t>
  </si>
  <si>
    <t>SERVICIO DE PUBLICIDAD TELEVISIVA A TRAVES DEL PROGRAMA TENDENCIA SEMANAL CORRESPONDIENTE A LOS MESES DE NOVIEMBRE, DICIEMBRE 2022 FACTURA 170 D/F 05/12/2022 ENTRADA A CONTABILIDAD 12/12/2022 FECHA DE RECEPCION 09/12/2022</t>
  </si>
  <si>
    <t>ASOC. DE CHOF. Y PROP. CAM. DE LAS SALINAS/ FENATRADO COND. 30301/30801 SEGUN FACTURA. 010008848 D/F 10/11/2022 ENTRADA A CONTABILIDAD D/F  12/12/2022.ENTRADA DE RECEPCION D/F 09/12/2022</t>
  </si>
  <si>
    <t>ASOC. CAMIO. VOLT. CAMAS PALENQUE/ FENATRADO COND. 30156 SEGUN FACTURA. 010008849 D/F 10/11/2022 ENTRADA A CONTABILIDAD D/F  12/12/2022.ENTRADA DE RECEPCION D/F 09/12/2022</t>
  </si>
  <si>
    <t>SIND. DE CAM. VOLT. CABRERA RIO S. JUAN/ FENATRADO COND. 19110 SEGUN FACTURA. 010008850 D/F 10/11/2022 ENTRADA A CONTABILIDAD D/F  12/12/2022.ENTRADA DE RECEPCION D/F 09/12/2022</t>
  </si>
  <si>
    <t>SERVICIO DE PUBLICIDAD TELEVISIVA A TRAVES DEL PROGRAMA EL PODER DE LA TARDE CORRESPONDIENTE AL MES DENOVIEMBRE 2022 FACTURA 00002176 D/F 01/12/2022 ENTRADA A CONTABILIDAD 12/12/2022 FECHA DE RECEPCION 09/12/2022</t>
  </si>
  <si>
    <t>SIND. DE DUEÑOS DE CAM. FURG. Y VOLT. DAJABON/ FENATRADO COND. 30834 SEGUN FACTURA. 010008851 D/F 10/11/2022 ENTRADA A CONTABILIDAD D/F  12/12/2022.ENTRADA DE RECEPCION D/F 09/12/2022</t>
  </si>
  <si>
    <t>ENGEL BARTOLO GARCIA MERCADO</t>
  </si>
  <si>
    <t>SERVICIO DE PUBLICIDAD DIGITAL A TRAVES DE WWW.ELJACAGUERO.COM CORRESPONDIENTE A LOS MESES DE AGOSTO,SEPTIEMBRE,OCTUBRE, NOVIEMBRE, DICIEMBRE 2022 FACTURA 45 D/F 05/12/2022 ENTRADA A CONTABILIDAD 12/12/2022 FECHA DE RECEPCION 09/12/2022</t>
  </si>
  <si>
    <t>SERVICIO DE PUBLICIDAD TELEVISIVA A TRAVES DEL PROGRAMA PUNTO DE VISTA CORRESPONDIENTE AL MES DE DICIEMBRE 2022 FACTURA 1523 D/F 01/12/2022 ENTRADA A CONTABILIDAD 12/12/2022 FECHA DE RECEPCION 09/12/2022</t>
  </si>
  <si>
    <t>SIND. DE VOLTEO DE SANTIAGO/ FENATRADO COND. 18737/18886 SEGUN FACTURA. 010008832 D/F 10/11/2022 ENTRADA A CONTABILIDAD D/F  12/12/2022.ENTRADA DE RECEPCION D/F 09/12/2022</t>
  </si>
  <si>
    <t>SERVICIO JURIDICO, PAGO DE HONORARIO PROFESIONALES POR SERVICIO NOTARIALES PARA EL ACTO DE RECEPCION DE LOS SOBRES A Y B EN EL MARCO DEL PROCESO NO. MICM-CCC-CP-2022-0021 FACTURA 75 D/F 01/12/2022  ENTRADA A CONTABILIDAD 12/12/2022 FECHA DE RECEPCION 09/12/2022</t>
  </si>
  <si>
    <t>SERVICIO JURIDICO, SERVICIOS PRESTADO POR HONORARIOS PROFESIONALES CAUSADO POR LOS SERVICIOS PRESTADO COMO AGUACIL FACTURA 77 D/F 29/11/2022 ENTRADA A CONTABILIDAD 12/12/2022 FECHA DE RECEPCION 09/12/2022</t>
  </si>
  <si>
    <t>SERVICIOS DE PUBLICIDAD RADIAL A TRAVES DE LA PROGRAMACION REGULAR CORRESPONDIENTE AL MES DE DICIEMBRE 2022 SEGUN FACTURA 1-25880 D/F 06-12-2022ENTRADA A CONTABULIDAD D/F 12/12/2022FECHA DE RECEPCION D/F 09/12/2022</t>
  </si>
  <si>
    <t>OTORGAMIENTO DE SUBSIDIO ESPECIAL A LOS TRANSPORTISTAS DE PASAJEROS Y CARGAS UPCG SRL RUTA 6 FEDERACION UNATRAFIN FACTURA 2298 D/F 14/11/2022 ENTRADA A CONTABILIDAD EN FECHA 14/12/2022 Fecha de Recepción 13/12/2022</t>
  </si>
  <si>
    <t>SERVICIO JURIDICO, HONORARIO PROFESIONALES POR PROCESO DE COMPARACION DE PRECIOS (MICM-CCC-CP-2022-0029) SOBRE A DE FECHA 7/12/2022  FACTURA 231 D/F 8/12/2022 ENTRADA A CONTABILIDAD 12/12/2022 FECHA DE RECEPCION 09/12/20022</t>
  </si>
  <si>
    <t>SERVICIOS DE PUBLICIDAD RADIAL A TRAVES DEL PROGRAMA GOBIERNO DE LA TARDE  CORRESPONDIENTE AL MES DE DICIEMBRE 2022 SEGUN FACTURA 52484 D/F 07-12-2022.ENTRADA A CONTABULIDAD D/F 12/12/2022FECHA DE RECEPCION D/F 08/12/2022</t>
  </si>
  <si>
    <t>OTORGAMIENTO DE SUBSIDIO ESPECIAL A LOS TRANSPORTISTAS DE PASAJEROS Y CARGAS FETRAINDEP, JIMANI FEDERACION UNATRAFIN FACTURA 2299 D/F 14/11/2022 ENTRADA A CONTABILIDAD EN FECHA 14/12/2022 Fecha de Recepción 13/12/2022</t>
  </si>
  <si>
    <t>SERVICIOS DE PUBLICIDAD RADIAL A TRAVES DEL PROGRAMA GOBIERNO DE LA MAÑANA Y GOBIERNO DE LA TARDE  CORRESPONDIENTE AL MES DE DICIEMBRE 2022 SEGUN FACTURA 52483 D/F 07-12-2022.ENTRADA A CONTABULIDAD D/F 12/12/2022FECHA DE RECEPCION D/F 08/12/2022</t>
  </si>
  <si>
    <t>OTORGAMIENTO DE SUBSIDIO ESPECIAL A LOS TRANSPORTISTAS DE PASAJEROS Y CARGAS. CANTIDAD 2000 PRECIO 48.37  COTRABAPESA BANICA FEDERACION UNATRAFIN FACTURA 2300 D/F 14/11/2022 ENTRADA A CONTABILIDAD EN FECHA 14/12/2022 Fecha de Recepción 13/12/2022</t>
  </si>
  <si>
    <t>PUBLICIDAD TELEVISIVA A TRAVES DEL PROGRAMA LO IDEAL DE LA HORA CORRESPONDIENTE AL MES DE DICIEMBRE 2022 FACTURA 232-22 D/F 5/12/2022 ENTRADA A CONTABILIDAD 12/12/2022 FECHA DE RECEPCION  9/12/2022</t>
  </si>
  <si>
    <t>SERVICIOS DE PUBLICIDAD RADIAL A TRAVES DEL PROGRAMA BUEN DIA CON AGUILO  CORRESPONDIENTE AL MES DE OCTUBRE 2022 SEGUN FACTURA 14744 D/F 07-12-2022.ENTRADA A CONTABULIDAD D/F 12/12/2022FECHA DE RECEPCION D/F 08/12/2022</t>
  </si>
  <si>
    <t>OTORGAMIENTO DE SUBSIDIO ESPECIAL A LOS TRANSPORTISTAS DE PASAJEROS Y CARGAS. CANTIDAD 8000 PRECIO 48.37  SIND. LA VEGA GUIA SEGURO FEDERACION CNTU FACTURA 2303 D/F 28/11/2022 ENTRADA A CONTABILIDAD EN FECHA 14/12/2022 Fecha de Recepción 13/12/2022</t>
  </si>
  <si>
    <t>OTORGAMIENTO DE SUBSIDIO ESPECIAL A LOS TRANSPORTISTAS DE PASAJEROS Y CARGAS. CANTIDAD 4000 PRECIO 48.37  SIND. LOS PINOS LA VEGA (TRANSDIONI) FEDERACION CNTU FACTURA 2300 D/F 28/11/2022 ENTRADA A CONTABILIDAD EN FECHA 14/12/2022 Fecha de Recepción 13/12/2022</t>
  </si>
  <si>
    <t>OTORGAMIENTO DE SUBSIDIO ESPECIAL A LOS TRANSPORTISTAS DE PASAJEROS Y CARGAS. CANTIDAD 10000 PRECIO 48.37  FESITRAPURNO SAMANA FEDERACION CONATRA FACTURA 2305 D/F 28/11/2022 ENTRADA A CONTABILIDAD EN FECHA 14/12/2022 Fecha de Recepción 13/12/2022</t>
  </si>
  <si>
    <t>SERVICIOS DE PUBLICIDAD RADIAL A TRAVES DEL PROGRAMA BUEN DIA CON AGUILO  CORRESPONDIENTE AL MES DE NOVIEMBRE 2022 SEGUN FACTURA 14745 D/F 07-12-2022.ENTRADA A CONTABULIDAD D/F 12/12/2022FECHA DE RECEPCION D/F 08/12/2022</t>
  </si>
  <si>
    <t>OTORGAMIENTO DE SUBSIDIO ESPECIAL A LOS TRANSPORTISTAS DE PASAJEROS Y CARGAS. CANTIDAD 10000 PRECIO 48.37  FESITRAPUNO BONAO FEDERACION CONATRA FACTURA 2306 D/F 28/11/2022 ENTRADA A CONTABILIDAD EN FECHA 14/12/2022 Fecha de Recepción 13/12/2022</t>
  </si>
  <si>
    <t>OTORGAMIENTO DE SUBSIDIO ESPECIAL A LOS TRANSPORTISTAS DE PASAJEROS Y CARGAS. CANTIDAD 8000 PRECIO 48.37  FESITRASANRRA COTUI FEDERACION CONATRA FACTURA 2307 D/F 28/11/2022 ENTRADA A CONTABILIDAD EN FECHA 14/12/2022 Fecha de Recepción 13/12/2022</t>
  </si>
  <si>
    <t>SERVICIOS DE PUBLICIDAD RADIAL A TRAVES DEL PROGRAMA AQI ESTA EL MERENGUE CORRESPONDIENTE AL MES DE DICIEMBRE 2022 SEGUN FACTURA 137 D/F 01-12-2022.ENTRADA A CONTABULIDAD D/F 12/12/2022FECHA DE RECEPCION D/F 08/12/2022</t>
  </si>
  <si>
    <t>OTORGAMIENTO DE SUBSIDIO ESPECIAL A LOS TRANSPORTISTAS DE PASAJEROS Y CARGAS. CANTIDAD 12100 PRECIO 48.37  OVANDO TOURS FEDERACION CONATRA FACTURA 2308 D/F 28/11/2022 ENTRADA A CONTABILIDAD EN FECHA 14/12/2022 Fecha de Recepción 13/12/2022</t>
  </si>
  <si>
    <t>OTORGAMIENTO DE SUBSIDIO ESPECIAL A LOS TRANSPORTISTAS DE PASAJEROS Y CARGAS. CANTIDAD 10000 PRECIO 48.37  FESITRAPURNO NAGUA FEDERACION CONATRA FACTURA 2309 D/F 28/11/2022 ENTRADA A CONTABILIDAD EN FECHA 14/12/2022 Fecha de Recepción 13/12/2022</t>
  </si>
  <si>
    <t>OTORGAMIENTO DE SUBSIDIO ESPECIAL A LOS TRANSPORTISTAS DE PASAJEROS Y CARGAS. CANTIDAD 7000 PRECIO 48.37  UNION DE PROP. DE MINIBUSES,SALCEDO FEDERACION CONATRA FACTURA 2310 D/F 28/11/2022 ENTRADA A CONTABILIDAD EN FECHA 14/12/2022 Fecha de Recepción 13/12/2022</t>
  </si>
  <si>
    <t>SERVICIOS DE PUBLICIDAD DIGITAL TRAVES DE ZDIGITAL,Z AUDIO DIGITALY REDES SOCIALES DE LA Z 101 CORRESPONDIENTE AL MES DE DICIEMBRE 2022 SEGUN FACTURA 52487 D/F 08-12-2022.ENTRADA A CONTABULIDAD D/F 12/12/2022FECHA DE RECEPCION D/F 08/12/2022</t>
  </si>
  <si>
    <t>OTORGAMIENTO DE SUBSIDIO ESPECIAL A LOS TRANSPORTISTAS DE PASAJEROS Y CARGAS. CANTIDAD 8000 PRECIO 48.37  ASOTRAYASA FEDERACION CONATRA FACTURA 2311 D/F 28/11/2022 ENTRADA A CONTABILIDAD EN FECHA 14/12/2022 Fecha de Recepción 13/12/2022</t>
  </si>
  <si>
    <t>SERVICIOS DE PUBLICIDAD TELEVISIVA A TRAVES DEL PROGRAMA EN PELOTA Y MAS CORRESPONDIENTE AL MES DE NOVIEMBRE 2022 SEGUN FACTURA 518 D/F 09-12-2022.ENTRADA A CONTABULIDAD D/F 12/12/2022FECHA DE RECEPCION D/F 09/12/2022</t>
  </si>
  <si>
    <t>SERVICIOS DE PUBLICIDAD DIGITAL TRAVES DE ZDIGITAL,Z AUDIO DIGITALY REDES SOCIALES DE LA Z 101 CORRESPONDIENTE AL MES DE NOVIEMBRE 2022 SEGUN FACTURA 52486 D/F 08-12-2022.ENTRADA A CONTABULIDAD D/F 12/12/2022</t>
  </si>
  <si>
    <t>OTORGAMIENTO DE SUBSIDIO ESPECIAL A LOS TRANSPORTISTAS DE PASAJEROS Y CARGAS. CANTIDAD 4000 PRECIO 48.37  NELO TOURS FEDERACION CONATRA FACTURA 2312 D/F 28/11/2022 ENTRADA A CONTABILIDAD EN FECHA 14/12/2022 Fecha de Recepción 13/12/2022</t>
  </si>
  <si>
    <t>SERVICIOS DE PUBLICIDAD TELEVISIVA A TRAVES DEL PROGRAMA A LA MISMA HORA CORRESPONDIENTE A LOS MESES DE OCTUBRE, NOVIEMBRE Y  DICIEMBRE 2022 SEGUN FACTURA 171 D/F 09-12-2022.ENTRADA A CONTABULIDAD D/F 12/12/2022FECHA DE RECEPCION D/F 09/12/2022</t>
  </si>
  <si>
    <t>OTORGAMIENTO DE SUBSIDIO ESPECIAL A LOS TRANSPORTISTAS DE PASAJEROS Y CARGAS. CANTIDAD 10000 PRECIO 48.37  ASOCIACION DE SINDICATO DE CRUCE DE CABRAL FEDERACION CONATRA FACTURA 2313 D/F 28/11/2022 ENTRADA A CONTABILIDAD EN FECHA 14/12/2022 Fecha de Recepción 13/12/2022</t>
  </si>
  <si>
    <t>SERVICIOS DE PUBLICIDAD TELEVISIVA  TRAVES DEL PROGRAMA D AGENDA  CORRESPONDIENTE AL MES DE NOVIEMBRE 2022 SEGUN FACTURA 19512 D/F  05-12-2022.ENTRADA A CONTABULIDAD D/F 12/12/2022</t>
  </si>
  <si>
    <t>SERVICIOS DE PUBLICIDAD TELEVISIVA A TRAVES DEL PROGRAMA MIRADOR GLOBAL TV CORRESPONDIENTE AL MES DE DICIEMBRE 2022 SEGUN FACTURA 179 D/F 02-12-2022.ENTRADA A CONTABULIDAD D/F 12/12/2022FECHA DE RECEPCION D/F 09/12/2022</t>
  </si>
  <si>
    <t>OTORGAMIENTO DE SUBSIDIO ESPECIAL A LOS TRANSPORTISTAS DE PASAJEROS Y CARGAS. CANTIDAD 7000 PRECIO 48.37  ASOC. DE CAMIONEROS DE CONSTANZA FEDERACION CONATRA FACTURA 2314 D/F 28/11/2022 ENTRADA A CONTABILIDAD EN FECHA 14/12/2022 Fecha de Recepción 13/12/2022</t>
  </si>
  <si>
    <t>SERVICIOS DE PUBLICIDAD TELEVISIVA  TRAVES DEL PROGRAMA D AGENDA  CORRESPONDIENTE AL MES DEDICIEMBRE 2022 SEGUN FACTURA19513 D/F  05-12-2022.ENTRADA A CONTABULIDAD D/F 12/12/2022</t>
  </si>
  <si>
    <t>OTORGAMIENTO DE SUBSIDIO ESPECIAL A LOS TRANSPORTISTAS DE PASAJEROS Y CARGAS. CANTIDAD 8800 PRECIO 48.37  SINDICATO UNIDO DE CHOFERES DE SAN ISIDRO FEDERACION CONATRA FACTURA 2315 D/F 28/11/2022 ENTRADA A CONTABILIDAD EN FECHA 14/12/2022 Fecha de Recepción 13/12/2022</t>
  </si>
  <si>
    <t>SERVICIOS DE PUBLICIDAD TELEVISIVA A TRAVES DEL PROGRAMA ENCUENTRO MATINAL CORRESPONDIENTE AL MES DE DICIEMBRE 2022 SEGUN FACTURA 288 D/F 09-12-2022.ENTRADA A CONTABULIDAD D/F 12/12/2022FECHA DE RECEPCION D/F 12/12/2022</t>
  </si>
  <si>
    <t>OTORGAMIENTO DE SUBSIDIO ESPECIAL A LOS TRANSPORTISTAS DE PASAJEROS Y CARGAS. CANTIDAD 5000 PRECIO 48.37  ASESUNA FEDERACION CONATRA FACTURA 2316 D/F 28/11/2022 ENTRADA A CONTABILIDAD EN FECHA 14/12/2022 Fecha de Recepción 13/12/2022</t>
  </si>
  <si>
    <t>SERVICIOS DE PUBLICIDAD TELEVISIVA  TRAVES DEL PROGRAMA  BUENAS NOTICIAS CORRESPONDIENTE AL MES DE DICIEMBRE 2022 SEGUN FACTURA 0022-215 D/F  05-12-2022.ENTRADA A CONTABULIDAD D/F 12/12/2022</t>
  </si>
  <si>
    <t>OTORGAMIENTO DE SUBSIDIO ESPECIAL A LOS TRANSPORTISTAS DE PASAJEROS Y CARGAS. CANTIDAD 4000 PRECIO 48.37  SINDICATO DE LICEY AL MEDIO,SINCHULEY FEDERACION CONATRA FACTURA 2317 D/F 28/11/2022 ENTRADA A CONTABILIDAD EN FECHA 14/12/2022 Fecha de Recepción 13/12/2022</t>
  </si>
  <si>
    <t>SERVICIOS DE PUBLICIDAD TELEVISIVA  TRAVES DEL PROGRAMACON  REGULAR DE TVO CORRESPONDIENTE A LOS MESES DE NOVIEMBRE Y  DICIEMBRE 2022 SEGUN FACTURA 653 D/F  03-12-2022.ENTRADA A CONTABULIDAD D/F 12/12/2022</t>
  </si>
  <si>
    <t>OTORGAMIENTO DE SUBSIDIO ESPECIAL A LOS TRANSPORTISTAS DE PASAJEROS Y CARGAS. CANTIDAD 17000 PRECIO 48.37  SITRAHAM FEDERACION CONATRA FACTURA 2318 D/F 28/11/2022 ENTRADA A CONTABILIDAD EN FECHA 14/12/2022 Fecha de Recepción 13/12/2022</t>
  </si>
  <si>
    <t>SERVICIOS DE PUBLICIDAD TELEVISIVA A TRAVES DEL PROGRAMA EN NOMBRE DE LA DEMOCRACIA CORRESPONDIENTE AL MES DE DICIEMBRE 2022 SEGUN FACTURA 124 D/F 01-12-2022.ENTRADA A CONTABULIDAD D/F 12/12/2022FECHA DE RECEPCION D/F 09/12/2022</t>
  </si>
  <si>
    <t>CONTRATACION DE SERVICIOS DE PUBLICCIONES EN ESPACIOS PAGADOS(MEDIOS IMPRESOS) ORDEN DE COMPRA MICM-2022-00419 FACTURA NO. 001120 D/F/ 22/11/2022 ENTRADA A CONTABILIDAD 12/12/2022 FECHA DE RECEPCION 24/11/2022</t>
  </si>
  <si>
    <t>CONTRATACION DE SERVICIOS DE PUBLICCIONES EN ESPACIOS PAGADOS(MEDIOS IMPRESOS) ORDEN DE COMPRA MICM-2022-00419 FACTURA NO. 4427  D/F/ 29/11/2022 ENTRADA A CONTABILIDAD 12/12/2022 FECHA DE RECEPCION 24/11/2022</t>
  </si>
  <si>
    <t>CONTRATACION DE SERVICIOS DE PUBLICCIONES EN ESPACIOS PAGADOS(MEDIOS IMPRESOS) ORDEN DE COMPRA MICM-2022-00419 FACTURA NO. 4433 D/F/ 30/11/2022 ENTRADA A CONTABILIDAD 12/12/2022 FECHA DE RECEPCION 24/11/2022</t>
  </si>
  <si>
    <t>OTORGAMIENTO DE SUBSIDIO ESPECIAL A LOS TRANSPORTISTAS DE PASAJEROS Y CARGAS. CANTIDAD 12000 PRECIO 48.37  TRANSPORTE Y SERVICIO SEIBANO FEDERACION CONATRA FACTURA 2319 D/F 28/11/2022 ENTRADA A CONTABILIDAD EN FECHA 14/12/2022 Fecha de Recepción 13/12/2022</t>
  </si>
  <si>
    <t>CONTRATACION DE SERVICIOS DE PUBLICCIONES EN ESPACIOS PAGADOS(MEDIOS IMPRESOS) ORDEN DE COMPRA MICM-2022-00418 FACTURA NO. 452313 D/F/ 07/11/2022 ENTRADA A CONTABILIDAD 13/12/2022 FECHA DE RECEPCION 9/11/2022</t>
  </si>
  <si>
    <t>CONTRATACION DE SERVICIOS DE PUBLICCIONES EN ESPACIOS PAGADOS(MEDIOS IMPRESOS) ORDEN DE COMPRA MICM-2022-00418 FACTURA NO. 453140 D/F/ 15/11/2022 ENTRADA A CONTABILIDAD 13/12/2022 FECHA DE RECEPCION 17/11/2022</t>
  </si>
  <si>
    <t>OTORGAMIENTO DE SUBSIDIO ESPECIAL A LOS TRANSPORTISTAS DE PASAJEROS Y CARGAS. CANTIDAD 5000 PRECIO 48.37  SITRABARO FEDERACION CONATRA FACTURA 2320 D/F 28/11/2022 ENTRADA A CONTABILIDAD EN FECHA 14/12/2022 Fecha de Recepción 13/12/2022</t>
  </si>
  <si>
    <t>CONTRATACION DE SERVICIOS DE PUBLICCIONES EN ESPACIOS PAGADOS(MEDIOS IMPRESOS) ORDEN DE COMPRA MICM-2022-00418 FACTURA NO. 453598 D/F/ 21/11/2022 ENTRADA A CONTABILIDAD 13/12/2022 FECHA DE RECEPCION 25/11/2022</t>
  </si>
  <si>
    <t>OTORGAMIENTO DE SUBSIDIO ESPECIAL A LOS TRANSPORTISTAS DE PASAJEROS Y CARGAS. CANTIDAD 11000 PRECIO 48.37  ASTRAPU FEDERACION CONATRA FACTURA 2321 D/F 28/11/2022 ENTRADA A CONTABILIDAD EN FECHA 14/12/2022 Fecha de Recepción 13/12/2022</t>
  </si>
  <si>
    <t>CONTRATACION DE SERVICIOS DE PUBLICCIONES EN ESPACIOS PAGADOS(MEDIOS IMPRESOS) ORDEN DE COMPRA MICM-2022-00418 FACTURA NO. 454562 D/F/ 01/12/2022 ENTRADA A CONTABILIDAD 13/12/2022 FECHA DE RECEPCION 05/12/2022</t>
  </si>
  <si>
    <t>OTORGAMIENTO DE SUBSIDIO ESPECIAL A LOS TRANSPORTISTAS DE PASAJEROS Y CARGAS. CANTIDAD 2500 PRECIO 48.37  ASOCHOSIN FEDERACION CONATRA FACTURA 2322 D/F 28/11/2022 ENTRADA A CONTABILIDAD EN FECHA 14/12/2022 Fecha de Recepción 13/12/2022</t>
  </si>
  <si>
    <t>OTORGAMIENTO DE SUBSIDIO ESPECIAL A LOS TRANSPORTISTAS DE PASAJEROS Y CARGAS. CANTIDAD 4000 PRECIO 48.37  ASOPROQUISAN  FEDERACION CONATRA FACTURA 2323 D/F 28/11/2022 ENTRADA A CONTABILIDAD EN FECHA 14/12/2022 Fecha de Recepción 13/12/2022</t>
  </si>
  <si>
    <t>OTORGAMIENTO DE SUBSIDIO ESPECIAL A LOS TRANSPORTISTAS DE PASAJEROS Y CARGAS. CANTIDAD 4000 PRECIO 48.37  COMTRAPICO ASOTRAPICO FEDERACION CONATRA FACTURA 2324 D/F 28/11/2022 ENTRADA A CONTABILIDAD EN FECHA 14/12/2022 Fecha de Recepción 13/12/2022</t>
  </si>
  <si>
    <t>OTORGAMIENTO DE SUBSIDIO ESPECIAL A LOS TRANSPORTISTAS DE PASAJEROS Y CARGAS. CANTIDAD 17000 PRECIO 48.37  UNION NACIONAL DE PROPIETARIO DE AUTOBUSES UNAPRODUMI K9 FEDERACION CONATRA FACTURA 2325 D/F 28/11/2022 ENTRADA A CONTABILIDAD EN FECHA 14/12/2022 Fecha de Recepción 13/12/2022</t>
  </si>
  <si>
    <t>OTORGAMIENTO DE SUBSIDIO ESPECIAL A LOS TRANSPORTISTAS DE PASAJEROS Y CARGAS. CANTIDAD 4500 PRECIO 48.37  TRANSPORTE MARRERO FEDERACION CONATRA FACTURA 2326 D/F 28/11/2022 ENTRADA A CONTABILIDAD EN FECHA 14/12/2022 Fecha de Recepción 13/12/2022</t>
  </si>
  <si>
    <t>GRUPO DIARIO LIBRE S A</t>
  </si>
  <si>
    <t>CONTRATACION DE SERVICIOS DE PUBLICACIONES EN ESPACIOS PAGADOS ( MEDIOS IMPRESOS) ORDEN DE COMPRA MICM-2022-00425 FACTURA  FTD-00369123 D/F 07/12/2022 ENTRADA A CONTABILIDAD 14/12/2022 FECHA DE RECEPCION 09/12/2022</t>
  </si>
  <si>
    <t>OTORGAMIENTO DE SUBSIDIO ESPECIAL A LOS TRANSPORTISTAS DE PASAJEROS Y CARGAS. CANTIDAD 5000 PRECIO 48.37  ASOMICHOPRODE FEDERACION CONATRA FACTURA 2327 D/F 28/11/2022 ENTRADA A CONTABILIDAD EN FECHA 14/12/2022 Fecha de Recepción 13/12/2022</t>
  </si>
  <si>
    <t>CONTRATACION DE SERVICIOS DE PUBLICACIONES EN ESPACIOS PAGADOS ( MEDIOS IMPRESOS) ORDEN DE COMPRA MICM-2022-00422 FACTURA 01 260219 D/F 30/11/2022 ENTRADA A CONTABILIDAD 14/12/2022 FECHA DE RECEPCION 05/12/2022</t>
  </si>
  <si>
    <t>GRUPO ENJOY SRL</t>
  </si>
  <si>
    <t>SERVICIOS DE PUBLICIDAD TELEVISIVA  TRAVES DEL PROGRAMA  LA JUNTILLA  CORRESPONDIENTE A LOS MESE AGOSTO,SEPTIEMBRE,OCTUBRE,NOVIEMBRE Y  DICIEMBRE 2022 SEGUN FACTURA 499 D/F  08-12-2022.ENTRADA A CONTABULIDAD D/F 12/12/2022</t>
  </si>
  <si>
    <t>OTORGAMIENTO DE SUBSIDIO ESPECIAL A LOS TRANSPORTISTAS DE PASAJEROS Y CARGAS. CANTIDAD 3000 PRECIO 48.37  ASOCAPRODA FEDERACION CONATRA FACTURA 2328 D/F 28/11/2022 ENTRADA A CONTABILIDAD EN FECHA 14/12/2022 Fecha de Recepción 13/12/2022</t>
  </si>
  <si>
    <t>SSERVICIOS DE PUBLICIDAD TELEVISIVA  TRAVES DEL PROGRAMA  LA JUNTILLA  CORRESPONDIENTE A LOS MESE AGOSTO,SEPTIEMBRE,OCTUBRE,NOVIEMBRE Y  DICIEMBRE 2022 SEGUN FACTURA 499 D/F  08-12-2022.ENTRADA A CONTABULIDAD D/F 12/12/2022</t>
  </si>
  <si>
    <t>SERVICIOS DE PUBLICIDAD TELEVISIVA  TRAVES DEL PROGRAMA  LA JUNTILLA  CORRESPONDIENTE A LOS MESE AGOSTO,SEPTIEMBRE,OCTUBRE,NOVIEMBRE Y  DICIEMBRE 2022 SEGUN FACTURA 501 D/F  08-12-2022.ENTRADA A CONTABULIDAD D/F 12/12/2022</t>
  </si>
  <si>
    <t>OTORGAMIENTO DE SUBSIDIO ESPECIAL A LOS TRANSPORTISTAS DE PASAJEROS Y CARGAS. CANTIDAD 4000 PRECIO 48.37  CENTRO DE PROMOCIONES DIVERSOS FEDERACION CONATRA FACTURA 2329 D/F 28/11/2022 ENTRADA A CONTABILIDAD EN FECHA 14/12/2022 Fecha de Recepción 13/12/2022</t>
  </si>
  <si>
    <t>CONTRATACION DE LOS SERVICIOS PARA CAPACITACION INFORMATICA EN WINDOWS SERVER 2019 ORDEN DE COMPRA MICM-2022-00238 PAGO DEL 75% CON LA FINALIZACION Y CERTIFICADOS DE CAPACITACION FACTURA FAC12-13778 D/F 09/12/2022 ENTRADA A CONTABILIDAD 14/12/2022 FECHA DE RECEPCION 09/12/2022</t>
  </si>
  <si>
    <t>SERVICIOS DE PUBLICIDAD TELEVISIVA  TRAVES DEL PROGRAMA  LA JUNTILLA  CORRESPONDIENTE A LOS MESE AGOSTO,SEPTIEMBRE,OCTUBRE,NOVIEMBRE Y  DICIEMBRE 2022 SEGUN FACTURA 502 D/F  08-12-2022.ENTRADA A CONTABULIDAD D/F 12/12/2022</t>
  </si>
  <si>
    <t>OTORGAMIENTO DE SUBSIDIO ESPECIAL A LOS TRANSPORTISTAS DE PASAJEROS Y CARGAS. CANTIDAD 5000 PRECIO 48.37  SERVICIOS TURISTICOS PEREZ TOURS FEDERACION CONATRA FACTURA 2330 D/F 28/11/2022 ENTRADA A CONTABILIDAD EN FECHA 14/12/2022 Fecha de Recepción 13/12/2022</t>
  </si>
  <si>
    <t>SERVICIOS DE PUBLICIDAD TELEVISIVA  TRAVES DEL PROGRAMA  LA JUNTILLA  CORRESPONDIENTE A LOS MESE AGOSTO,SEPTIEMBRE,OCTUBRE,NOVIEMBRE Y  DICIEMBRE 2022 SEGUN FACTURA503 D/F  08-12-2022.ENTRADA A CONTABULIDAD D/F 12/12/2022</t>
  </si>
  <si>
    <t>OTORGAMIENTO DE SUBSIDIO ESPECIAL A LOS TRANSPORTISTAS DE PASAJEROS Y CARGAS. CANTIDAD 15000 PRECIO 48.37  CORREDORES NUÑES DE CACERES CONATRA FEDERACION CONATRA FACTURA 2331 D/F 28/11/2022 ENTRADA A CONTABILIDAD EN FECHA 14/12/2022 Fecha de Recepción 13/12/2022</t>
  </si>
  <si>
    <t>OTORGAMIENTO DE SUBSIDIO ESPECIAL A LOS TRANSPORTISTAS DE PASAJEROS Y CARGAS. CANTIDAD 3000 PRECIO 48.37  TRANSPORTE PERALTA HICIANO FEDERACION CONATRA FACTURA 2332 D/F 28/11/2022 ENTRADA A CONTABILIDAD EN FECHA 14/12/2022 Fecha de Recepción 13/12/2022</t>
  </si>
  <si>
    <t>OTORGAMIENTO DE SUBSIDIO ESPECIAL A LOS TRANSPORTISTAS DE PASAJEROS Y CARGAS. CANTIDAD 2000 PRECIO 48.37  SUCHOCOBA FEDERACION CONATRA FACTURA 2333 D/F 28/11/2022 ENTRADA A CONTABILIDAD EN FECHA 14/12/2022 Fecha de Recepción 13/12/2022</t>
  </si>
  <si>
    <t>PUBLICIDAD RADIAL A TRAVES DEL PROGRAMA PULSO URBANO CORRESPONDIENTE AL MES DE DICIEMBRE 2022 FACTURA 2867 D/F 12/12/2022 ENTRADA A CONTABILIDAD 15/12/2022 FECHA DE RECEPCION 12/12/2022</t>
  </si>
  <si>
    <t>OTORGAMIENTO DE SUBSIDIO ESPECIAL A LOS TRANSPORTISTAS DE PASAJEROS Y CARGAS. CANTIDAD 4000 PRECIO 48.37 RUTA 12 FEDERACION FENATRAPEGO FACTURA 2334 D/F 28/11/2022 ENTRADA A CONTABILIDAD EN FECHA 14/12/2022 Fecha de Recepción 13/12/2022</t>
  </si>
  <si>
    <t>OTORGAMIENTO DE SUBSIDIO ESPECIAL A LOS TRANSPORTISTAS DE PASAJEROS Y CARGAS. CANTIDAD 16000 PRECIO 48.37 TRANSPORTE ENRIQUILLO FEDERACION FENATRAPEGO FACTURA 2335 D/F 28/11/2022 ENTRADA A CONTABILIDAD EN FECHA 14/12/2022 Fecha de Recepción 13/12/2022</t>
  </si>
  <si>
    <t>OTORGAMIENTO DE SUBSIDIO ESPECIAL A LOS TRANSPORTISTAS DE PASAJEROS Y CARGAS. CANTIDAD 3929.0 PRECIO 48.37 RUTA 2E VILLA MELLA FEDERACION FENATRANO FACTURA 2336 D/F 28/11/2022 ENTRADA A CONTABILIDAD EN FECHA 14/12/2022 Fecha de Recepción 13/12/2022</t>
  </si>
  <si>
    <t>OTORGAMIENTO DE SUBSIDIO ESPECIAL A LOS TRANSPORTISTAS DE PASAJEROS Y CARGAS. CANTIDAD 5000 PRECIO 48.37 RUTA 27 B FEDERACION FENATRANO FACTURA 2337 D/F 28/11/2022 ENTRADA A CONTABILIDAD EN FECHA 14/12/2022 Fecha de Recepción 13/12/2022</t>
  </si>
  <si>
    <t>OTORGAMIENTO DE SUBSIDIO ESPECIAL A LOS TRANSPORTISTAS DE PASAJEROS Y CARGAS. CANTIDAD 4000 PRECIO 48.37 RUTA 36 GUARICANO FEDERACION FENATRANO FACTURA 2338 D/F 28/11/2022 ENTRADA A CONTABILIDAD EN FECHA 14/12/2022 Fecha de Recepción 13/12/2022</t>
  </si>
  <si>
    <t>OTORGAMIENTO DE SUBSIDIO ESPECIAL A LOS TRANSPORTISTAS DE PASAJEROS Y CARGAS. CANTIDAD 3000 PRECIO 48.37 RUTA 39 FEDERACION FENATRANO FACTURA 2339 D/F 28/11/2022 ENTRADA A CONTABILIDAD EN FECHA 14/12/2022 Fecha de Recepción 13/12/2022</t>
  </si>
  <si>
    <t>OTORGAMIENTO DE SUBSIDIO ESPECIAL A LOS TRANSPORTISTAS DE PASAJEROS Y CARGAS. CANTIDAD 2000 PRECIO 48.37 RUTA 8 FEDERACION FENATRANO FACTURA 2340 D/F 28/11/2022 ENTRADA A CONTABILIDAD EN FECHA 14/12/2022 Fecha de Recepción 13/12/2022</t>
  </si>
  <si>
    <t>OTORGAMIENTO DE SUBSIDIO ESPECIAL A LOS TRANSPORTISTAS DE PASAJEROS Y CARGAS. CANTIDAD 2000 PRECIO 48.37 RUTA 29 FEDERACION FENATRANO FACTURA 2341 D/F 28/11/2022 ENTRADA A CONTABILIDAD EN FECHA 14/12/2022 Fecha de Recepción 13/12/2022</t>
  </si>
  <si>
    <t>OTORGAMIENTO DE SUBSIDIO ESPECIAL A LOS TRANSPORTISTAS DE PASAJEROS Y CARGAS. CANTIDAD 4000 PRECIO 48.37 RUTA 59 FEDERACION FENATRANO FACTURA 2342 D/F 28/11/2022 ENTRADA A CONTABILIDAD EN FECHA 14/12/2022 Fecha de Recepción 13/12/2022</t>
  </si>
  <si>
    <t>OTORGAMIENTO DE SUBSIDIO ESPECIAL A LOS TRANSPORTISTAS DE PASAJEROS Y CARGAS. CANTIDAD 2000 PRECIO 48.37 RUTA 5 B FEDERACION FENATRANO FACTURA 2343 D/F 28/11/2022 ENTRADA A CONTABILIDAD EN FECHA 14/12/2022 Fecha de Recepción 13/12/2022</t>
  </si>
  <si>
    <t>OTORGAMIENTO DE SUBSIDIO ESPECIAL A LOS TRANSPORTISTAS DE PASAJEROS Y CARGAS. CANTIDAD 8000 PRECIO 48.37 RUTA 23 FEDERACION FENATRANO FACTURA 2344 D/F 28/11/2022 ENTRADA A CONTABILIDAD EN FECHA 14/12/2022 Fecha de Recepción 13/12/2022</t>
  </si>
  <si>
    <t>OTORGAMIENTO DE SUBSIDIO ESPECIAL A LOS TRANSPORTISTAS DE PASAJEROS Y CARGAS. CANTIDAD 6000 PRECIO 48.37 COMTRAMIGUA GUANUMA FEDERACION FENATRANO FACTURA 2345 D/F 28/11/2022 ENTRADA A CONTABILIDAD EN FECHA 14/12/2022 Fecha de Recepción 13/12/2022</t>
  </si>
  <si>
    <t>OTORGAMIENTO DE SUBSIDIO ESPECIAL A LOS TRANSPORTISTAS DE PASAJEROS Y CARGAS. CANTIDAD 5000 PRECIO 48.37 RUTA  103 LA VICTORIA FEDERACION FENATRANO FACTURA 2346 D/F 28/11/2022 ENTRADA A CONTABILIDAD EN FECHA 14/12/2022 Fecha de Recepción 13/12/2022</t>
  </si>
  <si>
    <t>Asiento mediante factura de compra B1500002346  OTORGAMIENTO DE SUBSIDIO ESPECIAL A LOS TRANSPORTISTAS DE PASAJEROS Y CARGAS. CANTIDAD 8500 PRECIO 48.37 TRANSPORTE DE JESUS CRUZ RUTA 45 FEDERACION FENTRAUNI FACTURA 2347 D/F 28/11/2022 ENTRADA A CONTABILIDAD EN FECHA 14/12/2022 Fecha de Recepción 13/12/2022</t>
  </si>
  <si>
    <t>PUBLICIDAD TELEVISIVA A TRAVES DEL PROGRAMA EL PODER DE LA TARDE CORRESPONDINTE AL MES DE DICIEMBRE 2022  FACTURA NO 00002177 D/F 01/12/2022 ENTRADA A CONTABILIDAD 12/12/2022 FECHA DE RECEPCION 12/12/2022</t>
  </si>
  <si>
    <t>Asiento mediante factura de compra B1500002346  OTORGAMIENTO DE SUBSIDIO ESPECIAL A LOS TRANSPORTISTAS DE PASAJEROS Y CARGAS. CANTIDAD 9000 PRECIO 48.37 FRENTE NACIONAL DE CHOFERES DEMOCRATICOS Y PROGRESISTA FEDERACION FENTRAUNI FACTURA 2348 D/F 28/11/2022 ENTRADA A CONTABILIDAD EN FECHA 14/12/2022 Fecha de Recepción 13/12/2022</t>
  </si>
  <si>
    <t>SERVICIOS DE MANTENIENTOS PREVENTIVO Y CORRECTIVO DE VEHICULO DEL MICM ORDEN DE SERVICIOS MICM-2022-0061 FACTURA. 2700420816 FECHA 06/12/2022ENTRADA A CONTABILIDAD D/F 14/12/2022FECHA RECEPCION D/F 12/12</t>
  </si>
  <si>
    <t>Asiento mediante factura de compra B1500002346  OTORGAMIENTO DE SUBSIDIO ESPECIAL A LOS TRANSPORTISTAS DE PASAJEROS Y CARGAS. CANTIDAD 2000 PRECIO 48.37 SINDICATO DE TRANSPORTE DE MOCA LA VEGA FEDERACION MOCHOTRAN FACTURA 2349 D/F 28/11/2022 ENTRADA A CONTABILIDAD EN FECHA 14/12/2022 Fecha de Recepción 13/12/2022</t>
  </si>
  <si>
    <t>OTORGAMIENTO DE SUBSIDIO ESPECIAL A LOS TRANSPORTISTAS DE PASAJEROS Y CARGAS. CANTIDAD 3000 PRECIO 48.37 SINDICATO DE TRANSPORTE LA CABILLA FEDERACION MOCHOTRAN FACTURA 2350 D/F 28/11/2022 ENTRADA A CONTABILIDAD EN FECHA 14/12/2022 Fecha de Recepción 13/12/2022</t>
  </si>
  <si>
    <t>OTORGAMIENTO DE SUBSIDIO ESPECIAL A LOS TRANSPORTISTAS DE PASAJEROS Y CARGAS. CANTIDAD 3000 PRECIO 48.37 ASOCIACION DE TRANSPORTE DE AUTOBUSES DE LA VEGA FEDERACION MOCHOTRAN FACTURA 2351 D/F 28/11/2022 ENTRADA A CONTABILIDAD EN FECHA 14/12/2022 Fecha de Recepción 13/12/2022</t>
  </si>
  <si>
    <t>OTORGAMIENTO DE SUBSIDIO ESPECIAL A LOS TRANSPORTISTAS DE PASAJEROS Y CARGAS. CANTIDAD 3000 PRECIO 48.37 SINDICATO DE TRANSPORTE LA VEGA LA YAYA FEDERACION MOCHOTRAN FACTURA 2352 D/F 28/11/2022 ENTRADA A CONTABILIDAD EN FECHA 14/12/2022 Fecha de Recepción 13/12/2022</t>
  </si>
  <si>
    <t>OTORGAMIENTO DE SUBSIDIO ESPECIAL A LOS TRANSPORTISTAS DE PASAJEROS Y CARGAS. CANTIDAD 2000 PRECIO 48.37 SINDICATO DE CAMIONEROS DE LA VEGA FEDERACION MOCHOTRAN FACTURA 2353 D/F 28/11/2022 ENTRADA A CONTABILIDAD EN FECHA 14/12/2022 Fecha de Recepción 13/12/2022</t>
  </si>
  <si>
    <t>OTORGAMIENTO DE SUBSIDIO ESPECIAL A LOS TRANSPORTISTAS DE PASAJEROS Y CARGAS. CANTIDAD 3000 PRECIO 48.37 SINDICATO DE TRANSPORTE LA VEGA LICEY FEDERACION MOCHOTRAN FACTURA 2354 D/F 28/11/2022 ENTRADA A CONTABILIDAD EN FECHA 14/12/2022 Fecha de Recepción 13/12/2022</t>
  </si>
  <si>
    <t>OTORGAMIENTO DE SUBSIDIO ESPECIAL A LOS TRANSPORTISTAS DE PASAJEROS Y CARGAS. CANTIDAD 2000 PRECIO 48.37 SINDICATO DE TRANSPORTE LA  VEGA ,CAYETANO GERMOSEN FEDERACION MOCHOTRAN FACTURA 2355 D/F 28/11/2022 ENTRADA A CONTABILIDAD EN FECHA 14/12/2022 Fecha de Recepción 13/12/2022</t>
  </si>
  <si>
    <t>OTORGAMIENTO DE SUBSIDIO ESPECIAL A LOS TRANSPORTISTAS DE PASAJEROS Y CARGAS. CANTIDAD 3000 PRECIO 48.37 SINDICATO LA CABULLAS LA VEGA FEDERACION MOCHOTRAN FACTURA 2356 D/F 28/11/2022 ENTRADA A CONTABILIDAD EN FECHA 14/12/2022 Fecha de Recepción 13/12/2022</t>
  </si>
  <si>
    <t>OTORGAMIENTO DE SUBSIDIO ESPECIAL A LOS TRANSPORTISTAS DE PASAJEROS Y CARGAS. CANTIDAD 2000 PRECIO 48.37 SINDICATO DE TRANSPORTE LA  VEGA , LA UVAS FEDERACION MOCHOTRAN FACTURA 2357 D/F 28/11/2022 ENTRADA A CONTABILIDAD EN FECHA 14/12/2022 Fecha de Recepción 13/12/2022</t>
  </si>
  <si>
    <t>OTORGAMIENTO DE SUBSIDIO ESPECIAL A LOS TRANSPORTISTAS DE PASAJEROS Y CARGAS. CANTIDAD 3000 PRECIO 48.37 SINDICATO DE TRANSPORTE LA  VEGA , VILLA TAPIA FEDERACION MOCHOTRAN FACTURA 2358 D/F 28/11/2022 ENTRADA A CONTABILIDAD EN FECHA 14/12/2022 Fecha de Recepción 13/12/2022</t>
  </si>
  <si>
    <t>OTORGAMIENTO DE SUBSIDIO ESPECIAL A LOS TRANSPORTISTAS DE PASAJEROS Y CARGAS. CANTIDAD 3000 PRECIO 48.37 SINDICATO DE TRANSPORTE COTUI, LA VEGA FEDERACION MOCHOTRAN FACTURA 2359 D/F 28/11/2022 ENTRADA A CONTABILIDAD EN FECHA 14/12/2022 Fecha de Recepción 13/12/2022</t>
  </si>
  <si>
    <t>OTORGAMIENTO DE SUBSIDIO ESPECIAL A LOS TRANSPORTISTAS DE PASAJEROS Y CARGAS. CANTIDAD 2500 PRECIO 48.37 SINDICATO DE TRANSPORTE LA VEGA, LAS LLAMADAS FEDERACION MOCHOTRAN FACTURA 2360 D/F 28/11/2022 ENTRADA A CONTABILIDAD EN FECHA 14/12/2022 Fecha de Recepción 13/12/2022</t>
  </si>
  <si>
    <t>OTORGAMIENTO DE SUBSIDIO ESPECIAL A LOS TRANSPORTISTAS DE PASAJEROS Y CARGAS. CANTIDAD 2000 PRECIO 48.37 SINDICATO SABANA REY LA VEGA FEDERACION MOCHOTRAN FACTURA 2361 D/F 28/11/2022 ENTRADA A CONTABILIDAD EN FECHA 14/12/2022 Fecha de Recepción 13/12/2022</t>
  </si>
  <si>
    <t>OTORGAMIENTO DE SUBSIDIO ESPECIAL A LOS TRANSPORTISTAS DE PASAJEROS Y CARGAS. CANTIDAD 2000 PRECIO 48.37 ASOC. DE SINDICATO LA VEGA ASOTROVEGA FEDERACION MOCHOTRAN FACTURA 2362 D/F 28/11/2022 ENTRADA A CONTABILIDAD EN FECHA 14/12/2022 Fecha de Recepción 13/12/2022</t>
  </si>
  <si>
    <t>SERVICIO DE MANTENIMIENTOS PREVENTIVO Y CORRECTIVO DE VEHICULOS DEL MICM ORDEN DE SERVICIO MICM-2022-00061 FACTURA. 2700420393 FECHA 02/12/2022ENTRADA A CONTA BILIDAD D/F 14/12/2022FECHA RECEPCION D/F 08/12/2022</t>
  </si>
  <si>
    <t>OTORGAMIENTO DE SUBSIDIO ESPECIAL A LOS TRANSPORTISTAS DE PASAJEROS Y CARGAS. CANTIDAD 4000 PRECIO 48.37 ASOC. DE TRANSPORTISTA VEGANO, ASOTRAVE FEDERACION MOCHOTRAN FACTURA 2363 D/F 28/11/2022 ENTRADA A CONTABILIDAD EN FECHA 14/12/2022 Fecha de Recepción 13/12/2022</t>
  </si>
  <si>
    <t>OTORGAMIENTO DE SUBSIDIO ESPECIAL A LOS TRANSPORTISTAS DE PASAJEROS Y CARGAS. CANTIDAD 1000 PRECIO 48.37 UNION DE CAMIONEROS DE CONSTANZA  FEDERACION MOCHOTRAN FACTURA 2364 D/F 28/11/2022 ENTRADA A CONTABILIDAD EN FECHA 14/12/2022 Fecha de Recepción 13/12/2022</t>
  </si>
  <si>
    <t>SERVICIO DE AUDITORIA EXTERNA, 40%  HONORARIOS POR PRESENTACION INFORME FINAL DE LA AUDITORIA DEL 01/09/2020 AL 31/12/2021 FACTURA 75 D/F 15/12/2022 ENTRADA A CONTABILIDAD 16/12/2022 FECHA DE RECEPCION 16/12/2022</t>
  </si>
  <si>
    <t>CONTRATACION DE CONSULTORIA PARA ELABORACION DEL PLAN ESTRATEGICO INSTITUCIONAL (PEI) 2023-2026 DEL CENTRO DE CAPACITACION E INVESTIGACION DEL PLASTICO (CCIP). FACTURA 18 D/F 02/12/2022 ENTRADA A CONTABILIDAD EN FECHA 14/12/2022 Fecha de Recepción 02/12/2022</t>
  </si>
  <si>
    <t>PUBLICIDAD TELEVISIVA A TRAVES DEL PROGRAMA LA HORA DE CONSUELO CORRESPONDIENTE AL MES DE DICIEMBRE 2022 FACTURA NO 512 D/F 01/12/2022 ENTRADA A CONTABILIDAD 15/12/2022 FECHA DE RECEPCION 02/12/2022</t>
  </si>
  <si>
    <t>SERVICIOS DE PUBLICIDAD  TELEVISIVA  A TRAVES DEL NOTICIERO ANT7- AMANECER CORRESPONDIENTE AL MES DE DICIEMBRE 2022 SEGUN FACTURA. 20060825 D/F 13/12/2022  ENTRADA A CONTABLIDAD D/F 15/12/2022 FECHA DE RECEPCION 14/12/2022</t>
  </si>
  <si>
    <t>PUBLICIDAD DIGITAL  TRAVES DEL PROGRAMA WWW.APUNTONOTICIAS.COM CORRESPONDIENTE AL MES DE DICIEMBRE 2022 FACTURA NO 41 D/F 02/12/2022 ENTRADA A CONTABILIDAD 15/12/2022 FECHA DE RECEPCION 02/12/2022</t>
  </si>
  <si>
    <t>PUBLICIDADTELEVISIVA  TRAVES DELA PROGRAMACION REGULAR CORRESPONDIENTE AL MES DE DICIEMBRE 2022 FACTURA NO 165744 D/F 02/12/2022 ENTRADA A CONTABILIDAD 15/12/2022 FECHA DE RECEPCION 02/12/2022</t>
  </si>
  <si>
    <t>SERVICIOS DE PUBLICIDAD  TELEVISIVA  A TRAVES DEL PROGRAMA EL PODER DE LA GENTE CORRESPONDIENTE AL MES DE AGOSTO 2022 SEGUN FACTURA. 317 D/F 12/12/2022  ENTRADA A CONTABLIDAD D/F 15/12/2022 FECHA DE RECEPCION 12/12/2022</t>
  </si>
  <si>
    <t>SERVICIOS DE PUBLICIDAD  TELEVISIVA  A TRAVES DEL PROGRAMA EL PODER DE LA GENTE CORRESPONDIENTE AL MES DE SEPTIEMBRE 2022 SEGUN FACTURA. 318 D/F 12/12/2022  ENTRADA A CONTABLIDAD D/F 15/12/2022 FECHA DE RECEPCION 12/12/2022</t>
  </si>
  <si>
    <t>PUBLICIDADTELEVISIVA  TRAVES DEL PROGRAMACION REGULAR  CORRESPONDIENTE AL MES DE DICIEMBRE 2022 FACTURA NO 37569 D/F 02/12/2022 ENTRADA A CONTABILIDAD 15/12/2022 FECHA DE RECEPCION 02/12/2022</t>
  </si>
  <si>
    <t>SERVICIOS DE PUBLICIDAD  TELEVISIVA  A TRAVES DEL PROGRAMA EL PODER DE LA GENTE CORRESPONDIENTE AL MES DE OCTUBRE 2022 SEGUN FACTURA. 319 D/F 12/12/2022  ENTRADA A CONTABLIDAD D/F 15/12/2022 FECHA DE RECEPCION 12/12/2022</t>
  </si>
  <si>
    <t>SERVICIOS DE PUBLICIDAD  TELEVISIVA  A TRAVES DEL PROGRAMA EL PODER DE LA GENTE CORRESPONDIENTE AL MES DE NOVIEMBRE 2022 SEGUN FACTURA. 320 D/F 12/12/2022  ENTRADA A CONTABLIDAD D/F 15/12/2022 FECHA DE RECEPCION 12/12/2022</t>
  </si>
  <si>
    <t>PUBLICIDADTELEVISIVA TRAVES DEL PROGRAMA TELEUNIVERSO AL DIA Y NOTCIERO UNIVERSAL CORRESPONDIENTE AL MES DE DICIEMBRE 2022 FACTURA NO 23580  D/F 02/12/2022 ENTRADA A CONTABILIDAD 15/12/2022 FECHA DE RECEPCION 02/12/2022</t>
  </si>
  <si>
    <t>SERVICIOS DE PUBLICIDAD  TELEVISIVA  A TRAVES DEL PROGRAMA EL PODER DE LA GENTE CORRESPONDIENTE AL MES DE DICIEMBRE 2022 SEGUN FACTURA. 321 D/F 12/12/2022  ENTRADA A CONTABLIDAD D/F 15/12/2022 FECHA DE RECEPCION 12/12/2022</t>
  </si>
  <si>
    <t>PAGO AL 20% FINAL DE SERVICIOS DE CONSULTORIA PARA DIAGNOSTICO, SENSIBILIACIN Y FORMULACION DE POLITICAS Y ESTRATEGIAS DE ATENCION INCLUSIVA Y ACCESIBILIDAD UNIVERSAL A LOS CLIENTES DEL MICM.  O/C MICM-2022-00290. FACTURA 03 D/F 06/12/2022. ENTRADA DE RECEPCION EN FECHA 6/12/2022ENTRADA A CONTABILIDAD EN FECHA 15/12/2022</t>
  </si>
  <si>
    <t>NEW TEXT CONSULTING SRL</t>
  </si>
  <si>
    <t>SERVICIOS DE PUBLICIDAD  DIGITAL A TRAVES DE WWW.JAIMERINCON.COM CORRESPONDIENTE A LOS MESES DE NOVIEMBRE Y DICIEMBRE 2022 SEGUN FACTURA. 25 D/F 12/12/2022  ENTRADA A CONTABLIDAD D/F 15/12/2022 FECHA DE RECEPCION 13/12/2022</t>
  </si>
  <si>
    <t>SERVICIOS DE PUBLICIDAD  DIGITAL A TRAVES DE WWW.JAIMERINCON.COM CORRESPONDIENTE A LOS MESES DE SEPTIEMBRE Y OCTUBRE 2022 SEGUN FACTURA. 21 D/F 12/12/2022  ENTRADA A CONTABLIDAD D/F 15/12/2022 FECHA DE RECEPCION 13/12/2022</t>
  </si>
  <si>
    <t>Pink Iguana SRL</t>
  </si>
  <si>
    <t>CONTRATACION DE LOS SERVICIOS DE MONTAJES Y AUDIOVISUALES PARA EVENTOS DE LANZAMIENTO DE LA RED NACIONAL DE EMPRENDIMIENTO (RD-EMPRENDE) Y CELEBRACION DE LA SEMANA MIPYMES 2023. FACTURA FACO00000753 D/F 6/12/2022 ORDEN SERV. MICM-2022-00480 ENTRADA A CONTABILIDAD EN FECHA 15/12/2022 Fecha de Recepción 06/12/2022</t>
  </si>
  <si>
    <t>CONTRATACION DE LOS SERVICIOS DE MONTAJES Y AUDIOVISUALES PARA EVENTOS DE LANZAMIENTO DE LA RED NACIONAL DE EMPRENDIMIENTO (RD-EMPRENDE) Y CELEBRACION DE LA SEMANA MIPYMES 2023. FACTURA FACO00000732 D/F 21/11/2022 ORDEN SERV. MICM-2022-00480 ENTRADA A CONTABILIDAD EN FECHA 15/12/2022 Fecha de Recepción 22/11/2022</t>
  </si>
  <si>
    <t>HJP MERCADEO REGIONAL CIBAO SRL</t>
  </si>
  <si>
    <t>SERVICIOS DE PUBLICIDAD  DIGITAL A TRAVES DE WWW.HTNOTICIAS.COM CORRESPONDIENTE A LOS MESES DE SEPTIEMBRE Y OCTUBRE 2022 SEGUN FACTURA. 120 D/F 05/12/2022  ENTRADA A CONTABLIDAD D/F 15/12/2022 FECHA DE RECEPCION 12/12/2022</t>
  </si>
  <si>
    <t>PUBLICIDAD TELEVISIVA TRAVES DEL PROGRAMA PELOTA Y MAS CORRESPONDIENTE AL MES DE DICIEMBRE 2022 FACTURA NO 519 D/F 02/12/2022 ENTRADA A CONTABILIDAD 15/12/2022 FECHA DE RECEPCION 02/12/2022</t>
  </si>
  <si>
    <t>RADIO TELEVISION NACIONAL RTN S A S</t>
  </si>
  <si>
    <t>PUBLICIDA DRADIAL TRAVES DEL PROGRAMA T NO SE DIGA MAS  CORRESPONDIENTE AL MES DE DICIEMBRE 2022 FACTURA NO 5150 D/F  14/12/2022 ENTRADA A CONTABILIDAD 15/12/2022 FECHA DE RECEPCION  14/12/2022</t>
  </si>
  <si>
    <t>CONTRATACION DE SERVICIOS DE PUBLICACIONES EN ESPACIOS PAGADOS (MEDIOS IMPRESOS)CORRESPONDIENTE AL MES DE NOVIEMBRE DEL 2022. FACTURA 01 75316 ORDEN 2022-00423 D/F 30/11/2022 ENTRADA A CONTABILIDAD EN FECHA 15/12/2022 Fecha de Recepción 01/12/2022</t>
  </si>
  <si>
    <t>SERVICIO DE PUBLICIDAD RADIAL A TRAVES DEL PROGRAMA BUEN DIA CON AGUILO CORRESPONDIENTE AL MES DE DICIEMBRE 2022 FACTURA NO. 14747 D/F 8/12/2022 ENTRADA A  CONTABILIDAD 12/12/2022 FECHA DE RECEPCION 9/12/2022</t>
  </si>
  <si>
    <t>CONTRATACION DE SERVICIOS DE PUBLICACIONES EN ESPACIOS PAGADOS (MEDIOS IMPRESOS)CORRESPONDIENTE AL MES DE DICIEMBRE DEL 2022. FACTURA 01 75360 ORDEN 2022-00423 D/F 06/12/2022 ENTRADA A CONTABILIDAD EN FECHA 15/12/2022 Fecha de Recepción 13/12/2022</t>
  </si>
  <si>
    <t>CONTRATACION DE SERVICIOS D EPUBLICACIONES EN ESPACIO PAGADOS (MEDIOS IMPRESOS  Y DIGITALES) PARA CAMPAÑA PRECIOS CANASTA BASICA                                                                                                                                                                                                          FACTURA NO. 293 D/F 9/12/2022 ENTRADA A  CONTABILIDAD 15/12/2022 FECHA DE RECEPCION 9/12/2022</t>
  </si>
  <si>
    <t>PUBLICIDAD RADIAL TRAVES DEL PROGRAMA NO SE DIGA MAS CORRESPONDIENTE AL MES DE DICIEMBRE 2022 FACTURA NO 5151  D/F13/12/2022 ENTRADA A CONTABILIDAD 15/12/2022 FECHA DE RECEPCION 14/12/2022</t>
  </si>
  <si>
    <t>CONTRATACION SERVICIO DE CAPACITACION EN DESARROLLO DE MENTALIDAD Y CULTURA EMPRENDEDORA OREDEN DE COMPRA MICM-2022-00368 PAGO CORRESPONDIENTE AL 20% POR PRESENTACION DEL INFORME FINAL FACTURA NO. 69 D/F 07/12/2022</t>
  </si>
  <si>
    <t>PUBLICIDAD TELEVISIVA  TRAVES DELA PROGRAMA YORMAN A LAS 10 Y PROGRAMACION REGULAR DE ESPIGA TV  CORRESPONDIENTE  A LOS MESES NOVIEMBRE, DICIEMBRE 2022 FACTURA NO 0209 D/F 16/12/2022 ENTRADA A CONTABILIDAD 16/12/2022 FECHA DE RECEPCION 16/12/2022</t>
  </si>
  <si>
    <t>CONTRATACION DE SERVICIOS DE PUBLICACIONES EN ESPACIOS PAGADOS (MEDIO IMPRESOS Y DIGITALES ) PARA LA CAMPAÑA PRECIOS CANATA BASICA. SEGUN FACTURA 01 75368D/F 08/12/2022.ENTRADA A CONTABILIDA D/F 16/12/2022.FECHA DE RECEPCION 13/12/2022.</t>
  </si>
  <si>
    <t>PUBLICACIONES AHORA, SAS   CORRESPONDIENTE   A LA CONTRACION DE SERVICIOS DE PUBLICACIONES EN ESPACIOS PAGADOS ( MEDIOS IMPRESO) TRIMESTRE OCTUBRE - DICIEMBRE  2022 FACTURA NO 3126 D/F 13/12/2022 ENTRADA A CONTABILIDAD 16/12/2022 FECHA DE RECEPCION 13/12/2022</t>
  </si>
  <si>
    <t>CONTRATACION DE SERVICIOS DE PUBLICACIONES EN ESPACIOS PAGADOS (MEDIO IMPRESOS Y DIGITALES ) PARA LA CAMPAÑA PRECIOS CANATA BASICA. SEGUN FACTURA 01 75392 D/F 12/12/2022.ENTRADA A CONTABILIDA D/F 16/12/2022.FECHA DE RECEPCION 13/12/2022.</t>
  </si>
  <si>
    <t>PUBLICACIONES AHORA, SAS   CORRESPONDIENTE   A LA CONTRACION DE SERVICIOS DE PUBLICACIONES EN ESPACIOS PAGADOS ( MEDIOS IMPRESO) TRIMESTRE OCTUBRE - DICIEMBRE  2022 FACTURA NO 454840  D/F 16/12/2022 ENTRADA A CONTABILIDAD 6/12/2022 FECHA DE RECEPCION 06/12/2022</t>
  </si>
  <si>
    <t>PUBLICACIONES EDITORA EL NUEVO DIARIO   CORRESPONDIENTE   A LA CONTRACION DE SERVICIOS DE PUBLICACIONES EN ESPACIOS PAGADOS ( MEDIOS IMPRESO) TRIMESTRE OCTUBRE - DICIEMBRE  2022 FACTURA NO 455538 D/F 16/12/2022 ENTRADA A CONTABILIDAD 14/12/2022 FECHA DE RECEPCION 06/12/2022</t>
  </si>
  <si>
    <t>SERVICIOS DE REPARACIONES , MANTENIMIENTO PREVENTIVOS Y CORRECTIVOS DE L AFLOTILLA VEHICULAR DE ESTE MICM. EXCLUSIVO PARA MIPYMES. FACTURA 00007836 ORDEN NO. 2021-00532 D/F 12/12/2022 ENTRADA A CONTABILIDAD EN FECHA  16/12/2022 Fecha de Recepción 13/12/2022</t>
  </si>
  <si>
    <t>SERVICIOS DE MANTENIMIENTOS PREVENTIVO Y CORRECTIVO DE VEHICULOS DEL MICM.FACTURA 2700395931 ORDEN SERVICIO MICM-2022-00061 D/F 23/6/2022 ENTRADA A CONTABILIDAD EN FECHA  16/12/2022 Fecha de Recepción 28/6/2022</t>
  </si>
  <si>
    <t>SERVICIOS DE MANTENIMIENTOS PREVENTIVO Y CORRECTIVO DE VEHICULOS DEL MICM.FACTURA 2700396072 ORDEN SERVICIO MICM-2022-00061 D/F 24/6/2022 ENTRADA A CONTABILIDAD EN FECHA  16/12/2022 Fecha de Recepción 30/6/2022</t>
  </si>
  <si>
    <t>SERVICIOS DE MANTENIMIENTOS PREVENTIVO Y CORRECTIVO DE VEHICULOS DEL MICM.FACTURA 2700397228 ORDEN SERVICIO MICM-2022-00061 D/F 01/7/2022 ENTRADA A CONTABILIDAD EN FECHA  16/12/2022 Fecha de Recepción 13/7/2022</t>
  </si>
  <si>
    <t>SERVICIOS DE MANTENIMIENTOS PREVENTIVO Y CORRECTIVO DE VEHICULOS DEL MICM.FACTURA 2700398272 ORDEN SERVICIO MICM-2022-00061 D/F 08/7/2022 ENTRADA A CONTABILIDAD EN FECHA  16/12/2022 Fecha de Recepción 20/7/2022</t>
  </si>
  <si>
    <t>EDITORA LISTIN DIARIO</t>
  </si>
  <si>
    <t>EDITORA LISTIN DIARIO  CORRESPONDIENTE   A LA CONTRACION DE SERVICIOS DE PUBLICACIONES EN ESPACIOS PAGADOS ( MEDIOS IMPRESO) TRIMESTRE OCTUBRE - DICIEMBRE  2022 FACTURA NO 997941 D/F 19/12/2022 ENTRADA A CONTABILIDAD 05/12/2022 FECHA DE RECEPCION 05/12/2022</t>
  </si>
  <si>
    <t>SERVICIOS DE MANTENIMIENTOS PREVENTIVO Y CORRECTIVO DE VEHICULOS DEL MICM.FACTURA 2700400166 ORDEN SERVICIO MICM-2022-00061 D/F 21/7/2022 ENTRADA A CONTABILIDAD EN FECHA  16/12/2022 Fecha de Recepción 04/8/2022</t>
  </si>
  <si>
    <t>EDITORA LISTIN DIARIO  CORRESPONDIENTE   A LA CONTRACION DE SERVICIOS DE PUBLICACIONES EN ESPACIOS PAGADOS ( MEDIOS IMPRESO) TRIMESTRE OCTUBRE - DICIEMBRE  2022 FACTURA NO 998078 D/F 19/12/2022 ENTRADA A CONTABILIDAD13/12/2022 FECHA DE RECEPCION 13/12/2022</t>
  </si>
  <si>
    <t>SERVICIOS DE MANTENIMIENTO PRVENTIVO Y CORRECTIVO A LOS GENERADORES ELECTRICOS DE ESTA TORRE MICM, CORRESPONDIENTE AL MES DE DICIEMBRE 2022 FACTURA NO. 30008410 D/F 12/12/2022. O/S MICM-2022-00077.ENTRADA DE RECECPION D/F 13/12/2022ENTRADA A CONTABILIDAD D/F 16/12/2022</t>
  </si>
  <si>
    <t>EDITORA EL NUEVO  DIARIO  CORRESPONDIENTE   A LA CONTRACION DE SERVICIOS DE PUBLICACIONES EN ESPACIOS PAGADOS ( MEDIOS IMPRESO Y DIGITALES) PARA LA CAMPANA PRECIOS CANATA BASICA FACTURA NO 997941 D/F 20/12/2022 ENTRADA A CONTABILIDAD 15/12/2022 FECHA DE RECEPCION 16/12/2022</t>
  </si>
  <si>
    <t>CONTRATACION DE SERVICIOS DE MANTENIMIENTO PREVENTIVO Y CORRECTIVO PARA LAS BARRERAS DE SERGURIDAD DE LOS PARQUEOS DE ESTE MICM.  FACTURA NO. 135 D/F 8/12/2022ENTRADA A RECEPCION D/F 9/12/2022ENTRADA A CONTABILIDAD 19-12-2022ENTRADA DE RECEPCION 26/7/2022</t>
  </si>
  <si>
    <t>CONTRATACION DE SERVICIOS PARA LIMPIEZA DE CISTERNA , DRENAJE Y POZO SEPTICO DE LA TORRE MICM. FACTURA F-0000632 ORDEN NO.2022-00279 D/F 5/11/2022 ENTRADA A CONTABILIDAD EN FECHA 16/12/2022 Fecha de Recepción 14/12/2022</t>
  </si>
  <si>
    <t>siento mediante factura de compra B1500000135 CONTRATACION DE SERVICIOS DE MANTENIMIENTO PREVENTIVO Y CORRECTIVO PARA LAS BARRERAS DE SERGURIDAD DE LOS PARQUEOS DE ESTE MICM.  FACTURA NO. 135 D/F 8/12/2022ENTRADA A RECEPCION D/F 9/12/2022ENTRADA A CONTABILIDAD 19-12-2022ENTRADA DE RECEPCION 26/7/2022</t>
  </si>
  <si>
    <t>PPI FACTURACION SEMANA DEL 03 AL 09 DE DICIEMBRE 2022 FACTURA NO. 5570017332 D/F 13/12/2022 ENTRADA  A CONTABILIDAD 20/12/2022 FECHA DE RECEPCION 16/12/2022</t>
  </si>
  <si>
    <t>PPI  DEUDA DIFERENCIA EN PRECIO SEMANA DEL 03 AL 09 DE DICIEMBRE 2022 FACTURA NO. 2580 FO  D/F 14/12/2022 ENTRADA  A CONTABILIDAD 20/12/2022 FECHA DE RECEPCION 16/12/2022</t>
  </si>
  <si>
    <t>SUBSIDIO .COOPERACION AL SECTOR DEL TRANSPORTE PUBLICO FACTURA NO. 101010022815 DE FECHA 07/12/2022 ENTRADA A CONTABILIDAD 20/12/2022 FECHA DE RECEPCION 19/12/2022.</t>
  </si>
  <si>
    <t>SUBSIDIO .COOPERACION AL SECTOR DEL TRANSPORTE PUBLICOFACTURA NO. 101010022816 DE FECHA 07/12/2022 ENTRADA A CONTABILIDAD 20/12/2022FECHA DE RECEPCION 19/12/2022</t>
  </si>
  <si>
    <t>EDITORA EL CARIBE  CORRESPONDIENTE   A LA CONTRACION DE SERVICIOS DE PUBLICACIONES EN ESPACIOS PAGADOS ( MEDIOS IMPRESO Y DIGITALES) PARA LA CAMPANA PRECIOS CANATA BASICA FACTURA NO 4461 D/F 20/12/2022 ENTRADA A CONTABILIDAD 20/12/2022 FECHA DE RECEPCION 14/12/2022</t>
  </si>
  <si>
    <t>SUBSIDIO .COOPERACION AL SECTOR DEL TRANSPORTE PUBLICOFACTURA NO. 101010022817 DE FECHA 07/12/2022 ENTRADA A CONTABILIDAD 20/12/2022FECHA DE RECEPCION 19/12/2022</t>
  </si>
  <si>
    <t>SUBSIDIO .COOPERACION AL SECTOR DEL TRANSPORTE PUBLICOFACTURA NO. 101010022818 DE FECHA 07/12/2022 ENTRADA A CONTABILIDAD 20/12/2022FECHA DE RECEPCION 19/12/2022</t>
  </si>
  <si>
    <t>PUBLICIDAD TELEVISIVA JUAN FRANCISCO RODRIGUEZ A TRAVES DEL PROGRAMA FANTASTICA NOCHE  CORRESPONDIENTE  AL MES DE NOVIEMBRE 2022  FACTURA NO 272 D/F 20/12/2022 ENTRADA A CONTABILIDAD 20/12/2022 FECHA DE RECEPCION 19/12/2022</t>
  </si>
  <si>
    <t>SUBSIDIO .COOPERACION AL SECTOR DEL TRANSPORTE PUBLICOFACTURA NO. 101010022819 DE FECHA 07/12/2022 ENTRADA A CONTABILIDAD 20/12/2022FECHA DE RECEPCION 19/12/2022</t>
  </si>
  <si>
    <t>SUBSIDIO .COOPERACION AL SECTOR DEL TRANSPORTE PUBLICOFACTURA NO. 101010022820 DE FECHA 07/12/2022 ENTRADA A CONTABILIDAD 20/12/2022FECHA DE RECEPCION 19/12/2022</t>
  </si>
  <si>
    <t>EDITORA HOY CORRESPONDIENTE   A LA CONTRACION DE SERVICIOS DE PUBLICACIONES EN ESPACIOS PAGADOS ( MEDIOS IMPRESO Y DIGITALES) PARA LA CAMPANA PRECIOS CANATA BASICA FACTURA NO 01  D/F 20/12/2022 ENTRADA A CONTABILIDAD 16/12/2022 FECHA DE RECEPCION 15/12/2022</t>
  </si>
  <si>
    <t>SUBSIDIO .COOPERACION AL SECTOR DEL TRANSPORTE PUBLICOFACTURA NO. 101010022822 DE FECHA 07/12/2022 ENTRADA A CONTABILIDAD 20/12/2022FECHA DE RECEPCION 19/12/2022</t>
  </si>
  <si>
    <t>EDITORA HOY  CORRESPONDIENTE   A LA CONTRACION DE SERVICIOS DE PUBLICACIONES EN ESPACIOS PAGADOS ( MEDIOS IMPRESO Y DIGITALES) PARA LA CAMPANA PRECIOS CANATA BASICA FACTURA NO 5813 D/F 20/12/2022 ENTRADA A CONTABILIDAD 16/12/2022 FECHA DE RECEPCION 15/12/2022</t>
  </si>
  <si>
    <t>OTORGAMIENTO DE UN SUBSIDIO ESPECIAL A LOS TRANSPORTISTAS DE PASAJEROS Y CARGAS, CON EL OBJETIVO DE COMPENSAR LAS ALZAS EN LOS PRECIOS  DE LOS COMBUSTIBLES, SEGÚN COMUNICACION DDE-EXT-1004-2022 D/F 6-6-2022. NFC-B1500000066 D/F 17-06-2022</t>
  </si>
  <si>
    <t>COOPERACION AL SECTOR DEL TRANSPORTE PUBLICO CORRESPONDIENTE   A LA FACTURA NO 22823  D/F 20/12/2022 ENTRADA A CONTABILIDAD 19/12/2022 FECHA DE RECEPCION 19/12/2022</t>
  </si>
  <si>
    <t>COOPERACION AL SECTOR DEL TRANSPORTE PUBLICO CORRESPONDIENTE   A LA FACTURA NO 22824  D/F 20/12/2022 ENTRADA A CONTABILIDAD 19/12/2022 FECHA DE RECEPCION 19/12/2022</t>
  </si>
  <si>
    <t>COOPERACION AL SECTOR DEL TRANSPORTE PUBLICO CORRESPONDIENTE   A LA FACTURA NO 22825 D/F 20/12/2022 ENTRADA A CONTABILIDAD 19/12/2022 FECHA DE RECEPCION 19/12/2022</t>
  </si>
  <si>
    <t>COOPERACION AL SECTOR DEL TRANSPORTE PUBLICO CORRESPONDIENTE   A LA FACTURA NO 22826  D/F 20/12/2022 ENTRADA A CONTABILIDAD 19/12/2022 FECHA DE RECEPCION 19/12/2022</t>
  </si>
  <si>
    <t>COOPERACION AL SECTOR DEL TRANSPORTE PUBLICO CORRESPONDIENTE   A LA FACTURA NO 22827  D/F 20/12/2022 ENTRADA A CONTABILIDAD 19/12/2022 FECHA DE RECEPCION 19/12/2022</t>
  </si>
  <si>
    <t>COOPERACION AL SECTOR DEL TRANSPORTE PUBLICO CORRESPONDIENTE   A LA FACTURA NO101010022828D/F 07/12/2022 ENTRADA A CONTABILIDAD 20/12/2022 FECHA DE RECEPCION 19/12/2022</t>
  </si>
  <si>
    <t>COOPERACION AL SECTOR DEL TRANSPORTE PUBLICO CORRESPONDIENTE   A LA FACTURA NO. 101010022840 D/F 07/12/2022 ENTRADA A CONTABILIDAD 20/12/2022 FECHA DE RECEPCION 19/12/2022</t>
  </si>
  <si>
    <t>COOPERACION AL SECTOR DEL TRANSPORTE PUBLICO CORRESPONDIENTE   A LA FACTURA NO101010022830 D/F 07/12/2022 ENTRADA A CONTABILIDAD 20/12/2022 FECHA DE RECEPCION 19/12/2022</t>
  </si>
  <si>
    <t>COOPERACION AL SECTOR DEL TRANSPORTE PUBLICO CORRESPONDIENTE   A LA FACTURA NO101010022831  D/F 07/12/2022 ENTRADA A CONTABILIDAD 20/12/2022 FECHA DE RECEPCION 19/12/2022</t>
  </si>
  <si>
    <t>COOPERACION AL SECTOR DEL TRANSPORTE PUBLICO CORRESPONDIENTE  A LA FACTURA NO. 101010022841 D/F 07/12/2022 ENTRADA A CONTABILIDAD 20/12/2022 FECHA DE RECEPCION 19/12/2022</t>
  </si>
  <si>
    <t>COOPERACION AL SECTOR DEL TRANSPORTE PUBLICO CORRESPONDIENTE  A LA FACTURA NO. 101010022842 D/F 07/12/2022 ENTRADA A CONTABILIDAD 20/12/2022 FECHA DE RECEPCION 19/12/2022</t>
  </si>
  <si>
    <t>COOPERACION AL SECTOR DEL TRANSPORTE PUBLICO CORRESPONDIENTE   A LA FACTURA NO101010022832 D/F 07/12/2022 ENTRADA A CONTABILIDAD 20/12/2022 FECHA DE RECEPCION 19/12/2022</t>
  </si>
  <si>
    <t>COOPERACION AL SECTOR DEL TRANSPORTE PUBLICO CORRESPONDIENTE   A LA FACTURA NO101010022833 D/F 07/12/2022 ENTRADA A CONTABILIDAD 20/12/2022 FECHA DE RECEPCION 19/12/2022</t>
  </si>
  <si>
    <t>COOPERACION AL SECTOR DEL TRANSPORTE PUBLICO CORRESPONDIENTE  A LA FACTURA NO. 101010022845 D/F 07/12/2022 ENTRADA A CONTABILIDAD 20/12/2022 FECHA DE RECEPCION 19/12/2022</t>
  </si>
  <si>
    <t>COOPERACION AL SECTOR DEL TRANSPORTE PUBLICO CORRESPONDIENTE   A LA FACTURA NO101010022834 D/F 07/12/2022 ENTRADA A CONTABILIDAD 20/12/2022 FECHA DE RECEPCION 19/12/2022</t>
  </si>
  <si>
    <t>COOPERACION AL SECTOR DEL TRANSPORTE PUBLICO CORRESPONDIENTE   A LA FACTURA NO101010022835 D/F 07/12/2022 ENTRADA A CONTABILIDAD 20/12/2022 FECHA DE RECEPCION 19/12/2022</t>
  </si>
  <si>
    <t>COOPERACION AL SECTOR DEL TRANSPORTE PUBLICO CORRESPONDIENTE  A LA FACTURA NO. 101010022846 D/F 07/12/2022 ENTRADA A CONTABILIDAD 20/12/2022 FECHA DE RECEPCION 19/12/2022</t>
  </si>
  <si>
    <t>COOPERACION AL SECTOR DEL TRANSPORTE PUBLICO CORRESPONDIENTE   A LA FACTURA NO101010022836 D/F 07/12/2022 ENTRADA A CONTABILIDAD 20/12/2022 FECHA DE RECEPCION 19/12/2022</t>
  </si>
  <si>
    <t>COOPERACION AL SECTOR DEL TRANSPORTE PUBLICO CORRESPONDIENTE   A LA FACTURA NO101010022837 D/F 07/12/2022 ENTRADA A CONTABILIDAD 20/12/2022 FECHA DE RECEPCION 19/12/2022</t>
  </si>
  <si>
    <t>COOPERACION AL SECTOR DEL TRANSPORTE PUBLICO CORRESPONDIENTE   A LA FACTURA NO101010022838 D/F 07/12/2022 ENTRADA A CONTABILIDAD 20/12/2022 FECHA DE RECEPCION 19/12/2022</t>
  </si>
  <si>
    <t>SERVICIOS DE PUBLICACIONES EN ESPACIOS PAGADOS (MEDIOS IMPRESOS Y DIGITALES) PARA CAMPAÑA PRECIOS CANASTA BASICA SEGUN FACTURA NO. 130956 D/F 14/12/2022.ENTRADA A CONTABILIDA D/F 20/12/2022.FECHA DE RECEPCION 15/12/2022..</t>
  </si>
  <si>
    <t>SERVICIOS DE PUBLICACIONES EN ESPACIOS PAGADOS (MEDIOS IMPRESOS Y DIGITALES) PARA CAMPAÑA PRECIOS CANASTA BASICA SEGUN FACTURA NO. 369601 D/F 19/12/2022.ENTRADA A CONTABILIDA D/F 20/12/2022.FECHA DE RECEPCION 19/12/2022..</t>
  </si>
  <si>
    <t>PAGO DEL 10% DE LEY CORRESPONDIENTE AL MES DE DICIEMBRE 2022 SEGUN FACTURA NO. 19920 D/F 16/12/2022.ENTRADA A CONTABILIDAD D/F 20/12/2022.FECHA DE RECEPCION 20/12/2022.</t>
  </si>
  <si>
    <t>PAGO DEL 10% DE LEY CORRESPONDIENTE AL MES DE NOVIEMBRE 2022 SEGUN FACTURA NO. 19919 D/F 16/12/2022.ENTRADA A CONTABILIDAD D/F 20/12/2022.FECHA DE RECEPCION 20/12/2022.</t>
  </si>
  <si>
    <t>SUBSIDIO A TRANSPORTE BOCHISADO, S.A.S/UNET COND 32253 SEGUN FACTURA NO.010008972 DE FECHA 30/11/2022 ENTRADA A CONTABILIDAD 21/12/2022 FECHA DE RECEPCION 19/12//2022</t>
  </si>
  <si>
    <t>SUBSIDIO A UCHOINFRA/UNET COND 32265 SEGUN FACTURA NO.010008973 DE FECHA 30/11/2022 ENTRADA A CONTABILIDAD 21/12/2022 FECHA DE RECEPCION 19/12//2022</t>
  </si>
  <si>
    <t>SUBSIDIO A CARIBE TOURS S.A/UNION DE PROPIETARIOS DE AUTOBUSES COND 32212 SEGUN FACTURA NO.010008974 DE FECHA 30/11/2022 ENTRADA A CONTABILIDAD 21/12/2022 FECHA DE RECEPCION 19/12//2022</t>
  </si>
  <si>
    <t>SUBSIDIO A METRO SERVICIOS/UNION DE PROPIETARIOS DE AUTOBUSES COND 32205 SEGUN FACTURA NO.010008975 DE FECHA 30/11/2022 ENTRADA A CONTABILIDAD 21/12/2022 FECHA DE RECEPCION 19/12//2022</t>
  </si>
  <si>
    <t>SUBSIDIO A EST/COOP TRANSP. LAS MATAS DE FARFAN/UNATRAFIN COND 1547 SEGUN FACTURA NO.010008977 DE FECHA 30/11/2022 ENTRADA A CONTABILIDAD 21/12/2022 FECHA DE RECEPCION 19/12//2022</t>
  </si>
  <si>
    <t>SUBSIDIO A DEL VALLE TOURS, SRL./UNATRAFIN COND 32197 SEGUN FACTURA NO.010008978 DE FECHA 30/11/2022 ENTRADA A CONTABILIDAD 21/12/2022 FECHA DE RECEPCION 19/12//2022</t>
  </si>
  <si>
    <t>PROMOCIONES Y PROYECTOS S A</t>
  </si>
  <si>
    <t>CONTRATACION DE INSTALACIONES HOTELERAS PARA EVENTOS DE LANZAMIENTO DE LA RED NACIONAL DE EMPRENDIMIENTO ( RD-EMPRENDE) Y CELEBRACION DE LA SEMANA MIPYMES 2023. FACTURA 515 D/F  06/12/2022 ORDEN NO.2022-00471 ENTRADA A CONTABILIDAD EN FECHA 20/12/2022 Fecha de Recepción 15/12/2022</t>
  </si>
  <si>
    <t>SUBSIDIO A GRUPO DE EMPR. DE TRANSP. SRL./MOCHOTRANS COND 32191/32192/32193/32300/32301/32302/32299 SEGUN FACTURA NO.010008976 DE FECHA 30/11/2022 ENTRADA A CONTABILIDAD 21/12/2022 FECHA DE RECEPCION 19/12//2022</t>
  </si>
  <si>
    <t>SUBSIDIO EST/SITRAUR-PERALEJOS/FENATRANO COND  736 SEGUN FACTURA NO.010008979 DE FECHA 30/11/2022 ENTRADA A CONTABILIDAD 21/12/2022 FECHA DE RECEPCION 19/12//2022</t>
  </si>
  <si>
    <t>SUBSIDIO EST/RUTA 66-MORGAN/FENATRANO COND 928 SEGUN FACTURA NO.010008980 DE FECHA 30/11/2022 ENTRADA A CONTABILIDAD 21/12/2022 FECHA DE RECEPCION 19/12//2022</t>
  </si>
  <si>
    <t>SUBSIDIO EST/RUTA 77/FENATRANO COND 1210 SEGUN FACTURA NO.010008981 DE FECHA 30/11/2022 ENTRADA A CONTABILIDAD 21/12/2022 FECHA DE RECEPCION 19/12//2022</t>
  </si>
  <si>
    <t>SUBSIDIO ASODUVEMAFA/FENATRANO COND 1373 SEGUN FACTURA NO.010008982 DE FECHA 30/11/2022 ENTRADA A CONTABILIDAD 21/12/2022 FECHA DE RECEPCION 19/12//2022</t>
  </si>
  <si>
    <t>SUBSIDIO A SIND. DE CAM. DE VOLT. Y VOLQ. DE NAVARRETE/FENATRADO COND 20607 SEGUN FACTURA NO.010008983 DE FECHA 30/11/2022 ENTRADA A CONTABILIDAD 21/12/2022 FECHA DE RECEPCION 19/12//2022</t>
  </si>
  <si>
    <t>SUBSIDIO A SIND. DE CAM. DE VOLT. AZUA/FENATRADO COND 421854/421899/422621 SEGUN FACTURA NO.010009000 DE FECHA 30/11/2022 ENTRADA A CONTABILIDAD 21/12/2022 FECHA DE RECEPCION 19/12//2022</t>
  </si>
  <si>
    <t>SUBSIDIO A FED. TRANSPOR. PASAJ. REG. SUR/FETRAPASUR/CONATRA COND 34 SEGUN FACTURA NO.010008985 DE FECHA 30/11/2022 ENTRADA A CONTABILIDAD 21/12/2022 FECHA DE RECEPCION 19/12//2022</t>
  </si>
  <si>
    <t>SUBSIDIO A AETRA BUS SANTIAGO/CONATRA COND 32267 SEGUN FACTURA NO.010008986 DE FECHA 30/11/2022 ENTRADA A CONTABILIDAD 21/12/2022 FECHA DE RECEPCION 19/12//2022</t>
  </si>
  <si>
    <t>SUBSIDIO A SUD TECHNOLOGYS, S.R.L/CONATRA COND 31673 SEGUN FACTURA NO.010008987 DE FECHA 30/11/2022 ENTRADA A CONTABILIDAD 21/12/2022 FECHA DE RECEPCION 19/12//2022</t>
  </si>
  <si>
    <t>SUBSIDIO A CONATRA/CONATRA COND 32085 SEGUN FACTURA NO.010008988 DE FECHA 30/11/2022 ENTRADA A CONTABILIDAD 21/12/2022 FECHA DE RECEPCION 19/12//2022</t>
  </si>
  <si>
    <t>SUBSIDIO A MAREMAYA/ADOTRATUR COND 32230SEGUN FACTURA NO.010008989 DE FECHA 30/11/2022 ENTRADA A CONTABILIDAD 21/12/2022 FECHA DE RECEPCION 19/12//2022</t>
  </si>
  <si>
    <t>SUBSIDIO A CIA. TRANSP. TURISTICO Y SERV. ALLTOURS/ADOTRATUR COND 32232 SEGUN FACTURA NO.010008990 DE FECHA 30/11/2022 ENTRADA A CONTABILIDAD 21/12/2022 FECHA DE RECEPCION 19/12//2022</t>
  </si>
  <si>
    <t>MERCA DEL ATLANTICO SRL</t>
  </si>
  <si>
    <t>CONTRATACION DE SERVICIOS DE CATERING PARA EL TALLER SOBRE REFORMAS DEL SISTEMA DE SOLUCION DE CONTROVERSIAS INVERSIONISTA-ESTADO (SCIE). FACTURA NO. 503D/F 01/12/2022.  O/C MICM-2022-00500.ENTRADA DE RECEPCION  D/F 10/12/2022.ENTRADA A CONTABILIDAD D/ F 21/12/2022 FECHA DE RECEPCION 10/12/2022.</t>
  </si>
  <si>
    <t>CONTRATACION DE SERVICIOS DE LIMPIEZA DE POZO SEPTICO Y DRENAJE PLUVIAL DEL MICM.. FACTURA NO. 0000631 D/F 13/12/2022.  O/C MICM-2022-00428ENTRADA DE RECEPCION 15/12/2022.ENTRADA A CONTABILIDAD 20/12/2022</t>
  </si>
  <si>
    <t>SERVICIOS DE MANTENIMIENTOS PREVENTIVO Y CORRECTIVO DE VEHICULOS DEL MICM FACT. NO. 2700417050 D/F 11/11/2022  O/C MICM-2022-00061ENTRADA EN RECEPCION D/F 21/12/2022ENTRADA A CONTABILIDADD/F  21/12/2022</t>
  </si>
  <si>
    <t>PEDRO MIGUEL REYES GOMEZ</t>
  </si>
  <si>
    <t>CONTRATACION DE LOS SERVICIOS PARA EL TALLER SALUD,PRODUCTIVIDAD Y FELICIDAD MASCULINA . FACTURA 02 D/F  22/12/2022 ORDEN NO.2022-00479 ENTRADA A CONTABILIDAD EN FECHA 23/12/2022 Fecha de Recepción 22/12/2022</t>
  </si>
  <si>
    <t>CONTRATACION SERVICIO DE CAPACITACION EN DESARROLLO DE MENTALIDAD Y CULTURA EMPRENDEDORA . FACTURA 168 D/F 20/12/2022 ORDEN NO.2022-00367 ENTRADA A CONTABILIDAD EN FECHA 23/12/2022 Fecha de Recepción 21/12/2022</t>
  </si>
  <si>
    <t>CONTRATACION DE SERVICIOS DE CATERING PARA ARTESANOS PARTICIPANTES DEL BAZAR ARTESANAL NAVIDEÑO 2022 EN EL PRIMER NIVEL DE LA TORRE MICM.FACTURA  510 D/F 21/12/2022 ORDEN NO.2022-00529 ENTRADA ACONTABILIDAD EN FECHA 22/12/2022 Fecha de Recepción 21/12/2022</t>
  </si>
  <si>
    <t>SERVICIOS DE PUBLICACIONES EN ESPACIOS PAGADOS (MEDIOS IMPRESOS) TRIMETRE OCTUBRE-DICIEMBRE 2022 SEHUN FACTURA NO. FTD-00369705 D/F21/12/2022.ENTRADA A CONTABILIDAD D/F 22/12/2022.FECHA DE RECEPCION 21/12/2022.</t>
  </si>
  <si>
    <t>PUBLICIDAD TELEVISIVA A TRAVES DEL PROGRAMA FANTASTICA NOCHE CORRESPONDIENTE AL MES DE DICIEMBRE 2022 FACTURA NO.273 D/F  19/12/2022 ENTRADA A CONTABILIDAD 23/12/2022 FECHA DE RECEPCION 22/12/2022</t>
  </si>
  <si>
    <t>PINCEL MEDIA GROUP SRL</t>
  </si>
  <si>
    <t>PUBLICIDAD DIGITAL A TRAVES DEL PERIODICO DIGITAL WWW.PINCELDIGITAL.DO CORRESPONDIENTE A LOS MESES DE NOVIEMBRE,DICIEMBRE 2022 FACTURA NO.043 D/F 21/12/2022 ENTRADA A CONTABILIDAD 23/12/2022 FECHA DE RECEPCION 22/12/2022</t>
  </si>
  <si>
    <t>PUBLICIDAD TELEVISIVA A TRAVES DEL PROGRAMA CON ASELA CORRESPONDIENTE AL MES DE DICIEMBRE 2022  FACTURA 1115 D/F 25/12/2022 ENTRADA A CONTABILIDAD 27/12/2022 FECHA DE RECEPCION 26/12/2022</t>
  </si>
  <si>
    <t>SERVICIO DE ELECTRICIDAD, LOCAL DONDE FUNCIONA EL MICM EN MONTE PLATA FACTURA NO. 3947858072-01 D/F 19/12/2022 NIC 3947858 PERIODO DE FACTURACION 18/11/2022 AL 19/12/2022 ENTADA A CONTABILIDAD 28/12/2022 FECHA DE RECEPCION 27/12/2022</t>
  </si>
  <si>
    <t>SERVICIO DE ELECTRICIDAD, LOCAL DONDE FUNCIONA EL MICM EN LA ROMANA FACTURA NO. 170945526215 D/F 19/12/2022 NIC 1709455 PERIODO DE FACTURACION 18/11/2022 AL 19/12/2022 ENTADA A CONTABILIDAD 28/12/2022 FECHA DE RECEPCION 27/12/2022</t>
  </si>
  <si>
    <t>FUMISMART SRL</t>
  </si>
  <si>
    <t>CONTRATACION DE SERVICIOS DE FUMIGACION, CONTROL DE PLAGAS Y DESINFECCION DE ESTA TORRE MICM. FACTURA 100 D/F 26/12/2022 ORDEN NO. 2022-00493 ENTRADA A CONTABILIDAD EN FECHA 28/12/2022 Fecha de Recepción 27/12/2022</t>
  </si>
  <si>
    <t>CONTRATACION DE SERVICIOS DE PUBLICACIONES EN ESPACIO PAGADO (MEDIOS IMPRESOS) TRIMESTRE  OCTUBRE-DICIEMBRE 2022 ORDEN DE SERVICIOS MICM-2022-00422 FACTURA NO. 01 260559  D/F 23/12/2022 ENTRADA A CONTABILIDAD 28/12/2022 FECHA DE RECEPCION 27/12/2022</t>
  </si>
  <si>
    <t>CONTRATACION DE SERVICIOS DE MANTENIMIENTOS PREVENTIVO Y CORRECTIVO DE VEHICULOS DEL MICM. FACTURA 2700423464 D/F 22/12/2022 ORDEN NO.2022-00061 ENTRADA A CONTABILIDAD EN FECHA 28/12/2022 Fecha de Recepción 26/12/2022</t>
  </si>
  <si>
    <t>SERVICIO DE ALQUILER DEL LOCAL DONDE FUNCIONA EL MICM EN SAN JUAN DE LA MAGUANA CORRESPONDIENTE  A LOS MESES DE OCTUBRE Y NOVIEMBRE 2022 FACTURA  NO. 17 D/F 05/12/2022 ENTRADA A CONTABILIDAD 28/12/2022 FECHA DE RECEPCION 27/12/2022</t>
  </si>
  <si>
    <t>PAGO DE ALQUILER LOCAR DONDE FUNCIONA EL MICM EN SAN FRANCISCO DE MACORIS CORRESPONDIENTE AL MES DE NOVIEMBRE 2022 SEGUN FACTURA NO. 80 D/F 30/11/2022.ENTRADA A CONTABILIDAD D/F 06/12/222.FECHA DE RECEPCION 05/12/2022</t>
  </si>
  <si>
    <t>PAGO DE ALQUILER LOCAR DONDE FUNCIONA EL MICM EN SAN FRANCISCO DE MACORIS CORRESPONDIENTE AL MES DE DICIEMBRE 2022 SEGUN FACTURA NO. 81 D/F 13/12/2022.ENTRADA A CONTABILIDAD D/F 22/12/222.FECHA DE RECEPCION 22/12/2022</t>
  </si>
  <si>
    <t>CONTRATACION DE TRANSPORTE, UTILIZANDO CABEZOTES, GRUAS DE PLATAFORMA Y CAMIONES PARA USO DE ESTE MICM. FACTURA 000196 D/F 27/12/2022 ORDEN NO.2022-00230 ENTRADA A CONTABILIDAD EN FECHA 28/12/2022 Fecha de Recepción 27/12/2022</t>
  </si>
  <si>
    <t>AIVEPET SRL</t>
  </si>
  <si>
    <t>CONTRATACION DE EMPRESA DE INSPECCION INDEPENDIENTE DE COMBUSTIBLES Y DERIVADOS DEL PETROLEO IMPORTADOS PARA EL CONSUMO INDUSTRIAL, EL COMERCIO,DE TRANSPORTE Y GENERACION DE ENERGIA ELECTRICA PARA ESTE MINISTERIO DE INDUSTRIA,COMERCIO Y MIPYMES (MICM).FACTURA 51 D/F 28/12/2022 ORDEN NO.2022-00280 ENTRADA A CONTABILIDAD EN FECHA 29/12/2022 Fecha de Recepción 29/12/2022</t>
  </si>
  <si>
    <t>B1500000060</t>
  </si>
  <si>
    <t>B1500000028</t>
  </si>
  <si>
    <t>B1500000228</t>
  </si>
  <si>
    <t>B1500000227</t>
  </si>
  <si>
    <t>B1500000164</t>
  </si>
  <si>
    <t>B1500000731</t>
  </si>
  <si>
    <t>B1500000205</t>
  </si>
  <si>
    <t>B1500000088</t>
  </si>
  <si>
    <t>B1500000293</t>
  </si>
  <si>
    <t>B1500000294</t>
  </si>
  <si>
    <t>B1500000120</t>
  </si>
  <si>
    <t>B1500000473</t>
  </si>
  <si>
    <t>B1500000474</t>
  </si>
  <si>
    <t>B1500000011</t>
  </si>
  <si>
    <t>B1500002584</t>
  </si>
  <si>
    <t>B1500000186</t>
  </si>
  <si>
    <t>B1500000187</t>
  </si>
  <si>
    <t>B1500000113</t>
  </si>
  <si>
    <t>B1500000537</t>
  </si>
  <si>
    <t>B1500000538</t>
  </si>
  <si>
    <t>B1500000539</t>
  </si>
  <si>
    <t>B1500000090</t>
  </si>
  <si>
    <t>B1500000480</t>
  </si>
  <si>
    <t>B1500000194</t>
  </si>
  <si>
    <t>B1500000425</t>
  </si>
  <si>
    <t>B1500000540</t>
  </si>
  <si>
    <t>B1500000498</t>
  </si>
  <si>
    <t>B1500000541</t>
  </si>
  <si>
    <t>B1500000534</t>
  </si>
  <si>
    <t>B1500000535</t>
  </si>
  <si>
    <t>B1500000261</t>
  </si>
  <si>
    <t>B1500000009</t>
  </si>
  <si>
    <t>B1500001054</t>
  </si>
  <si>
    <t>B1500001965</t>
  </si>
  <si>
    <t>B1500001970</t>
  </si>
  <si>
    <t>B1500000529</t>
  </si>
  <si>
    <t>B1500000351</t>
  </si>
  <si>
    <t>B1500000368</t>
  </si>
  <si>
    <t>B1500000327</t>
  </si>
  <si>
    <t>B1500000328</t>
  </si>
  <si>
    <t>B1500000338</t>
  </si>
  <si>
    <t>B1500000329</t>
  </si>
  <si>
    <t>B1500000457</t>
  </si>
  <si>
    <t>B1500000485</t>
  </si>
  <si>
    <t>B1500000206</t>
  </si>
  <si>
    <t>B1500000185</t>
  </si>
  <si>
    <t>B1500000300</t>
  </si>
  <si>
    <t>B1500000463</t>
  </si>
  <si>
    <t>B1500000514</t>
  </si>
  <si>
    <t>B1500000524</t>
  </si>
  <si>
    <t>B1500000455</t>
  </si>
  <si>
    <t>b1500000628</t>
  </si>
  <si>
    <t>B1500000277</t>
  </si>
  <si>
    <t>B1500000282</t>
  </si>
  <si>
    <t>B1500000043</t>
  </si>
  <si>
    <t>B1500000044</t>
  </si>
  <si>
    <t>B1500000380</t>
  </si>
  <si>
    <t>B1500000381</t>
  </si>
  <si>
    <t>B1500000382</t>
  </si>
  <si>
    <t>B1500000727</t>
  </si>
  <si>
    <t>B1500000739</t>
  </si>
  <si>
    <t>B1500000365</t>
  </si>
  <si>
    <t>B1500000536</t>
  </si>
  <si>
    <t>B1500000256</t>
  </si>
  <si>
    <t>B1500001370</t>
  </si>
  <si>
    <t>B1500000195</t>
  </si>
  <si>
    <t>B1500000208</t>
  </si>
  <si>
    <t>B1500000052</t>
  </si>
  <si>
    <t>B1500000175</t>
  </si>
  <si>
    <t>B1500000049</t>
  </si>
  <si>
    <t>B1500000472</t>
  </si>
  <si>
    <t>B1500000053</t>
  </si>
  <si>
    <t>B1500000054</t>
  </si>
  <si>
    <t>B1500000493</t>
  </si>
  <si>
    <t>B1500000502</t>
  </si>
  <si>
    <t>B1500000161</t>
  </si>
  <si>
    <t>B1500000177</t>
  </si>
  <si>
    <t>B1500000178</t>
  </si>
  <si>
    <t>B1500000118</t>
  </si>
  <si>
    <t>B1500000119</t>
  </si>
  <si>
    <t>B1500000299</t>
  </si>
  <si>
    <t>B1500000651</t>
  </si>
  <si>
    <t>B1500000262</t>
  </si>
  <si>
    <t>B1500001391</t>
  </si>
  <si>
    <t>B1500001392</t>
  </si>
  <si>
    <t>B1500000209</t>
  </si>
  <si>
    <t>B1500000884</t>
  </si>
  <si>
    <t>B1500000367</t>
  </si>
  <si>
    <t>B1500000598</t>
  </si>
  <si>
    <t>B1500000599</t>
  </si>
  <si>
    <t>B1500000041</t>
  </si>
  <si>
    <t>B0100000412</t>
  </si>
  <si>
    <t>B0100000474</t>
  </si>
  <si>
    <t>B1500000304</t>
  </si>
  <si>
    <t>B1500000210</t>
  </si>
  <si>
    <t>B1500000349</t>
  </si>
  <si>
    <t>B1500000216</t>
  </si>
  <si>
    <t>B1500000267</t>
  </si>
  <si>
    <t>B1500001399</t>
  </si>
  <si>
    <t>B1500001397</t>
  </si>
  <si>
    <t>B1500001398</t>
  </si>
  <si>
    <t>B1500000882</t>
  </si>
  <si>
    <t>B1500000883</t>
  </si>
  <si>
    <t>B1500001387</t>
  </si>
  <si>
    <t>B1500001388</t>
  </si>
  <si>
    <t>B1500001389</t>
  </si>
  <si>
    <t>B1500001400</t>
  </si>
  <si>
    <t>B1500001401</t>
  </si>
  <si>
    <t>B1500001402</t>
  </si>
  <si>
    <t>B1500000266</t>
  </si>
  <si>
    <t>B1500000321</t>
  </si>
  <si>
    <t>B1500000322</t>
  </si>
  <si>
    <t>B1500000323</t>
  </si>
  <si>
    <t>B1500000324</t>
  </si>
  <si>
    <t>B1500000325</t>
  </si>
  <si>
    <t>B1500000326</t>
  </si>
  <si>
    <t>B1500000017</t>
  </si>
  <si>
    <t>B1500001390</t>
  </si>
  <si>
    <t>B1500005638</t>
  </si>
  <si>
    <t>B1500000172</t>
  </si>
  <si>
    <t>B1500021630</t>
  </si>
  <si>
    <t>B1500022824</t>
  </si>
  <si>
    <t>B1500023154</t>
  </si>
  <si>
    <t>B1500044908</t>
  </si>
  <si>
    <t>B1500023155</t>
  </si>
  <si>
    <t>B1500023156</t>
  </si>
  <si>
    <t>B1500023262</t>
  </si>
  <si>
    <t>B1500000123</t>
  </si>
  <si>
    <t>B1500000475</t>
  </si>
  <si>
    <t>B1500000220</t>
  </si>
  <si>
    <t>B1500000221</t>
  </si>
  <si>
    <t>B1500000359</t>
  </si>
  <si>
    <t>B1500000065</t>
  </si>
  <si>
    <t>B1500000165</t>
  </si>
  <si>
    <t>B1500000564</t>
  </si>
  <si>
    <t>B1500000400</t>
  </si>
  <si>
    <t>B1500007049</t>
  </si>
  <si>
    <t>B1500000734</t>
  </si>
  <si>
    <t>B1500000476</t>
  </si>
  <si>
    <t>B1500000399</t>
  </si>
  <si>
    <t>B1500000095</t>
  </si>
  <si>
    <t>B1500000621</t>
  </si>
  <si>
    <t>B1500001745</t>
  </si>
  <si>
    <t>B1500000141</t>
  </si>
  <si>
    <t>B1500002624</t>
  </si>
  <si>
    <t>B1500002626</t>
  </si>
  <si>
    <t>B1500002628</t>
  </si>
  <si>
    <t>B1500002629</t>
  </si>
  <si>
    <t>B1500002625</t>
  </si>
  <si>
    <t>B1500002627</t>
  </si>
  <si>
    <t>B1500000358</t>
  </si>
  <si>
    <t>B1500004415</t>
  </si>
  <si>
    <t>B1500186352</t>
  </si>
  <si>
    <t>B1500000012</t>
  </si>
  <si>
    <t>B1500000247</t>
  </si>
  <si>
    <t>B1500004367</t>
  </si>
  <si>
    <t>B1500004366</t>
  </si>
  <si>
    <t>B1500004365</t>
  </si>
  <si>
    <t>B1500004391</t>
  </si>
  <si>
    <t>B1500004412</t>
  </si>
  <si>
    <t>B1500000226</t>
  </si>
  <si>
    <t>B1500023809</t>
  </si>
  <si>
    <t>B1500001655</t>
  </si>
  <si>
    <t>B1500000168</t>
  </si>
  <si>
    <t>B1500000025</t>
  </si>
  <si>
    <t>B1500019427</t>
  </si>
  <si>
    <t>B1500019386</t>
  </si>
  <si>
    <t>B1500019387</t>
  </si>
  <si>
    <t>B1500019388</t>
  </si>
  <si>
    <t>B1500019389</t>
  </si>
  <si>
    <t>B1500019371</t>
  </si>
  <si>
    <t>B1500019372</t>
  </si>
  <si>
    <t>B1500019356</t>
  </si>
  <si>
    <t>B1500019357</t>
  </si>
  <si>
    <t>B1500019360</t>
  </si>
  <si>
    <t>B1500019406</t>
  </si>
  <si>
    <t>B1500019361</t>
  </si>
  <si>
    <t>B1500019362</t>
  </si>
  <si>
    <t>B1500019407</t>
  </si>
  <si>
    <t>B1500019363</t>
  </si>
  <si>
    <t>B1500019364</t>
  </si>
  <si>
    <t>B1500019408</t>
  </si>
  <si>
    <t>B1500019365</t>
  </si>
  <si>
    <t>B1500019366</t>
  </si>
  <si>
    <t>B1500019367</t>
  </si>
  <si>
    <t>B1500019368</t>
  </si>
  <si>
    <t>B1500019424</t>
  </si>
  <si>
    <t>B1500019369</t>
  </si>
  <si>
    <t>B1500019392</t>
  </si>
  <si>
    <t>B1500019359</t>
  </si>
  <si>
    <t>B1500019354</t>
  </si>
  <si>
    <t>B1500019355</t>
  </si>
  <si>
    <t>B1500019373</t>
  </si>
  <si>
    <t>B1500019374</t>
  </si>
  <si>
    <t>B1500019375</t>
  </si>
  <si>
    <t>B1500019376</t>
  </si>
  <si>
    <t>B1500019377</t>
  </si>
  <si>
    <t>B1500019378</t>
  </si>
  <si>
    <t>B1500019393</t>
  </si>
  <si>
    <t>B1500019394</t>
  </si>
  <si>
    <t>B1500019395</t>
  </si>
  <si>
    <t>B1500019396</t>
  </si>
  <si>
    <t>B1500019397</t>
  </si>
  <si>
    <t>B1500019398</t>
  </si>
  <si>
    <t>B1500019403</t>
  </si>
  <si>
    <t>B1500019399</t>
  </si>
  <si>
    <t>B1500019404</t>
  </si>
  <si>
    <t>B1500019405</t>
  </si>
  <si>
    <t>B1500019400</t>
  </si>
  <si>
    <t>B1500019401</t>
  </si>
  <si>
    <t>B1500019402</t>
  </si>
  <si>
    <t>B1500019358</t>
  </si>
  <si>
    <t>B1500000014</t>
  </si>
  <si>
    <t>B1500000013</t>
  </si>
  <si>
    <t>B1500002231</t>
  </si>
  <si>
    <t>B1500002230</t>
  </si>
  <si>
    <t>B1500002259</t>
  </si>
  <si>
    <t>B1500002260</t>
  </si>
  <si>
    <t>B1500002232</t>
  </si>
  <si>
    <t>B1500002233</t>
  </si>
  <si>
    <t>B1500002234</t>
  </si>
  <si>
    <t>B1500002235</t>
  </si>
  <si>
    <t>B1500002236</t>
  </si>
  <si>
    <t>B1500002238</t>
  </si>
  <si>
    <t>B1500002239</t>
  </si>
  <si>
    <t>B1500002240</t>
  </si>
  <si>
    <t>B1500002241</t>
  </si>
  <si>
    <t>B1500002242</t>
  </si>
  <si>
    <t>B1500002243</t>
  </si>
  <si>
    <t>B1500002244</t>
  </si>
  <si>
    <t>B1500002245</t>
  </si>
  <si>
    <t>B1500000056</t>
  </si>
  <si>
    <t>B1500002246</t>
  </si>
  <si>
    <t>B1500002247</t>
  </si>
  <si>
    <t>B1500002248</t>
  </si>
  <si>
    <t>B1500002249</t>
  </si>
  <si>
    <t>B1500002250</t>
  </si>
  <si>
    <t>B1500002251</t>
  </si>
  <si>
    <t>B1500002252</t>
  </si>
  <si>
    <t>B1500002253</t>
  </si>
  <si>
    <t>B1500002254</t>
  </si>
  <si>
    <t>B1500002255</t>
  </si>
  <si>
    <t>B1500002256</t>
  </si>
  <si>
    <t>B1500002257</t>
  </si>
  <si>
    <t>B1500002258</t>
  </si>
  <si>
    <t>B1500002272</t>
  </si>
  <si>
    <t>B1500002273</t>
  </si>
  <si>
    <t>B1500002291</t>
  </si>
  <si>
    <t>B1500002297</t>
  </si>
  <si>
    <t>B1500002292</t>
  </si>
  <si>
    <t>B1500002293</t>
  </si>
  <si>
    <t>B1500002274</t>
  </si>
  <si>
    <t>B1500002261</t>
  </si>
  <si>
    <t>B1500002275</t>
  </si>
  <si>
    <t>B1500002262</t>
  </si>
  <si>
    <t>B1500002276</t>
  </si>
  <si>
    <t>B1500002263</t>
  </si>
  <si>
    <t>B1500002277</t>
  </si>
  <si>
    <t>B1500002264</t>
  </si>
  <si>
    <t>B1500002278</t>
  </si>
  <si>
    <t>B1500002265</t>
  </si>
  <si>
    <t>B1500002279</t>
  </si>
  <si>
    <t>B1500002266</t>
  </si>
  <si>
    <t>B1500002280</t>
  </si>
  <si>
    <t>B1500002281</t>
  </si>
  <si>
    <t>B1500002267</t>
  </si>
  <si>
    <t>B1500002282</t>
  </si>
  <si>
    <t>B1500002268</t>
  </si>
  <si>
    <t>B1500002269</t>
  </si>
  <si>
    <t>B1500002270</t>
  </si>
  <si>
    <t>B1500002271</t>
  </si>
  <si>
    <t>B1500002283</t>
  </si>
  <si>
    <t>B1500002284</t>
  </si>
  <si>
    <t>B1500002285</t>
  </si>
  <si>
    <t>B1500002286</t>
  </si>
  <si>
    <t>B1500002287</t>
  </si>
  <si>
    <t>B1500002288</t>
  </si>
  <si>
    <t>B1500002289</t>
  </si>
  <si>
    <t>B1500002290</t>
  </si>
  <si>
    <t>B1500000547</t>
  </si>
  <si>
    <t>B1500002015</t>
  </si>
  <si>
    <t>B1500000569</t>
  </si>
  <si>
    <t>B1500001986</t>
  </si>
  <si>
    <t>B1500000745</t>
  </si>
  <si>
    <t>B1500000750</t>
  </si>
  <si>
    <t>B1500000051</t>
  </si>
  <si>
    <t>B1500000604</t>
  </si>
  <si>
    <t>B1500000213</t>
  </si>
  <si>
    <t>B1500001943</t>
  </si>
  <si>
    <t>B1500000241</t>
  </si>
  <si>
    <t>B1500000408</t>
  </si>
  <si>
    <t>B1500000139</t>
  </si>
  <si>
    <t>B1500000312</t>
  </si>
  <si>
    <t>B1500000192</t>
  </si>
  <si>
    <t>B1500000333</t>
  </si>
  <si>
    <t>B1500000508</t>
  </si>
  <si>
    <t>B1500000284</t>
  </si>
  <si>
    <t>B1500000135</t>
  </si>
  <si>
    <t>B1500000242</t>
  </si>
  <si>
    <t>B1500000905</t>
  </si>
  <si>
    <t>B1500000260</t>
  </si>
  <si>
    <t>B1500000231</t>
  </si>
  <si>
    <t>B1500000906</t>
  </si>
  <si>
    <t>B1500000193</t>
  </si>
  <si>
    <t>B1500000442</t>
  </si>
  <si>
    <t>B1500000018</t>
  </si>
  <si>
    <t>B1500000366</t>
  </si>
  <si>
    <t>B1500000658</t>
  </si>
  <si>
    <t>B1500001972</t>
  </si>
  <si>
    <t>B1500000479</t>
  </si>
  <si>
    <t>B1500000546</t>
  </si>
  <si>
    <t>B1500000545</t>
  </si>
  <si>
    <t>B1500000360</t>
  </si>
  <si>
    <t>B1500001087</t>
  </si>
  <si>
    <t>B1500000861</t>
  </si>
  <si>
    <t>B1500000862</t>
  </si>
  <si>
    <t>B1500000863</t>
  </si>
  <si>
    <t>B1500000864</t>
  </si>
  <si>
    <t>B1500000150</t>
  </si>
  <si>
    <t>B1500000512</t>
  </si>
  <si>
    <t>B1500000513</t>
  </si>
  <si>
    <t>B1500001086</t>
  </si>
  <si>
    <t>B1500000654</t>
  </si>
  <si>
    <t>B1500000066</t>
  </si>
  <si>
    <t>B1500000204</t>
  </si>
  <si>
    <t>B1500000163</t>
  </si>
  <si>
    <t>B1500001750</t>
  </si>
  <si>
    <t>B1500023390</t>
  </si>
  <si>
    <t>B1500023442</t>
  </si>
  <si>
    <t>B1500023557</t>
  </si>
  <si>
    <t>B1500005685</t>
  </si>
  <si>
    <t>B1500005690</t>
  </si>
  <si>
    <t>B1500000481</t>
  </si>
  <si>
    <t>B1500001651</t>
  </si>
  <si>
    <t>B1500005672</t>
  </si>
  <si>
    <t>B1500000613</t>
  </si>
  <si>
    <t>B1500000171</t>
  </si>
  <si>
    <t>B0100000066</t>
  </si>
  <si>
    <t>B1500000181</t>
  </si>
  <si>
    <t>B1500000180</t>
  </si>
  <si>
    <t>B1500002646</t>
  </si>
  <si>
    <t>B1500002645</t>
  </si>
  <si>
    <t>B1500002644</t>
  </si>
  <si>
    <t>B1500002643</t>
  </si>
  <si>
    <t>B1500002642</t>
  </si>
  <si>
    <t>B1500147899</t>
  </si>
  <si>
    <t>B1500000308</t>
  </si>
  <si>
    <t>B1500000223</t>
  </si>
  <si>
    <t>B1500002641</t>
  </si>
  <si>
    <t>B1500000405</t>
  </si>
  <si>
    <t>B1500000224</t>
  </si>
  <si>
    <t>B1500001612</t>
  </si>
  <si>
    <t>B1500000222</t>
  </si>
  <si>
    <t>B1500023524</t>
  </si>
  <si>
    <t>B1500023525</t>
  </si>
  <si>
    <t>B1500000518</t>
  </si>
  <si>
    <t>B1500001675</t>
  </si>
  <si>
    <t>B1500000057</t>
  </si>
  <si>
    <t>B1500000914</t>
  </si>
  <si>
    <t>B1500000099</t>
  </si>
  <si>
    <t>B1500000394</t>
  </si>
  <si>
    <t>B1500000306</t>
  </si>
  <si>
    <t>B1500000239</t>
  </si>
  <si>
    <t>B1500000243</t>
  </si>
  <si>
    <t>B1500000396</t>
  </si>
  <si>
    <t>B1500000397</t>
  </si>
  <si>
    <t>B1500000398</t>
  </si>
  <si>
    <t>B1500000240</t>
  </si>
  <si>
    <t>B1500240424</t>
  </si>
  <si>
    <t>B1500241200</t>
  </si>
  <si>
    <t>B1500334399</t>
  </si>
  <si>
    <t>B1500332725</t>
  </si>
  <si>
    <t>B1500007584</t>
  </si>
  <si>
    <t>B1500001337</t>
  </si>
  <si>
    <t>B1500001320</t>
  </si>
  <si>
    <t>B1500001070</t>
  </si>
  <si>
    <t>B1500001063</t>
  </si>
  <si>
    <t>B1500001059</t>
  </si>
  <si>
    <t>B1500001075</t>
  </si>
  <si>
    <t>B1500001061</t>
  </si>
  <si>
    <t>B1500001080</t>
  </si>
  <si>
    <t>B1500001068</t>
  </si>
  <si>
    <t>B1500001060</t>
  </si>
  <si>
    <t>B1500001031</t>
  </si>
  <si>
    <t>B1500001032</t>
  </si>
  <si>
    <t>B1500001033</t>
  </si>
  <si>
    <t>B1500001034</t>
  </si>
  <si>
    <t>B1500001035</t>
  </si>
  <si>
    <t>B1500001037</t>
  </si>
  <si>
    <t>B1500001039</t>
  </si>
  <si>
    <t>B1500001040</t>
  </si>
  <si>
    <t>B1500000015</t>
  </si>
  <si>
    <t>B1500001041</t>
  </si>
  <si>
    <t>B1500001043</t>
  </si>
  <si>
    <t>B1500001045</t>
  </si>
  <si>
    <t>B1500001047</t>
  </si>
  <si>
    <t>B1500001048</t>
  </si>
  <si>
    <t>B1500001049</t>
  </si>
  <si>
    <t>B1500000124</t>
  </si>
  <si>
    <t>B1500001050</t>
  </si>
  <si>
    <t>B1500001051</t>
  </si>
  <si>
    <t>B1500001052</t>
  </si>
  <si>
    <t>B1500001053</t>
  </si>
  <si>
    <t>B1500001057</t>
  </si>
  <si>
    <t>B1500001062</t>
  </si>
  <si>
    <t>B1500001058</t>
  </si>
  <si>
    <t>B1500001044</t>
  </si>
  <si>
    <t>B1500001042</t>
  </si>
  <si>
    <t>B1500001064</t>
  </si>
  <si>
    <t>B1500001065</t>
  </si>
  <si>
    <t>B1500001066</t>
  </si>
  <si>
    <t>B1500001069</t>
  </si>
  <si>
    <t>B1500001071</t>
  </si>
  <si>
    <t>B1500001073</t>
  </si>
  <si>
    <t>B1500001074</t>
  </si>
  <si>
    <t>B1500001076</t>
  </si>
  <si>
    <t>B1500001077</t>
  </si>
  <si>
    <t>B1500001078</t>
  </si>
  <si>
    <t>B1500001079</t>
  </si>
  <si>
    <t>B1500000098</t>
  </si>
  <si>
    <t>B1500001082</t>
  </si>
  <si>
    <t>B1500000371</t>
  </si>
  <si>
    <t>B1500001083</t>
  </si>
  <si>
    <t>B1500001084</t>
  </si>
  <si>
    <t>B1500001085</t>
  </si>
  <si>
    <t>B1500009879</t>
  </si>
  <si>
    <t>B1500009904</t>
  </si>
  <si>
    <t>B1500009913</t>
  </si>
  <si>
    <t>B1500000070</t>
  </si>
  <si>
    <t>B1500000003</t>
  </si>
  <si>
    <t>B1500002482</t>
  </si>
  <si>
    <t>B1500025724</t>
  </si>
  <si>
    <t>B1500316003</t>
  </si>
  <si>
    <t>B1500315918</t>
  </si>
  <si>
    <t>B1500315793</t>
  </si>
  <si>
    <t>B1500315846</t>
  </si>
  <si>
    <t>B1500315722</t>
  </si>
  <si>
    <t>B1500001686</t>
  </si>
  <si>
    <t>B1500315949</t>
  </si>
  <si>
    <t>B1500315984</t>
  </si>
  <si>
    <t>B1500315939</t>
  </si>
  <si>
    <t>B1500001685</t>
  </si>
  <si>
    <t>B1500000077</t>
  </si>
  <si>
    <t>B1500001646</t>
  </si>
  <si>
    <t>B1500147913</t>
  </si>
  <si>
    <t>B1500001421</t>
  </si>
  <si>
    <t>B1500001420</t>
  </si>
  <si>
    <t>B1500001422</t>
  </si>
  <si>
    <t>B1500001423</t>
  </si>
  <si>
    <t>B1500046179</t>
  </si>
  <si>
    <t>B1500046074</t>
  </si>
  <si>
    <t>B1500046177</t>
  </si>
  <si>
    <t>B1500021758</t>
  </si>
  <si>
    <t>B1500000373</t>
  </si>
  <si>
    <t>B1500000361</t>
  </si>
  <si>
    <t>B1500000019</t>
  </si>
  <si>
    <t>B1500000101</t>
  </si>
  <si>
    <t>B1500000167</t>
  </si>
  <si>
    <t>B1500047541</t>
  </si>
  <si>
    <t>B1500005770</t>
  </si>
  <si>
    <t>B1500023710</t>
  </si>
  <si>
    <t>B1500000037</t>
  </si>
  <si>
    <t>B1500001272</t>
  </si>
  <si>
    <t>B1500339120</t>
  </si>
  <si>
    <t>B1500340686</t>
  </si>
  <si>
    <t>B1500000107</t>
  </si>
  <si>
    <t>B1500000106</t>
  </si>
  <si>
    <t>B1500002680</t>
  </si>
  <si>
    <t>B1500002679</t>
  </si>
  <si>
    <t>B1500002419</t>
  </si>
  <si>
    <t>B1500002681</t>
  </si>
  <si>
    <t>B1500002677</t>
  </si>
  <si>
    <t>B1500002676</t>
  </si>
  <si>
    <t>B1500002675</t>
  </si>
  <si>
    <t>B1500002674</t>
  </si>
  <si>
    <t>B1500002662</t>
  </si>
  <si>
    <t>B1500002673</t>
  </si>
  <si>
    <t>B1500002661</t>
  </si>
  <si>
    <t>B1500002672</t>
  </si>
  <si>
    <t>B1500002420</t>
  </si>
  <si>
    <t>B1500002418</t>
  </si>
  <si>
    <t>B1500002683</t>
  </si>
  <si>
    <t>B1500002670</t>
  </si>
  <si>
    <t>B1500002669</t>
  </si>
  <si>
    <t>B1500002682</t>
  </si>
  <si>
    <t>B1500002668</t>
  </si>
  <si>
    <t>B1500002667</t>
  </si>
  <si>
    <t>B1500002663</t>
  </si>
  <si>
    <t>B1500002666</t>
  </si>
  <si>
    <t>B1500002665</t>
  </si>
  <si>
    <t>B1500002664</t>
  </si>
  <si>
    <t>B1500002671</t>
  </si>
  <si>
    <t>B1500000116</t>
  </si>
  <si>
    <t>B1500000115</t>
  </si>
  <si>
    <t>B1500188022</t>
  </si>
  <si>
    <t>B1500002237</t>
  </si>
  <si>
    <t>B1500000315</t>
  </si>
  <si>
    <t>B1500001103</t>
  </si>
  <si>
    <t>B1500001102</t>
  </si>
  <si>
    <t>B1500000573</t>
  </si>
  <si>
    <t>B1500000005</t>
  </si>
  <si>
    <t>B1500000245</t>
  </si>
  <si>
    <t>B1500000339</t>
  </si>
  <si>
    <t>B1500000340</t>
  </si>
  <si>
    <t>B1500000341</t>
  </si>
  <si>
    <t>B1500000342</t>
  </si>
  <si>
    <t>B1500000336</t>
  </si>
  <si>
    <t>B1500019460</t>
  </si>
  <si>
    <t>B1500019461</t>
  </si>
  <si>
    <t>B1500019457</t>
  </si>
  <si>
    <t>B1500019453</t>
  </si>
  <si>
    <t>B1500019452</t>
  </si>
  <si>
    <t>B1500019458</t>
  </si>
  <si>
    <t>B1500019462</t>
  </si>
  <si>
    <t>B1500019451</t>
  </si>
  <si>
    <t>B1500019454</t>
  </si>
  <si>
    <t>B1500019455</t>
  </si>
  <si>
    <t>B1500019464</t>
  </si>
  <si>
    <t>B1500019456</t>
  </si>
  <si>
    <t>B1500019639</t>
  </si>
  <si>
    <t>B1500019463</t>
  </si>
  <si>
    <t>B1500019459</t>
  </si>
  <si>
    <t>B1500019554</t>
  </si>
  <si>
    <t>B1500019541</t>
  </si>
  <si>
    <t>B1500019543</t>
  </si>
  <si>
    <t>B1500019589</t>
  </si>
  <si>
    <t>B1500019519</t>
  </si>
  <si>
    <t>B1500019579</t>
  </si>
  <si>
    <t>B1500019603</t>
  </si>
  <si>
    <t>B1500019599</t>
  </si>
  <si>
    <t>B1500019641</t>
  </si>
  <si>
    <t>B1500019606</t>
  </si>
  <si>
    <t>B1500019597</t>
  </si>
  <si>
    <t>B1500019642</t>
  </si>
  <si>
    <t>B1500019575</t>
  </si>
  <si>
    <t>B1500019616</t>
  </si>
  <si>
    <t>B1500019546</t>
  </si>
  <si>
    <t>B1500019577</t>
  </si>
  <si>
    <t>B1500019617</t>
  </si>
  <si>
    <t>B1500019551</t>
  </si>
  <si>
    <t>B1500019527</t>
  </si>
  <si>
    <t>B1500019628</t>
  </si>
  <si>
    <t>B1500019465</t>
  </si>
  <si>
    <t>B1500019552</t>
  </si>
  <si>
    <t>B1500019629</t>
  </si>
  <si>
    <t>B1500019612</t>
  </si>
  <si>
    <t>B1500019549</t>
  </si>
  <si>
    <t>B1500019622</t>
  </si>
  <si>
    <t>B1500019533</t>
  </si>
  <si>
    <t>B1500019613</t>
  </si>
  <si>
    <t>B1500019529</t>
  </si>
  <si>
    <t>B1500019620</t>
  </si>
  <si>
    <t>B1500019558</t>
  </si>
  <si>
    <t>B1500019550</t>
  </si>
  <si>
    <t>B1500019580</t>
  </si>
  <si>
    <t>B1500019618</t>
  </si>
  <si>
    <t>B1500019521</t>
  </si>
  <si>
    <t>B1500019595</t>
  </si>
  <si>
    <t>B1500019535</t>
  </si>
  <si>
    <t>B1500019574</t>
  </si>
  <si>
    <t>B1500019594</t>
  </si>
  <si>
    <t>B1500019598</t>
  </si>
  <si>
    <t>B1500019532</t>
  </si>
  <si>
    <t>B1500019526</t>
  </si>
  <si>
    <t>B1500019520</t>
  </si>
  <si>
    <t>B1500019524</t>
  </si>
  <si>
    <t>B1500019530</t>
  </si>
  <si>
    <t>B1500019540</t>
  </si>
  <si>
    <t>B1500019534</t>
  </si>
  <si>
    <t>B1500019522</t>
  </si>
  <si>
    <t>B1500019556</t>
  </si>
  <si>
    <t>B1500019559</t>
  </si>
  <si>
    <t>B1500019547</t>
  </si>
  <si>
    <t>B1500019611</t>
  </si>
  <si>
    <t>B1500019621</t>
  </si>
  <si>
    <t>B1500019538</t>
  </si>
  <si>
    <t>B1500019573</t>
  </si>
  <si>
    <t>B1500019572</t>
  </si>
  <si>
    <t>B1500019560</t>
  </si>
  <si>
    <t>B1500019596</t>
  </si>
  <si>
    <t>B1500019517</t>
  </si>
  <si>
    <t>B1500019586</t>
  </si>
  <si>
    <t>B1500019609</t>
  </si>
  <si>
    <t>B1500019523</t>
  </si>
  <si>
    <t>B1500019545</t>
  </si>
  <si>
    <t>B1500019625</t>
  </si>
  <si>
    <t>B1500019553</t>
  </si>
  <si>
    <t>B1500019584</t>
  </si>
  <si>
    <t>B1500019544</t>
  </si>
  <si>
    <t>B1500019585</t>
  </si>
  <si>
    <t>B1500019518</t>
  </si>
  <si>
    <t>B1500019627</t>
  </si>
  <si>
    <t>B1500019591</t>
  </si>
  <si>
    <t>B1500019539</t>
  </si>
  <si>
    <t>B1500019537</t>
  </si>
  <si>
    <t>B1500019528</t>
  </si>
  <si>
    <t>B1500019602</t>
  </si>
  <si>
    <t>B1500019592</t>
  </si>
  <si>
    <t>B1500019562</t>
  </si>
  <si>
    <t>B1500019619</t>
  </si>
  <si>
    <t>B1500019525</t>
  </si>
  <si>
    <t>B1500019600</t>
  </si>
  <si>
    <t>B1500019531</t>
  </si>
  <si>
    <t>B1500019590</t>
  </si>
  <si>
    <t>B1500019614</t>
  </si>
  <si>
    <t>B1500019608</t>
  </si>
  <si>
    <t>B1500019565</t>
  </si>
  <si>
    <t>B1500019593</t>
  </si>
  <si>
    <t>B1500019548</t>
  </si>
  <si>
    <t>B1500019578</t>
  </si>
  <si>
    <t>B1500019569</t>
  </si>
  <si>
    <t>B1500019630</t>
  </si>
  <si>
    <t>B1500019536</t>
  </si>
  <si>
    <t>B1500019566</t>
  </si>
  <si>
    <t>B1500019555</t>
  </si>
  <si>
    <t>B1500019615</t>
  </si>
  <si>
    <t>B1500019626</t>
  </si>
  <si>
    <t>B1500019557</t>
  </si>
  <si>
    <t>B1500019588</t>
  </si>
  <si>
    <t>B1500019587</t>
  </si>
  <si>
    <t>B1500019583</t>
  </si>
  <si>
    <t>B1500019610</t>
  </si>
  <si>
    <t>B1500019604</t>
  </si>
  <si>
    <t>B1500019607</t>
  </si>
  <si>
    <t>B1500019570</t>
  </si>
  <si>
    <t>B1500000059</t>
  </si>
  <si>
    <t>B1500019571</t>
  </si>
  <si>
    <t>B1500019601</t>
  </si>
  <si>
    <t>B1500019582</t>
  </si>
  <si>
    <t>B1500019624</t>
  </si>
  <si>
    <t>B1500322529</t>
  </si>
  <si>
    <t>B1500019567</t>
  </si>
  <si>
    <t>B1500321976</t>
  </si>
  <si>
    <t>B1500322735</t>
  </si>
  <si>
    <t>B1500019542</t>
  </si>
  <si>
    <t>B1500322707</t>
  </si>
  <si>
    <t>B1500019561</t>
  </si>
  <si>
    <t>B1500322342</t>
  </si>
  <si>
    <t>B1500322884</t>
  </si>
  <si>
    <t>B1500322852</t>
  </si>
  <si>
    <t>B1500019576</t>
  </si>
  <si>
    <t>B1500000058</t>
  </si>
  <si>
    <t>B1500019568</t>
  </si>
  <si>
    <t>B1500019581</t>
  </si>
  <si>
    <t>B1500002686</t>
  </si>
  <si>
    <t>B1500019623</t>
  </si>
  <si>
    <t>B1500019474</t>
  </si>
  <si>
    <t>B1500019605</t>
  </si>
  <si>
    <t>B1500002687</t>
  </si>
  <si>
    <t>B1500019477</t>
  </si>
  <si>
    <t>B1500019466</t>
  </si>
  <si>
    <t>B1500002688</t>
  </si>
  <si>
    <t>B1500019476</t>
  </si>
  <si>
    <t>B1500019467</t>
  </si>
  <si>
    <t>B1500019473</t>
  </si>
  <si>
    <t>B1500019469</t>
  </si>
  <si>
    <t>B1500002689</t>
  </si>
  <si>
    <t>B1500019472</t>
  </si>
  <si>
    <t>B1500002690</t>
  </si>
  <si>
    <t>B1500019468</t>
  </si>
  <si>
    <t>B1500019509</t>
  </si>
  <si>
    <t>B1500322686</t>
  </si>
  <si>
    <t>B1500019470</t>
  </si>
  <si>
    <t>B1500019505</t>
  </si>
  <si>
    <t>B1500002691</t>
  </si>
  <si>
    <t>B1500019506</t>
  </si>
  <si>
    <t>B1500019471</t>
  </si>
  <si>
    <t>B1500019507</t>
  </si>
  <si>
    <t>B1500019497</t>
  </si>
  <si>
    <t>B1500019508</t>
  </si>
  <si>
    <t>B1500019496</t>
  </si>
  <si>
    <t>B1500019513</t>
  </si>
  <si>
    <t>B1500019498</t>
  </si>
  <si>
    <t>B1500019515</t>
  </si>
  <si>
    <t>B1500019493</t>
  </si>
  <si>
    <t>B1500019514</t>
  </si>
  <si>
    <t>B1500019494</t>
  </si>
  <si>
    <t>B1500038509</t>
  </si>
  <si>
    <t>B1500000566</t>
  </si>
  <si>
    <t>B1500019512</t>
  </si>
  <si>
    <t>B1500019489</t>
  </si>
  <si>
    <t>B1500019491</t>
  </si>
  <si>
    <t>B1500019511</t>
  </si>
  <si>
    <t>B1500019501</t>
  </si>
  <si>
    <t>B1500019516</t>
  </si>
  <si>
    <t>B1500019502</t>
  </si>
  <si>
    <t>B1500019484</t>
  </si>
  <si>
    <t>B1500019492</t>
  </si>
  <si>
    <t>B1500019487</t>
  </si>
  <si>
    <t>B1500019503</t>
  </si>
  <si>
    <t>B1500019481</t>
  </si>
  <si>
    <t>B1500019504</t>
  </si>
  <si>
    <t>B1500019490</t>
  </si>
  <si>
    <t>B1500019482</t>
  </si>
  <si>
    <t>B1500019483</t>
  </si>
  <si>
    <t>B1500019499</t>
  </si>
  <si>
    <t>B1500019640</t>
  </si>
  <si>
    <t>B1500019485</t>
  </si>
  <si>
    <t>B1500019486</t>
  </si>
  <si>
    <t>B1500019480</t>
  </si>
  <si>
    <t>B1500019479</t>
  </si>
  <si>
    <t>B1500019638</t>
  </si>
  <si>
    <t>B1500019644</t>
  </si>
  <si>
    <t>B1500019643</t>
  </si>
  <si>
    <t>B1500000091</t>
  </si>
  <si>
    <t>B1500019495</t>
  </si>
  <si>
    <t>B1500019475</t>
  </si>
  <si>
    <t>B1500000415</t>
  </si>
  <si>
    <t>B1500000748</t>
  </si>
  <si>
    <t>B1500019510</t>
  </si>
  <si>
    <t>B1500000233</t>
  </si>
  <si>
    <t>B1500000268</t>
  </si>
  <si>
    <t>B1500147918</t>
  </si>
  <si>
    <t>B1500147924</t>
  </si>
  <si>
    <t>B1500000565</t>
  </si>
  <si>
    <t>B1500000483</t>
  </si>
  <si>
    <t>B1500002022</t>
  </si>
  <si>
    <t>B1500000747</t>
  </si>
  <si>
    <t>B1500000317</t>
  </si>
  <si>
    <t>B1500002035</t>
  </si>
  <si>
    <t>B1500000738</t>
  </si>
  <si>
    <t>B1500000023</t>
  </si>
  <si>
    <t>B1500000183</t>
  </si>
  <si>
    <t>B1500000666</t>
  </si>
  <si>
    <t>B1500000925</t>
  </si>
  <si>
    <t>B1500000926</t>
  </si>
  <si>
    <t>B1500000403</t>
  </si>
  <si>
    <t>B1500000248</t>
  </si>
  <si>
    <t>B1500000047</t>
  </si>
  <si>
    <t>B1500000447</t>
  </si>
  <si>
    <t>B1500000196</t>
  </si>
  <si>
    <t>B1500002033</t>
  </si>
  <si>
    <t>B1500000244</t>
  </si>
  <si>
    <t>B1500000335</t>
  </si>
  <si>
    <t>B1500019488</t>
  </si>
  <si>
    <t>B1500000271</t>
  </si>
  <si>
    <t>B1500000217</t>
  </si>
  <si>
    <t>B1500000526</t>
  </si>
  <si>
    <t>B1500000395</t>
  </si>
  <si>
    <t>B1500000411</t>
  </si>
  <si>
    <t>B1500000379</t>
  </si>
  <si>
    <t>B1500000145</t>
  </si>
  <si>
    <t>B1500000079</t>
  </si>
  <si>
    <t>B1500000134</t>
  </si>
  <si>
    <t>B1500019739</t>
  </si>
  <si>
    <t>B1500019740</t>
  </si>
  <si>
    <t>B1500019741</t>
  </si>
  <si>
    <t>B1500019742</t>
  </si>
  <si>
    <t>B1500019744</t>
  </si>
  <si>
    <t>B1500019743</t>
  </si>
  <si>
    <t>B1500019751</t>
  </si>
  <si>
    <t>B1500019747</t>
  </si>
  <si>
    <t>B1500019745</t>
  </si>
  <si>
    <t>B1500019833</t>
  </si>
  <si>
    <t>B1500019746</t>
  </si>
  <si>
    <t>B1500019755</t>
  </si>
  <si>
    <t>B1500019750</t>
  </si>
  <si>
    <t>B1500019834</t>
  </si>
  <si>
    <t>B1500019835</t>
  </si>
  <si>
    <t>B1500019907</t>
  </si>
  <si>
    <t>B1500019748</t>
  </si>
  <si>
    <t>B1500019909</t>
  </si>
  <si>
    <t>B1500019911</t>
  </si>
  <si>
    <t>B1500019749</t>
  </si>
  <si>
    <t>B1500019912</t>
  </si>
  <si>
    <t>B1500019752</t>
  </si>
  <si>
    <t>B1500019836</t>
  </si>
  <si>
    <t>B1500019914</t>
  </si>
  <si>
    <t>B1500019753</t>
  </si>
  <si>
    <t>B1500019915</t>
  </si>
  <si>
    <t>B1500019916</t>
  </si>
  <si>
    <t>B1500019837</t>
  </si>
  <si>
    <t>B1500019917</t>
  </si>
  <si>
    <t>B1500019838</t>
  </si>
  <si>
    <t>B1500019918</t>
  </si>
  <si>
    <t>B1500019839</t>
  </si>
  <si>
    <t>B1500019919</t>
  </si>
  <si>
    <t>B1500019920</t>
  </si>
  <si>
    <t>B1500019840</t>
  </si>
  <si>
    <t>B1500019921</t>
  </si>
  <si>
    <t>B1500019923</t>
  </si>
  <si>
    <t>B1500019924</t>
  </si>
  <si>
    <t>B1500019925</t>
  </si>
  <si>
    <t>B1500019926</t>
  </si>
  <si>
    <t>B1500019927</t>
  </si>
  <si>
    <t>B1500019928</t>
  </si>
  <si>
    <t>B1500019960</t>
  </si>
  <si>
    <t>B1500019754</t>
  </si>
  <si>
    <t>B1500019913</t>
  </si>
  <si>
    <t>B1500019677</t>
  </si>
  <si>
    <t>B1500019841</t>
  </si>
  <si>
    <t>B1500019763</t>
  </si>
  <si>
    <t>B1500019922</t>
  </si>
  <si>
    <t>B1500019842</t>
  </si>
  <si>
    <t>B1500019781</t>
  </si>
  <si>
    <t>B1500019843</t>
  </si>
  <si>
    <t>B1500019786</t>
  </si>
  <si>
    <t>B1500000770</t>
  </si>
  <si>
    <t>B1500019844</t>
  </si>
  <si>
    <t>B1500019774</t>
  </si>
  <si>
    <t>B1500019788</t>
  </si>
  <si>
    <t>B1500000288</t>
  </si>
  <si>
    <t>B1500019789</t>
  </si>
  <si>
    <t>B1500019845</t>
  </si>
  <si>
    <t>B1500019762</t>
  </si>
  <si>
    <t>B1500019759</t>
  </si>
  <si>
    <t>B1500019846</t>
  </si>
  <si>
    <t>B1500019801</t>
  </si>
  <si>
    <t>B1500019847</t>
  </si>
  <si>
    <t>B1500019764</t>
  </si>
  <si>
    <t>B1500019910</t>
  </si>
  <si>
    <t>B1500019848</t>
  </si>
  <si>
    <t>B1500019766</t>
  </si>
  <si>
    <t>B1500019849</t>
  </si>
  <si>
    <t>B1500019807</t>
  </si>
  <si>
    <t>B1500019850</t>
  </si>
  <si>
    <t>B1500019795</t>
  </si>
  <si>
    <t>B1500019851</t>
  </si>
  <si>
    <t>B1500019797</t>
  </si>
  <si>
    <t>B1500019852</t>
  </si>
  <si>
    <t>B1500019780</t>
  </si>
  <si>
    <t>B1500019853</t>
  </si>
  <si>
    <t>B1500000170</t>
  </si>
  <si>
    <t>B1500019799</t>
  </si>
  <si>
    <t>B1500019782</t>
  </si>
  <si>
    <t>B1500019854</t>
  </si>
  <si>
    <t>B1500019855</t>
  </si>
  <si>
    <t>B1500019885</t>
  </si>
  <si>
    <t>B1500019800</t>
  </si>
  <si>
    <t>B1500000067</t>
  </si>
  <si>
    <t>B1500019691</t>
  </si>
  <si>
    <t>B1500019804</t>
  </si>
  <si>
    <t>B1500019792</t>
  </si>
  <si>
    <t>B1500019692</t>
  </si>
  <si>
    <t>B1500019761</t>
  </si>
  <si>
    <t>B1500019693</t>
  </si>
  <si>
    <t>B1500019791</t>
  </si>
  <si>
    <t>B1500019694</t>
  </si>
  <si>
    <t>B1500019773</t>
  </si>
  <si>
    <t>B1500019695</t>
  </si>
  <si>
    <t>B1500019769</t>
  </si>
  <si>
    <t>B1500019696</t>
  </si>
  <si>
    <t>B1500019697</t>
  </si>
  <si>
    <t>B1500019785</t>
  </si>
  <si>
    <t>B1500019698</t>
  </si>
  <si>
    <t>B1500019772</t>
  </si>
  <si>
    <t>B1500019699</t>
  </si>
  <si>
    <t>B1500019770</t>
  </si>
  <si>
    <t>B1500019779</t>
  </si>
  <si>
    <t>B1500019793</t>
  </si>
  <si>
    <t>B1500019802</t>
  </si>
  <si>
    <t>B1500019700</t>
  </si>
  <si>
    <t>B1500019794</t>
  </si>
  <si>
    <t>B1500019701</t>
  </si>
  <si>
    <t>B1500019768</t>
  </si>
  <si>
    <t>B1500019702</t>
  </si>
  <si>
    <t>B1500019778</t>
  </si>
  <si>
    <t>B1500019760</t>
  </si>
  <si>
    <t>B1500019703</t>
  </si>
  <si>
    <t>B1500019758</t>
  </si>
  <si>
    <t>B1500019798</t>
  </si>
  <si>
    <t>B1500019704</t>
  </si>
  <si>
    <t>B1500019705</t>
  </si>
  <si>
    <t>B1500019796</t>
  </si>
  <si>
    <t>B1500019706</t>
  </si>
  <si>
    <t>B1500019757</t>
  </si>
  <si>
    <t>B1500019707</t>
  </si>
  <si>
    <t>B1500019771</t>
  </si>
  <si>
    <t>B1500019708</t>
  </si>
  <si>
    <t>B1500019767</t>
  </si>
  <si>
    <t>B1500019709</t>
  </si>
  <si>
    <t>B1500019805</t>
  </si>
  <si>
    <t>B1500019710</t>
  </si>
  <si>
    <t>B1500019806</t>
  </si>
  <si>
    <t>B1500019711</t>
  </si>
  <si>
    <t>B1500019790</t>
  </si>
  <si>
    <t>B1500019712</t>
  </si>
  <si>
    <t>B1500019777</t>
  </si>
  <si>
    <t>B1500019713</t>
  </si>
  <si>
    <t>B1500019784</t>
  </si>
  <si>
    <t>B1500019714</t>
  </si>
  <si>
    <t>B1500019765</t>
  </si>
  <si>
    <t>B1500019662</t>
  </si>
  <si>
    <t>B1500019663</t>
  </si>
  <si>
    <t>B1500019664</t>
  </si>
  <si>
    <t>B1500001101</t>
  </si>
  <si>
    <t>B1500019665</t>
  </si>
  <si>
    <t>B1500001113</t>
  </si>
  <si>
    <t>B1500001111</t>
  </si>
  <si>
    <t>B1500019666</t>
  </si>
  <si>
    <t>B1500001067</t>
  </si>
  <si>
    <t>B1500019667</t>
  </si>
  <si>
    <t>B1500001038</t>
  </si>
  <si>
    <t>B1500001089</t>
  </si>
  <si>
    <t>B1500019715</t>
  </si>
  <si>
    <t>B1500001090</t>
  </si>
  <si>
    <t>B1500001088</t>
  </si>
  <si>
    <t>B1500001105</t>
  </si>
  <si>
    <t>B1500001106</t>
  </si>
  <si>
    <t>B1500001107</t>
  </si>
  <si>
    <t>B1500001108</t>
  </si>
  <si>
    <t>B1500001109</t>
  </si>
  <si>
    <t>B1500001112</t>
  </si>
  <si>
    <t>B1500001114</t>
  </si>
  <si>
    <t>B1500001115</t>
  </si>
  <si>
    <t>B1500001116</t>
  </si>
  <si>
    <t>B1500001092</t>
  </si>
  <si>
    <t>B1500001093</t>
  </si>
  <si>
    <t>B1500001094</t>
  </si>
  <si>
    <t>B1500001095</t>
  </si>
  <si>
    <t>B1500001096</t>
  </si>
  <si>
    <t>B1500001097</t>
  </si>
  <si>
    <t>B1500001098</t>
  </si>
  <si>
    <t>B1500019716</t>
  </si>
  <si>
    <t>B1500001104</t>
  </si>
  <si>
    <t>B1500019717</t>
  </si>
  <si>
    <t>B1500001081</t>
  </si>
  <si>
    <t>B1500019718</t>
  </si>
  <si>
    <t>B1500019719</t>
  </si>
  <si>
    <t>B1500001036</t>
  </si>
  <si>
    <t>B1500001117</t>
  </si>
  <si>
    <t>B1500019720</t>
  </si>
  <si>
    <t>B1500001046</t>
  </si>
  <si>
    <t>B1500019721</t>
  </si>
  <si>
    <t>B1500019723</t>
  </si>
  <si>
    <t>B1500001072</t>
  </si>
  <si>
    <t>B1500019724</t>
  </si>
  <si>
    <t>B1500001100</t>
  </si>
  <si>
    <t>B1500019725</t>
  </si>
  <si>
    <t>B1500019726</t>
  </si>
  <si>
    <t>B1500019727</t>
  </si>
  <si>
    <t>B1500019728</t>
  </si>
  <si>
    <t>B1500019729</t>
  </si>
  <si>
    <t>B1500019730</t>
  </si>
  <si>
    <t>B1500019731</t>
  </si>
  <si>
    <t>B1500019732</t>
  </si>
  <si>
    <t>B1500019886</t>
  </si>
  <si>
    <t>B1500019737</t>
  </si>
  <si>
    <t>B1500019738</t>
  </si>
  <si>
    <t>B1500019733</t>
  </si>
  <si>
    <t>B1500019734</t>
  </si>
  <si>
    <t>B1500019735</t>
  </si>
  <si>
    <t>B1500024277</t>
  </si>
  <si>
    <t>B1500001110</t>
  </si>
  <si>
    <t>B1500001099</t>
  </si>
  <si>
    <t>B1500001091</t>
  </si>
  <si>
    <t>B1500000142</t>
  </si>
  <si>
    <t>B1500000006</t>
  </si>
  <si>
    <t>B1500004527</t>
  </si>
  <si>
    <t>B1500000307</t>
  </si>
  <si>
    <t>B1500019722</t>
  </si>
  <si>
    <t>B1500001428</t>
  </si>
  <si>
    <t>B1500001429</t>
  </si>
  <si>
    <t>B1500019783</t>
  </si>
  <si>
    <t>B1500019775</t>
  </si>
  <si>
    <t>B1500019787</t>
  </si>
  <si>
    <t>B1500019756</t>
  </si>
  <si>
    <t>B1500019803</t>
  </si>
  <si>
    <t>B1500019776</t>
  </si>
  <si>
    <t>B1500019808</t>
  </si>
  <si>
    <t>B1500019809</t>
  </si>
  <si>
    <t>B1500019810</t>
  </si>
  <si>
    <t>B1500019811</t>
  </si>
  <si>
    <t>B1500019812</t>
  </si>
  <si>
    <t>B1500019814</t>
  </si>
  <si>
    <t>B1500019815</t>
  </si>
  <si>
    <t>B1500019817</t>
  </si>
  <si>
    <t>B1500019818</t>
  </si>
  <si>
    <t>B1500019819</t>
  </si>
  <si>
    <t>B1500019820</t>
  </si>
  <si>
    <t>B1500019821</t>
  </si>
  <si>
    <t>B1500019822</t>
  </si>
  <si>
    <t>B1500019823</t>
  </si>
  <si>
    <t>B1500019824</t>
  </si>
  <si>
    <t>B1500019825</t>
  </si>
  <si>
    <t>B1500019826</t>
  </si>
  <si>
    <t>B1500019827</t>
  </si>
  <si>
    <t>B1500019828</t>
  </si>
  <si>
    <t>B1500019829</t>
  </si>
  <si>
    <t>B1500019830</t>
  </si>
  <si>
    <t>B1500019831</t>
  </si>
  <si>
    <t>B1500000609</t>
  </si>
  <si>
    <t>B1500019832</t>
  </si>
  <si>
    <t>B1500000372</t>
  </si>
  <si>
    <t>B1500019813</t>
  </si>
  <si>
    <t>B1500001427</t>
  </si>
  <si>
    <t>B1500002298</t>
  </si>
  <si>
    <t>B1500000937</t>
  </si>
  <si>
    <t>B1500002299</t>
  </si>
  <si>
    <t>B1500000936</t>
  </si>
  <si>
    <t>B1500002300</t>
  </si>
  <si>
    <t>B1500000232</t>
  </si>
  <si>
    <t>B1500002303</t>
  </si>
  <si>
    <t>B1500002304</t>
  </si>
  <si>
    <t>B1500002305</t>
  </si>
  <si>
    <t>B1500000048</t>
  </si>
  <si>
    <t>B1500002306</t>
  </si>
  <si>
    <t>B1500002307</t>
  </si>
  <si>
    <t>B1500002308</t>
  </si>
  <si>
    <t>B1500002309</t>
  </si>
  <si>
    <t>B1500002310</t>
  </si>
  <si>
    <t>B1500002311</t>
  </si>
  <si>
    <t>B1500002312</t>
  </si>
  <si>
    <t>B1500002313</t>
  </si>
  <si>
    <t>B1500002314</t>
  </si>
  <si>
    <t>B1500000525</t>
  </si>
  <si>
    <t>B1500002315</t>
  </si>
  <si>
    <t>B1500002316</t>
  </si>
  <si>
    <t>B1500002317</t>
  </si>
  <si>
    <t>B1500002318</t>
  </si>
  <si>
    <t>B1500004401</t>
  </si>
  <si>
    <t>B1500004427</t>
  </si>
  <si>
    <t>B1500004433</t>
  </si>
  <si>
    <t>B1500002319</t>
  </si>
  <si>
    <t>B1500004432</t>
  </si>
  <si>
    <t>B1500004442</t>
  </si>
  <si>
    <t>B1500002320</t>
  </si>
  <si>
    <t>B1500004457</t>
  </si>
  <si>
    <t>B1500002321</t>
  </si>
  <si>
    <t>B1500004489</t>
  </si>
  <si>
    <t>B1500002322</t>
  </si>
  <si>
    <t>B1500002323</t>
  </si>
  <si>
    <t>B1500002324</t>
  </si>
  <si>
    <t>B1500002325</t>
  </si>
  <si>
    <t>B1500002326</t>
  </si>
  <si>
    <t>B1500002159</t>
  </si>
  <si>
    <t>B1500002327</t>
  </si>
  <si>
    <t>B1500005741</t>
  </si>
  <si>
    <t>B1500000499</t>
  </si>
  <si>
    <t>B1500002328</t>
  </si>
  <si>
    <t>B1500000500</t>
  </si>
  <si>
    <t>B1500000501</t>
  </si>
  <si>
    <t>B1500002329</t>
  </si>
  <si>
    <t>B1500000488</t>
  </si>
  <si>
    <t>B1500002330</t>
  </si>
  <si>
    <t>B1500000503</t>
  </si>
  <si>
    <t>B1500002331</t>
  </si>
  <si>
    <t>B1500002332</t>
  </si>
  <si>
    <t>B1500002333</t>
  </si>
  <si>
    <t>B1500000287</t>
  </si>
  <si>
    <t>B1500002334</t>
  </si>
  <si>
    <t>B1500002335</t>
  </si>
  <si>
    <t>B1500002336</t>
  </si>
  <si>
    <t>B1500002337</t>
  </si>
  <si>
    <t>B1500002338</t>
  </si>
  <si>
    <t>B1500002339</t>
  </si>
  <si>
    <t>B1500002340</t>
  </si>
  <si>
    <t>B1500002341</t>
  </si>
  <si>
    <t>B1500002342</t>
  </si>
  <si>
    <t>B1500002343</t>
  </si>
  <si>
    <t>B1500002344</t>
  </si>
  <si>
    <t>B1500002345</t>
  </si>
  <si>
    <t>B1500002346</t>
  </si>
  <si>
    <t>B1500002347</t>
  </si>
  <si>
    <t>B1500000610</t>
  </si>
  <si>
    <t>B1500002348</t>
  </si>
  <si>
    <t>B1500023806</t>
  </si>
  <si>
    <t>B1500002349</t>
  </si>
  <si>
    <t>B1500002350</t>
  </si>
  <si>
    <t>B1500002351</t>
  </si>
  <si>
    <t>B1500002352</t>
  </si>
  <si>
    <t>B1500002353</t>
  </si>
  <si>
    <t>B1500002354</t>
  </si>
  <si>
    <t>B1500002355</t>
  </si>
  <si>
    <t>B1500002356</t>
  </si>
  <si>
    <t>B1500002357</t>
  </si>
  <si>
    <t>B1500002358</t>
  </si>
  <si>
    <t>B1500002359</t>
  </si>
  <si>
    <t>B1500002360</t>
  </si>
  <si>
    <t>B1500002361</t>
  </si>
  <si>
    <t>B1500002362</t>
  </si>
  <si>
    <t>B1500023787</t>
  </si>
  <si>
    <t>B1500002363</t>
  </si>
  <si>
    <t>B1500002364</t>
  </si>
  <si>
    <t>B1500000211</t>
  </si>
  <si>
    <t>B1500000334</t>
  </si>
  <si>
    <t>B1500000318</t>
  </si>
  <si>
    <t>B1500000868</t>
  </si>
  <si>
    <t>B1500000661</t>
  </si>
  <si>
    <t>B1500000562</t>
  </si>
  <si>
    <t>B1500005739</t>
  </si>
  <si>
    <t>B1500005805</t>
  </si>
  <si>
    <t>B1500005807</t>
  </si>
  <si>
    <t>B1500003126</t>
  </si>
  <si>
    <t>B1500005812</t>
  </si>
  <si>
    <t>B1500004506</t>
  </si>
  <si>
    <t>B1500004528</t>
  </si>
  <si>
    <t>B1500001662</t>
  </si>
  <si>
    <t>B1500021789</t>
  </si>
  <si>
    <t>B1500021804</t>
  </si>
  <si>
    <t>B1500021909</t>
  </si>
  <si>
    <t>B1500022003</t>
  </si>
  <si>
    <t>B1500007710</t>
  </si>
  <si>
    <t>B1500022179</t>
  </si>
  <si>
    <t>B1500007728</t>
  </si>
  <si>
    <t>B1500001322</t>
  </si>
  <si>
    <t>B1500004534</t>
  </si>
  <si>
    <t>B1500147957</t>
  </si>
  <si>
    <t>B1500001118</t>
  </si>
  <si>
    <t>B1500001119</t>
  </si>
  <si>
    <t>B1500004461</t>
  </si>
  <si>
    <t>B1500001120</t>
  </si>
  <si>
    <t>B1500001121</t>
  </si>
  <si>
    <t>B1500000272</t>
  </si>
  <si>
    <t>B1500001122</t>
  </si>
  <si>
    <t>B1500001123</t>
  </si>
  <si>
    <t>B1500005815</t>
  </si>
  <si>
    <t>B1500001125</t>
  </si>
  <si>
    <t>B1500005813</t>
  </si>
  <si>
    <t>B1500001126</t>
  </si>
  <si>
    <t>B1500001127</t>
  </si>
  <si>
    <t>B1500001128</t>
  </si>
  <si>
    <t>B1500001129</t>
  </si>
  <si>
    <t>B1500001130</t>
  </si>
  <si>
    <t>B1500001131</t>
  </si>
  <si>
    <t>B1500001143</t>
  </si>
  <si>
    <t>B1500001133</t>
  </si>
  <si>
    <t>B1500001134</t>
  </si>
  <si>
    <t>B1500001144</t>
  </si>
  <si>
    <t>B1500001145</t>
  </si>
  <si>
    <t>B1500001135</t>
  </si>
  <si>
    <t>B1500001136</t>
  </si>
  <si>
    <t>B1500001148</t>
  </si>
  <si>
    <t>B1500001137</t>
  </si>
  <si>
    <t>B1500001138</t>
  </si>
  <si>
    <t>B1500001149</t>
  </si>
  <si>
    <t>B1500001139</t>
  </si>
  <si>
    <t>B1500001140</t>
  </si>
  <si>
    <t>B1500001141</t>
  </si>
  <si>
    <t>B1500007754</t>
  </si>
  <si>
    <t>B1500007307</t>
  </si>
  <si>
    <t>B1500007306</t>
  </si>
  <si>
    <t>B1500020011</t>
  </si>
  <si>
    <t>B1500020012</t>
  </si>
  <si>
    <t>B1500020013</t>
  </si>
  <si>
    <t>B1500020014</t>
  </si>
  <si>
    <t>B1500020016</t>
  </si>
  <si>
    <t>B1500020017</t>
  </si>
  <si>
    <t>B1500000515</t>
  </si>
  <si>
    <t>B1500020015</t>
  </si>
  <si>
    <t>B1500020018</t>
  </si>
  <si>
    <t>B1500020019</t>
  </si>
  <si>
    <t>B1500020020</t>
  </si>
  <si>
    <t>B1500020021</t>
  </si>
  <si>
    <t>B1500020022</t>
  </si>
  <si>
    <t>B1500020033</t>
  </si>
  <si>
    <t>B1500020024</t>
  </si>
  <si>
    <t>B1500020025</t>
  </si>
  <si>
    <t>B1500020026</t>
  </si>
  <si>
    <t>B1500020027</t>
  </si>
  <si>
    <t>B1500020028</t>
  </si>
  <si>
    <t>B1500020029</t>
  </si>
  <si>
    <t>B1500023569</t>
  </si>
  <si>
    <t>B1500000050</t>
  </si>
  <si>
    <t>B1500000510</t>
  </si>
  <si>
    <t>B1500000273</t>
  </si>
  <si>
    <t>B1500246618</t>
  </si>
  <si>
    <t>B1500245664</t>
  </si>
  <si>
    <t>B1500000100</t>
  </si>
  <si>
    <t>B1500005850</t>
  </si>
  <si>
    <t>B1500023972</t>
  </si>
  <si>
    <t>B1500000080</t>
  </si>
  <si>
    <t>B1500000081</t>
  </si>
  <si>
    <t>24/6/2022</t>
  </si>
  <si>
    <t>26/9/2022</t>
  </si>
  <si>
    <t>3/9/2022</t>
  </si>
  <si>
    <t>2/10/2022</t>
  </si>
  <si>
    <t>22/11/2022</t>
  </si>
  <si>
    <t>1/12/2022</t>
  </si>
  <si>
    <t>6/12/2022</t>
  </si>
  <si>
    <t>5/12/2022</t>
  </si>
  <si>
    <t>2/12/2022</t>
  </si>
  <si>
    <t>8/12/2022</t>
  </si>
  <si>
    <t>3/12/2022</t>
  </si>
  <si>
    <t>7/12/2022</t>
  </si>
  <si>
    <t>9/12/2022</t>
  </si>
  <si>
    <t>10/12/2022</t>
  </si>
  <si>
    <t>12/12/2022</t>
  </si>
  <si>
    <t>15/12/2022</t>
  </si>
  <si>
    <t>13/12/2022</t>
  </si>
  <si>
    <t>14/12/2022</t>
  </si>
  <si>
    <t>16/12/2022</t>
  </si>
  <si>
    <t>19/12/2022</t>
  </si>
  <si>
    <t>22/12/2022</t>
  </si>
  <si>
    <t>20/12/2022</t>
  </si>
  <si>
    <t>21/12/2022</t>
  </si>
  <si>
    <t>25/12/2022</t>
  </si>
  <si>
    <t>27/12/2022</t>
  </si>
  <si>
    <t>26/12/2022</t>
  </si>
  <si>
    <t>23/12/2022</t>
  </si>
  <si>
    <t>28/12/2022</t>
  </si>
  <si>
    <t>29/12/2022</t>
  </si>
  <si>
    <t>30/12/2022</t>
  </si>
  <si>
    <t>31/12/2022</t>
  </si>
  <si>
    <t>LIBTO. 19829-1</t>
  </si>
  <si>
    <t>LIB. 17300-1</t>
  </si>
  <si>
    <t>LIBTO. 19376-1</t>
  </si>
  <si>
    <t>5/9/2022</t>
  </si>
  <si>
    <t>LIB. 16950-1</t>
  </si>
  <si>
    <t>00101067437</t>
  </si>
  <si>
    <t>LIB.15965-1 B1500000042</t>
  </si>
  <si>
    <t>LIB. 16868-1</t>
  </si>
  <si>
    <t>LIB. 17626-1</t>
  </si>
  <si>
    <t>LIB. 16915-1</t>
  </si>
  <si>
    <t>LIB. 17056-1</t>
  </si>
  <si>
    <t>LIB. 16919-1</t>
  </si>
  <si>
    <t>00100839430</t>
  </si>
  <si>
    <t>LIB. 16907-1</t>
  </si>
  <si>
    <t>LIB. 15560-1</t>
  </si>
  <si>
    <t>00800227977</t>
  </si>
  <si>
    <t>LIB. 14895-1</t>
  </si>
  <si>
    <t>03200019770</t>
  </si>
  <si>
    <t>LIB. 16903-1</t>
  </si>
  <si>
    <t>10/7/2022</t>
  </si>
  <si>
    <t>LIB. 15490-1</t>
  </si>
  <si>
    <t>LIB.15337-1 B1500000011</t>
  </si>
  <si>
    <t>LIB. 17061-1</t>
  </si>
  <si>
    <t>LIB. 16871-1</t>
  </si>
  <si>
    <t>LIB. NO. 15385-1</t>
  </si>
  <si>
    <t>LIB.15659-1 B1500000060</t>
  </si>
  <si>
    <t>LIB. 17254-1</t>
  </si>
  <si>
    <t>LIB. 17844-1</t>
  </si>
  <si>
    <t>LIB. 17616-1</t>
  </si>
  <si>
    <t>LIB. 17884-1</t>
  </si>
  <si>
    <t>LIB. 16865-1</t>
  </si>
  <si>
    <t>LIB. 16001-1</t>
  </si>
  <si>
    <t>LIB. 17113-1</t>
  </si>
  <si>
    <t>LIB. 17131-1</t>
  </si>
  <si>
    <t>01000402857</t>
  </si>
  <si>
    <t>LIB. 17146-1</t>
  </si>
  <si>
    <t>LIB.17623-1</t>
  </si>
  <si>
    <t>LIB. 17065-1</t>
  </si>
  <si>
    <t>LIB. 17091-1</t>
  </si>
  <si>
    <t>B0400000529</t>
  </si>
  <si>
    <t>LIB. 17250-1</t>
  </si>
  <si>
    <t>LIB. 17127-1</t>
  </si>
  <si>
    <t>02301491219</t>
  </si>
  <si>
    <t>LIB. 17543-1</t>
  </si>
  <si>
    <t>LIB. NO. 17855-1</t>
  </si>
  <si>
    <t>LIB. 17564-1</t>
  </si>
  <si>
    <t>LIB. 17171-1</t>
  </si>
  <si>
    <t>LIB. 17378-1</t>
  </si>
  <si>
    <t>LIB. 17084-1</t>
  </si>
  <si>
    <t>LIB. 17186-1</t>
  </si>
  <si>
    <t>00113673271</t>
  </si>
  <si>
    <t>LIB. 17374-1</t>
  </si>
  <si>
    <t>LIB. 17546-1</t>
  </si>
  <si>
    <t>LIB. 16911-1</t>
  </si>
  <si>
    <t>LIB. 17178-1</t>
  </si>
  <si>
    <t>LIB. 17567-1</t>
  </si>
  <si>
    <t>LIB. 17078-1</t>
  </si>
  <si>
    <t>LIB. 17164-1</t>
  </si>
  <si>
    <t>07200056088</t>
  </si>
  <si>
    <t>LIB. 17151-1</t>
  </si>
  <si>
    <t>LIB. 17125-1</t>
  </si>
  <si>
    <t>LIB. 17959-1</t>
  </si>
  <si>
    <t>LIB. 17569-1</t>
  </si>
  <si>
    <t>LIB. 17572-1</t>
  </si>
  <si>
    <t>LIB. 17577-1</t>
  </si>
  <si>
    <t>LIB.17457-1 B1500000297</t>
  </si>
  <si>
    <t>00101429678</t>
  </si>
  <si>
    <t>LIB. 17532-1</t>
  </si>
  <si>
    <t>LIB. 17554-1</t>
  </si>
  <si>
    <t>LIB. 17157-1</t>
  </si>
  <si>
    <t>LIB. 17101-1</t>
  </si>
  <si>
    <t>LIB. 17478-1</t>
  </si>
  <si>
    <t>LIB. 17182-1</t>
  </si>
  <si>
    <t>LIB. 17174-1</t>
  </si>
  <si>
    <t>LIB. 17115-1</t>
  </si>
  <si>
    <t>LIB. 17708-1</t>
  </si>
  <si>
    <t>00100809433</t>
  </si>
  <si>
    <t>LIB. 17622-1</t>
  </si>
  <si>
    <t>LIB. 17106-1</t>
  </si>
  <si>
    <t>LIB. 17540-1</t>
  </si>
  <si>
    <t>LIB. 17428-1</t>
  </si>
  <si>
    <t>LIB. 16035-1</t>
  </si>
  <si>
    <t>LIB.17741-1 B1500000038</t>
  </si>
  <si>
    <t>02601298363</t>
  </si>
  <si>
    <t>2-02-08-05-03</t>
  </si>
  <si>
    <t>LIMPIEZA E HIGIENE</t>
  </si>
  <si>
    <t>LIB.16240-1 B1500000045</t>
  </si>
  <si>
    <t>LIB.16162 B1500000304</t>
  </si>
  <si>
    <t>LIB. 17418-1</t>
  </si>
  <si>
    <t>LIB. 17580-1</t>
  </si>
  <si>
    <t>LIB. 17608-1</t>
  </si>
  <si>
    <t>LIB. 17549-1</t>
  </si>
  <si>
    <t>LIB. 17613-1</t>
  </si>
  <si>
    <t>17430-1</t>
  </si>
  <si>
    <t>06500024366</t>
  </si>
  <si>
    <t>LIB. 17424-1</t>
  </si>
  <si>
    <t>LIB. 17559-1</t>
  </si>
  <si>
    <t>28/10/2022 12:00:00 a. m.</t>
  </si>
  <si>
    <t>LIB.16638-1 B1500000039</t>
  </si>
  <si>
    <t>LIB. 17486-1</t>
  </si>
  <si>
    <t>LIB. 17420-1</t>
  </si>
  <si>
    <t>LIB. 17416-1</t>
  </si>
  <si>
    <t>LIB. 17957-1</t>
  </si>
  <si>
    <t>LIB. 17605-1</t>
  </si>
  <si>
    <t>LIB. 17586-1</t>
  </si>
  <si>
    <t>LIB. 17636-1</t>
  </si>
  <si>
    <t>LIB. 16242-1</t>
  </si>
  <si>
    <t>B0400000320</t>
  </si>
  <si>
    <t>B0400000321</t>
  </si>
  <si>
    <t>B0400000322</t>
  </si>
  <si>
    <t>1/11/2021</t>
  </si>
  <si>
    <t>B0400000323</t>
  </si>
  <si>
    <t>B0400000324</t>
  </si>
  <si>
    <t>B0400000325</t>
  </si>
  <si>
    <t>LIB. NO. 20532-1T</t>
  </si>
  <si>
    <t>LIBTO. 18965-1</t>
  </si>
  <si>
    <t>LIB. 16564-1</t>
  </si>
  <si>
    <t>07100033005</t>
  </si>
  <si>
    <t>LIB.16437-1</t>
  </si>
  <si>
    <t>LIB.16609-1 B1500000064</t>
  </si>
  <si>
    <t>LIB.16406-1 B1500000040</t>
  </si>
  <si>
    <t>21/6/2022</t>
  </si>
  <si>
    <t>LIB. 16696-1</t>
  </si>
  <si>
    <t>LIB. 17310-1</t>
  </si>
  <si>
    <t>LIB. 16618-1</t>
  </si>
  <si>
    <t>LIB. 16705-1</t>
  </si>
  <si>
    <t>00102722832</t>
  </si>
  <si>
    <t>LIB. 17426-1</t>
  </si>
  <si>
    <t>LIB. 17655-1</t>
  </si>
  <si>
    <t>LIB. 17651-1</t>
  </si>
  <si>
    <t>00113914485</t>
  </si>
  <si>
    <t>LIB. 17646-1</t>
  </si>
  <si>
    <t>LIB. 17611-1</t>
  </si>
  <si>
    <t>LIB. 17632-1</t>
  </si>
  <si>
    <t>LIB.18624-1 B1500000165</t>
  </si>
  <si>
    <t>LIB. 17759-1</t>
  </si>
  <si>
    <t>LIB.18312-1 B1500000400</t>
  </si>
  <si>
    <t>LIB.18750-1 B1500007049</t>
  </si>
  <si>
    <t>LIB.18809-1 T</t>
  </si>
  <si>
    <t>LIB. 17642-1</t>
  </si>
  <si>
    <t>LIB. 17582-1</t>
  </si>
  <si>
    <t>LIB. 17638-1</t>
  </si>
  <si>
    <t>LIB. 17888-1</t>
  </si>
  <si>
    <t>LIB. 16756-1</t>
  </si>
  <si>
    <t>2-02-05-03-04</t>
  </si>
  <si>
    <t>ALQUILER DE EQUIPO DE OFICINA Y MUEBLES</t>
  </si>
  <si>
    <t>LIB.16754-1 B1500000399</t>
  </si>
  <si>
    <t>00108714684</t>
  </si>
  <si>
    <t>LIB. 17821-1</t>
  </si>
  <si>
    <t>LIB.16776-1 B1500000095</t>
  </si>
  <si>
    <t>LIB. 17537-1</t>
  </si>
  <si>
    <t>LIB.16767-1 B1500000011</t>
  </si>
  <si>
    <t>LIB. 16802-1</t>
  </si>
  <si>
    <t>LIB. 16800-1</t>
  </si>
  <si>
    <t>LIBTO. 17674-1</t>
  </si>
  <si>
    <t>LIB. 17898-1</t>
  </si>
  <si>
    <t>LIB. 17775-1</t>
  </si>
  <si>
    <t>LIB. 17780-1</t>
  </si>
  <si>
    <t>LIB. 17793-1</t>
  </si>
  <si>
    <t>LIB. 17783-1</t>
  </si>
  <si>
    <t>LIB. 17797-1</t>
  </si>
  <si>
    <t>LIB. 17892-1</t>
  </si>
  <si>
    <t>LIB. 17763-1</t>
  </si>
  <si>
    <t>LIB. 17438-1</t>
  </si>
  <si>
    <t>LIB.16808-1 B1500186352</t>
  </si>
  <si>
    <t>LIB.16986-1 B1500000012</t>
  </si>
  <si>
    <t>LIB.16946-1 B1500000021</t>
  </si>
  <si>
    <t>LIB.16937-1 B1500000247</t>
  </si>
  <si>
    <t>LIB. 16929-1</t>
  </si>
  <si>
    <t>LIB.17005-1 B1500004365/4366/4367/4391/4412</t>
  </si>
  <si>
    <t>LIB. 16931-1</t>
  </si>
  <si>
    <t>2-02-01-07-01</t>
  </si>
  <si>
    <t>AGUA</t>
  </si>
  <si>
    <t>LIB. 16927-1</t>
  </si>
  <si>
    <t>2-02-04-02-01</t>
  </si>
  <si>
    <t>FLETES</t>
  </si>
  <si>
    <t>LIB. 16966-1</t>
  </si>
  <si>
    <t>LIB. 17030-1</t>
  </si>
  <si>
    <t>LIB. 17467-1</t>
  </si>
  <si>
    <t>15/11/0202</t>
  </si>
  <si>
    <t>LIB.16976-1 B1500000025</t>
  </si>
  <si>
    <t>LIB.17026-1 B1500000025</t>
  </si>
  <si>
    <t>LIB. 17220-1</t>
  </si>
  <si>
    <t>LIB. 17135-1</t>
  </si>
  <si>
    <t>00109072868</t>
  </si>
  <si>
    <t>LIB.17206-1 B1500000085</t>
  </si>
  <si>
    <t>06800013432</t>
  </si>
  <si>
    <t>LIB.17208-1 B1500000114</t>
  </si>
  <si>
    <t>LIB.17152-1 B1500000014</t>
  </si>
  <si>
    <t>LIB.17142-1 B1500000013</t>
  </si>
  <si>
    <t>LIB. 17326-1</t>
  </si>
  <si>
    <t>LIB. 17287-1</t>
  </si>
  <si>
    <t>01200766184</t>
  </si>
  <si>
    <t>LIB. 17289-1</t>
  </si>
  <si>
    <t>LIB. 17301-1</t>
  </si>
  <si>
    <t>LIB. 17966-1</t>
  </si>
  <si>
    <t>LIB.18814-1 B1500000547</t>
  </si>
  <si>
    <t>LIB. 17981-1</t>
  </si>
  <si>
    <t>LIB.18323-1 B1500002015</t>
  </si>
  <si>
    <t>LIB.18273-1 B1500000569</t>
  </si>
  <si>
    <t>LIB. 17910-1</t>
  </si>
  <si>
    <t>LIB.18659-1 B1500000326</t>
  </si>
  <si>
    <t>LIB. 17536-1</t>
  </si>
  <si>
    <t>LIB.18865-1 B1500000051</t>
  </si>
  <si>
    <t>LIB.18319-1 B1500000604</t>
  </si>
  <si>
    <t>LIB.18871-1 B1500000213</t>
  </si>
  <si>
    <t>LIB. 17920-1</t>
  </si>
  <si>
    <t>LIB.18282-1 B1500000241</t>
  </si>
  <si>
    <t>LIB.18620 B1500000408</t>
  </si>
  <si>
    <t>LIB.18855-1 T</t>
  </si>
  <si>
    <t>LIB. 17724-1</t>
  </si>
  <si>
    <t>LIB.18291-1 B1500000192</t>
  </si>
  <si>
    <t>LIB.18702-1 B1500000333</t>
  </si>
  <si>
    <t>LIB.18484-1 B1500000508</t>
  </si>
  <si>
    <t>05400327101</t>
  </si>
  <si>
    <t>LIB.18715-1 T</t>
  </si>
  <si>
    <t>00113652937</t>
  </si>
  <si>
    <t>LIB.18598-1 B1500000229/B1500000230</t>
  </si>
  <si>
    <t>LIB. 17906-1</t>
  </si>
  <si>
    <t>LIB. NO. 18510-1T</t>
  </si>
  <si>
    <t>LIB.18845-1</t>
  </si>
  <si>
    <t>LIB.18579-1 B1500000264</t>
  </si>
  <si>
    <t>LIB.18689-1 B1500000745</t>
  </si>
  <si>
    <t>LIB.18308-1 B1500000905</t>
  </si>
  <si>
    <t>LIB.18680-1 B1500000260</t>
  </si>
  <si>
    <t>LIB. 17743-1</t>
  </si>
  <si>
    <t>LIB.18803-1 B1500000231</t>
  </si>
  <si>
    <t>LIB.18304-1 B1500000906</t>
  </si>
  <si>
    <t>LIB. 17954-1</t>
  </si>
  <si>
    <t>LIB.19552-1 B1500000442</t>
  </si>
  <si>
    <t>LIB.18876-1 B1500000018</t>
  </si>
  <si>
    <t>LIB.18606-1 B1500000366</t>
  </si>
  <si>
    <t>LIB.18463-1 T</t>
  </si>
  <si>
    <t>LIB.18960-1 B1500000479</t>
  </si>
  <si>
    <t>LIB.18610-1 B1500000546</t>
  </si>
  <si>
    <t>LIB.18878-1 B1500000545</t>
  </si>
  <si>
    <t>LIB. NO. 18585-1T</t>
  </si>
  <si>
    <t>LIB. 17753-1</t>
  </si>
  <si>
    <t>00114377583</t>
  </si>
  <si>
    <t>LIB. 17934-1</t>
  </si>
  <si>
    <t>LIB. 17930-1</t>
  </si>
  <si>
    <t>LIB.18287-1 B1500000135</t>
  </si>
  <si>
    <t>LIB. 17749-1</t>
  </si>
  <si>
    <t>LIB. 17924-1</t>
  </si>
  <si>
    <t>LIB. 18473-1</t>
  </si>
  <si>
    <t>LIB.18327-1 B1500001086</t>
  </si>
  <si>
    <t>LIB.18873-1 B1500000654</t>
  </si>
  <si>
    <t>LIB.18277-1 B1500000066</t>
  </si>
  <si>
    <t>08700117420</t>
  </si>
  <si>
    <t>LIB. 17719-1</t>
  </si>
  <si>
    <t>LIBTO. NO. 18788-1</t>
  </si>
  <si>
    <t>LIB. 17755-1</t>
  </si>
  <si>
    <t>LIB. 17717-1</t>
  </si>
  <si>
    <t>LIB. NO. 18283-1</t>
  </si>
  <si>
    <t>LIB.17695-1 B1500005685/B1500005690</t>
  </si>
  <si>
    <t>LIB.17702-1 B1500000481</t>
  </si>
  <si>
    <t>LIB. 17744-1</t>
  </si>
  <si>
    <t>LIB.17689-1 B1500001651</t>
  </si>
  <si>
    <t>2-02-07-01-06</t>
  </si>
  <si>
    <t>INSTALACIONES ELÉCTRICAS</t>
  </si>
  <si>
    <t>LIB. 17529-1</t>
  </si>
  <si>
    <t>LIB.17691-1 B1500005672</t>
  </si>
  <si>
    <t>LIB. 17784-1</t>
  </si>
  <si>
    <t>LIB. 18015-1</t>
  </si>
  <si>
    <t>LIB. NO. 18626-1T</t>
  </si>
  <si>
    <t>LIB.18300-1 B1500000181</t>
  </si>
  <si>
    <t>LIB.18644-1 B1500000177</t>
  </si>
  <si>
    <t>LIB. 17975-1</t>
  </si>
  <si>
    <t>LIB.18681-1 B1500002646</t>
  </si>
  <si>
    <t>LIB. 17703-1</t>
  </si>
  <si>
    <t>LIB.18295-1 B1500002645</t>
  </si>
  <si>
    <t>LIB.18687-1 B1500002644</t>
  </si>
  <si>
    <t>LIB. 17787-1</t>
  </si>
  <si>
    <t>LIB.18693-1 B1500002643</t>
  </si>
  <si>
    <t>LIB.18662-1 B1500002642</t>
  </si>
  <si>
    <t>LIB. 17805-1</t>
  </si>
  <si>
    <t>LIB. 18672-1 B1500000308</t>
  </si>
  <si>
    <t>LIB.18636-1 B1500000223/B1500000224</t>
  </si>
  <si>
    <t>LIB.18704-1 B1500002641</t>
  </si>
  <si>
    <t>LIB.18616-1 B1500000208</t>
  </si>
  <si>
    <t>LIB. 17971-1</t>
  </si>
  <si>
    <t>LIB. 17942-1</t>
  </si>
  <si>
    <t>LIB.20495-1</t>
  </si>
  <si>
    <t>LIB. 17938-1</t>
  </si>
  <si>
    <t>LIB.18002-1 B1500001612</t>
  </si>
  <si>
    <t>LIB.18640-1 B1500000123</t>
  </si>
  <si>
    <t>LIBTO. 17902-1</t>
  </si>
  <si>
    <t>LIB. 17839-1</t>
  </si>
  <si>
    <t>LIB. 17877-1</t>
  </si>
  <si>
    <t>LIB.18046-1 B1500000518</t>
  </si>
  <si>
    <t>LIB. 17874-1</t>
  </si>
  <si>
    <t>LIB.18118-1 B1500001675</t>
  </si>
  <si>
    <t>2-02-08-05-02</t>
  </si>
  <si>
    <t>LAVANDERÍA</t>
  </si>
  <si>
    <t>LIB.18115-1 B1500000056/ B1500000057</t>
  </si>
  <si>
    <t>LIB. 17980-1</t>
  </si>
  <si>
    <t>LIB.20061-1 T</t>
  </si>
  <si>
    <t>LIB.18755-1 B1500000163</t>
  </si>
  <si>
    <t>LIB.18708-1 B1500000099</t>
  </si>
  <si>
    <t>00116456856</t>
  </si>
  <si>
    <t>LIB.18498-1 B1500000260</t>
  </si>
  <si>
    <t>LIB.18530-1 B1500000394</t>
  </si>
  <si>
    <t>LIB.18536-1 B1500000306</t>
  </si>
  <si>
    <t>LIB.18887-1 B1500000326</t>
  </si>
  <si>
    <t>LIB.18891-1 B1500000329</t>
  </si>
  <si>
    <t>LIB.18630-1 B1500000028</t>
  </si>
  <si>
    <t>LIB.18796-1 T</t>
  </si>
  <si>
    <t>LIB.18555-1 B1500000355</t>
  </si>
  <si>
    <t>08700117024</t>
  </si>
  <si>
    <t>LIB.18614-1 B1500000239/B1500000243</t>
  </si>
  <si>
    <t>LIB.B1500000396/397/398/399</t>
  </si>
  <si>
    <t>LIB.18632-1 B1500000240/241/242</t>
  </si>
  <si>
    <t>LIB. NO. 18167-1</t>
  </si>
  <si>
    <t>LIB. NO. 18268-1</t>
  </si>
  <si>
    <t>LIB. 18454-1</t>
  </si>
  <si>
    <t>LIB. NO. 18199-1</t>
  </si>
  <si>
    <t>LIB. 18204-1</t>
  </si>
  <si>
    <t>LIB. 18158-1</t>
  </si>
  <si>
    <t>LIB.18329-1 B1500000015</t>
  </si>
  <si>
    <t>LIB.18212-1 B1500000016</t>
  </si>
  <si>
    <t>29/11/2022 12:00:00 a. m.</t>
  </si>
  <si>
    <t>LIB. NO. 18209-1</t>
  </si>
  <si>
    <t>LIB.18217-1 T</t>
  </si>
  <si>
    <t>LIB.18225-1 B1500000015</t>
  </si>
  <si>
    <t>LIB.18782-1 B1500000224</t>
  </si>
  <si>
    <t>LIB.18550-1 B1500000098</t>
  </si>
  <si>
    <t>LIB.18516-1 B1500000371</t>
  </si>
  <si>
    <t>LIB. 18461-1</t>
  </si>
  <si>
    <t>30/10/2022</t>
  </si>
  <si>
    <t>B0400163397</t>
  </si>
  <si>
    <t>LIB. NO. 18541-1T</t>
  </si>
  <si>
    <t>LIB. NO. 18148-1</t>
  </si>
  <si>
    <t>LIB. NO. 18197-1</t>
  </si>
  <si>
    <t>LIB. 18445-1</t>
  </si>
  <si>
    <t>LIB. 18353-1</t>
  </si>
  <si>
    <t>LIBTO. 18374-1</t>
  </si>
  <si>
    <t>LIBTO. 18736-1</t>
  </si>
  <si>
    <t>LIB.18742-1 B1500000077</t>
  </si>
  <si>
    <t>LIB.19090-1 B1500001646</t>
  </si>
  <si>
    <t>04400201309</t>
  </si>
  <si>
    <t>LIB.18801-1 B1500000141</t>
  </si>
  <si>
    <t>LIB. 18213-1</t>
  </si>
  <si>
    <t>LIBTO. 19333-1</t>
  </si>
  <si>
    <t>LIB. 18223-1</t>
  </si>
  <si>
    <t>LIB.18975-1 B1500001421</t>
  </si>
  <si>
    <t>LIB.18811-1 B1500001420</t>
  </si>
  <si>
    <t>LIB.18719-1 B1500001422</t>
  </si>
  <si>
    <t>LIB.18795-1 B1500001423</t>
  </si>
  <si>
    <t>LIB.18600-1 T</t>
  </si>
  <si>
    <t>LIB. 18534-1</t>
  </si>
  <si>
    <t>LIB. 18547-1</t>
  </si>
  <si>
    <t>LIB. 18523-1</t>
  </si>
  <si>
    <t>LIB. 18937-1</t>
  </si>
  <si>
    <t>LIB.18924-1 B1500000373</t>
  </si>
  <si>
    <t>LIB.18928-1 B1500000195</t>
  </si>
  <si>
    <t>LIB.18868-1 B1500000361</t>
  </si>
  <si>
    <t>LIB. NO. 18818-1T</t>
  </si>
  <si>
    <t>LIB.18862-1 B1500000264</t>
  </si>
  <si>
    <t>LIB.19026-1 B1500000019</t>
  </si>
  <si>
    <t>LIB.18856-1 B1500000101</t>
  </si>
  <si>
    <t>LIB.18849-1 T</t>
  </si>
  <si>
    <t>LIB.19073 B1500000167</t>
  </si>
  <si>
    <t>LIB.18332-1 B1500047541</t>
  </si>
  <si>
    <t>LIB.18964-1 B1500000066</t>
  </si>
  <si>
    <t>LIB. 18900-1</t>
  </si>
  <si>
    <t>LIB. 18931-1</t>
  </si>
  <si>
    <t>LIB. 18944-1</t>
  </si>
  <si>
    <t>LIB. 18739-1</t>
  </si>
  <si>
    <t>LIB. 19961-1 T</t>
  </si>
  <si>
    <t>LIB.18935-1 B1500000107</t>
  </si>
  <si>
    <t>LIB.18933-1 B1500000106</t>
  </si>
  <si>
    <t>2-04-06-04-01</t>
  </si>
  <si>
    <t>SUBVENCIONES A INSTITUCIONES PÚBLICAS FINANCIERAS MONETARIAS</t>
  </si>
  <si>
    <t>LIB. 19119-1</t>
  </si>
  <si>
    <t>LIB. NO. 19018-1</t>
  </si>
  <si>
    <t>LIB.20364-1 T</t>
  </si>
  <si>
    <t>LIB. 20317-1  T</t>
  </si>
  <si>
    <t>LIB. 16703-1</t>
  </si>
  <si>
    <t>LIB.19178-1 B1500000036</t>
  </si>
  <si>
    <t>LIB. 18882-1</t>
  </si>
  <si>
    <t>LIB. 20701-1  T</t>
  </si>
  <si>
    <t>LIB.19055-1 B1500000315</t>
  </si>
  <si>
    <t>LIB.19051-1 B1500000040</t>
  </si>
  <si>
    <t>LIB.20491-1</t>
  </si>
  <si>
    <t>LIB.19049-1 B1500001102</t>
  </si>
  <si>
    <t>LIB.19086-1 B1500000573</t>
  </si>
  <si>
    <t>LIB.19337-1 B1500000005</t>
  </si>
  <si>
    <t>LIB.19088-1 B1500000245</t>
  </si>
  <si>
    <t>LIB. 19197-1</t>
  </si>
  <si>
    <t>LIB. NO. 19210-1T</t>
  </si>
  <si>
    <t>LIB. 20094-1  T</t>
  </si>
  <si>
    <t>LIB.19367-1 B1500000058/60</t>
  </si>
  <si>
    <t>LIB.19273-1 B1500000745</t>
  </si>
  <si>
    <t>LIB.19275-1 B1500002686</t>
  </si>
  <si>
    <t>LIB.19292-1 B1500002687</t>
  </si>
  <si>
    <t>LIB.19288-1 B1500002688</t>
  </si>
  <si>
    <t>LIB.19286-1 B1500002689</t>
  </si>
  <si>
    <t>LIB.19283-1 B1500002690</t>
  </si>
  <si>
    <t>LIB.20504-1 T</t>
  </si>
  <si>
    <t>LIB.20500-1 T</t>
  </si>
  <si>
    <t>LIBTO. 19171-1</t>
  </si>
  <si>
    <t>LIB.19277-1 B1500000566</t>
  </si>
  <si>
    <t>LIB. NO. 20534-1T</t>
  </si>
  <si>
    <t>03700226800</t>
  </si>
  <si>
    <t>LIB.20536-1</t>
  </si>
  <si>
    <t>LIB.19401-1 B1500000192</t>
  </si>
  <si>
    <t>00109630996</t>
  </si>
  <si>
    <t>LIB.19380-1 B1500000014</t>
  </si>
  <si>
    <t>LIB. 19975-1</t>
  </si>
  <si>
    <t>LIB. 20363-1 T</t>
  </si>
  <si>
    <t>LIB. NO. 19996-1</t>
  </si>
  <si>
    <t>LIB. NO. 20037-1T</t>
  </si>
  <si>
    <t>LIB. 19998-1</t>
  </si>
  <si>
    <t>LIB.19249-1 B1500000017</t>
  </si>
  <si>
    <t>LIB. 19969-1</t>
  </si>
  <si>
    <t>00105188585</t>
  </si>
  <si>
    <t>LIB. 19569-1 T</t>
  </si>
  <si>
    <t>LIB.19479-1 B1500000268</t>
  </si>
  <si>
    <t>LIB. 19360-1</t>
  </si>
  <si>
    <t>LIB. 19960-1 T</t>
  </si>
  <si>
    <t>LIB. 19300-1</t>
  </si>
  <si>
    <t>LIB. 19965-1</t>
  </si>
  <si>
    <t>LIB.19477-1 T</t>
  </si>
  <si>
    <t>LIB.19405-1 B1500002022</t>
  </si>
  <si>
    <t>LIB. 20020-1 T</t>
  </si>
  <si>
    <t>LIBTO. 19577-1</t>
  </si>
  <si>
    <t>LIB.20033-1 T</t>
  </si>
  <si>
    <t>LIBTO. 19588-1</t>
  </si>
  <si>
    <t>LIB. 20027-1 T</t>
  </si>
  <si>
    <t>LIB. 20084-1  T</t>
  </si>
  <si>
    <t>LIB. NO. 19977-1</t>
  </si>
  <si>
    <t>LIB. 19967-1</t>
  </si>
  <si>
    <t>LIB.19460-1 B1500000183</t>
  </si>
  <si>
    <t>LIB. 20016-1 T</t>
  </si>
  <si>
    <t>7/1/2022</t>
  </si>
  <si>
    <t>LIB. 19984-1</t>
  </si>
  <si>
    <t>LIB. NO. 20359-1T</t>
  </si>
  <si>
    <t>LIB.19447-1 B1500000263/264</t>
  </si>
  <si>
    <t>LIB.19393-1 B1500000925</t>
  </si>
  <si>
    <t>LIBTO. 19607-1</t>
  </si>
  <si>
    <t>LIB. 20360-1 T</t>
  </si>
  <si>
    <t>LIB.20011-1 T</t>
  </si>
  <si>
    <t>LIB. NO. 20009-1T</t>
  </si>
  <si>
    <t>LIB. NO. 20006-1T</t>
  </si>
  <si>
    <t>LIB.20204-1 T</t>
  </si>
  <si>
    <t>LIB.19467-1 B1500000447</t>
  </si>
  <si>
    <t>LIB.19409-1 B1500000196</t>
  </si>
  <si>
    <t>LIBTO. 19601-1</t>
  </si>
  <si>
    <t>LIBTO. 19603-1</t>
  </si>
  <si>
    <t>LIB. NO. 19981-1</t>
  </si>
  <si>
    <t>LIBTO. 19597-1</t>
  </si>
  <si>
    <t>LIB. NO. 19963-1T</t>
  </si>
  <si>
    <t>LIB.19431-1 B1500000041/42</t>
  </si>
  <si>
    <t>LIB. NO. 20018-1T</t>
  </si>
  <si>
    <t>LIB. 19956-1 T</t>
  </si>
  <si>
    <t>LIB. 19958-1 T</t>
  </si>
  <si>
    <t>LIB.20000-1 T</t>
  </si>
  <si>
    <t>LIB. NO. 19389-1T</t>
  </si>
  <si>
    <t>LIB.19397-1 B1500000217</t>
  </si>
  <si>
    <t>LIB.20430-1 T</t>
  </si>
  <si>
    <t>9/12/2022 12:00:00 a. m.</t>
  </si>
  <si>
    <t>LIB.19992-1 T</t>
  </si>
  <si>
    <t>LIB. 19986-1</t>
  </si>
  <si>
    <t>LIB.19435-1 B1500000188</t>
  </si>
  <si>
    <t>LIB.19384-1 B1500000379</t>
  </si>
  <si>
    <t>LIB.19519-1 B1500000026</t>
  </si>
  <si>
    <t>LIB.19585-1 B1500000019</t>
  </si>
  <si>
    <t>LIB. NO. 19427-1T</t>
  </si>
  <si>
    <t>LIB. 19423-1 T</t>
  </si>
  <si>
    <t>LIB.20667-1</t>
  </si>
  <si>
    <t>00101863579</t>
  </si>
  <si>
    <t>LIB.20100-1 T</t>
  </si>
  <si>
    <t>LIB.19536-1 B1500000021</t>
  </si>
  <si>
    <t>LIB.19542-1 B1500000023</t>
  </si>
  <si>
    <t>LIB. 19445-1</t>
  </si>
  <si>
    <t>LIB.19550-1 T</t>
  </si>
  <si>
    <t>LIB. 19486-1</t>
  </si>
  <si>
    <t>LIB.19564-1 B1500000016</t>
  </si>
  <si>
    <t>2/12/2022 12:00:00 a. m.</t>
  </si>
  <si>
    <t>LIB.20255-1 T</t>
  </si>
  <si>
    <t>LIB. 19451-1</t>
  </si>
  <si>
    <t>LIBTO. 19734-1</t>
  </si>
  <si>
    <t>LIB.20812-1 T</t>
  </si>
  <si>
    <t>LIBTO. 19422-1</t>
  </si>
  <si>
    <t>LIB.20343-1</t>
  </si>
  <si>
    <t>LIB. 19574-1 T</t>
  </si>
  <si>
    <t>LIB.20366-1</t>
  </si>
  <si>
    <t>LIB. NO. 20606-1T</t>
  </si>
  <si>
    <t>LIB.19595-1 T</t>
  </si>
  <si>
    <t>LIBTO. 19425-1</t>
  </si>
  <si>
    <t>13/12/2022 12:00:00 a. m.</t>
  </si>
  <si>
    <t>LIBTO. 19504-1</t>
  </si>
  <si>
    <t>2-02-07-01-01</t>
  </si>
  <si>
    <t>Mantenimiento y Reparaciones menores en Edificaciones</t>
  </si>
  <si>
    <t>LIB.20107-1 T</t>
  </si>
  <si>
    <t>LIB.20122-1</t>
  </si>
  <si>
    <t>LIB.20172-1 T</t>
  </si>
  <si>
    <t>LIB.20175-1 T</t>
  </si>
  <si>
    <t>LIB.20230-1</t>
  </si>
  <si>
    <t>LIB.20226-1 T</t>
  </si>
  <si>
    <t>LIB.20165-1 T</t>
  </si>
  <si>
    <t>LIB.20169-1 T</t>
  </si>
  <si>
    <t>LIB. NO. 20127-1   T</t>
  </si>
  <si>
    <t>LIB. NO. 20125-1</t>
  </si>
  <si>
    <t>LIB.20188-1 T</t>
  </si>
  <si>
    <t>LIB.20198-1 T</t>
  </si>
  <si>
    <t>LIB.20232-1 T</t>
  </si>
  <si>
    <t>LIB.20077-1 T</t>
  </si>
  <si>
    <t>LIB.20201-1 T</t>
  </si>
  <si>
    <t>LIB. NO. 20118-1T</t>
  </si>
  <si>
    <t>LIB. 20098-1 T</t>
  </si>
  <si>
    <t>LIB.20259-1 T</t>
  </si>
  <si>
    <t>LIB. NO. 20051-1T</t>
  </si>
  <si>
    <t>LIBTO. 19835-1</t>
  </si>
  <si>
    <t>LIB. 20102-1 T</t>
  </si>
  <si>
    <t>LB.20437-1 T</t>
  </si>
  <si>
    <t>LIB.20423-1 T</t>
  </si>
  <si>
    <t>LIB.20337-1 T</t>
  </si>
  <si>
    <t>LIB.20334-1 T</t>
  </si>
  <si>
    <t>LIB.20413-1 T</t>
  </si>
  <si>
    <t>LIB.20292-1 T</t>
  </si>
  <si>
    <t>LIB.20333-1 T</t>
  </si>
  <si>
    <t>LIB.20216-1 T</t>
  </si>
  <si>
    <t>LIB. NO. 20296-1T</t>
  </si>
  <si>
    <t>LIB.20335-1 T</t>
  </si>
  <si>
    <t>12/12/2022 12:00:00 a. m.</t>
  </si>
  <si>
    <t>LIB.20319-1</t>
  </si>
  <si>
    <t>LIB.20345-1 T</t>
  </si>
  <si>
    <t>LIB.20222-1 T</t>
  </si>
  <si>
    <t>LIB.20328-1 T</t>
  </si>
  <si>
    <t>LIB.20228-1 T</t>
  </si>
  <si>
    <t>LIB.20220-1 T</t>
  </si>
  <si>
    <t>LIB.20059-1 T</t>
  </si>
  <si>
    <t>LIB.20050-1 T</t>
  </si>
  <si>
    <t>LIB.20421-1</t>
  </si>
  <si>
    <t>LIB.20369-1</t>
  </si>
  <si>
    <t>LIB.20066-1 T</t>
  </si>
  <si>
    <t>LIB. NO. 20428-1T</t>
  </si>
  <si>
    <t>LIB. 20177-1</t>
  </si>
  <si>
    <t>LIB. 20173-1</t>
  </si>
  <si>
    <t>LIB.20312-1 T</t>
  </si>
  <si>
    <t>LIB. 20110-1 T</t>
  </si>
  <si>
    <t>LIB. 20350-1 T</t>
  </si>
  <si>
    <t>LIB. 20415-1 T</t>
  </si>
  <si>
    <t>LIB. 20439-1 T</t>
  </si>
  <si>
    <t>LIB. 20464-1 T</t>
  </si>
  <si>
    <t>LIB. NO. 20441-1T</t>
  </si>
  <si>
    <t>LIB. 20473-1 T</t>
  </si>
  <si>
    <t>LIB. 20468-1 T</t>
  </si>
  <si>
    <t>LIB. 20449-1 T</t>
  </si>
  <si>
    <t>LIB.20224-1 T</t>
  </si>
  <si>
    <t>LIB.20210-1 T</t>
  </si>
  <si>
    <t>LIB.20757-1 T</t>
  </si>
  <si>
    <t>LIB.20208-1 T</t>
  </si>
  <si>
    <t>LIB. NO. 20478-1</t>
  </si>
  <si>
    <t>LIB.20303-1</t>
  </si>
  <si>
    <t>LIB.20455-1 T</t>
  </si>
  <si>
    <t>LIB.20548-1 T</t>
  </si>
  <si>
    <t>LIB. NO. 20055-1T</t>
  </si>
  <si>
    <t>LIB.20562-1 T</t>
  </si>
  <si>
    <t>LIB.20524-1 T</t>
  </si>
  <si>
    <t>LIB.20308-1 T</t>
  </si>
  <si>
    <t>LIB.20630-1</t>
  </si>
  <si>
    <t>LIB.20523-1 T</t>
  </si>
  <si>
    <t>LIB.20407-1 T</t>
  </si>
  <si>
    <t>LIB. 20426-1 T</t>
  </si>
  <si>
    <t>LIB. NO. 20419-1</t>
  </si>
  <si>
    <t>LIB.20411-1 T</t>
  </si>
  <si>
    <t>LIB. NO. 20202-1</t>
  </si>
  <si>
    <t>26/7/2022</t>
  </si>
  <si>
    <t>LIB. 20243-1</t>
  </si>
  <si>
    <t>LIB. NO. 20458-1</t>
  </si>
  <si>
    <t>LIB. 20086-1  T</t>
  </si>
  <si>
    <t>LIB. 20090-1 T</t>
  </si>
  <si>
    <t>LIBTO. 19824-1</t>
  </si>
  <si>
    <t>LIB.20298-1 T</t>
  </si>
  <si>
    <t>LIB.20190-1 T</t>
  </si>
  <si>
    <t>LIB.20302-1 T</t>
  </si>
  <si>
    <t>LB.20503-1 T</t>
  </si>
  <si>
    <t>LIB.20294-1 T</t>
  </si>
  <si>
    <t>LIB. NO. 20372-1T</t>
  </si>
  <si>
    <t>LIB.20370-1 T</t>
  </si>
  <si>
    <t>LIB. 20290-1 T</t>
  </si>
  <si>
    <t>LIB.20660-1 T</t>
  </si>
  <si>
    <t>LIB. 20625-1</t>
  </si>
  <si>
    <t>LIB. 20552-1 T</t>
  </si>
  <si>
    <t>LIB. 20554-1 T</t>
  </si>
  <si>
    <t>LIB. 20712-1 T</t>
  </si>
  <si>
    <t>LIB. 20608-1 T</t>
  </si>
  <si>
    <t>LIB. 20683-1  T</t>
  </si>
  <si>
    <t>LIB.20655-1</t>
  </si>
  <si>
    <t>LIB. NO. 20673-1T</t>
  </si>
  <si>
    <t>LIB.20663-1 T</t>
  </si>
  <si>
    <t>LIB. 20675-1 T</t>
  </si>
  <si>
    <t>LIB. 20780-1 T</t>
  </si>
  <si>
    <t>2-02-08-05-01</t>
  </si>
  <si>
    <t>FUMIGACIÓN</t>
  </si>
  <si>
    <t>LIB. NO. 20819-1</t>
  </si>
  <si>
    <t>LIB.20754-1 T</t>
  </si>
  <si>
    <t>LIB. 20756-1 T</t>
  </si>
  <si>
    <t>LIB.20761-1</t>
  </si>
  <si>
    <t>LIB.20763-1</t>
  </si>
  <si>
    <t>LIB. 20784-1</t>
  </si>
  <si>
    <t>LIB. NO. 20836-1T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</si>
</sst>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_(&quot;RD$&quot;* #,##0.00_);_(&quot;RD$&quot;* \(#,##0.00\);_(&quot;RD$&quot;* &quot;-&quot;??_);_(@_)"/>
    <numFmt numFmtId="165" formatCode="#,##0.00\ ;&quot; (&quot;#,##0.00\);&quot; -&quot;#\ ;@\ "/>
    <numFmt numFmtId="166" formatCode="dd/mm/yyyy;@"/>
    <numFmt numFmtId="167" formatCode="&quot; RD$&quot;#,##0.00&quot; &quot;;&quot; RD$(&quot;#,##0.00&quot;)&quot;;&quot; RD$-&quot;00&quot; &quot;;&quot; &quot;@&quot; &quot;"/>
    <numFmt numFmtId="168" formatCode="#,##0.00&quot; &quot;;&quot; (&quot;#,##0.00&quot;)&quot;;&quot; -&quot;#&quot; &quot;;@&quot; &quot;"/>
    <numFmt numFmtId="169" formatCode="_([$RD$-1C0A]* #,##0.00_);_([$RD$-1C0A]* \(#,##0.00\);_([$RD$-1C0A]* &quot;-&quot;??_);_(@_)"/>
  </numFmts>
  <fonts count="22">
    <font>
      <sz val="11"/>
      <color theme="1"/>
      <name val="Calibri"/>
      <family val="2"/>
      <scheme val="minor"/>
    </font>
    <font>
      <sz val="10"/>
      <name val="Arial"/>
      <family val="2"/>
    </font>
    <font>
      <sz val="11"/>
      <color indexed="8"/>
      <name val="Calibri"/>
      <family val="2"/>
    </font>
    <font>
      <sz val="10"/>
      <name val="Calibri"/>
      <family val="2"/>
      <scheme val="minor"/>
    </font>
    <font>
      <sz val="10"/>
      <color rgb="FFFF0000"/>
      <name val="Calibri"/>
      <family val="2"/>
      <scheme val="minor"/>
    </font>
    <font>
      <sz val="10"/>
      <color indexed="8"/>
      <name val="Calibri"/>
      <family val="2"/>
      <scheme val="minor"/>
    </font>
    <font>
      <sz val="8"/>
      <name val="Calibri"/>
      <family val="2"/>
      <scheme val="minor"/>
    </font>
    <font>
      <sz val="11"/>
      <color rgb="FF000000"/>
      <name val="Calibri"/>
      <family val="2"/>
    </font>
    <font>
      <sz val="10"/>
      <color rgb="FF000000"/>
      <name val="Arial"/>
      <family val="2"/>
    </font>
    <font>
      <b/>
      <sz val="10"/>
      <color theme="1"/>
      <name val="Calibri"/>
      <family val="2"/>
      <scheme val="minor"/>
    </font>
    <font>
      <sz val="10"/>
      <color indexed="8"/>
      <name val="Calibri"/>
      <family val="2"/>
    </font>
    <font>
      <b/>
      <sz val="10"/>
      <color theme="1"/>
      <name val="Calibri"/>
      <family val="2"/>
    </font>
    <font>
      <b/>
      <sz val="10"/>
      <name val="Calibri"/>
      <family val="2"/>
    </font>
    <font>
      <sz val="10"/>
      <name val="Calibri"/>
      <family val="2"/>
    </font>
    <font>
      <b/>
      <sz val="16"/>
      <color indexed="8"/>
      <name val="Calibri"/>
      <family val="2"/>
      <scheme val="minor"/>
    </font>
    <font>
      <b/>
      <sz val="16"/>
      <color rgb="FF000000"/>
      <name val="Calibri"/>
      <family val="2"/>
      <scheme val="minor"/>
    </font>
    <font>
      <sz val="10"/>
      <color theme="1"/>
      <name val="Calibri"/>
      <family val="2"/>
      <scheme val="minor"/>
    </font>
    <font>
      <b/>
      <sz val="11"/>
      <color theme="1"/>
      <name val="Calibri"/>
      <family val="2"/>
      <scheme val="minor"/>
    </font>
    <font>
      <b/>
      <sz val="10"/>
      <color indexed="8"/>
      <name val="Calibri"/>
      <family val="2"/>
    </font>
    <font>
      <b/>
      <sz val="10"/>
      <name val="Calibri"/>
      <family val="2"/>
      <scheme val="minor"/>
    </font>
    <font>
      <b/>
      <sz val="10"/>
      <color indexed="8"/>
      <name val="Calibri"/>
      <family val="2"/>
      <scheme val="minor"/>
    </font>
    <font>
      <b/>
      <sz val="11"/>
      <name val="Calibri"/>
      <family val="2"/>
    </font>
  </fonts>
  <fills count="5">
    <fill>
      <patternFill/>
    </fill>
    <fill>
      <patternFill patternType="gray125"/>
    </fill>
    <fill>
      <patternFill patternType="solid">
        <fgColor indexed="13"/>
        <bgColor indexed="64"/>
      </patternFill>
    </fill>
    <fill>
      <patternFill patternType="solid">
        <fgColor rgb="FF0070C0"/>
        <bgColor indexed="64"/>
      </patternFill>
    </fill>
    <fill>
      <patternFill patternType="solid">
        <fgColor rgb="FF0070C0"/>
        <bgColor indexed="64"/>
      </patternFill>
    </fill>
  </fills>
  <borders count="9">
    <border>
      <left/>
      <right/>
      <top/>
      <bottom/>
      <diagonal/>
    </border>
    <border>
      <left style="medium"/>
      <right/>
      <top style="thin"/>
      <bottom style="thin"/>
    </border>
    <border>
      <left style="thin"/>
      <right style="thin"/>
      <top style="thin"/>
      <bottom style="thin"/>
    </border>
    <border>
      <left style="medium"/>
      <right/>
      <top style="medium"/>
      <bottom/>
    </border>
    <border>
      <left style="thin"/>
      <right/>
      <top style="thin"/>
      <bottom style="thin"/>
    </border>
    <border>
      <left/>
      <right style="thin"/>
      <top style="thin"/>
      <bottom style="thin"/>
    </border>
    <border>
      <left style="medium"/>
      <right style="thin"/>
      <top style="medium"/>
      <bottom/>
    </border>
    <border>
      <left style="thin"/>
      <right style="thin"/>
      <top style="medium"/>
      <bottom/>
    </border>
    <border>
      <left style="thin"/>
      <right style="medium"/>
      <top style="medium"/>
      <bottom/>
    </border>
  </borders>
  <cellStyleXfs count="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65" fontId="2" fillId="0" borderId="0" applyFill="0" applyBorder="0" applyAlignment="0" applyProtection="0"/>
    <xf numFmtId="0" fontId="0" fillId="0" borderId="0">
      <alignment/>
      <protection/>
    </xf>
    <xf numFmtId="0" fontId="1" fillId="0" borderId="0">
      <alignment/>
      <protection/>
    </xf>
    <xf numFmtId="0" fontId="2" fillId="0" borderId="0">
      <alignment/>
      <protection/>
    </xf>
    <xf numFmtId="165" fontId="2" fillId="0" borderId="0" applyFill="0" applyBorder="0" applyAlignment="0" applyProtection="0"/>
    <xf numFmtId="43" fontId="1" fillId="0" borderId="0" applyFont="0" applyFill="0" applyBorder="0" applyAlignment="0" applyProtection="0"/>
    <xf numFmtId="164" fontId="0" fillId="0" borderId="0" applyFont="0" applyFill="0" applyBorder="0" applyAlignment="0" applyProtection="0"/>
    <xf numFmtId="0" fontId="7" fillId="0" borderId="0">
      <alignment/>
      <protection/>
    </xf>
    <xf numFmtId="167" fontId="7" fillId="0" borderId="0" applyFont="0" applyFill="0" applyBorder="0" applyAlignment="0" applyProtection="0"/>
    <xf numFmtId="0" fontId="7" fillId="0" borderId="0" applyNumberFormat="0" applyBorder="0" applyProtection="0">
      <alignment/>
    </xf>
    <xf numFmtId="168" fontId="7" fillId="0" borderId="0" applyFill="0" applyBorder="0" applyAlignment="0" applyProtection="0"/>
    <xf numFmtId="0" fontId="8" fillId="0" borderId="0" applyNumberFormat="0" applyBorder="0" applyProtection="0">
      <alignment/>
    </xf>
    <xf numFmtId="44"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1" fillId="0" borderId="0" applyFont="0" applyFill="0" applyBorder="0" applyAlignment="0" applyProtection="0"/>
  </cellStyleXfs>
  <cellXfs count="56">
    <xf numFmtId="0" fontId="0" fillId="0" borderId="0" xfId="0"/>
    <xf numFmtId="0" fontId="3" fillId="0" borderId="0" xfId="0" applyFont="1" applyAlignment="1">
      <alignment horizontal="center"/>
    </xf>
    <xf numFmtId="0" fontId="5" fillId="0" borderId="0" xfId="20" applyFont="1" applyAlignment="1">
      <alignment horizontal="center"/>
      <protection/>
    </xf>
    <xf numFmtId="166" fontId="3" fillId="0" borderId="0" xfId="0" applyNumberFormat="1" applyFont="1" applyAlignment="1">
      <alignment horizontal="center"/>
    </xf>
    <xf numFmtId="0" fontId="3" fillId="0" borderId="0" xfId="0" applyFont="1" applyAlignment="1">
      <alignment horizontal="left" wrapText="1"/>
    </xf>
    <xf numFmtId="4" fontId="3" fillId="0" borderId="0" xfId="0" applyNumberFormat="1" applyFont="1" applyAlignment="1">
      <alignment horizontal="right"/>
    </xf>
    <xf numFmtId="0" fontId="0" fillId="0" borderId="0" xfId="0" applyAlignment="1">
      <alignment horizontal="center"/>
    </xf>
    <xf numFmtId="0" fontId="0" fillId="0" borderId="0" xfId="0" applyAlignment="1">
      <alignment horizontal="right"/>
    </xf>
    <xf numFmtId="0" fontId="4" fillId="0" borderId="0" xfId="0" applyFont="1"/>
    <xf numFmtId="0" fontId="5" fillId="0" borderId="0" xfId="20" applyFont="1">
      <alignment/>
      <protection/>
    </xf>
    <xf numFmtId="1" fontId="0" fillId="0" borderId="0" xfId="0" applyNumberFormat="1"/>
    <xf numFmtId="0" fontId="3" fillId="0" borderId="1" xfId="20" applyFont="1" applyBorder="1" applyAlignment="1" quotePrefix="1">
      <alignment horizontal="center"/>
      <protection/>
    </xf>
    <xf numFmtId="0" fontId="3" fillId="0" borderId="2" xfId="0" applyFont="1" applyBorder="1" applyAlignment="1" quotePrefix="1">
      <alignment horizontal="center"/>
    </xf>
    <xf numFmtId="0" fontId="13" fillId="0" borderId="2" xfId="23" applyFont="1" applyBorder="1" applyAlignment="1">
      <alignment horizontal="center" wrapText="1"/>
      <protection/>
    </xf>
    <xf numFmtId="0" fontId="10" fillId="0" borderId="0" xfId="20" applyFont="1" applyAlignment="1">
      <alignment horizontal="center"/>
      <protection/>
    </xf>
    <xf numFmtId="0" fontId="16" fillId="0" borderId="2" xfId="0" applyFont="1" applyBorder="1" applyAlignment="1">
      <alignment horizontal="center"/>
    </xf>
    <xf numFmtId="4" fontId="0" fillId="0" borderId="0" xfId="0" applyNumberFormat="1"/>
    <xf numFmtId="2" fontId="0" fillId="0" borderId="0" xfId="0" applyNumberFormat="1"/>
    <xf numFmtId="4" fontId="3" fillId="0" borderId="2" xfId="0" applyNumberFormat="1" applyFont="1" applyBorder="1" applyAlignment="1">
      <alignment horizontal="center"/>
    </xf>
    <xf numFmtId="0" fontId="11" fillId="2" borderId="3" xfId="20" applyFont="1" applyFill="1" applyBorder="1" applyAlignment="1">
      <alignment horizontal="center" vertical="center"/>
      <protection/>
    </xf>
    <xf numFmtId="0" fontId="16" fillId="0" borderId="0" xfId="0" applyFont="1"/>
    <xf numFmtId="0" fontId="16" fillId="0" borderId="0" xfId="0" applyFont="1" applyAlignment="1">
      <alignment horizontal="center"/>
    </xf>
    <xf numFmtId="0" fontId="16" fillId="0" borderId="2" xfId="0" applyFont="1" applyBorder="1"/>
    <xf numFmtId="0" fontId="16" fillId="0" borderId="1" xfId="0" applyFont="1" applyBorder="1" applyAlignment="1">
      <alignment horizontal="center"/>
    </xf>
    <xf numFmtId="0" fontId="16" fillId="0" borderId="4" xfId="0" applyFont="1" applyBorder="1" applyAlignment="1">
      <alignment horizontal="center"/>
    </xf>
    <xf numFmtId="0" fontId="16" fillId="0" borderId="5" xfId="0" applyFont="1" applyBorder="1"/>
    <xf numFmtId="0" fontId="11" fillId="3" borderId="6" xfId="20" applyFont="1" applyFill="1" applyBorder="1" applyAlignment="1">
      <alignment horizontal="center" vertical="center"/>
      <protection/>
    </xf>
    <xf numFmtId="0" fontId="9" fillId="3" borderId="7" xfId="20" applyFont="1" applyFill="1" applyBorder="1" applyAlignment="1">
      <alignment horizontal="center" vertical="center"/>
      <protection/>
    </xf>
    <xf numFmtId="0" fontId="9" fillId="3" borderId="7" xfId="20" applyFont="1" applyFill="1" applyBorder="1" applyAlignment="1">
      <alignment horizontal="center" vertical="center" wrapText="1"/>
      <protection/>
    </xf>
    <xf numFmtId="166" fontId="9" fillId="3" borderId="7" xfId="20" applyNumberFormat="1" applyFont="1" applyFill="1" applyBorder="1" applyAlignment="1">
      <alignment horizontal="center" vertical="center" wrapText="1"/>
      <protection/>
    </xf>
    <xf numFmtId="0" fontId="11" fillId="4" borderId="7" xfId="0" applyFont="1" applyFill="1" applyBorder="1" applyAlignment="1">
      <alignment horizontal="center" vertical="center" wrapText="1"/>
    </xf>
    <xf numFmtId="0" fontId="12" fillId="4" borderId="7" xfId="23" applyFont="1" applyFill="1" applyBorder="1" applyAlignment="1">
      <alignment horizontal="center" vertical="center" wrapText="1"/>
      <protection/>
    </xf>
    <xf numFmtId="169" fontId="12" fillId="4" borderId="7" xfId="23" applyNumberFormat="1" applyFont="1" applyFill="1" applyBorder="1" applyAlignment="1">
      <alignment horizontal="center" vertical="center" wrapText="1"/>
      <protection/>
    </xf>
    <xf numFmtId="0" fontId="12" fillId="4" borderId="8" xfId="23" applyFont="1" applyFill="1" applyBorder="1" applyAlignment="1">
      <alignment horizontal="center" vertical="center" wrapText="1"/>
      <protection/>
    </xf>
    <xf numFmtId="0" fontId="0" fillId="0" borderId="2" xfId="0" applyBorder="1"/>
    <xf numFmtId="4" fontId="0" fillId="0" borderId="2" xfId="0" applyNumberFormat="1" applyBorder="1"/>
    <xf numFmtId="0" fontId="0" fillId="0" borderId="2" xfId="0" applyBorder="1" applyAlignment="1">
      <alignment horizontal="center"/>
    </xf>
    <xf numFmtId="0" fontId="17" fillId="0" borderId="2" xfId="0" applyFont="1" applyBorder="1" applyAlignment="1">
      <alignment horizontal="center"/>
    </xf>
    <xf numFmtId="4" fontId="9" fillId="3" borderId="7" xfId="20" applyNumberFormat="1" applyFont="1" applyFill="1" applyBorder="1" applyAlignment="1">
      <alignment horizontal="right" vertical="center"/>
      <protection/>
    </xf>
    <xf numFmtId="166" fontId="5" fillId="0" borderId="0" xfId="20" applyNumberFormat="1" applyFont="1" applyAlignment="1">
      <alignment horizontal="right"/>
      <protection/>
    </xf>
    <xf numFmtId="0" fontId="17" fillId="0" borderId="0" xfId="0" applyFont="1" applyAlignment="1">
      <alignment horizontal="center"/>
    </xf>
    <xf numFmtId="0" fontId="17" fillId="0" borderId="0" xfId="0" applyFont="1"/>
    <xf numFmtId="0" fontId="18" fillId="0" borderId="0" xfId="20" applyFont="1" applyAlignment="1">
      <alignment horizontal="center"/>
      <protection/>
    </xf>
    <xf numFmtId="0" fontId="19" fillId="0" borderId="0" xfId="0" applyFont="1" applyAlignment="1">
      <alignment horizontal="left" wrapText="1"/>
    </xf>
    <xf numFmtId="0" fontId="19" fillId="0" borderId="0" xfId="0" applyFont="1" applyAlignment="1">
      <alignment horizontal="right" wrapText="1"/>
    </xf>
    <xf numFmtId="166" fontId="20" fillId="0" borderId="0" xfId="20" applyNumberFormat="1" applyFont="1" applyAlignment="1">
      <alignment horizontal="right"/>
      <protection/>
    </xf>
    <xf numFmtId="0" fontId="0" fillId="0" borderId="2" xfId="0" applyBorder="1" applyAlignment="1">
      <alignment wrapText="1"/>
    </xf>
    <xf numFmtId="4" fontId="0" fillId="0" borderId="2" xfId="0" applyNumberFormat="1" applyBorder="1" applyAlignment="1">
      <alignment horizontal="center"/>
    </xf>
    <xf numFmtId="4" fontId="16" fillId="0" borderId="2" xfId="0" applyNumberFormat="1" applyFont="1" applyBorder="1"/>
    <xf numFmtId="4" fontId="17" fillId="0" borderId="2" xfId="0" applyNumberFormat="1" applyFont="1" applyBorder="1" applyAlignment="1">
      <alignment horizontal="right"/>
    </xf>
    <xf numFmtId="0" fontId="21" fillId="0" borderId="0" xfId="0" applyFont="1"/>
    <xf numFmtId="0" fontId="18" fillId="0" borderId="0" xfId="20" applyFont="1" applyAlignment="1">
      <alignment horizontal="center"/>
      <protection/>
    </xf>
    <xf numFmtId="0" fontId="14" fillId="0" borderId="0" xfId="20" applyFont="1" applyAlignment="1">
      <alignment horizontal="center"/>
      <protection/>
    </xf>
    <xf numFmtId="166" fontId="14" fillId="0" borderId="0" xfId="20" applyNumberFormat="1" applyFont="1" applyAlignment="1">
      <alignment horizontal="center"/>
      <protection/>
    </xf>
    <xf numFmtId="0" fontId="0" fillId="0" borderId="0" xfId="0" applyAlignment="1">
      <alignment horizontal="center"/>
    </xf>
    <xf numFmtId="0" fontId="0" fillId="0" borderId="0" xfId="0"/>
  </cellXfs>
  <cellStyles count="25">
    <cellStyle name="Normal" xfId="0"/>
    <cellStyle name="Percent" xfId="15"/>
    <cellStyle name="Currency" xfId="16"/>
    <cellStyle name="Currency [0]" xfId="17"/>
    <cellStyle name="Comma" xfId="18"/>
    <cellStyle name="Comma [0]" xfId="19"/>
    <cellStyle name="Excel Built-in Normal" xfId="20"/>
    <cellStyle name="Millares" xfId="21"/>
    <cellStyle name="Normal 3" xfId="22"/>
    <cellStyle name="Normal 2" xfId="23"/>
    <cellStyle name="Excel Built-in Normal 2" xfId="24"/>
    <cellStyle name="Millares 2" xfId="25"/>
    <cellStyle name="Millares 2 2" xfId="26"/>
    <cellStyle name="Moneda 2" xfId="27"/>
    <cellStyle name="Normal 4" xfId="28"/>
    <cellStyle name="Moneda 3" xfId="29"/>
    <cellStyle name="Excel Built-in Normal 3" xfId="30"/>
    <cellStyle name="Millares 2 3" xfId="31"/>
    <cellStyle name="Normal 2 2" xfId="32"/>
    <cellStyle name="Moneda 4" xfId="33"/>
    <cellStyle name="Millares 2 2 2" xfId="34"/>
    <cellStyle name="Moneda 5" xfId="35"/>
    <cellStyle name="Millares 2 2 3" xfId="36"/>
    <cellStyle name="Moneda 4 2" xfId="37"/>
    <cellStyle name="Millares 2 2 2 2" xfId="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0</xdr:row>
      <xdr:rowOff>0</xdr:rowOff>
    </xdr:from>
    <xdr:to>
      <xdr:col>2</xdr:col>
      <xdr:colOff>1524000</xdr:colOff>
      <xdr:row>3</xdr:row>
      <xdr:rowOff>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71525" y="0"/>
          <a:ext cx="1371600" cy="9525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A16D0-2BB3-4CCE-B479-E43AC7D7FC21}">
  <dimension ref="A1:XBW1437"/>
  <sheetViews>
    <sheetView tabSelected="1" zoomScale="92" zoomScaleNormal="92" workbookViewId="0" topLeftCell="D1">
      <pane ySplit="6" topLeftCell="A7" activePane="bottomLeft" state="frozen"/>
      <selection pane="topLeft" activeCell="B1" sqref="B1"/>
      <selection pane="bottomLeft" activeCell="E1428" sqref="E1428:E1430"/>
    </sheetView>
  </sheetViews>
  <sheetFormatPr defaultColWidth="11.421875" defaultRowHeight="14.25" customHeight="1"/>
  <cols>
    <col min="1" max="1" width="5.421875" style="6" hidden="1" customWidth="1"/>
    <col min="2" max="2" width="9.28125" style="0" customWidth="1"/>
    <col min="3" max="3" width="57.8515625" style="0" customWidth="1"/>
    <col min="4" max="4" width="140.57421875" style="0" customWidth="1"/>
    <col min="5" max="5" width="24.7109375" style="6" customWidth="1"/>
    <col min="6" max="6" width="17.140625" style="6" customWidth="1"/>
    <col min="7" max="7" width="23.140625" style="7" customWidth="1"/>
    <col min="8" max="8" width="16.57421875" style="0" customWidth="1"/>
    <col min="9" max="9" width="20.8515625" style="0" customWidth="1"/>
    <col min="10" max="10" width="16.7109375" style="0" customWidth="1"/>
    <col min="11" max="11" width="14.00390625" style="0" customWidth="1"/>
    <col min="12" max="12" width="14.7109375" style="0" customWidth="1"/>
    <col min="15" max="15" width="58.00390625" style="0" customWidth="1"/>
  </cols>
  <sheetData>
    <row r="1" spans="1:11" ht="24" customHeight="1">
      <c r="A1" s="52" t="s">
        <v>16</v>
      </c>
      <c r="B1" s="52"/>
      <c r="C1" s="52"/>
      <c r="D1" s="52"/>
      <c r="E1" s="52"/>
      <c r="F1" s="52"/>
      <c r="G1" s="52"/>
      <c r="H1" s="52"/>
      <c r="I1" s="52"/>
      <c r="J1" s="52"/>
      <c r="K1" s="52"/>
    </row>
    <row r="2" spans="1:11" ht="27.75" customHeight="1">
      <c r="A2" s="53" t="s">
        <v>347</v>
      </c>
      <c r="B2" s="53"/>
      <c r="C2" s="53"/>
      <c r="D2" s="53"/>
      <c r="E2" s="53"/>
      <c r="F2" s="53"/>
      <c r="G2" s="53"/>
      <c r="H2" s="53"/>
      <c r="I2" s="53"/>
      <c r="J2" s="53"/>
      <c r="K2" s="53"/>
    </row>
    <row r="3" spans="1:11" ht="23.25" customHeight="1">
      <c r="A3" s="52" t="s">
        <v>5</v>
      </c>
      <c r="B3" s="52"/>
      <c r="C3" s="52"/>
      <c r="D3" s="52"/>
      <c r="E3" s="52"/>
      <c r="F3" s="52"/>
      <c r="G3" s="52"/>
      <c r="H3" s="52"/>
      <c r="I3" s="52"/>
      <c r="J3" s="52"/>
      <c r="K3" s="52"/>
    </row>
    <row r="4" spans="2:7" ht="14.25" customHeight="1">
      <c r="B4" s="2"/>
      <c r="C4" s="9" t="s">
        <v>0</v>
      </c>
      <c r="D4" s="4"/>
      <c r="E4" s="1"/>
      <c r="F4" s="3"/>
      <c r="G4" s="5"/>
    </row>
    <row r="5" spans="2:7" ht="14.25" customHeight="1" thickBot="1">
      <c r="B5" s="2"/>
      <c r="C5" s="9"/>
      <c r="D5" s="4"/>
      <c r="E5" s="1"/>
      <c r="F5" s="3"/>
      <c r="G5" s="5"/>
    </row>
    <row r="6" spans="1:11" s="20" customFormat="1" ht="25.5">
      <c r="A6" s="19" t="s">
        <v>6</v>
      </c>
      <c r="B6" s="26" t="s">
        <v>6</v>
      </c>
      <c r="C6" s="27" t="s">
        <v>2</v>
      </c>
      <c r="D6" s="28" t="s">
        <v>3</v>
      </c>
      <c r="E6" s="27" t="s">
        <v>107</v>
      </c>
      <c r="F6" s="29" t="s">
        <v>1</v>
      </c>
      <c r="G6" s="38" t="s">
        <v>4</v>
      </c>
      <c r="H6" s="30" t="s">
        <v>14</v>
      </c>
      <c r="I6" s="31" t="s">
        <v>25</v>
      </c>
      <c r="J6" s="32" t="s">
        <v>15</v>
      </c>
      <c r="K6" s="33" t="s">
        <v>24</v>
      </c>
    </row>
    <row r="7" spans="1:15" s="20" customFormat="1" ht="27" customHeight="1">
      <c r="A7" s="11"/>
      <c r="B7" s="12">
        <v>1</v>
      </c>
      <c r="C7" s="34" t="s">
        <v>348</v>
      </c>
      <c r="D7" s="46" t="s">
        <v>349</v>
      </c>
      <c r="E7" s="22" t="s">
        <v>1831</v>
      </c>
      <c r="F7" s="34" t="s">
        <v>154</v>
      </c>
      <c r="G7" s="48">
        <v>96740</v>
      </c>
      <c r="H7" s="34" t="s">
        <v>3022</v>
      </c>
      <c r="I7" s="35">
        <f>+G7</f>
        <v>96740</v>
      </c>
      <c r="J7" s="18">
        <f>+G7-I7</f>
        <v>0</v>
      </c>
      <c r="K7" s="15" t="s">
        <v>26</v>
      </c>
      <c r="O7" s="21"/>
    </row>
    <row r="8" spans="1:15" s="20" customFormat="1" ht="27" customHeight="1">
      <c r="A8" s="11"/>
      <c r="B8" s="12">
        <f>+B7+1</f>
        <v>2</v>
      </c>
      <c r="C8" s="34" t="s">
        <v>348</v>
      </c>
      <c r="D8" s="46" t="s">
        <v>350</v>
      </c>
      <c r="E8" s="22" t="s">
        <v>244</v>
      </c>
      <c r="F8" s="34" t="s">
        <v>154</v>
      </c>
      <c r="G8" s="48">
        <v>96740</v>
      </c>
      <c r="H8" s="34" t="s">
        <v>3022</v>
      </c>
      <c r="I8" s="35">
        <f aca="true" t="shared" si="0" ref="I8:I71">+G8</f>
        <v>96740</v>
      </c>
      <c r="J8" s="18">
        <f aca="true" t="shared" si="1" ref="J8:J71">+G8-I8</f>
        <v>0</v>
      </c>
      <c r="K8" s="15" t="s">
        <v>26</v>
      </c>
      <c r="O8" s="21"/>
    </row>
    <row r="9" spans="1:16299" s="20" customFormat="1" ht="27" customHeight="1">
      <c r="A9" s="11" t="s">
        <v>7</v>
      </c>
      <c r="B9" s="12">
        <f aca="true" t="shared" si="2" ref="B9:B72">+B8+1</f>
        <v>3</v>
      </c>
      <c r="C9" s="34" t="s">
        <v>351</v>
      </c>
      <c r="D9" s="46" t="s">
        <v>352</v>
      </c>
      <c r="E9" s="22" t="s">
        <v>313</v>
      </c>
      <c r="F9" s="34" t="s">
        <v>2994</v>
      </c>
      <c r="G9" s="48">
        <v>135000</v>
      </c>
      <c r="H9" s="34" t="s">
        <v>3003</v>
      </c>
      <c r="I9" s="35">
        <f t="shared" si="0"/>
        <v>135000</v>
      </c>
      <c r="J9" s="18">
        <f t="shared" si="1"/>
        <v>0</v>
      </c>
      <c r="K9" s="15" t="s">
        <v>26</v>
      </c>
      <c r="M9" s="8"/>
      <c r="N9" s="8"/>
      <c r="O9" s="21"/>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c r="IW9" s="8"/>
      <c r="IX9" s="8"/>
      <c r="IY9" s="8"/>
      <c r="IZ9" s="8"/>
      <c r="JA9" s="8"/>
      <c r="JB9" s="8"/>
      <c r="JC9" s="8"/>
      <c r="JD9" s="8"/>
      <c r="JE9" s="8"/>
      <c r="JF9" s="8"/>
      <c r="JG9" s="8"/>
      <c r="JH9" s="8"/>
      <c r="JI9" s="8"/>
      <c r="JJ9" s="8"/>
      <c r="JK9" s="8"/>
      <c r="JL9" s="8"/>
      <c r="JM9" s="8"/>
      <c r="JN9" s="8"/>
      <c r="JO9" s="8"/>
      <c r="JP9" s="8"/>
      <c r="JQ9" s="8"/>
      <c r="JR9" s="8"/>
      <c r="JS9" s="8"/>
      <c r="JT9" s="8"/>
      <c r="JU9" s="8"/>
      <c r="JV9" s="8"/>
      <c r="JW9" s="8"/>
      <c r="JX9" s="8"/>
      <c r="JY9" s="8"/>
      <c r="JZ9" s="8"/>
      <c r="KA9" s="8"/>
      <c r="KB9" s="8"/>
      <c r="KC9" s="8"/>
      <c r="KD9" s="8"/>
      <c r="KE9" s="8"/>
      <c r="KF9" s="8"/>
      <c r="KG9" s="8"/>
      <c r="KH9" s="8"/>
      <c r="KI9" s="8"/>
      <c r="KJ9" s="8"/>
      <c r="KK9" s="8"/>
      <c r="KL9" s="8"/>
      <c r="KM9" s="8"/>
      <c r="KN9" s="8"/>
      <c r="KO9" s="8"/>
      <c r="KP9" s="8"/>
      <c r="KQ9" s="8"/>
      <c r="KR9" s="8"/>
      <c r="KS9" s="8"/>
      <c r="KT9" s="8"/>
      <c r="KU9" s="8"/>
      <c r="KV9" s="8"/>
      <c r="KW9" s="8"/>
      <c r="KX9" s="8"/>
      <c r="KY9" s="8"/>
      <c r="KZ9" s="8"/>
      <c r="LA9" s="8"/>
      <c r="LB9" s="8"/>
      <c r="LC9" s="8"/>
      <c r="LD9" s="8"/>
      <c r="LE9" s="8"/>
      <c r="LF9" s="8"/>
      <c r="LG9" s="8"/>
      <c r="LH9" s="8"/>
      <c r="LI9" s="8"/>
      <c r="LJ9" s="8"/>
      <c r="LK9" s="8"/>
      <c r="LL9" s="8"/>
      <c r="LM9" s="8"/>
      <c r="LN9" s="8"/>
      <c r="LO9" s="8"/>
      <c r="LP9" s="8"/>
      <c r="LQ9" s="8"/>
      <c r="LR9" s="8"/>
      <c r="LS9" s="8"/>
      <c r="LT9" s="8"/>
      <c r="LU9" s="8"/>
      <c r="LV9" s="8"/>
      <c r="LW9" s="8"/>
      <c r="LX9" s="8"/>
      <c r="LY9" s="8"/>
      <c r="LZ9" s="8"/>
      <c r="MA9" s="8"/>
      <c r="MB9" s="8"/>
      <c r="MC9" s="8"/>
      <c r="MD9" s="8"/>
      <c r="ME9" s="8"/>
      <c r="MF9" s="8"/>
      <c r="MG9" s="8"/>
      <c r="MH9" s="8"/>
      <c r="MI9" s="8"/>
      <c r="MJ9" s="8"/>
      <c r="MK9" s="8"/>
      <c r="ML9" s="8"/>
      <c r="MM9" s="8"/>
      <c r="MN9" s="8"/>
      <c r="MO9" s="8"/>
      <c r="MP9" s="8"/>
      <c r="MQ9" s="8"/>
      <c r="MR9" s="8"/>
      <c r="MS9" s="8"/>
      <c r="MT9" s="8"/>
      <c r="MU9" s="8"/>
      <c r="MV9" s="8"/>
      <c r="MW9" s="8"/>
      <c r="MX9" s="8"/>
      <c r="MY9" s="8"/>
      <c r="MZ9" s="8"/>
      <c r="NA9" s="8"/>
      <c r="NB9" s="8"/>
      <c r="NC9" s="8"/>
      <c r="ND9" s="8"/>
      <c r="NE9" s="8"/>
      <c r="NF9" s="8"/>
      <c r="NG9" s="8"/>
      <c r="NH9" s="8"/>
      <c r="NI9" s="8"/>
      <c r="NJ9" s="8"/>
      <c r="NK9" s="8"/>
      <c r="NL9" s="8"/>
      <c r="NM9" s="8"/>
      <c r="NN9" s="8"/>
      <c r="NO9" s="8"/>
      <c r="NP9" s="8"/>
      <c r="NQ9" s="8"/>
      <c r="NR9" s="8"/>
      <c r="NS9" s="8"/>
      <c r="NT9" s="8"/>
      <c r="NU9" s="8"/>
      <c r="NV9" s="8"/>
      <c r="NW9" s="8"/>
      <c r="NX9" s="8"/>
      <c r="NY9" s="8"/>
      <c r="NZ9" s="8"/>
      <c r="OA9" s="8"/>
      <c r="OB9" s="8"/>
      <c r="OC9" s="8"/>
      <c r="OD9" s="8"/>
      <c r="OE9" s="8"/>
      <c r="OF9" s="8"/>
      <c r="OG9" s="8"/>
      <c r="OH9" s="8"/>
      <c r="OI9" s="8"/>
      <c r="OJ9" s="8"/>
      <c r="OK9" s="8"/>
      <c r="OL9" s="8"/>
      <c r="OM9" s="8"/>
      <c r="ON9" s="8"/>
      <c r="OO9" s="8"/>
      <c r="OP9" s="8"/>
      <c r="OQ9" s="8"/>
      <c r="OR9" s="8"/>
      <c r="OS9" s="8"/>
      <c r="OT9" s="8"/>
      <c r="OU9" s="8"/>
      <c r="OV9" s="8"/>
      <c r="OW9" s="8"/>
      <c r="OX9" s="8"/>
      <c r="OY9" s="8"/>
      <c r="OZ9" s="8"/>
      <c r="PA9" s="8"/>
      <c r="PB9" s="8"/>
      <c r="PC9" s="8"/>
      <c r="PD9" s="8"/>
      <c r="PE9" s="8"/>
      <c r="PF9" s="8"/>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8"/>
      <c r="SM9" s="8"/>
      <c r="SN9" s="8"/>
      <c r="SO9" s="8"/>
      <c r="SP9" s="8"/>
      <c r="SQ9" s="8"/>
      <c r="SR9" s="8"/>
      <c r="SS9" s="8"/>
      <c r="ST9" s="8"/>
      <c r="SU9" s="8"/>
      <c r="SV9" s="8"/>
      <c r="SW9" s="8"/>
      <c r="SX9" s="8"/>
      <c r="SY9" s="8"/>
      <c r="SZ9" s="8"/>
      <c r="TA9" s="8"/>
      <c r="TB9" s="8"/>
      <c r="TC9" s="8"/>
      <c r="TD9" s="8"/>
      <c r="TE9" s="8"/>
      <c r="TF9" s="8"/>
      <c r="TG9" s="8"/>
      <c r="TH9" s="8"/>
      <c r="TI9" s="8"/>
      <c r="TJ9" s="8"/>
      <c r="TK9" s="8"/>
      <c r="TL9" s="8"/>
      <c r="TM9" s="8"/>
      <c r="TN9" s="8"/>
      <c r="TO9" s="8"/>
      <c r="TP9" s="8"/>
      <c r="TQ9" s="8"/>
      <c r="TR9" s="8"/>
      <c r="TS9" s="8"/>
      <c r="TT9" s="8"/>
      <c r="TU9" s="8"/>
      <c r="TV9" s="8"/>
      <c r="TW9" s="8"/>
      <c r="TX9" s="8"/>
      <c r="TY9" s="8"/>
      <c r="TZ9" s="8"/>
      <c r="UA9" s="8"/>
      <c r="UB9" s="8"/>
      <c r="UC9" s="8"/>
      <c r="UD9" s="8"/>
      <c r="UE9" s="8"/>
      <c r="UF9" s="8"/>
      <c r="UG9" s="8"/>
      <c r="UH9" s="8"/>
      <c r="UI9" s="8"/>
      <c r="UJ9" s="8"/>
      <c r="UK9" s="8"/>
      <c r="UL9" s="8"/>
      <c r="UM9" s="8"/>
      <c r="UN9" s="8"/>
      <c r="UO9" s="8"/>
      <c r="UP9" s="8"/>
      <c r="UQ9" s="8"/>
      <c r="UR9" s="8"/>
      <c r="US9" s="8"/>
      <c r="UT9" s="8"/>
      <c r="UU9" s="8"/>
      <c r="UV9" s="8"/>
      <c r="UW9" s="8"/>
      <c r="UX9" s="8"/>
      <c r="UY9" s="8"/>
      <c r="UZ9" s="8"/>
      <c r="VA9" s="8"/>
      <c r="VB9" s="8"/>
      <c r="VC9" s="8"/>
      <c r="VD9" s="8"/>
      <c r="VE9" s="8"/>
      <c r="VF9" s="8"/>
      <c r="VG9" s="8"/>
      <c r="VH9" s="8"/>
      <c r="VI9" s="8"/>
      <c r="VJ9" s="8"/>
      <c r="VK9" s="8"/>
      <c r="VL9" s="8"/>
      <c r="VM9" s="8"/>
      <c r="VN9" s="8"/>
      <c r="VO9" s="8"/>
      <c r="VP9" s="8"/>
      <c r="VQ9" s="8"/>
      <c r="VR9" s="8"/>
      <c r="VS9" s="8"/>
      <c r="VT9" s="8"/>
      <c r="VU9" s="8"/>
      <c r="VV9" s="8"/>
      <c r="VW9" s="8"/>
      <c r="VX9" s="8"/>
      <c r="VY9" s="8"/>
      <c r="VZ9" s="8"/>
      <c r="WA9" s="8"/>
      <c r="WB9" s="8"/>
      <c r="WC9" s="8"/>
      <c r="WD9" s="8"/>
      <c r="WE9" s="8"/>
      <c r="WF9" s="8"/>
      <c r="WG9" s="8"/>
      <c r="WH9" s="8"/>
      <c r="WI9" s="8"/>
      <c r="WJ9" s="8"/>
      <c r="WK9" s="8"/>
      <c r="WL9" s="8"/>
      <c r="WM9" s="8"/>
      <c r="WN9" s="8"/>
      <c r="WO9" s="8"/>
      <c r="WP9" s="8"/>
      <c r="WQ9" s="8"/>
      <c r="WR9" s="8"/>
      <c r="WS9" s="8"/>
      <c r="WT9" s="8"/>
      <c r="WU9" s="8"/>
      <c r="WV9" s="8"/>
      <c r="WW9" s="8"/>
      <c r="WX9" s="8"/>
      <c r="WY9" s="8"/>
      <c r="WZ9" s="8"/>
      <c r="XA9" s="8"/>
      <c r="XB9" s="8"/>
      <c r="XC9" s="8"/>
      <c r="XD9" s="8"/>
      <c r="XE9" s="8"/>
      <c r="XF9" s="8"/>
      <c r="XG9" s="8"/>
      <c r="XH9" s="8"/>
      <c r="XI9" s="8"/>
      <c r="XJ9" s="8"/>
      <c r="XK9" s="8"/>
      <c r="XL9" s="8"/>
      <c r="XM9" s="8"/>
      <c r="XN9" s="8"/>
      <c r="XO9" s="8"/>
      <c r="XP9" s="8"/>
      <c r="XQ9" s="8"/>
      <c r="XR9" s="8"/>
      <c r="XS9" s="8"/>
      <c r="XT9" s="8"/>
      <c r="XU9" s="8"/>
      <c r="XV9" s="8"/>
      <c r="XW9" s="8"/>
      <c r="XX9" s="8"/>
      <c r="XY9" s="8"/>
      <c r="XZ9" s="8"/>
      <c r="YA9" s="8"/>
      <c r="YB9" s="8"/>
      <c r="YC9" s="8"/>
      <c r="YD9" s="8"/>
      <c r="YE9" s="8"/>
      <c r="YF9" s="8"/>
      <c r="YG9" s="8"/>
      <c r="YH9" s="8"/>
      <c r="YI9" s="8"/>
      <c r="YJ9" s="8"/>
      <c r="YK9" s="8"/>
      <c r="YL9" s="8"/>
      <c r="YM9" s="8"/>
      <c r="YN9" s="8"/>
      <c r="YO9" s="8"/>
      <c r="YP9" s="8"/>
      <c r="YQ9" s="8"/>
      <c r="YR9" s="8"/>
      <c r="YS9" s="8"/>
      <c r="YT9" s="8"/>
      <c r="YU9" s="8"/>
      <c r="YV9" s="8"/>
      <c r="YW9" s="8"/>
      <c r="YX9" s="8"/>
      <c r="YY9" s="8"/>
      <c r="YZ9" s="8"/>
      <c r="ZA9" s="8"/>
      <c r="ZB9" s="8"/>
      <c r="ZC9" s="8"/>
      <c r="ZD9" s="8"/>
      <c r="ZE9" s="8"/>
      <c r="ZF9" s="8"/>
      <c r="ZG9" s="8"/>
      <c r="ZH9" s="8"/>
      <c r="ZI9" s="8"/>
      <c r="ZJ9" s="8"/>
      <c r="ZK9" s="8"/>
      <c r="ZL9" s="8"/>
      <c r="ZM9" s="8"/>
      <c r="ZN9" s="8"/>
      <c r="ZO9" s="8"/>
      <c r="ZP9" s="8"/>
      <c r="ZQ9" s="8"/>
      <c r="ZR9" s="8"/>
      <c r="ZS9" s="8"/>
      <c r="ZT9" s="8"/>
      <c r="ZU9" s="8"/>
      <c r="ZV9" s="8"/>
      <c r="ZW9" s="8"/>
      <c r="ZX9" s="8"/>
      <c r="ZY9" s="8"/>
      <c r="ZZ9" s="8"/>
      <c r="AAA9" s="8"/>
      <c r="AAB9" s="8"/>
      <c r="AAC9" s="8"/>
      <c r="AAD9" s="8"/>
      <c r="AAE9" s="8"/>
      <c r="AAF9" s="8"/>
      <c r="AAG9" s="8"/>
      <c r="AAH9" s="8"/>
      <c r="AAI9" s="8"/>
      <c r="AAJ9" s="8"/>
      <c r="AAK9" s="8"/>
      <c r="AAL9" s="8"/>
      <c r="AAM9" s="8"/>
      <c r="AAN9" s="8"/>
      <c r="AAO9" s="8"/>
      <c r="AAP9" s="8"/>
      <c r="AAQ9" s="8"/>
      <c r="AAR9" s="8"/>
      <c r="AAS9" s="8"/>
      <c r="AAT9" s="8"/>
      <c r="AAU9" s="8"/>
      <c r="AAV9" s="8"/>
      <c r="AAW9" s="8"/>
      <c r="AAX9" s="8"/>
      <c r="AAY9" s="8"/>
      <c r="AAZ9" s="8"/>
      <c r="ABA9" s="8"/>
      <c r="ABB9" s="8"/>
      <c r="ABC9" s="8"/>
      <c r="ABD9" s="8"/>
      <c r="ABE9" s="8"/>
      <c r="ABF9" s="8"/>
      <c r="ABG9" s="8"/>
      <c r="ABH9" s="8"/>
      <c r="ABI9" s="8"/>
      <c r="ABJ9" s="8"/>
      <c r="ABK9" s="8"/>
      <c r="ABL9" s="8"/>
      <c r="ABM9" s="8"/>
      <c r="ABN9" s="8"/>
      <c r="ABO9" s="8"/>
      <c r="ABP9" s="8"/>
      <c r="ABQ9" s="8"/>
      <c r="ABR9" s="8"/>
      <c r="ABS9" s="8"/>
      <c r="ABT9" s="8"/>
      <c r="ABU9" s="8"/>
      <c r="ABV9" s="8"/>
      <c r="ABW9" s="8"/>
      <c r="ABX9" s="8"/>
      <c r="ABY9" s="8"/>
      <c r="ABZ9" s="8"/>
      <c r="ACA9" s="8"/>
      <c r="ACB9" s="8"/>
      <c r="ACC9" s="8"/>
      <c r="ACD9" s="8"/>
      <c r="ACE9" s="8"/>
      <c r="ACF9" s="8"/>
      <c r="ACG9" s="8"/>
      <c r="ACH9" s="8"/>
      <c r="ACI9" s="8"/>
      <c r="ACJ9" s="8"/>
      <c r="ACK9" s="8"/>
      <c r="ACL9" s="8"/>
      <c r="ACM9" s="8"/>
      <c r="ACN9" s="8"/>
      <c r="ACO9" s="8"/>
      <c r="ACP9" s="8"/>
      <c r="ACQ9" s="8"/>
      <c r="ACR9" s="8"/>
      <c r="ACS9" s="8"/>
      <c r="ACT9" s="8"/>
      <c r="ACU9" s="8"/>
      <c r="ACV9" s="8"/>
      <c r="ACW9" s="8"/>
      <c r="ACX9" s="8"/>
      <c r="ACY9" s="8"/>
      <c r="ACZ9" s="8"/>
      <c r="ADA9" s="8"/>
      <c r="ADB9" s="8"/>
      <c r="ADC9" s="8"/>
      <c r="ADD9" s="8"/>
      <c r="ADE9" s="8"/>
      <c r="ADF9" s="8"/>
      <c r="ADG9" s="8"/>
      <c r="ADH9" s="8"/>
      <c r="ADI9" s="8"/>
      <c r="ADJ9" s="8"/>
      <c r="ADK9" s="8"/>
      <c r="ADL9" s="8"/>
      <c r="ADM9" s="8"/>
      <c r="ADN9" s="8"/>
      <c r="ADO9" s="8"/>
      <c r="ADP9" s="8"/>
      <c r="ADQ9" s="8"/>
      <c r="ADR9" s="8"/>
      <c r="ADS9" s="8"/>
      <c r="ADT9" s="8"/>
      <c r="ADU9" s="8"/>
      <c r="ADV9" s="8"/>
      <c r="ADW9" s="8"/>
      <c r="ADX9" s="8"/>
      <c r="ADY9" s="8"/>
      <c r="ADZ9" s="8"/>
      <c r="AEA9" s="8"/>
      <c r="AEB9" s="8"/>
      <c r="AEC9" s="8"/>
      <c r="AED9" s="8"/>
      <c r="AEE9" s="8"/>
      <c r="AEF9" s="8"/>
      <c r="AEG9" s="8"/>
      <c r="AEH9" s="8"/>
      <c r="AEI9" s="8"/>
      <c r="AEJ9" s="8"/>
      <c r="AEK9" s="8"/>
      <c r="AEL9" s="8"/>
      <c r="AEM9" s="8"/>
      <c r="AEN9" s="8"/>
      <c r="AEO9" s="8"/>
      <c r="AEP9" s="8"/>
      <c r="AEQ9" s="8"/>
      <c r="AER9" s="8"/>
      <c r="AES9" s="8"/>
      <c r="AET9" s="8"/>
      <c r="AEU9" s="8"/>
      <c r="AEV9" s="8"/>
      <c r="AEW9" s="8"/>
      <c r="AEX9" s="8"/>
      <c r="AEY9" s="8"/>
      <c r="AEZ9" s="8"/>
      <c r="AFA9" s="8"/>
      <c r="AFB9" s="8"/>
      <c r="AFC9" s="8"/>
      <c r="AFD9" s="8"/>
      <c r="AFE9" s="8"/>
      <c r="AFF9" s="8"/>
      <c r="AFG9" s="8"/>
      <c r="AFH9" s="8"/>
      <c r="AFI9" s="8"/>
      <c r="AFJ9" s="8"/>
      <c r="AFK9" s="8"/>
      <c r="AFL9" s="8"/>
      <c r="AFM9" s="8"/>
      <c r="AFN9" s="8"/>
      <c r="AFO9" s="8"/>
      <c r="AFP9" s="8"/>
      <c r="AFQ9" s="8"/>
      <c r="AFR9" s="8"/>
      <c r="AFS9" s="8"/>
      <c r="AFT9" s="8"/>
      <c r="AFU9" s="8"/>
      <c r="AFV9" s="8"/>
      <c r="AFW9" s="8"/>
      <c r="AFX9" s="8"/>
      <c r="AFY9" s="8"/>
      <c r="AFZ9" s="8"/>
      <c r="AGA9" s="8"/>
      <c r="AGB9" s="8"/>
      <c r="AGC9" s="8"/>
      <c r="AGD9" s="8"/>
      <c r="AGE9" s="8"/>
      <c r="AGF9" s="8"/>
      <c r="AGG9" s="8"/>
      <c r="AGH9" s="8"/>
      <c r="AGI9" s="8"/>
      <c r="AGJ9" s="8"/>
      <c r="AGK9" s="8"/>
      <c r="AGL9" s="8"/>
      <c r="AGM9" s="8"/>
      <c r="AGN9" s="8"/>
      <c r="AGO9" s="8"/>
      <c r="AGP9" s="8"/>
      <c r="AGQ9" s="8"/>
      <c r="AGR9" s="8"/>
      <c r="AGS9" s="8"/>
      <c r="AGT9" s="8"/>
      <c r="AGU9" s="8"/>
      <c r="AGV9" s="8"/>
      <c r="AGW9" s="8"/>
      <c r="AGX9" s="8"/>
      <c r="AGY9" s="8"/>
      <c r="AGZ9" s="8"/>
      <c r="AHA9" s="8"/>
      <c r="AHB9" s="8"/>
      <c r="AHC9" s="8"/>
      <c r="AHD9" s="8"/>
      <c r="AHE9" s="8"/>
      <c r="AHF9" s="8"/>
      <c r="AHG9" s="8"/>
      <c r="AHH9" s="8"/>
      <c r="AHI9" s="8"/>
      <c r="AHJ9" s="8"/>
      <c r="AHK9" s="8"/>
      <c r="AHL9" s="8"/>
      <c r="AHM9" s="8"/>
      <c r="AHN9" s="8"/>
      <c r="AHO9" s="8"/>
      <c r="AHP9" s="8"/>
      <c r="AHQ9" s="8"/>
      <c r="AHR9" s="8"/>
      <c r="AHS9" s="8"/>
      <c r="AHT9" s="8"/>
      <c r="AHU9" s="8"/>
      <c r="AHV9" s="8"/>
      <c r="AHW9" s="8"/>
      <c r="AHX9" s="8"/>
      <c r="AHY9" s="8"/>
      <c r="AHZ9" s="8"/>
      <c r="AIA9" s="8"/>
      <c r="AIB9" s="8"/>
      <c r="AIC9" s="8"/>
      <c r="AID9" s="8"/>
      <c r="AIE9" s="8"/>
      <c r="AIF9" s="8"/>
      <c r="AIG9" s="8"/>
      <c r="AIH9" s="8"/>
      <c r="AII9" s="8"/>
      <c r="AIJ9" s="8"/>
      <c r="AIK9" s="8"/>
      <c r="AIL9" s="8"/>
      <c r="AIM9" s="8"/>
      <c r="AIN9" s="8"/>
      <c r="AIO9" s="8"/>
      <c r="AIP9" s="8"/>
      <c r="AIQ9" s="8"/>
      <c r="AIR9" s="8"/>
      <c r="AIS9" s="8"/>
      <c r="AIT9" s="8"/>
      <c r="AIU9" s="8"/>
      <c r="AIV9" s="8"/>
      <c r="AIW9" s="8"/>
      <c r="AIX9" s="8"/>
      <c r="AIY9" s="8"/>
      <c r="AIZ9" s="8"/>
      <c r="AJA9" s="8"/>
      <c r="AJB9" s="8"/>
      <c r="AJC9" s="8"/>
      <c r="AJD9" s="8"/>
      <c r="AJE9" s="8"/>
      <c r="AJF9" s="8"/>
      <c r="AJG9" s="8"/>
      <c r="AJH9" s="8"/>
      <c r="AJI9" s="8"/>
      <c r="AJJ9" s="8"/>
      <c r="AJK9" s="8"/>
      <c r="AJL9" s="8"/>
      <c r="AJM9" s="8"/>
      <c r="AJN9" s="8"/>
      <c r="AJO9" s="8"/>
      <c r="AJP9" s="8"/>
      <c r="AJQ9" s="8"/>
      <c r="AJR9" s="8"/>
      <c r="AJS9" s="8"/>
      <c r="AJT9" s="8"/>
      <c r="AJU9" s="8"/>
      <c r="AJV9" s="8"/>
      <c r="AJW9" s="8"/>
      <c r="AJX9" s="8"/>
      <c r="AJY9" s="8"/>
      <c r="AJZ9" s="8"/>
      <c r="AKA9" s="8"/>
      <c r="AKB9" s="8"/>
      <c r="AKC9" s="8"/>
      <c r="AKD9" s="8"/>
      <c r="AKE9" s="8"/>
      <c r="AKF9" s="8"/>
      <c r="AKG9" s="8"/>
      <c r="AKH9" s="8"/>
      <c r="AKI9" s="8"/>
      <c r="AKJ9" s="8"/>
      <c r="AKK9" s="8"/>
      <c r="AKL9" s="8"/>
      <c r="AKM9" s="8"/>
      <c r="AKN9" s="8"/>
      <c r="AKO9" s="8"/>
      <c r="AKP9" s="8"/>
      <c r="AKQ9" s="8"/>
      <c r="AKR9" s="8"/>
      <c r="AKS9" s="8"/>
      <c r="AKT9" s="8"/>
      <c r="AKU9" s="8"/>
      <c r="AKV9" s="8"/>
      <c r="AKW9" s="8"/>
      <c r="AKX9" s="8"/>
      <c r="AKY9" s="8"/>
      <c r="AKZ9" s="8"/>
      <c r="ALA9" s="8"/>
      <c r="ALB9" s="8"/>
      <c r="ALC9" s="8"/>
      <c r="ALD9" s="8"/>
      <c r="ALE9" s="8"/>
      <c r="ALF9" s="8"/>
      <c r="ALG9" s="8"/>
      <c r="ALH9" s="8"/>
      <c r="ALI9" s="8"/>
      <c r="ALJ9" s="8"/>
      <c r="ALK9" s="8"/>
      <c r="ALL9" s="8"/>
      <c r="ALM9" s="8"/>
      <c r="ALN9" s="8"/>
      <c r="ALO9" s="8"/>
      <c r="ALP9" s="8"/>
      <c r="ALQ9" s="8"/>
      <c r="ALR9" s="8"/>
      <c r="ALS9" s="8"/>
      <c r="ALT9" s="8"/>
      <c r="ALU9" s="8"/>
      <c r="ALV9" s="8"/>
      <c r="ALW9" s="8"/>
      <c r="ALX9" s="8"/>
      <c r="ALY9" s="8"/>
      <c r="ALZ9" s="8"/>
      <c r="AMA9" s="8"/>
      <c r="AMB9" s="8"/>
      <c r="AMC9" s="8"/>
      <c r="AMD9" s="8"/>
      <c r="AME9" s="8"/>
      <c r="AMF9" s="8"/>
      <c r="AMG9" s="8"/>
      <c r="AMH9" s="8"/>
      <c r="AMI9" s="8"/>
      <c r="AMJ9" s="8"/>
      <c r="AMK9" s="8"/>
      <c r="AML9" s="8"/>
      <c r="AMM9" s="8"/>
      <c r="AMN9" s="8"/>
      <c r="AMO9" s="8"/>
      <c r="AMP9" s="8"/>
      <c r="AMQ9" s="8"/>
      <c r="AMR9" s="8"/>
      <c r="AMS9" s="8"/>
      <c r="AMT9" s="8"/>
      <c r="AMU9" s="8"/>
      <c r="AMV9" s="8"/>
      <c r="AMW9" s="8"/>
      <c r="AMX9" s="8"/>
      <c r="AMY9" s="8"/>
      <c r="AMZ9" s="8"/>
      <c r="ANA9" s="8"/>
      <c r="ANB9" s="8"/>
      <c r="ANC9" s="8"/>
      <c r="AND9" s="8"/>
      <c r="ANE9" s="8"/>
      <c r="ANF9" s="8"/>
      <c r="ANG9" s="8"/>
      <c r="ANH9" s="8"/>
      <c r="ANI9" s="8"/>
      <c r="ANJ9" s="8"/>
      <c r="ANK9" s="8"/>
      <c r="ANL9" s="8"/>
      <c r="ANM9" s="8"/>
      <c r="ANN9" s="8"/>
      <c r="ANO9" s="8"/>
      <c r="ANP9" s="8"/>
      <c r="ANQ9" s="8"/>
      <c r="ANR9" s="8"/>
      <c r="ANS9" s="8"/>
      <c r="ANT9" s="8"/>
      <c r="ANU9" s="8"/>
      <c r="ANV9" s="8"/>
      <c r="ANW9" s="8"/>
      <c r="ANX9" s="8"/>
      <c r="ANY9" s="8"/>
      <c r="ANZ9" s="8"/>
      <c r="AOA9" s="8"/>
      <c r="AOB9" s="8"/>
      <c r="AOC9" s="8"/>
      <c r="AOD9" s="8"/>
      <c r="AOE9" s="8"/>
      <c r="AOF9" s="8"/>
      <c r="AOG9" s="8"/>
      <c r="AOH9" s="8"/>
      <c r="AOI9" s="8"/>
      <c r="AOJ9" s="8"/>
      <c r="AOK9" s="8"/>
      <c r="AOL9" s="8"/>
      <c r="AOM9" s="8"/>
      <c r="AON9" s="8"/>
      <c r="AOO9" s="8"/>
      <c r="AOP9" s="8"/>
      <c r="AOQ9" s="8"/>
      <c r="AOR9" s="8"/>
      <c r="AOS9" s="8"/>
      <c r="AOT9" s="8"/>
      <c r="AOU9" s="8"/>
      <c r="AOV9" s="8"/>
      <c r="AOW9" s="8"/>
      <c r="AOX9" s="8"/>
      <c r="AOY9" s="8"/>
      <c r="AOZ9" s="8"/>
      <c r="APA9" s="8"/>
      <c r="APB9" s="8"/>
      <c r="APC9" s="8"/>
      <c r="APD9" s="8"/>
      <c r="APE9" s="8"/>
      <c r="APF9" s="8"/>
      <c r="APG9" s="8"/>
      <c r="APH9" s="8"/>
      <c r="API9" s="8"/>
      <c r="APJ9" s="8"/>
      <c r="APK9" s="8"/>
      <c r="APL9" s="8"/>
      <c r="APM9" s="8"/>
      <c r="APN9" s="8"/>
      <c r="APO9" s="8"/>
      <c r="APP9" s="8"/>
      <c r="APQ9" s="8"/>
      <c r="APR9" s="8"/>
      <c r="APS9" s="8"/>
      <c r="APT9" s="8"/>
      <c r="APU9" s="8"/>
      <c r="APV9" s="8"/>
      <c r="APW9" s="8"/>
      <c r="APX9" s="8"/>
      <c r="APY9" s="8"/>
      <c r="APZ9" s="8"/>
      <c r="AQA9" s="8"/>
      <c r="AQB9" s="8"/>
      <c r="AQC9" s="8"/>
      <c r="AQD9" s="8"/>
      <c r="AQE9" s="8"/>
      <c r="AQF9" s="8"/>
      <c r="AQG9" s="8"/>
      <c r="AQH9" s="8"/>
      <c r="AQI9" s="8"/>
      <c r="AQJ9" s="8"/>
      <c r="AQK9" s="8"/>
      <c r="AQL9" s="8"/>
      <c r="AQM9" s="8"/>
      <c r="AQN9" s="8"/>
      <c r="AQO9" s="8"/>
      <c r="AQP9" s="8"/>
      <c r="AQQ9" s="8"/>
      <c r="AQR9" s="8"/>
      <c r="AQS9" s="8"/>
      <c r="AQT9" s="8"/>
      <c r="AQU9" s="8"/>
      <c r="AQV9" s="8"/>
      <c r="AQW9" s="8"/>
      <c r="AQX9" s="8"/>
      <c r="AQY9" s="8"/>
      <c r="AQZ9" s="8"/>
      <c r="ARA9" s="8"/>
      <c r="ARB9" s="8"/>
      <c r="ARC9" s="8"/>
      <c r="ARD9" s="8"/>
      <c r="ARE9" s="8"/>
      <c r="ARF9" s="8"/>
      <c r="ARG9" s="8"/>
      <c r="ARH9" s="8"/>
      <c r="ARI9" s="8"/>
      <c r="ARJ9" s="8"/>
      <c r="ARK9" s="8"/>
      <c r="ARL9" s="8"/>
      <c r="ARM9" s="8"/>
      <c r="ARN9" s="8"/>
      <c r="ARO9" s="8"/>
      <c r="ARP9" s="8"/>
      <c r="ARQ9" s="8"/>
      <c r="ARR9" s="8"/>
      <c r="ARS9" s="8"/>
      <c r="ART9" s="8"/>
      <c r="ARU9" s="8"/>
      <c r="ARV9" s="8"/>
      <c r="ARW9" s="8"/>
      <c r="ARX9" s="8"/>
      <c r="ARY9" s="8"/>
      <c r="ARZ9" s="8"/>
      <c r="ASA9" s="8"/>
      <c r="ASB9" s="8"/>
      <c r="ASC9" s="8"/>
      <c r="ASD9" s="8"/>
      <c r="ASE9" s="8"/>
      <c r="ASF9" s="8"/>
      <c r="ASG9" s="8"/>
      <c r="ASH9" s="8"/>
      <c r="ASI9" s="8"/>
      <c r="ASJ9" s="8"/>
      <c r="ASK9" s="8"/>
      <c r="ASL9" s="8"/>
      <c r="ASM9" s="8"/>
      <c r="ASN9" s="8"/>
      <c r="ASO9" s="8"/>
      <c r="ASP9" s="8"/>
      <c r="ASQ9" s="8"/>
      <c r="ASR9" s="8"/>
      <c r="ASS9" s="8"/>
      <c r="AST9" s="8"/>
      <c r="ASU9" s="8"/>
      <c r="ASV9" s="8"/>
      <c r="ASW9" s="8"/>
      <c r="ASX9" s="8"/>
      <c r="ASY9" s="8"/>
      <c r="ASZ9" s="8"/>
      <c r="ATA9" s="8"/>
      <c r="ATB9" s="8"/>
      <c r="ATC9" s="8"/>
      <c r="ATD9" s="8"/>
      <c r="ATE9" s="8"/>
      <c r="ATF9" s="8"/>
      <c r="ATG9" s="8"/>
      <c r="ATH9" s="8"/>
      <c r="ATI9" s="8"/>
      <c r="ATJ9" s="8"/>
      <c r="ATK9" s="8"/>
      <c r="ATL9" s="8"/>
      <c r="ATM9" s="8"/>
      <c r="ATN9" s="8"/>
      <c r="ATO9" s="8"/>
      <c r="ATP9" s="8"/>
      <c r="ATQ9" s="8"/>
      <c r="ATR9" s="8"/>
      <c r="ATS9" s="8"/>
      <c r="ATT9" s="8"/>
      <c r="ATU9" s="8"/>
      <c r="ATV9" s="8"/>
      <c r="ATW9" s="8"/>
      <c r="ATX9" s="8"/>
      <c r="ATY9" s="8"/>
      <c r="ATZ9" s="8"/>
      <c r="AUA9" s="8"/>
      <c r="AUB9" s="8"/>
      <c r="AUC9" s="8"/>
      <c r="AUD9" s="8"/>
      <c r="AUE9" s="8"/>
      <c r="AUF9" s="8"/>
      <c r="AUG9" s="8"/>
      <c r="AUH9" s="8"/>
      <c r="AUI9" s="8"/>
      <c r="AUJ9" s="8"/>
      <c r="AUK9" s="8"/>
      <c r="AUL9" s="8"/>
      <c r="AUM9" s="8"/>
      <c r="AUN9" s="8"/>
      <c r="AUO9" s="8"/>
      <c r="AUP9" s="8"/>
      <c r="AUQ9" s="8"/>
      <c r="AUR9" s="8"/>
      <c r="AUS9" s="8"/>
      <c r="AUT9" s="8"/>
      <c r="AUU9" s="8"/>
      <c r="AUV9" s="8"/>
      <c r="AUW9" s="8"/>
      <c r="AUX9" s="8"/>
      <c r="AUY9" s="8"/>
      <c r="AUZ9" s="8"/>
      <c r="AVA9" s="8"/>
      <c r="AVB9" s="8"/>
      <c r="AVC9" s="8"/>
      <c r="AVD9" s="8"/>
      <c r="AVE9" s="8"/>
      <c r="AVF9" s="8"/>
      <c r="AVG9" s="8"/>
      <c r="AVH9" s="8"/>
      <c r="AVI9" s="8"/>
      <c r="AVJ9" s="8"/>
      <c r="AVK9" s="8"/>
      <c r="AVL9" s="8"/>
      <c r="AVM9" s="8"/>
      <c r="AVN9" s="8"/>
      <c r="AVO9" s="8"/>
      <c r="AVP9" s="8"/>
      <c r="AVQ9" s="8"/>
      <c r="AVR9" s="8"/>
      <c r="AVS9" s="8"/>
      <c r="AVT9" s="8"/>
      <c r="AVU9" s="8"/>
      <c r="AVV9" s="8"/>
      <c r="AVW9" s="8"/>
      <c r="AVX9" s="8"/>
      <c r="AVY9" s="8"/>
      <c r="AVZ9" s="8"/>
      <c r="AWA9" s="8"/>
      <c r="AWB9" s="8"/>
      <c r="AWC9" s="8"/>
      <c r="AWD9" s="8"/>
      <c r="AWE9" s="8"/>
      <c r="AWF9" s="8"/>
      <c r="AWG9" s="8"/>
      <c r="AWH9" s="8"/>
      <c r="AWI9" s="8"/>
      <c r="AWJ9" s="8"/>
      <c r="AWK9" s="8"/>
      <c r="AWL9" s="8"/>
      <c r="AWM9" s="8"/>
      <c r="AWN9" s="8"/>
      <c r="AWO9" s="8"/>
      <c r="AWP9" s="8"/>
      <c r="AWQ9" s="8"/>
      <c r="AWR9" s="8"/>
      <c r="AWS9" s="8"/>
      <c r="AWT9" s="8"/>
      <c r="AWU9" s="8"/>
      <c r="AWV9" s="8"/>
      <c r="AWW9" s="8"/>
      <c r="AWX9" s="8"/>
      <c r="AWY9" s="8"/>
      <c r="AWZ9" s="8"/>
      <c r="AXA9" s="8"/>
      <c r="AXB9" s="8"/>
      <c r="AXC9" s="8"/>
      <c r="AXD9" s="8"/>
      <c r="AXE9" s="8"/>
      <c r="AXF9" s="8"/>
      <c r="AXG9" s="8"/>
      <c r="AXH9" s="8"/>
      <c r="AXI9" s="8"/>
      <c r="AXJ9" s="8"/>
      <c r="AXK9" s="8"/>
      <c r="AXL9" s="8"/>
      <c r="AXM9" s="8"/>
      <c r="AXN9" s="8"/>
      <c r="AXO9" s="8"/>
      <c r="AXP9" s="8"/>
      <c r="AXQ9" s="8"/>
      <c r="AXR9" s="8"/>
      <c r="AXS9" s="8"/>
      <c r="AXT9" s="8"/>
      <c r="AXU9" s="8"/>
      <c r="AXV9" s="8"/>
      <c r="AXW9" s="8"/>
      <c r="AXX9" s="8"/>
      <c r="AXY9" s="8"/>
      <c r="AXZ9" s="8"/>
      <c r="AYA9" s="8"/>
      <c r="AYB9" s="8"/>
      <c r="AYC9" s="8"/>
      <c r="AYD9" s="8"/>
      <c r="AYE9" s="8"/>
      <c r="AYF9" s="8"/>
      <c r="AYG9" s="8"/>
      <c r="AYH9" s="8"/>
      <c r="AYI9" s="8"/>
      <c r="AYJ9" s="8"/>
      <c r="AYK9" s="8"/>
      <c r="AYL9" s="8"/>
      <c r="AYM9" s="8"/>
      <c r="AYN9" s="8"/>
      <c r="AYO9" s="8"/>
      <c r="AYP9" s="8"/>
      <c r="AYQ9" s="8"/>
      <c r="AYR9" s="8"/>
      <c r="AYS9" s="8"/>
      <c r="AYT9" s="8"/>
      <c r="AYU9" s="8"/>
      <c r="AYV9" s="8"/>
      <c r="AYW9" s="8"/>
      <c r="AYX9" s="8"/>
      <c r="AYY9" s="8"/>
      <c r="AYZ9" s="8"/>
      <c r="AZA9" s="8"/>
      <c r="AZB9" s="8"/>
      <c r="AZC9" s="8"/>
      <c r="AZD9" s="8"/>
      <c r="AZE9" s="8"/>
      <c r="AZF9" s="8"/>
      <c r="AZG9" s="8"/>
      <c r="AZH9" s="8"/>
      <c r="AZI9" s="8"/>
      <c r="AZJ9" s="8"/>
      <c r="AZK9" s="8"/>
      <c r="AZL9" s="8"/>
      <c r="AZM9" s="8"/>
      <c r="AZN9" s="8"/>
      <c r="AZO9" s="8"/>
      <c r="AZP9" s="8"/>
      <c r="AZQ9" s="8"/>
      <c r="AZR9" s="8"/>
      <c r="AZS9" s="8"/>
      <c r="AZT9" s="8"/>
      <c r="AZU9" s="8"/>
      <c r="AZV9" s="8"/>
      <c r="AZW9" s="8"/>
      <c r="AZX9" s="8"/>
      <c r="AZY9" s="8"/>
      <c r="AZZ9" s="8"/>
      <c r="BAA9" s="8"/>
      <c r="BAB9" s="8"/>
      <c r="BAC9" s="8"/>
      <c r="BAD9" s="8"/>
      <c r="BAE9" s="8"/>
      <c r="BAF9" s="8"/>
      <c r="BAG9" s="8"/>
      <c r="BAH9" s="8"/>
      <c r="BAI9" s="8"/>
      <c r="BAJ9" s="8"/>
      <c r="BAK9" s="8"/>
      <c r="BAL9" s="8"/>
      <c r="BAM9" s="8"/>
      <c r="BAN9" s="8"/>
      <c r="BAO9" s="8"/>
      <c r="BAP9" s="8"/>
      <c r="BAQ9" s="8"/>
      <c r="BAR9" s="8"/>
      <c r="BAS9" s="8"/>
      <c r="BAT9" s="8"/>
      <c r="BAU9" s="8"/>
      <c r="BAV9" s="8"/>
      <c r="BAW9" s="8"/>
      <c r="BAX9" s="8"/>
      <c r="BAY9" s="8"/>
      <c r="BAZ9" s="8"/>
      <c r="BBA9" s="8"/>
      <c r="BBB9" s="8"/>
      <c r="BBC9" s="8"/>
      <c r="BBD9" s="8"/>
      <c r="BBE9" s="8"/>
      <c r="BBF9" s="8"/>
      <c r="BBG9" s="8"/>
      <c r="BBH9" s="8"/>
      <c r="BBI9" s="8"/>
      <c r="BBJ9" s="8"/>
      <c r="BBK9" s="8"/>
      <c r="BBL9" s="8"/>
      <c r="BBM9" s="8"/>
      <c r="BBN9" s="8"/>
      <c r="BBO9" s="8"/>
      <c r="BBP9" s="8"/>
      <c r="BBQ9" s="8"/>
      <c r="BBR9" s="8"/>
      <c r="BBS9" s="8"/>
      <c r="BBT9" s="8"/>
      <c r="BBU9" s="8"/>
      <c r="BBV9" s="8"/>
      <c r="BBW9" s="8"/>
      <c r="BBX9" s="8"/>
      <c r="BBY9" s="8"/>
      <c r="BBZ9" s="8"/>
      <c r="BCA9" s="8"/>
      <c r="BCB9" s="8"/>
      <c r="BCC9" s="8"/>
      <c r="BCD9" s="8"/>
      <c r="BCE9" s="8"/>
      <c r="BCF9" s="8"/>
      <c r="BCG9" s="8"/>
      <c r="BCH9" s="8"/>
      <c r="BCI9" s="8"/>
      <c r="BCJ9" s="8"/>
      <c r="BCK9" s="8"/>
      <c r="BCL9" s="8"/>
      <c r="BCM9" s="8"/>
      <c r="BCN9" s="8"/>
      <c r="BCO9" s="8"/>
      <c r="BCP9" s="8"/>
      <c r="BCQ9" s="8"/>
      <c r="BCR9" s="8"/>
      <c r="BCS9" s="8"/>
      <c r="BCT9" s="8"/>
      <c r="BCU9" s="8"/>
      <c r="BCV9" s="8"/>
      <c r="BCW9" s="8"/>
      <c r="BCX9" s="8"/>
      <c r="BCY9" s="8"/>
      <c r="BCZ9" s="8"/>
      <c r="BDA9" s="8"/>
      <c r="BDB9" s="8"/>
      <c r="BDC9" s="8"/>
      <c r="BDD9" s="8"/>
      <c r="BDE9" s="8"/>
      <c r="BDF9" s="8"/>
      <c r="BDG9" s="8"/>
      <c r="BDH9" s="8"/>
      <c r="BDI9" s="8"/>
      <c r="BDJ9" s="8"/>
      <c r="BDK9" s="8"/>
      <c r="BDL9" s="8"/>
      <c r="BDM9" s="8"/>
      <c r="BDN9" s="8"/>
      <c r="BDO9" s="8"/>
      <c r="BDP9" s="8"/>
      <c r="BDQ9" s="8"/>
      <c r="BDR9" s="8"/>
      <c r="BDS9" s="8"/>
      <c r="BDT9" s="8"/>
      <c r="BDU9" s="8"/>
      <c r="BDV9" s="8"/>
      <c r="BDW9" s="8"/>
      <c r="BDX9" s="8"/>
      <c r="BDY9" s="8"/>
      <c r="BDZ9" s="8"/>
      <c r="BEA9" s="8"/>
      <c r="BEB9" s="8"/>
      <c r="BEC9" s="8"/>
      <c r="BED9" s="8"/>
      <c r="BEE9" s="8"/>
      <c r="BEF9" s="8"/>
      <c r="BEG9" s="8"/>
      <c r="BEH9" s="8"/>
      <c r="BEI9" s="8"/>
      <c r="BEJ9" s="8"/>
      <c r="BEK9" s="8"/>
      <c r="BEL9" s="8"/>
      <c r="BEM9" s="8"/>
      <c r="BEN9" s="8"/>
      <c r="BEO9" s="8"/>
      <c r="BEP9" s="8"/>
      <c r="BEQ9" s="8"/>
      <c r="BER9" s="8"/>
      <c r="BES9" s="8"/>
      <c r="BET9" s="8"/>
      <c r="BEU9" s="8"/>
      <c r="BEV9" s="8"/>
      <c r="BEW9" s="8"/>
      <c r="BEX9" s="8"/>
      <c r="BEY9" s="8"/>
      <c r="BEZ9" s="8"/>
      <c r="BFA9" s="8"/>
      <c r="BFB9" s="8"/>
      <c r="BFC9" s="8"/>
      <c r="BFD9" s="8"/>
      <c r="BFE9" s="8"/>
      <c r="BFF9" s="8"/>
      <c r="BFG9" s="8"/>
      <c r="BFH9" s="8"/>
      <c r="BFI9" s="8"/>
      <c r="BFJ9" s="8"/>
      <c r="BFK9" s="8"/>
      <c r="BFL9" s="8"/>
      <c r="BFM9" s="8"/>
      <c r="BFN9" s="8"/>
      <c r="BFO9" s="8"/>
      <c r="BFP9" s="8"/>
      <c r="BFQ9" s="8"/>
      <c r="BFR9" s="8"/>
      <c r="BFS9" s="8"/>
      <c r="BFT9" s="8"/>
      <c r="BFU9" s="8"/>
      <c r="BFV9" s="8"/>
      <c r="BFW9" s="8"/>
      <c r="BFX9" s="8"/>
      <c r="BFY9" s="8"/>
      <c r="BFZ9" s="8"/>
      <c r="BGA9" s="8"/>
      <c r="BGB9" s="8"/>
      <c r="BGC9" s="8"/>
      <c r="BGD9" s="8"/>
      <c r="BGE9" s="8"/>
      <c r="BGF9" s="8"/>
      <c r="BGG9" s="8"/>
      <c r="BGH9" s="8"/>
      <c r="BGI9" s="8"/>
      <c r="BGJ9" s="8"/>
      <c r="BGK9" s="8"/>
      <c r="BGL9" s="8"/>
      <c r="BGM9" s="8"/>
      <c r="BGN9" s="8"/>
      <c r="BGO9" s="8"/>
      <c r="BGP9" s="8"/>
      <c r="BGQ9" s="8"/>
      <c r="BGR9" s="8"/>
      <c r="BGS9" s="8"/>
      <c r="BGT9" s="8"/>
      <c r="BGU9" s="8"/>
      <c r="BGV9" s="8"/>
      <c r="BGW9" s="8"/>
      <c r="BGX9" s="8"/>
      <c r="BGY9" s="8"/>
      <c r="BGZ9" s="8"/>
      <c r="BHA9" s="8"/>
      <c r="BHB9" s="8"/>
      <c r="BHC9" s="8"/>
      <c r="BHD9" s="8"/>
      <c r="BHE9" s="8"/>
      <c r="BHF9" s="8"/>
      <c r="BHG9" s="8"/>
      <c r="BHH9" s="8"/>
      <c r="BHI9" s="8"/>
      <c r="BHJ9" s="8"/>
      <c r="BHK9" s="8"/>
      <c r="BHL9" s="8"/>
      <c r="BHM9" s="8"/>
      <c r="BHN9" s="8"/>
      <c r="BHO9" s="8"/>
      <c r="BHP9" s="8"/>
      <c r="BHQ9" s="8"/>
      <c r="BHR9" s="8"/>
      <c r="BHS9" s="8"/>
      <c r="BHT9" s="8"/>
      <c r="BHU9" s="8"/>
      <c r="BHV9" s="8"/>
      <c r="BHW9" s="8"/>
      <c r="BHX9" s="8"/>
      <c r="BHY9" s="8"/>
      <c r="BHZ9" s="8"/>
      <c r="BIA9" s="8"/>
      <c r="BIB9" s="8"/>
      <c r="BIC9" s="8"/>
      <c r="BID9" s="8"/>
      <c r="BIE9" s="8"/>
      <c r="BIF9" s="8"/>
      <c r="BIG9" s="8"/>
      <c r="BIH9" s="8"/>
      <c r="BII9" s="8"/>
      <c r="BIJ9" s="8"/>
      <c r="BIK9" s="8"/>
      <c r="BIL9" s="8"/>
      <c r="BIM9" s="8"/>
      <c r="BIN9" s="8"/>
      <c r="BIO9" s="8"/>
      <c r="BIP9" s="8"/>
      <c r="BIQ9" s="8"/>
      <c r="BIR9" s="8"/>
      <c r="BIS9" s="8"/>
      <c r="BIT9" s="8"/>
      <c r="BIU9" s="8"/>
      <c r="BIV9" s="8"/>
      <c r="BIW9" s="8"/>
      <c r="BIX9" s="8"/>
      <c r="BIY9" s="8"/>
      <c r="BIZ9" s="8"/>
      <c r="BJA9" s="8"/>
      <c r="BJB9" s="8"/>
      <c r="BJC9" s="8"/>
      <c r="BJD9" s="8"/>
      <c r="BJE9" s="8"/>
      <c r="BJF9" s="8"/>
      <c r="BJG9" s="8"/>
      <c r="BJH9" s="8"/>
      <c r="BJI9" s="8"/>
      <c r="BJJ9" s="8"/>
      <c r="BJK9" s="8"/>
      <c r="BJL9" s="8"/>
      <c r="BJM9" s="8"/>
      <c r="BJN9" s="8"/>
      <c r="BJO9" s="8"/>
      <c r="BJP9" s="8"/>
      <c r="BJQ9" s="8"/>
      <c r="BJR9" s="8"/>
      <c r="BJS9" s="8"/>
      <c r="BJT9" s="8"/>
      <c r="BJU9" s="8"/>
      <c r="BJV9" s="8"/>
      <c r="BJW9" s="8"/>
      <c r="BJX9" s="8"/>
      <c r="BJY9" s="8"/>
      <c r="BJZ9" s="8"/>
      <c r="BKA9" s="8"/>
      <c r="BKB9" s="8"/>
      <c r="BKC9" s="8"/>
      <c r="BKD9" s="8"/>
      <c r="BKE9" s="8"/>
      <c r="BKF9" s="8"/>
      <c r="BKG9" s="8"/>
      <c r="BKH9" s="8"/>
      <c r="BKI9" s="8"/>
      <c r="BKJ9" s="8"/>
      <c r="BKK9" s="8"/>
      <c r="BKL9" s="8"/>
      <c r="BKM9" s="8"/>
      <c r="BKN9" s="8"/>
      <c r="BKO9" s="8"/>
      <c r="BKP9" s="8"/>
      <c r="BKQ9" s="8"/>
      <c r="BKR9" s="8"/>
      <c r="BKS9" s="8"/>
      <c r="BKT9" s="8"/>
      <c r="BKU9" s="8"/>
      <c r="BKV9" s="8"/>
      <c r="BKW9" s="8"/>
      <c r="BKX9" s="8"/>
      <c r="BKY9" s="8"/>
      <c r="BKZ9" s="8"/>
      <c r="BLA9" s="8"/>
      <c r="BLB9" s="8"/>
      <c r="BLC9" s="8"/>
      <c r="BLD9" s="8"/>
      <c r="BLE9" s="8"/>
      <c r="BLF9" s="8"/>
      <c r="BLG9" s="8"/>
      <c r="BLH9" s="8"/>
      <c r="BLI9" s="8"/>
      <c r="BLJ9" s="8"/>
      <c r="BLK9" s="8"/>
      <c r="BLL9" s="8"/>
      <c r="BLM9" s="8"/>
      <c r="BLN9" s="8"/>
      <c r="BLO9" s="8"/>
      <c r="BLP9" s="8"/>
      <c r="BLQ9" s="8"/>
      <c r="BLR9" s="8"/>
      <c r="BLS9" s="8"/>
      <c r="BLT9" s="8"/>
      <c r="BLU9" s="8"/>
      <c r="BLV9" s="8"/>
      <c r="BLW9" s="8"/>
      <c r="BLX9" s="8"/>
      <c r="BLY9" s="8"/>
      <c r="BLZ9" s="8"/>
      <c r="BMA9" s="8"/>
      <c r="BMB9" s="8"/>
      <c r="BMC9" s="8"/>
      <c r="BMD9" s="8"/>
      <c r="BME9" s="8"/>
      <c r="BMF9" s="8"/>
      <c r="BMG9" s="8"/>
      <c r="BMH9" s="8"/>
      <c r="BMI9" s="8"/>
      <c r="BMJ9" s="8"/>
      <c r="BMK9" s="8"/>
      <c r="BML9" s="8"/>
      <c r="BMM9" s="8"/>
      <c r="BMN9" s="8"/>
      <c r="BMO9" s="8"/>
      <c r="BMP9" s="8"/>
      <c r="BMQ9" s="8"/>
      <c r="BMR9" s="8"/>
      <c r="BMS9" s="8"/>
      <c r="BMT9" s="8"/>
      <c r="BMU9" s="8"/>
      <c r="BMV9" s="8"/>
      <c r="BMW9" s="8"/>
      <c r="BMX9" s="8"/>
      <c r="BMY9" s="8"/>
      <c r="BMZ9" s="8"/>
      <c r="BNA9" s="8"/>
      <c r="BNB9" s="8"/>
      <c r="BNC9" s="8"/>
      <c r="BND9" s="8"/>
      <c r="BNE9" s="8"/>
      <c r="BNF9" s="8"/>
      <c r="BNG9" s="8"/>
      <c r="BNH9" s="8"/>
      <c r="BNI9" s="8"/>
      <c r="BNJ9" s="8"/>
      <c r="BNK9" s="8"/>
      <c r="BNL9" s="8"/>
      <c r="BNM9" s="8"/>
      <c r="BNN9" s="8"/>
      <c r="BNO9" s="8"/>
      <c r="BNP9" s="8"/>
      <c r="BNQ9" s="8"/>
      <c r="BNR9" s="8"/>
      <c r="BNS9" s="8"/>
      <c r="BNT9" s="8"/>
      <c r="BNU9" s="8"/>
      <c r="BNV9" s="8"/>
      <c r="BNW9" s="8"/>
      <c r="BNX9" s="8"/>
      <c r="BNY9" s="8"/>
      <c r="BNZ9" s="8"/>
      <c r="BOA9" s="8"/>
      <c r="BOB9" s="8"/>
      <c r="BOC9" s="8"/>
      <c r="BOD9" s="8"/>
      <c r="BOE9" s="8"/>
      <c r="BOF9" s="8"/>
      <c r="BOG9" s="8"/>
      <c r="BOH9" s="8"/>
      <c r="BOI9" s="8"/>
      <c r="BOJ9" s="8"/>
      <c r="BOK9" s="8"/>
      <c r="BOL9" s="8"/>
      <c r="BOM9" s="8"/>
      <c r="BON9" s="8"/>
      <c r="BOO9" s="8"/>
      <c r="BOP9" s="8"/>
      <c r="BOQ9" s="8"/>
      <c r="BOR9" s="8"/>
      <c r="BOS9" s="8"/>
      <c r="BOT9" s="8"/>
      <c r="BOU9" s="8"/>
      <c r="BOV9" s="8"/>
      <c r="BOW9" s="8"/>
      <c r="BOX9" s="8"/>
      <c r="BOY9" s="8"/>
      <c r="BOZ9" s="8"/>
      <c r="BPA9" s="8"/>
      <c r="BPB9" s="8"/>
      <c r="BPC9" s="8"/>
      <c r="BPD9" s="8"/>
      <c r="BPE9" s="8"/>
      <c r="BPF9" s="8"/>
      <c r="BPG9" s="8"/>
      <c r="BPH9" s="8"/>
      <c r="BPI9" s="8"/>
      <c r="BPJ9" s="8"/>
      <c r="BPK9" s="8"/>
      <c r="BPL9" s="8"/>
      <c r="BPM9" s="8"/>
      <c r="BPN9" s="8"/>
      <c r="BPO9" s="8"/>
      <c r="BPP9" s="8"/>
      <c r="BPQ9" s="8"/>
      <c r="BPR9" s="8"/>
      <c r="BPS9" s="8"/>
      <c r="BPT9" s="8"/>
      <c r="BPU9" s="8"/>
      <c r="BPV9" s="8"/>
      <c r="BPW9" s="8"/>
      <c r="BPX9" s="8"/>
      <c r="BPY9" s="8"/>
      <c r="BPZ9" s="8"/>
      <c r="BQA9" s="8"/>
      <c r="BQB9" s="8"/>
      <c r="BQC9" s="8"/>
      <c r="BQD9" s="8"/>
      <c r="BQE9" s="8"/>
      <c r="BQF9" s="8"/>
      <c r="BQG9" s="8"/>
      <c r="BQH9" s="8"/>
      <c r="BQI9" s="8"/>
      <c r="BQJ9" s="8"/>
      <c r="BQK9" s="8"/>
      <c r="BQL9" s="8"/>
      <c r="BQM9" s="8"/>
      <c r="BQN9" s="8"/>
      <c r="BQO9" s="8"/>
      <c r="BQP9" s="8"/>
      <c r="BQQ9" s="8"/>
      <c r="BQR9" s="8"/>
      <c r="BQS9" s="8"/>
      <c r="BQT9" s="8"/>
      <c r="BQU9" s="8"/>
      <c r="BQV9" s="8"/>
      <c r="BQW9" s="8"/>
      <c r="BQX9" s="8"/>
      <c r="BQY9" s="8"/>
      <c r="BQZ9" s="8"/>
      <c r="BRA9" s="8"/>
      <c r="BRB9" s="8"/>
      <c r="BRC9" s="8"/>
      <c r="BRD9" s="8"/>
      <c r="BRE9" s="8"/>
      <c r="BRF9" s="8"/>
      <c r="BRG9" s="8"/>
      <c r="BRH9" s="8"/>
      <c r="BRI9" s="8"/>
      <c r="BRJ9" s="8"/>
      <c r="BRK9" s="8"/>
      <c r="BRL9" s="8"/>
      <c r="BRM9" s="8"/>
      <c r="BRN9" s="8"/>
      <c r="BRO9" s="8"/>
      <c r="BRP9" s="8"/>
      <c r="BRQ9" s="8"/>
      <c r="BRR9" s="8"/>
      <c r="BRS9" s="8"/>
      <c r="BRT9" s="8"/>
      <c r="BRU9" s="8"/>
      <c r="BRV9" s="8"/>
      <c r="BRW9" s="8"/>
      <c r="BRX9" s="8"/>
      <c r="BRY9" s="8"/>
      <c r="BRZ9" s="8"/>
      <c r="BSA9" s="8"/>
      <c r="BSB9" s="8"/>
      <c r="BSC9" s="8"/>
      <c r="BSD9" s="8"/>
      <c r="BSE9" s="8"/>
      <c r="BSF9" s="8"/>
      <c r="BSG9" s="8"/>
      <c r="BSH9" s="8"/>
      <c r="BSI9" s="8"/>
      <c r="BSJ9" s="8"/>
      <c r="BSK9" s="8"/>
      <c r="BSL9" s="8"/>
      <c r="BSM9" s="8"/>
      <c r="BSN9" s="8"/>
      <c r="BSO9" s="8"/>
      <c r="BSP9" s="8"/>
      <c r="BSQ9" s="8"/>
      <c r="BSR9" s="8"/>
      <c r="BSS9" s="8"/>
      <c r="BST9" s="8"/>
      <c r="BSU9" s="8"/>
      <c r="BSV9" s="8"/>
      <c r="BSW9" s="8"/>
      <c r="BSX9" s="8"/>
      <c r="BSY9" s="8"/>
      <c r="BSZ9" s="8"/>
      <c r="BTA9" s="8"/>
      <c r="BTB9" s="8"/>
      <c r="BTC9" s="8"/>
      <c r="BTD9" s="8"/>
      <c r="BTE9" s="8"/>
      <c r="BTF9" s="8"/>
      <c r="BTG9" s="8"/>
      <c r="BTH9" s="8"/>
      <c r="BTI9" s="8"/>
      <c r="BTJ9" s="8"/>
      <c r="BTK9" s="8"/>
      <c r="BTL9" s="8"/>
      <c r="BTM9" s="8"/>
      <c r="BTN9" s="8"/>
      <c r="BTO9" s="8"/>
      <c r="BTP9" s="8"/>
      <c r="BTQ9" s="8"/>
      <c r="BTR9" s="8"/>
      <c r="BTS9" s="8"/>
      <c r="BTT9" s="8"/>
      <c r="BTU9" s="8"/>
      <c r="BTV9" s="8"/>
      <c r="BTW9" s="8"/>
      <c r="BTX9" s="8"/>
      <c r="BTY9" s="8"/>
      <c r="BTZ9" s="8"/>
      <c r="BUA9" s="8"/>
      <c r="BUB9" s="8"/>
      <c r="BUC9" s="8"/>
      <c r="BUD9" s="8"/>
      <c r="BUE9" s="8"/>
      <c r="BUF9" s="8"/>
      <c r="BUG9" s="8"/>
      <c r="BUH9" s="8"/>
      <c r="BUI9" s="8"/>
      <c r="BUJ9" s="8"/>
      <c r="BUK9" s="8"/>
      <c r="BUL9" s="8"/>
      <c r="BUM9" s="8"/>
      <c r="BUN9" s="8"/>
      <c r="BUO9" s="8"/>
      <c r="BUP9" s="8"/>
      <c r="BUQ9" s="8"/>
      <c r="BUR9" s="8"/>
      <c r="BUS9" s="8"/>
      <c r="BUT9" s="8"/>
      <c r="BUU9" s="8"/>
      <c r="BUV9" s="8"/>
      <c r="BUW9" s="8"/>
      <c r="BUX9" s="8"/>
      <c r="BUY9" s="8"/>
      <c r="BUZ9" s="8"/>
      <c r="BVA9" s="8"/>
      <c r="BVB9" s="8"/>
      <c r="BVC9" s="8"/>
      <c r="BVD9" s="8"/>
      <c r="BVE9" s="8"/>
      <c r="BVF9" s="8"/>
      <c r="BVG9" s="8"/>
      <c r="BVH9" s="8"/>
      <c r="BVI9" s="8"/>
      <c r="BVJ9" s="8"/>
      <c r="BVK9" s="8"/>
      <c r="BVL9" s="8"/>
      <c r="BVM9" s="8"/>
      <c r="BVN9" s="8"/>
      <c r="BVO9" s="8"/>
      <c r="BVP9" s="8"/>
      <c r="BVQ9" s="8"/>
      <c r="BVR9" s="8"/>
      <c r="BVS9" s="8"/>
      <c r="BVT9" s="8"/>
      <c r="BVU9" s="8"/>
      <c r="BVV9" s="8"/>
      <c r="BVW9" s="8"/>
      <c r="BVX9" s="8"/>
      <c r="BVY9" s="8"/>
      <c r="BVZ9" s="8"/>
      <c r="BWA9" s="8"/>
      <c r="BWB9" s="8"/>
      <c r="BWC9" s="8"/>
      <c r="BWD9" s="8"/>
      <c r="BWE9" s="8"/>
      <c r="BWF9" s="8"/>
      <c r="BWG9" s="8"/>
      <c r="BWH9" s="8"/>
      <c r="BWI9" s="8"/>
      <c r="BWJ9" s="8"/>
      <c r="BWK9" s="8"/>
      <c r="BWL9" s="8"/>
      <c r="BWM9" s="8"/>
      <c r="BWN9" s="8"/>
      <c r="BWO9" s="8"/>
      <c r="BWP9" s="8"/>
      <c r="BWQ9" s="8"/>
      <c r="BWR9" s="8"/>
      <c r="BWS9" s="8"/>
      <c r="BWT9" s="8"/>
      <c r="BWU9" s="8"/>
      <c r="BWV9" s="8"/>
      <c r="BWW9" s="8"/>
      <c r="BWX9" s="8"/>
      <c r="BWY9" s="8"/>
      <c r="BWZ9" s="8"/>
      <c r="BXA9" s="8"/>
      <c r="BXB9" s="8"/>
      <c r="BXC9" s="8"/>
      <c r="BXD9" s="8"/>
      <c r="BXE9" s="8"/>
      <c r="BXF9" s="8"/>
      <c r="BXG9" s="8"/>
      <c r="BXH9" s="8"/>
      <c r="BXI9" s="8"/>
      <c r="BXJ9" s="8"/>
      <c r="BXK9" s="8"/>
      <c r="BXL9" s="8"/>
      <c r="BXM9" s="8"/>
      <c r="BXN9" s="8"/>
      <c r="BXO9" s="8"/>
      <c r="BXP9" s="8"/>
      <c r="BXQ9" s="8"/>
      <c r="BXR9" s="8"/>
      <c r="BXS9" s="8"/>
      <c r="BXT9" s="8"/>
      <c r="BXU9" s="8"/>
      <c r="BXV9" s="8"/>
      <c r="BXW9" s="8"/>
      <c r="BXX9" s="8"/>
      <c r="BXY9" s="8"/>
      <c r="BXZ9" s="8"/>
      <c r="BYA9" s="8"/>
      <c r="BYB9" s="8"/>
      <c r="BYC9" s="8"/>
      <c r="BYD9" s="8"/>
      <c r="BYE9" s="8"/>
      <c r="BYF9" s="8"/>
      <c r="BYG9" s="8"/>
      <c r="BYH9" s="8"/>
      <c r="BYI9" s="8"/>
      <c r="BYJ9" s="8"/>
      <c r="BYK9" s="8"/>
      <c r="BYL9" s="8"/>
      <c r="BYM9" s="8"/>
      <c r="BYN9" s="8"/>
      <c r="BYO9" s="8"/>
      <c r="BYP9" s="8"/>
      <c r="BYQ9" s="8"/>
      <c r="BYR9" s="8"/>
      <c r="BYS9" s="8"/>
      <c r="BYT9" s="8"/>
      <c r="BYU9" s="8"/>
      <c r="BYV9" s="8"/>
      <c r="BYW9" s="8"/>
      <c r="BYX9" s="8"/>
      <c r="BYY9" s="8"/>
      <c r="BYZ9" s="8"/>
      <c r="BZA9" s="8"/>
      <c r="BZB9" s="8"/>
      <c r="BZC9" s="8"/>
      <c r="BZD9" s="8"/>
      <c r="BZE9" s="8"/>
      <c r="BZF9" s="8"/>
      <c r="BZG9" s="8"/>
      <c r="BZH9" s="8"/>
      <c r="BZI9" s="8"/>
      <c r="BZJ9" s="8"/>
      <c r="BZK9" s="8"/>
      <c r="BZL9" s="8"/>
      <c r="BZM9" s="8"/>
      <c r="BZN9" s="8"/>
      <c r="BZO9" s="8"/>
      <c r="BZP9" s="8"/>
      <c r="BZQ9" s="8"/>
      <c r="BZR9" s="8"/>
      <c r="BZS9" s="8"/>
      <c r="BZT9" s="8"/>
      <c r="BZU9" s="8"/>
      <c r="BZV9" s="8"/>
      <c r="BZW9" s="8"/>
      <c r="BZX9" s="8"/>
      <c r="BZY9" s="8"/>
      <c r="BZZ9" s="8"/>
      <c r="CAA9" s="8"/>
      <c r="CAB9" s="8"/>
      <c r="CAC9" s="8"/>
      <c r="CAD9" s="8"/>
      <c r="CAE9" s="8"/>
      <c r="CAF9" s="8"/>
      <c r="CAG9" s="8"/>
      <c r="CAH9" s="8"/>
      <c r="CAI9" s="8"/>
      <c r="CAJ9" s="8"/>
      <c r="CAK9" s="8"/>
      <c r="CAL9" s="8"/>
      <c r="CAM9" s="8"/>
      <c r="CAN9" s="8"/>
      <c r="CAO9" s="8"/>
      <c r="CAP9" s="8"/>
      <c r="CAQ9" s="8"/>
      <c r="CAR9" s="8"/>
      <c r="CAS9" s="8"/>
      <c r="CAT9" s="8"/>
      <c r="CAU9" s="8"/>
      <c r="CAV9" s="8"/>
      <c r="CAW9" s="8"/>
      <c r="CAX9" s="8"/>
      <c r="CAY9" s="8"/>
      <c r="CAZ9" s="8"/>
      <c r="CBA9" s="8"/>
      <c r="CBB9" s="8"/>
      <c r="CBC9" s="8"/>
      <c r="CBD9" s="8"/>
      <c r="CBE9" s="8"/>
      <c r="CBF9" s="8"/>
      <c r="CBG9" s="8"/>
      <c r="CBH9" s="8"/>
      <c r="CBI9" s="8"/>
      <c r="CBJ9" s="8"/>
      <c r="CBK9" s="8"/>
      <c r="CBL9" s="8"/>
      <c r="CBM9" s="8"/>
      <c r="CBN9" s="8"/>
      <c r="CBO9" s="8"/>
      <c r="CBP9" s="8"/>
      <c r="CBQ9" s="8"/>
      <c r="CBR9" s="8"/>
      <c r="CBS9" s="8"/>
      <c r="CBT9" s="8"/>
      <c r="CBU9" s="8"/>
      <c r="CBV9" s="8"/>
      <c r="CBW9" s="8"/>
      <c r="CBX9" s="8"/>
      <c r="CBY9" s="8"/>
      <c r="CBZ9" s="8"/>
      <c r="CCA9" s="8"/>
      <c r="CCB9" s="8"/>
      <c r="CCC9" s="8"/>
      <c r="CCD9" s="8"/>
      <c r="CCE9" s="8"/>
      <c r="CCF9" s="8"/>
      <c r="CCG9" s="8"/>
      <c r="CCH9" s="8"/>
      <c r="CCI9" s="8"/>
      <c r="CCJ9" s="8"/>
      <c r="CCK9" s="8"/>
      <c r="CCL9" s="8"/>
      <c r="CCM9" s="8"/>
      <c r="CCN9" s="8"/>
      <c r="CCO9" s="8"/>
      <c r="CCP9" s="8"/>
      <c r="CCQ9" s="8"/>
      <c r="CCR9" s="8"/>
      <c r="CCS9" s="8"/>
      <c r="CCT9" s="8"/>
      <c r="CCU9" s="8"/>
      <c r="CCV9" s="8"/>
      <c r="CCW9" s="8"/>
      <c r="CCX9" s="8"/>
      <c r="CCY9" s="8"/>
      <c r="CCZ9" s="8"/>
      <c r="CDA9" s="8"/>
      <c r="CDB9" s="8"/>
      <c r="CDC9" s="8"/>
      <c r="CDD9" s="8"/>
      <c r="CDE9" s="8"/>
      <c r="CDF9" s="8"/>
      <c r="CDG9" s="8"/>
      <c r="CDH9" s="8"/>
      <c r="CDI9" s="8"/>
      <c r="CDJ9" s="8"/>
      <c r="CDK9" s="8"/>
      <c r="CDL9" s="8"/>
      <c r="CDM9" s="8"/>
      <c r="CDN9" s="8"/>
      <c r="CDO9" s="8"/>
      <c r="CDP9" s="8"/>
      <c r="CDQ9" s="8"/>
      <c r="CDR9" s="8"/>
      <c r="CDS9" s="8"/>
      <c r="CDT9" s="8"/>
      <c r="CDU9" s="8"/>
      <c r="CDV9" s="8"/>
      <c r="CDW9" s="8"/>
      <c r="CDX9" s="8"/>
      <c r="CDY9" s="8"/>
      <c r="CDZ9" s="8"/>
      <c r="CEA9" s="8"/>
      <c r="CEB9" s="8"/>
      <c r="CEC9" s="8"/>
      <c r="CED9" s="8"/>
      <c r="CEE9" s="8"/>
      <c r="CEF9" s="8"/>
      <c r="CEG9" s="8"/>
      <c r="CEH9" s="8"/>
      <c r="CEI9" s="8"/>
      <c r="CEJ9" s="8"/>
      <c r="CEK9" s="8"/>
      <c r="CEL9" s="8"/>
      <c r="CEM9" s="8"/>
      <c r="CEN9" s="8"/>
      <c r="CEO9" s="8"/>
      <c r="CEP9" s="8"/>
      <c r="CEQ9" s="8"/>
      <c r="CER9" s="8"/>
      <c r="CES9" s="8"/>
      <c r="CET9" s="8"/>
      <c r="CEU9" s="8"/>
      <c r="CEV9" s="8"/>
      <c r="CEW9" s="8"/>
      <c r="CEX9" s="8"/>
      <c r="CEY9" s="8"/>
      <c r="CEZ9" s="8"/>
      <c r="CFA9" s="8"/>
      <c r="CFB9" s="8"/>
      <c r="CFC9" s="8"/>
      <c r="CFD9" s="8"/>
      <c r="CFE9" s="8"/>
      <c r="CFF9" s="8"/>
      <c r="CFG9" s="8"/>
      <c r="CFH9" s="8"/>
      <c r="CFI9" s="8"/>
      <c r="CFJ9" s="8"/>
      <c r="CFK9" s="8"/>
      <c r="CFL9" s="8"/>
      <c r="CFM9" s="8"/>
      <c r="CFN9" s="8"/>
      <c r="CFO9" s="8"/>
      <c r="CFP9" s="8"/>
      <c r="CFQ9" s="8"/>
      <c r="CFR9" s="8"/>
      <c r="CFS9" s="8"/>
      <c r="CFT9" s="8"/>
      <c r="CFU9" s="8"/>
      <c r="CFV9" s="8"/>
      <c r="CFW9" s="8"/>
      <c r="CFX9" s="8"/>
      <c r="CFY9" s="8"/>
      <c r="CFZ9" s="8"/>
      <c r="CGA9" s="8"/>
      <c r="CGB9" s="8"/>
      <c r="CGC9" s="8"/>
      <c r="CGD9" s="8"/>
      <c r="CGE9" s="8"/>
      <c r="CGF9" s="8"/>
      <c r="CGG9" s="8"/>
      <c r="CGH9" s="8"/>
      <c r="CGI9" s="8"/>
      <c r="CGJ9" s="8"/>
      <c r="CGK9" s="8"/>
      <c r="CGL9" s="8"/>
      <c r="CGM9" s="8"/>
      <c r="CGN9" s="8"/>
      <c r="CGO9" s="8"/>
      <c r="CGP9" s="8"/>
      <c r="CGQ9" s="8"/>
      <c r="CGR9" s="8"/>
      <c r="CGS9" s="8"/>
      <c r="CGT9" s="8"/>
      <c r="CGU9" s="8"/>
      <c r="CGV9" s="8"/>
      <c r="CGW9" s="8"/>
      <c r="CGX9" s="8"/>
      <c r="CGY9" s="8"/>
      <c r="CGZ9" s="8"/>
      <c r="CHA9" s="8"/>
      <c r="CHB9" s="8"/>
      <c r="CHC9" s="8"/>
      <c r="CHD9" s="8"/>
      <c r="CHE9" s="8"/>
      <c r="CHF9" s="8"/>
      <c r="CHG9" s="8"/>
      <c r="CHH9" s="8"/>
      <c r="CHI9" s="8"/>
      <c r="CHJ9" s="8"/>
      <c r="CHK9" s="8"/>
      <c r="CHL9" s="8"/>
      <c r="CHM9" s="8"/>
      <c r="CHN9" s="8"/>
      <c r="CHO9" s="8"/>
      <c r="CHP9" s="8"/>
      <c r="CHQ9" s="8"/>
      <c r="CHR9" s="8"/>
      <c r="CHS9" s="8"/>
      <c r="CHT9" s="8"/>
      <c r="CHU9" s="8"/>
      <c r="CHV9" s="8"/>
      <c r="CHW9" s="8"/>
      <c r="CHX9" s="8"/>
      <c r="CHY9" s="8"/>
      <c r="CHZ9" s="8"/>
      <c r="CIA9" s="8"/>
      <c r="CIB9" s="8"/>
      <c r="CIC9" s="8"/>
      <c r="CID9" s="8"/>
      <c r="CIE9" s="8"/>
      <c r="CIF9" s="8"/>
      <c r="CIG9" s="8"/>
      <c r="CIH9" s="8"/>
      <c r="CII9" s="8"/>
      <c r="CIJ9" s="8"/>
      <c r="CIK9" s="8"/>
      <c r="CIL9" s="8"/>
      <c r="CIM9" s="8"/>
      <c r="CIN9" s="8"/>
      <c r="CIO9" s="8"/>
      <c r="CIP9" s="8"/>
      <c r="CIQ9" s="8"/>
      <c r="CIR9" s="8"/>
      <c r="CIS9" s="8"/>
      <c r="CIT9" s="8"/>
      <c r="CIU9" s="8"/>
      <c r="CIV9" s="8"/>
      <c r="CIW9" s="8"/>
      <c r="CIX9" s="8"/>
      <c r="CIY9" s="8"/>
      <c r="CIZ9" s="8"/>
      <c r="CJA9" s="8"/>
      <c r="CJB9" s="8"/>
      <c r="CJC9" s="8"/>
      <c r="CJD9" s="8"/>
      <c r="CJE9" s="8"/>
      <c r="CJF9" s="8"/>
      <c r="CJG9" s="8"/>
      <c r="CJH9" s="8"/>
      <c r="CJI9" s="8"/>
      <c r="CJJ9" s="8"/>
      <c r="CJK9" s="8"/>
      <c r="CJL9" s="8"/>
      <c r="CJM9" s="8"/>
      <c r="CJN9" s="8"/>
      <c r="CJO9" s="8"/>
      <c r="CJP9" s="8"/>
      <c r="CJQ9" s="8"/>
      <c r="CJR9" s="8"/>
      <c r="CJS9" s="8"/>
      <c r="CJT9" s="8"/>
      <c r="CJU9" s="8"/>
      <c r="CJV9" s="8"/>
      <c r="CJW9" s="8"/>
      <c r="CJX9" s="8"/>
      <c r="CJY9" s="8"/>
      <c r="CJZ9" s="8"/>
      <c r="CKA9" s="8"/>
      <c r="CKB9" s="8"/>
      <c r="CKC9" s="8"/>
      <c r="CKD9" s="8"/>
      <c r="CKE9" s="8"/>
      <c r="CKF9" s="8"/>
      <c r="CKG9" s="8"/>
      <c r="CKH9" s="8"/>
      <c r="CKI9" s="8"/>
      <c r="CKJ9" s="8"/>
      <c r="CKK9" s="8"/>
      <c r="CKL9" s="8"/>
      <c r="CKM9" s="8"/>
      <c r="CKN9" s="8"/>
      <c r="CKO9" s="8"/>
      <c r="CKP9" s="8"/>
      <c r="CKQ9" s="8"/>
      <c r="CKR9" s="8"/>
      <c r="CKS9" s="8"/>
      <c r="CKT9" s="8"/>
      <c r="CKU9" s="8"/>
      <c r="CKV9" s="8"/>
      <c r="CKW9" s="8"/>
      <c r="CKX9" s="8"/>
      <c r="CKY9" s="8"/>
      <c r="CKZ9" s="8"/>
      <c r="CLA9" s="8"/>
      <c r="CLB9" s="8"/>
      <c r="CLC9" s="8"/>
      <c r="CLD9" s="8"/>
      <c r="CLE9" s="8"/>
      <c r="CLF9" s="8"/>
      <c r="CLG9" s="8"/>
      <c r="CLH9" s="8"/>
      <c r="CLI9" s="8"/>
      <c r="CLJ9" s="8"/>
      <c r="CLK9" s="8"/>
      <c r="CLL9" s="8"/>
      <c r="CLM9" s="8"/>
      <c r="CLN9" s="8"/>
      <c r="CLO9" s="8"/>
      <c r="CLP9" s="8"/>
      <c r="CLQ9" s="8"/>
      <c r="CLR9" s="8"/>
      <c r="CLS9" s="8"/>
      <c r="CLT9" s="8"/>
      <c r="CLU9" s="8"/>
      <c r="CLV9" s="8"/>
      <c r="CLW9" s="8"/>
      <c r="CLX9" s="8"/>
      <c r="CLY9" s="8"/>
      <c r="CLZ9" s="8"/>
      <c r="CMA9" s="8"/>
      <c r="CMB9" s="8"/>
      <c r="CMC9" s="8"/>
      <c r="CMD9" s="8"/>
      <c r="CME9" s="8"/>
      <c r="CMF9" s="8"/>
      <c r="CMG9" s="8"/>
      <c r="CMH9" s="8"/>
      <c r="CMI9" s="8"/>
      <c r="CMJ9" s="8"/>
      <c r="CMK9" s="8"/>
      <c r="CML9" s="8"/>
      <c r="CMM9" s="8"/>
      <c r="CMN9" s="8"/>
      <c r="CMO9" s="8"/>
      <c r="CMP9" s="8"/>
      <c r="CMQ9" s="8"/>
      <c r="CMR9" s="8"/>
      <c r="CMS9" s="8"/>
      <c r="CMT9" s="8"/>
      <c r="CMU9" s="8"/>
      <c r="CMV9" s="8"/>
      <c r="CMW9" s="8"/>
      <c r="CMX9" s="8"/>
      <c r="CMY9" s="8"/>
      <c r="CMZ9" s="8"/>
      <c r="CNA9" s="8"/>
      <c r="CNB9" s="8"/>
      <c r="CNC9" s="8"/>
      <c r="CND9" s="8"/>
      <c r="CNE9" s="8"/>
      <c r="CNF9" s="8"/>
      <c r="CNG9" s="8"/>
      <c r="CNH9" s="8"/>
      <c r="CNI9" s="8"/>
      <c r="CNJ9" s="8"/>
      <c r="CNK9" s="8"/>
      <c r="CNL9" s="8"/>
      <c r="CNM9" s="8"/>
      <c r="CNN9" s="8"/>
      <c r="CNO9" s="8"/>
      <c r="CNP9" s="8"/>
      <c r="CNQ9" s="8"/>
      <c r="CNR9" s="8"/>
      <c r="CNS9" s="8"/>
      <c r="CNT9" s="8"/>
      <c r="CNU9" s="8"/>
      <c r="CNV9" s="8"/>
      <c r="CNW9" s="8"/>
      <c r="CNX9" s="8"/>
      <c r="CNY9" s="8"/>
      <c r="CNZ9" s="8"/>
      <c r="COA9" s="8"/>
      <c r="COB9" s="8"/>
      <c r="COC9" s="8"/>
      <c r="COD9" s="8"/>
      <c r="COE9" s="8"/>
      <c r="COF9" s="8"/>
      <c r="COG9" s="8"/>
      <c r="COH9" s="8"/>
      <c r="COI9" s="8"/>
      <c r="COJ9" s="8"/>
      <c r="COK9" s="8"/>
      <c r="COL9" s="8"/>
      <c r="COM9" s="8"/>
      <c r="CON9" s="8"/>
      <c r="COO9" s="8"/>
      <c r="COP9" s="8"/>
      <c r="COQ9" s="8"/>
      <c r="COR9" s="8"/>
      <c r="COS9" s="8"/>
      <c r="COT9" s="8"/>
      <c r="COU9" s="8"/>
      <c r="COV9" s="8"/>
      <c r="COW9" s="8"/>
      <c r="COX9" s="8"/>
      <c r="COY9" s="8"/>
      <c r="COZ9" s="8"/>
      <c r="CPA9" s="8"/>
      <c r="CPB9" s="8"/>
      <c r="CPC9" s="8"/>
      <c r="CPD9" s="8"/>
      <c r="CPE9" s="8"/>
      <c r="CPF9" s="8"/>
      <c r="CPG9" s="8"/>
      <c r="CPH9" s="8"/>
      <c r="CPI9" s="8"/>
      <c r="CPJ9" s="8"/>
      <c r="CPK9" s="8"/>
      <c r="CPL9" s="8"/>
      <c r="CPM9" s="8"/>
      <c r="CPN9" s="8"/>
      <c r="CPO9" s="8"/>
      <c r="CPP9" s="8"/>
      <c r="CPQ9" s="8"/>
      <c r="CPR9" s="8"/>
      <c r="CPS9" s="8"/>
      <c r="CPT9" s="8"/>
      <c r="CPU9" s="8"/>
      <c r="CPV9" s="8"/>
      <c r="CPW9" s="8"/>
      <c r="CPX9" s="8"/>
      <c r="CPY9" s="8"/>
      <c r="CPZ9" s="8"/>
      <c r="CQA9" s="8"/>
      <c r="CQB9" s="8"/>
      <c r="CQC9" s="8"/>
      <c r="CQD9" s="8"/>
      <c r="CQE9" s="8"/>
      <c r="CQF9" s="8"/>
      <c r="CQG9" s="8"/>
      <c r="CQH9" s="8"/>
      <c r="CQI9" s="8"/>
      <c r="CQJ9" s="8"/>
      <c r="CQK9" s="8"/>
      <c r="CQL9" s="8"/>
      <c r="CQM9" s="8"/>
      <c r="CQN9" s="8"/>
      <c r="CQO9" s="8"/>
      <c r="CQP9" s="8"/>
      <c r="CQQ9" s="8"/>
      <c r="CQR9" s="8"/>
      <c r="CQS9" s="8"/>
      <c r="CQT9" s="8"/>
      <c r="CQU9" s="8"/>
      <c r="CQV9" s="8"/>
      <c r="CQW9" s="8"/>
      <c r="CQX9" s="8"/>
      <c r="CQY9" s="8"/>
      <c r="CQZ9" s="8"/>
      <c r="CRA9" s="8"/>
      <c r="CRB9" s="8"/>
      <c r="CRC9" s="8"/>
      <c r="CRD9" s="8"/>
      <c r="CRE9" s="8"/>
      <c r="CRF9" s="8"/>
      <c r="CRG9" s="8"/>
      <c r="CRH9" s="8"/>
      <c r="CRI9" s="8"/>
      <c r="CRJ9" s="8"/>
      <c r="CRK9" s="8"/>
      <c r="CRL9" s="8"/>
      <c r="CRM9" s="8"/>
      <c r="CRN9" s="8"/>
      <c r="CRO9" s="8"/>
      <c r="CRP9" s="8"/>
      <c r="CRQ9" s="8"/>
      <c r="CRR9" s="8"/>
      <c r="CRS9" s="8"/>
      <c r="CRT9" s="8"/>
      <c r="CRU9" s="8"/>
      <c r="CRV9" s="8"/>
      <c r="CRW9" s="8"/>
      <c r="CRX9" s="8"/>
      <c r="CRY9" s="8"/>
      <c r="CRZ9" s="8"/>
      <c r="CSA9" s="8"/>
      <c r="CSB9" s="8"/>
      <c r="CSC9" s="8"/>
      <c r="CSD9" s="8"/>
      <c r="CSE9" s="8"/>
      <c r="CSF9" s="8"/>
      <c r="CSG9" s="8"/>
      <c r="CSH9" s="8"/>
      <c r="CSI9" s="8"/>
      <c r="CSJ9" s="8"/>
      <c r="CSK9" s="8"/>
      <c r="CSL9" s="8"/>
      <c r="CSM9" s="8"/>
      <c r="CSN9" s="8"/>
      <c r="CSO9" s="8"/>
      <c r="CSP9" s="8"/>
      <c r="CSQ9" s="8"/>
      <c r="CSR9" s="8"/>
      <c r="CSS9" s="8"/>
      <c r="CST9" s="8"/>
      <c r="CSU9" s="8"/>
      <c r="CSV9" s="8"/>
      <c r="CSW9" s="8"/>
      <c r="CSX9" s="8"/>
      <c r="CSY9" s="8"/>
      <c r="CSZ9" s="8"/>
      <c r="CTA9" s="8"/>
      <c r="CTB9" s="8"/>
      <c r="CTC9" s="8"/>
      <c r="CTD9" s="8"/>
      <c r="CTE9" s="8"/>
      <c r="CTF9" s="8"/>
      <c r="CTG9" s="8"/>
      <c r="CTH9" s="8"/>
      <c r="CTI9" s="8"/>
      <c r="CTJ9" s="8"/>
      <c r="CTK9" s="8"/>
      <c r="CTL9" s="8"/>
      <c r="CTM9" s="8"/>
      <c r="CTN9" s="8"/>
      <c r="CTO9" s="8"/>
      <c r="CTP9" s="8"/>
      <c r="CTQ9" s="8"/>
      <c r="CTR9" s="8"/>
      <c r="CTS9" s="8"/>
      <c r="CTT9" s="8"/>
      <c r="CTU9" s="8"/>
      <c r="CTV9" s="8"/>
      <c r="CTW9" s="8"/>
      <c r="CTX9" s="8"/>
      <c r="CTY9" s="8"/>
      <c r="CTZ9" s="8"/>
      <c r="CUA9" s="8"/>
      <c r="CUB9" s="8"/>
      <c r="CUC9" s="8"/>
      <c r="CUD9" s="8"/>
      <c r="CUE9" s="8"/>
      <c r="CUF9" s="8"/>
      <c r="CUG9" s="8"/>
      <c r="CUH9" s="8"/>
      <c r="CUI9" s="8"/>
      <c r="CUJ9" s="8"/>
      <c r="CUK9" s="8"/>
      <c r="CUL9" s="8"/>
      <c r="CUM9" s="8"/>
      <c r="CUN9" s="8"/>
      <c r="CUO9" s="8"/>
      <c r="CUP9" s="8"/>
      <c r="CUQ9" s="8"/>
      <c r="CUR9" s="8"/>
      <c r="CUS9" s="8"/>
      <c r="CUT9" s="8"/>
      <c r="CUU9" s="8"/>
      <c r="CUV9" s="8"/>
      <c r="CUW9" s="8"/>
      <c r="CUX9" s="8"/>
      <c r="CUY9" s="8"/>
      <c r="CUZ9" s="8"/>
      <c r="CVA9" s="8"/>
      <c r="CVB9" s="8"/>
      <c r="CVC9" s="8"/>
      <c r="CVD9" s="8"/>
      <c r="CVE9" s="8"/>
      <c r="CVF9" s="8"/>
      <c r="CVG9" s="8"/>
      <c r="CVH9" s="8"/>
      <c r="CVI9" s="8"/>
      <c r="CVJ9" s="8"/>
      <c r="CVK9" s="8"/>
      <c r="CVL9" s="8"/>
      <c r="CVM9" s="8"/>
      <c r="CVN9" s="8"/>
      <c r="CVO9" s="8"/>
      <c r="CVP9" s="8"/>
      <c r="CVQ9" s="8"/>
      <c r="CVR9" s="8"/>
      <c r="CVS9" s="8"/>
      <c r="CVT9" s="8"/>
      <c r="CVU9" s="8"/>
      <c r="CVV9" s="8"/>
      <c r="CVW9" s="8"/>
      <c r="CVX9" s="8"/>
      <c r="CVY9" s="8"/>
      <c r="CVZ9" s="8"/>
      <c r="CWA9" s="8"/>
      <c r="CWB9" s="8"/>
      <c r="CWC9" s="8"/>
      <c r="CWD9" s="8"/>
      <c r="CWE9" s="8"/>
      <c r="CWF9" s="8"/>
      <c r="CWG9" s="8"/>
      <c r="CWH9" s="8"/>
      <c r="CWI9" s="8"/>
      <c r="CWJ9" s="8"/>
      <c r="CWK9" s="8"/>
      <c r="CWL9" s="8"/>
      <c r="CWM9" s="8"/>
      <c r="CWN9" s="8"/>
      <c r="CWO9" s="8"/>
      <c r="CWP9" s="8"/>
      <c r="CWQ9" s="8"/>
      <c r="CWR9" s="8"/>
      <c r="CWS9" s="8"/>
      <c r="CWT9" s="8"/>
      <c r="CWU9" s="8"/>
      <c r="CWV9" s="8"/>
      <c r="CWW9" s="8"/>
      <c r="CWX9" s="8"/>
      <c r="CWY9" s="8"/>
      <c r="CWZ9" s="8"/>
      <c r="CXA9" s="8"/>
      <c r="CXB9" s="8"/>
      <c r="CXC9" s="8"/>
      <c r="CXD9" s="8"/>
      <c r="CXE9" s="8"/>
      <c r="CXF9" s="8"/>
      <c r="CXG9" s="8"/>
      <c r="CXH9" s="8"/>
      <c r="CXI9" s="8"/>
      <c r="CXJ9" s="8"/>
      <c r="CXK9" s="8"/>
      <c r="CXL9" s="8"/>
      <c r="CXM9" s="8"/>
      <c r="CXN9" s="8"/>
      <c r="CXO9" s="8"/>
      <c r="CXP9" s="8"/>
      <c r="CXQ9" s="8"/>
      <c r="CXR9" s="8"/>
      <c r="CXS9" s="8"/>
      <c r="CXT9" s="8"/>
      <c r="CXU9" s="8"/>
      <c r="CXV9" s="8"/>
      <c r="CXW9" s="8"/>
      <c r="CXX9" s="8"/>
      <c r="CXY9" s="8"/>
      <c r="CXZ9" s="8"/>
      <c r="CYA9" s="8"/>
      <c r="CYB9" s="8"/>
      <c r="CYC9" s="8"/>
      <c r="CYD9" s="8"/>
      <c r="CYE9" s="8"/>
      <c r="CYF9" s="8"/>
      <c r="CYG9" s="8"/>
      <c r="CYH9" s="8"/>
      <c r="CYI9" s="8"/>
      <c r="CYJ9" s="8"/>
      <c r="CYK9" s="8"/>
      <c r="CYL9" s="8"/>
      <c r="CYM9" s="8"/>
      <c r="CYN9" s="8"/>
      <c r="CYO9" s="8"/>
      <c r="CYP9" s="8"/>
      <c r="CYQ9" s="8"/>
      <c r="CYR9" s="8"/>
      <c r="CYS9" s="8"/>
      <c r="CYT9" s="8"/>
      <c r="CYU9" s="8"/>
      <c r="CYV9" s="8"/>
      <c r="CYW9" s="8"/>
      <c r="CYX9" s="8"/>
      <c r="CYY9" s="8"/>
      <c r="CYZ9" s="8"/>
      <c r="CZA9" s="8"/>
      <c r="CZB9" s="8"/>
      <c r="CZC9" s="8"/>
      <c r="CZD9" s="8"/>
      <c r="CZE9" s="8"/>
      <c r="CZF9" s="8"/>
      <c r="CZG9" s="8"/>
      <c r="CZH9" s="8"/>
      <c r="CZI9" s="8"/>
      <c r="CZJ9" s="8"/>
      <c r="CZK9" s="8"/>
      <c r="CZL9" s="8"/>
      <c r="CZM9" s="8"/>
      <c r="CZN9" s="8"/>
      <c r="CZO9" s="8"/>
      <c r="CZP9" s="8"/>
      <c r="CZQ9" s="8"/>
      <c r="CZR9" s="8"/>
      <c r="CZS9" s="8"/>
      <c r="CZT9" s="8"/>
      <c r="CZU9" s="8"/>
      <c r="CZV9" s="8"/>
      <c r="CZW9" s="8"/>
      <c r="CZX9" s="8"/>
      <c r="CZY9" s="8"/>
      <c r="CZZ9" s="8"/>
      <c r="DAA9" s="8"/>
      <c r="DAB9" s="8"/>
      <c r="DAC9" s="8"/>
      <c r="DAD9" s="8"/>
      <c r="DAE9" s="8"/>
      <c r="DAF9" s="8"/>
      <c r="DAG9" s="8"/>
      <c r="DAH9" s="8"/>
      <c r="DAI9" s="8"/>
      <c r="DAJ9" s="8"/>
      <c r="DAK9" s="8"/>
      <c r="DAL9" s="8"/>
      <c r="DAM9" s="8"/>
      <c r="DAN9" s="8"/>
      <c r="DAO9" s="8"/>
      <c r="DAP9" s="8"/>
      <c r="DAQ9" s="8"/>
      <c r="DAR9" s="8"/>
      <c r="DAS9" s="8"/>
      <c r="DAT9" s="8"/>
      <c r="DAU9" s="8"/>
      <c r="DAV9" s="8"/>
      <c r="DAW9" s="8"/>
      <c r="DAX9" s="8"/>
      <c r="DAY9" s="8"/>
      <c r="DAZ9" s="8"/>
      <c r="DBA9" s="8"/>
      <c r="DBB9" s="8"/>
      <c r="DBC9" s="8"/>
      <c r="DBD9" s="8"/>
      <c r="DBE9" s="8"/>
      <c r="DBF9" s="8"/>
      <c r="DBG9" s="8"/>
      <c r="DBH9" s="8"/>
      <c r="DBI9" s="8"/>
      <c r="DBJ9" s="8"/>
      <c r="DBK9" s="8"/>
      <c r="DBL9" s="8"/>
      <c r="DBM9" s="8"/>
      <c r="DBN9" s="8"/>
      <c r="DBO9" s="8"/>
      <c r="DBP9" s="8"/>
      <c r="DBQ9" s="8"/>
      <c r="DBR9" s="8"/>
      <c r="DBS9" s="8"/>
      <c r="DBT9" s="8"/>
      <c r="DBU9" s="8"/>
      <c r="DBV9" s="8"/>
      <c r="DBW9" s="8"/>
      <c r="DBX9" s="8"/>
      <c r="DBY9" s="8"/>
      <c r="DBZ9" s="8"/>
      <c r="DCA9" s="8"/>
      <c r="DCB9" s="8"/>
      <c r="DCC9" s="8"/>
      <c r="DCD9" s="8"/>
      <c r="DCE9" s="8"/>
      <c r="DCF9" s="8"/>
      <c r="DCG9" s="8"/>
      <c r="DCH9" s="8"/>
      <c r="DCI9" s="8"/>
      <c r="DCJ9" s="8"/>
      <c r="DCK9" s="8"/>
      <c r="DCL9" s="8"/>
      <c r="DCM9" s="8"/>
      <c r="DCN9" s="8"/>
      <c r="DCO9" s="8"/>
      <c r="DCP9" s="8"/>
      <c r="DCQ9" s="8"/>
      <c r="DCR9" s="8"/>
      <c r="DCS9" s="8"/>
      <c r="DCT9" s="8"/>
      <c r="DCU9" s="8"/>
      <c r="DCV9" s="8"/>
      <c r="DCW9" s="8"/>
      <c r="DCX9" s="8"/>
      <c r="DCY9" s="8"/>
      <c r="DCZ9" s="8"/>
      <c r="DDA9" s="8"/>
      <c r="DDB9" s="8"/>
      <c r="DDC9" s="8"/>
      <c r="DDD9" s="8"/>
      <c r="DDE9" s="8"/>
      <c r="DDF9" s="8"/>
      <c r="DDG9" s="8"/>
      <c r="DDH9" s="8"/>
      <c r="DDI9" s="8"/>
      <c r="DDJ9" s="8"/>
      <c r="DDK9" s="8"/>
      <c r="DDL9" s="8"/>
      <c r="DDM9" s="8"/>
      <c r="DDN9" s="8"/>
      <c r="DDO9" s="8"/>
      <c r="DDP9" s="8"/>
      <c r="DDQ9" s="8"/>
      <c r="DDR9" s="8"/>
      <c r="DDS9" s="8"/>
      <c r="DDT9" s="8"/>
      <c r="DDU9" s="8"/>
      <c r="DDV9" s="8"/>
      <c r="DDW9" s="8"/>
      <c r="DDX9" s="8"/>
      <c r="DDY9" s="8"/>
      <c r="DDZ9" s="8"/>
      <c r="DEA9" s="8"/>
      <c r="DEB9" s="8"/>
      <c r="DEC9" s="8"/>
      <c r="DED9" s="8"/>
      <c r="DEE9" s="8"/>
      <c r="DEF9" s="8"/>
      <c r="DEG9" s="8"/>
      <c r="DEH9" s="8"/>
      <c r="DEI9" s="8"/>
      <c r="DEJ9" s="8"/>
      <c r="DEK9" s="8"/>
      <c r="DEL9" s="8"/>
      <c r="DEM9" s="8"/>
      <c r="DEN9" s="8"/>
      <c r="DEO9" s="8"/>
      <c r="DEP9" s="8"/>
      <c r="DEQ9" s="8"/>
      <c r="DER9" s="8"/>
      <c r="DES9" s="8"/>
      <c r="DET9" s="8"/>
      <c r="DEU9" s="8"/>
      <c r="DEV9" s="8"/>
      <c r="DEW9" s="8"/>
      <c r="DEX9" s="8"/>
      <c r="DEY9" s="8"/>
      <c r="DEZ9" s="8"/>
      <c r="DFA9" s="8"/>
      <c r="DFB9" s="8"/>
      <c r="DFC9" s="8"/>
      <c r="DFD9" s="8"/>
      <c r="DFE9" s="8"/>
      <c r="DFF9" s="8"/>
      <c r="DFG9" s="8"/>
      <c r="DFH9" s="8"/>
      <c r="DFI9" s="8"/>
      <c r="DFJ9" s="8"/>
      <c r="DFK9" s="8"/>
      <c r="DFL9" s="8"/>
      <c r="DFM9" s="8"/>
      <c r="DFN9" s="8"/>
      <c r="DFO9" s="8"/>
      <c r="DFP9" s="8"/>
      <c r="DFQ9" s="8"/>
      <c r="DFR9" s="8"/>
      <c r="DFS9" s="8"/>
      <c r="DFT9" s="8"/>
      <c r="DFU9" s="8"/>
      <c r="DFV9" s="8"/>
      <c r="DFW9" s="8"/>
      <c r="DFX9" s="8"/>
      <c r="DFY9" s="8"/>
      <c r="DFZ9" s="8"/>
      <c r="DGA9" s="8"/>
      <c r="DGB9" s="8"/>
      <c r="DGC9" s="8"/>
      <c r="DGD9" s="8"/>
      <c r="DGE9" s="8"/>
      <c r="DGF9" s="8"/>
      <c r="DGG9" s="8"/>
      <c r="DGH9" s="8"/>
      <c r="DGI9" s="8"/>
      <c r="DGJ9" s="8"/>
      <c r="DGK9" s="8"/>
      <c r="DGL9" s="8"/>
      <c r="DGM9" s="8"/>
      <c r="DGN9" s="8"/>
      <c r="DGO9" s="8"/>
      <c r="DGP9" s="8"/>
      <c r="DGQ9" s="8"/>
      <c r="DGR9" s="8"/>
      <c r="DGS9" s="8"/>
      <c r="DGT9" s="8"/>
      <c r="DGU9" s="8"/>
      <c r="DGV9" s="8"/>
      <c r="DGW9" s="8"/>
      <c r="DGX9" s="8"/>
      <c r="DGY9" s="8"/>
      <c r="DGZ9" s="8"/>
      <c r="DHA9" s="8"/>
      <c r="DHB9" s="8"/>
      <c r="DHC9" s="8"/>
      <c r="DHD9" s="8"/>
      <c r="DHE9" s="8"/>
      <c r="DHF9" s="8"/>
      <c r="DHG9" s="8"/>
      <c r="DHH9" s="8"/>
      <c r="DHI9" s="8"/>
      <c r="DHJ9" s="8"/>
      <c r="DHK9" s="8"/>
      <c r="DHL9" s="8"/>
      <c r="DHM9" s="8"/>
      <c r="DHN9" s="8"/>
      <c r="DHO9" s="8"/>
      <c r="DHP9" s="8"/>
      <c r="DHQ9" s="8"/>
      <c r="DHR9" s="8"/>
      <c r="DHS9" s="8"/>
      <c r="DHT9" s="8"/>
      <c r="DHU9" s="8"/>
      <c r="DHV9" s="8"/>
      <c r="DHW9" s="8"/>
      <c r="DHX9" s="8"/>
      <c r="DHY9" s="8"/>
      <c r="DHZ9" s="8"/>
      <c r="DIA9" s="8"/>
      <c r="DIB9" s="8"/>
      <c r="DIC9" s="8"/>
      <c r="DID9" s="8"/>
      <c r="DIE9" s="8"/>
      <c r="DIF9" s="8"/>
      <c r="DIG9" s="8"/>
      <c r="DIH9" s="8"/>
      <c r="DII9" s="8"/>
      <c r="DIJ9" s="8"/>
      <c r="DIK9" s="8"/>
      <c r="DIL9" s="8"/>
      <c r="DIM9" s="8"/>
      <c r="DIN9" s="8"/>
      <c r="DIO9" s="8"/>
      <c r="DIP9" s="8"/>
      <c r="DIQ9" s="8"/>
      <c r="DIR9" s="8"/>
      <c r="DIS9" s="8"/>
      <c r="DIT9" s="8"/>
      <c r="DIU9" s="8"/>
      <c r="DIV9" s="8"/>
      <c r="DIW9" s="8"/>
      <c r="DIX9" s="8"/>
      <c r="DIY9" s="8"/>
      <c r="DIZ9" s="8"/>
      <c r="DJA9" s="8"/>
      <c r="DJB9" s="8"/>
      <c r="DJC9" s="8"/>
      <c r="DJD9" s="8"/>
      <c r="DJE9" s="8"/>
      <c r="DJF9" s="8"/>
      <c r="DJG9" s="8"/>
      <c r="DJH9" s="8"/>
      <c r="DJI9" s="8"/>
      <c r="DJJ9" s="8"/>
      <c r="DJK9" s="8"/>
      <c r="DJL9" s="8"/>
      <c r="DJM9" s="8"/>
      <c r="DJN9" s="8"/>
      <c r="DJO9" s="8"/>
      <c r="DJP9" s="8"/>
      <c r="DJQ9" s="8"/>
      <c r="DJR9" s="8"/>
      <c r="DJS9" s="8"/>
      <c r="DJT9" s="8"/>
      <c r="DJU9" s="8"/>
      <c r="DJV9" s="8"/>
      <c r="DJW9" s="8"/>
      <c r="DJX9" s="8"/>
      <c r="DJY9" s="8"/>
      <c r="DJZ9" s="8"/>
      <c r="DKA9" s="8"/>
      <c r="DKB9" s="8"/>
      <c r="DKC9" s="8"/>
      <c r="DKD9" s="8"/>
      <c r="DKE9" s="8"/>
      <c r="DKF9" s="8"/>
      <c r="DKG9" s="8"/>
      <c r="DKH9" s="8"/>
      <c r="DKI9" s="8"/>
      <c r="DKJ9" s="8"/>
      <c r="DKK9" s="8"/>
      <c r="DKL9" s="8"/>
      <c r="DKM9" s="8"/>
      <c r="DKN9" s="8"/>
      <c r="DKO9" s="8"/>
      <c r="DKP9" s="8"/>
      <c r="DKQ9" s="8"/>
      <c r="DKR9" s="8"/>
      <c r="DKS9" s="8"/>
      <c r="DKT9" s="8"/>
      <c r="DKU9" s="8"/>
      <c r="DKV9" s="8"/>
      <c r="DKW9" s="8"/>
      <c r="DKX9" s="8"/>
      <c r="DKY9" s="8"/>
      <c r="DKZ9" s="8"/>
      <c r="DLA9" s="8"/>
      <c r="DLB9" s="8"/>
      <c r="DLC9" s="8"/>
      <c r="DLD9" s="8"/>
      <c r="DLE9" s="8"/>
      <c r="DLF9" s="8"/>
      <c r="DLG9" s="8"/>
      <c r="DLH9" s="8"/>
      <c r="DLI9" s="8"/>
      <c r="DLJ9" s="8"/>
      <c r="DLK9" s="8"/>
      <c r="DLL9" s="8"/>
      <c r="DLM9" s="8"/>
      <c r="DLN9" s="8"/>
      <c r="DLO9" s="8"/>
      <c r="DLP9" s="8"/>
      <c r="DLQ9" s="8"/>
      <c r="DLR9" s="8"/>
      <c r="DLS9" s="8"/>
      <c r="DLT9" s="8"/>
      <c r="DLU9" s="8"/>
      <c r="DLV9" s="8"/>
      <c r="DLW9" s="8"/>
      <c r="DLX9" s="8"/>
      <c r="DLY9" s="8"/>
      <c r="DLZ9" s="8"/>
      <c r="DMA9" s="8"/>
      <c r="DMB9" s="8"/>
      <c r="DMC9" s="8"/>
      <c r="DMD9" s="8"/>
      <c r="DME9" s="8"/>
      <c r="DMF9" s="8"/>
      <c r="DMG9" s="8"/>
      <c r="DMH9" s="8"/>
      <c r="DMI9" s="8"/>
      <c r="DMJ9" s="8"/>
      <c r="DMK9" s="8"/>
      <c r="DML9" s="8"/>
      <c r="DMM9" s="8"/>
      <c r="DMN9" s="8"/>
      <c r="DMO9" s="8"/>
      <c r="DMP9" s="8"/>
      <c r="DMQ9" s="8"/>
      <c r="DMR9" s="8"/>
      <c r="DMS9" s="8"/>
      <c r="DMT9" s="8"/>
      <c r="DMU9" s="8"/>
      <c r="DMV9" s="8"/>
      <c r="DMW9" s="8"/>
      <c r="DMX9" s="8"/>
      <c r="DMY9" s="8"/>
      <c r="DMZ9" s="8"/>
      <c r="DNA9" s="8"/>
      <c r="DNB9" s="8"/>
      <c r="DNC9" s="8"/>
      <c r="DND9" s="8"/>
      <c r="DNE9" s="8"/>
      <c r="DNF9" s="8"/>
      <c r="DNG9" s="8"/>
      <c r="DNH9" s="8"/>
      <c r="DNI9" s="8"/>
      <c r="DNJ9" s="8"/>
      <c r="DNK9" s="8"/>
      <c r="DNL9" s="8"/>
      <c r="DNM9" s="8"/>
      <c r="DNN9" s="8"/>
      <c r="DNO9" s="8"/>
      <c r="DNP9" s="8"/>
      <c r="DNQ9" s="8"/>
      <c r="DNR9" s="8"/>
      <c r="DNS9" s="8"/>
      <c r="DNT9" s="8"/>
      <c r="DNU9" s="8"/>
      <c r="DNV9" s="8"/>
      <c r="DNW9" s="8"/>
      <c r="DNX9" s="8"/>
      <c r="DNY9" s="8"/>
      <c r="DNZ9" s="8"/>
      <c r="DOA9" s="8"/>
      <c r="DOB9" s="8"/>
      <c r="DOC9" s="8"/>
      <c r="DOD9" s="8"/>
      <c r="DOE9" s="8"/>
      <c r="DOF9" s="8"/>
      <c r="DOG9" s="8"/>
      <c r="DOH9" s="8"/>
      <c r="DOI9" s="8"/>
      <c r="DOJ9" s="8"/>
      <c r="DOK9" s="8"/>
      <c r="DOL9" s="8"/>
      <c r="DOM9" s="8"/>
      <c r="DON9" s="8"/>
      <c r="DOO9" s="8"/>
      <c r="DOP9" s="8"/>
      <c r="DOQ9" s="8"/>
      <c r="DOR9" s="8"/>
      <c r="DOS9" s="8"/>
      <c r="DOT9" s="8"/>
      <c r="DOU9" s="8"/>
      <c r="DOV9" s="8"/>
      <c r="DOW9" s="8"/>
      <c r="DOX9" s="8"/>
      <c r="DOY9" s="8"/>
      <c r="DOZ9" s="8"/>
      <c r="DPA9" s="8"/>
      <c r="DPB9" s="8"/>
      <c r="DPC9" s="8"/>
      <c r="DPD9" s="8"/>
      <c r="DPE9" s="8"/>
      <c r="DPF9" s="8"/>
      <c r="DPG9" s="8"/>
      <c r="DPH9" s="8"/>
      <c r="DPI9" s="8"/>
      <c r="DPJ9" s="8"/>
      <c r="DPK9" s="8"/>
      <c r="DPL9" s="8"/>
      <c r="DPM9" s="8"/>
      <c r="DPN9" s="8"/>
      <c r="DPO9" s="8"/>
      <c r="DPP9" s="8"/>
      <c r="DPQ9" s="8"/>
      <c r="DPR9" s="8"/>
      <c r="DPS9" s="8"/>
      <c r="DPT9" s="8"/>
      <c r="DPU9" s="8"/>
      <c r="DPV9" s="8"/>
      <c r="DPW9" s="8"/>
      <c r="DPX9" s="8"/>
      <c r="DPY9" s="8"/>
      <c r="DPZ9" s="8"/>
      <c r="DQA9" s="8"/>
      <c r="DQB9" s="8"/>
      <c r="DQC9" s="8"/>
      <c r="DQD9" s="8"/>
      <c r="DQE9" s="8"/>
      <c r="DQF9" s="8"/>
      <c r="DQG9" s="8"/>
      <c r="DQH9" s="8"/>
      <c r="DQI9" s="8"/>
      <c r="DQJ9" s="8"/>
      <c r="DQK9" s="8"/>
      <c r="DQL9" s="8"/>
      <c r="DQM9" s="8"/>
      <c r="DQN9" s="8"/>
      <c r="DQO9" s="8"/>
      <c r="DQP9" s="8"/>
      <c r="DQQ9" s="8"/>
      <c r="DQR9" s="8"/>
      <c r="DQS9" s="8"/>
      <c r="DQT9" s="8"/>
      <c r="DQU9" s="8"/>
      <c r="DQV9" s="8"/>
      <c r="DQW9" s="8"/>
      <c r="DQX9" s="8"/>
      <c r="DQY9" s="8"/>
      <c r="DQZ9" s="8"/>
      <c r="DRA9" s="8"/>
      <c r="DRB9" s="8"/>
      <c r="DRC9" s="8"/>
      <c r="DRD9" s="8"/>
      <c r="DRE9" s="8"/>
      <c r="DRF9" s="8"/>
      <c r="DRG9" s="8"/>
      <c r="DRH9" s="8"/>
      <c r="DRI9" s="8"/>
      <c r="DRJ9" s="8"/>
      <c r="DRK9" s="8"/>
      <c r="DRL9" s="8"/>
      <c r="DRM9" s="8"/>
      <c r="DRN9" s="8"/>
      <c r="DRO9" s="8"/>
      <c r="DRP9" s="8"/>
      <c r="DRQ9" s="8"/>
      <c r="DRR9" s="8"/>
      <c r="DRS9" s="8"/>
      <c r="DRT9" s="8"/>
      <c r="DRU9" s="8"/>
      <c r="DRV9" s="8"/>
      <c r="DRW9" s="8"/>
      <c r="DRX9" s="8"/>
      <c r="DRY9" s="8"/>
      <c r="DRZ9" s="8"/>
      <c r="DSA9" s="8"/>
      <c r="DSB9" s="8"/>
      <c r="DSC9" s="8"/>
      <c r="DSD9" s="8"/>
      <c r="DSE9" s="8"/>
      <c r="DSF9" s="8"/>
      <c r="DSG9" s="8"/>
      <c r="DSH9" s="8"/>
      <c r="DSI9" s="8"/>
      <c r="DSJ9" s="8"/>
      <c r="DSK9" s="8"/>
      <c r="DSL9" s="8"/>
      <c r="DSM9" s="8"/>
      <c r="DSN9" s="8"/>
      <c r="DSO9" s="8"/>
      <c r="DSP9" s="8"/>
      <c r="DSQ9" s="8"/>
      <c r="DSR9" s="8"/>
      <c r="DSS9" s="8"/>
      <c r="DST9" s="8"/>
      <c r="DSU9" s="8"/>
      <c r="DSV9" s="8"/>
      <c r="DSW9" s="8"/>
      <c r="DSX9" s="8"/>
      <c r="DSY9" s="8"/>
      <c r="DSZ9" s="8"/>
      <c r="DTA9" s="8"/>
      <c r="DTB9" s="8"/>
      <c r="DTC9" s="8"/>
      <c r="DTD9" s="8"/>
      <c r="DTE9" s="8"/>
      <c r="DTF9" s="8"/>
      <c r="DTG9" s="8"/>
      <c r="DTH9" s="8"/>
      <c r="DTI9" s="8"/>
      <c r="DTJ9" s="8"/>
      <c r="DTK9" s="8"/>
      <c r="DTL9" s="8"/>
      <c r="DTM9" s="8"/>
      <c r="DTN9" s="8"/>
      <c r="DTO9" s="8"/>
      <c r="DTP9" s="8"/>
      <c r="DTQ9" s="8"/>
      <c r="DTR9" s="8"/>
      <c r="DTS9" s="8"/>
      <c r="DTT9" s="8"/>
      <c r="DTU9" s="8"/>
      <c r="DTV9" s="8"/>
      <c r="DTW9" s="8"/>
      <c r="DTX9" s="8"/>
      <c r="DTY9" s="8"/>
      <c r="DTZ9" s="8"/>
      <c r="DUA9" s="8"/>
      <c r="DUB9" s="8"/>
      <c r="DUC9" s="8"/>
      <c r="DUD9" s="8"/>
      <c r="DUE9" s="8"/>
      <c r="DUF9" s="8"/>
      <c r="DUG9" s="8"/>
      <c r="DUH9" s="8"/>
      <c r="DUI9" s="8"/>
      <c r="DUJ9" s="8"/>
      <c r="DUK9" s="8"/>
      <c r="DUL9" s="8"/>
      <c r="DUM9" s="8"/>
      <c r="DUN9" s="8"/>
      <c r="DUO9" s="8"/>
      <c r="DUP9" s="8"/>
      <c r="DUQ9" s="8"/>
      <c r="DUR9" s="8"/>
      <c r="DUS9" s="8"/>
      <c r="DUT9" s="8"/>
      <c r="DUU9" s="8"/>
      <c r="DUV9" s="8"/>
      <c r="DUW9" s="8"/>
      <c r="DUX9" s="8"/>
      <c r="DUY9" s="8"/>
      <c r="DUZ9" s="8"/>
      <c r="DVA9" s="8"/>
      <c r="DVB9" s="8"/>
      <c r="DVC9" s="8"/>
      <c r="DVD9" s="8"/>
      <c r="DVE9" s="8"/>
      <c r="DVF9" s="8"/>
      <c r="DVG9" s="8"/>
      <c r="DVH9" s="8"/>
      <c r="DVI9" s="8"/>
      <c r="DVJ9" s="8"/>
      <c r="DVK9" s="8"/>
      <c r="DVL9" s="8"/>
      <c r="DVM9" s="8"/>
      <c r="DVN9" s="8"/>
      <c r="DVO9" s="8"/>
      <c r="DVP9" s="8"/>
      <c r="DVQ9" s="8"/>
      <c r="DVR9" s="8"/>
      <c r="DVS9" s="8"/>
      <c r="DVT9" s="8"/>
      <c r="DVU9" s="8"/>
      <c r="DVV9" s="8"/>
      <c r="DVW9" s="8"/>
      <c r="DVX9" s="8"/>
      <c r="DVY9" s="8"/>
      <c r="DVZ9" s="8"/>
      <c r="DWA9" s="8"/>
      <c r="DWB9" s="8"/>
      <c r="DWC9" s="8"/>
      <c r="DWD9" s="8"/>
      <c r="DWE9" s="8"/>
      <c r="DWF9" s="8"/>
      <c r="DWG9" s="8"/>
      <c r="DWH9" s="8"/>
      <c r="DWI9" s="8"/>
      <c r="DWJ9" s="8"/>
      <c r="DWK9" s="8"/>
      <c r="DWL9" s="8"/>
      <c r="DWM9" s="8"/>
      <c r="DWN9" s="8"/>
      <c r="DWO9" s="8"/>
      <c r="DWP9" s="8"/>
      <c r="DWQ9" s="8"/>
      <c r="DWR9" s="8"/>
      <c r="DWS9" s="8"/>
      <c r="DWT9" s="8"/>
      <c r="DWU9" s="8"/>
      <c r="DWV9" s="8"/>
      <c r="DWW9" s="8"/>
      <c r="DWX9" s="8"/>
      <c r="DWY9" s="8"/>
      <c r="DWZ9" s="8"/>
      <c r="DXA9" s="8"/>
      <c r="DXB9" s="8"/>
      <c r="DXC9" s="8"/>
      <c r="DXD9" s="8"/>
      <c r="DXE9" s="8"/>
      <c r="DXF9" s="8"/>
      <c r="DXG9" s="8"/>
      <c r="DXH9" s="8"/>
      <c r="DXI9" s="8"/>
      <c r="DXJ9" s="8"/>
      <c r="DXK9" s="8"/>
      <c r="DXL9" s="8"/>
      <c r="DXM9" s="8"/>
      <c r="DXN9" s="8"/>
      <c r="DXO9" s="8"/>
      <c r="DXP9" s="8"/>
      <c r="DXQ9" s="8"/>
      <c r="DXR9" s="8"/>
      <c r="DXS9" s="8"/>
      <c r="DXT9" s="8"/>
      <c r="DXU9" s="8"/>
      <c r="DXV9" s="8"/>
      <c r="DXW9" s="8"/>
      <c r="DXX9" s="8"/>
      <c r="DXY9" s="8"/>
      <c r="DXZ9" s="8"/>
      <c r="DYA9" s="8"/>
      <c r="DYB9" s="8"/>
      <c r="DYC9" s="8"/>
      <c r="DYD9" s="8"/>
      <c r="DYE9" s="8"/>
      <c r="DYF9" s="8"/>
      <c r="DYG9" s="8"/>
      <c r="DYH9" s="8"/>
      <c r="DYI9" s="8"/>
      <c r="DYJ9" s="8"/>
      <c r="DYK9" s="8"/>
      <c r="DYL9" s="8"/>
      <c r="DYM9" s="8"/>
      <c r="DYN9" s="8"/>
      <c r="DYO9" s="8"/>
      <c r="DYP9" s="8"/>
      <c r="DYQ9" s="8"/>
      <c r="DYR9" s="8"/>
      <c r="DYS9" s="8"/>
      <c r="DYT9" s="8"/>
      <c r="DYU9" s="8"/>
      <c r="DYV9" s="8"/>
      <c r="DYW9" s="8"/>
      <c r="DYX9" s="8"/>
      <c r="DYY9" s="8"/>
      <c r="DYZ9" s="8"/>
      <c r="DZA9" s="8"/>
      <c r="DZB9" s="8"/>
      <c r="DZC9" s="8"/>
      <c r="DZD9" s="8"/>
      <c r="DZE9" s="8"/>
      <c r="DZF9" s="8"/>
      <c r="DZG9" s="8"/>
      <c r="DZH9" s="8"/>
      <c r="DZI9" s="8"/>
      <c r="DZJ9" s="8"/>
      <c r="DZK9" s="8"/>
      <c r="DZL9" s="8"/>
      <c r="DZM9" s="8"/>
      <c r="DZN9" s="8"/>
      <c r="DZO9" s="8"/>
      <c r="DZP9" s="8"/>
      <c r="DZQ9" s="8"/>
      <c r="DZR9" s="8"/>
      <c r="DZS9" s="8"/>
      <c r="DZT9" s="8"/>
      <c r="DZU9" s="8"/>
      <c r="DZV9" s="8"/>
      <c r="DZW9" s="8"/>
      <c r="DZX9" s="8"/>
      <c r="DZY9" s="8"/>
      <c r="DZZ9" s="8"/>
      <c r="EAA9" s="8"/>
      <c r="EAB9" s="8"/>
      <c r="EAC9" s="8"/>
      <c r="EAD9" s="8"/>
      <c r="EAE9" s="8"/>
      <c r="EAF9" s="8"/>
      <c r="EAG9" s="8"/>
      <c r="EAH9" s="8"/>
      <c r="EAI9" s="8"/>
      <c r="EAJ9" s="8"/>
      <c r="EAK9" s="8"/>
      <c r="EAL9" s="8"/>
      <c r="EAM9" s="8"/>
      <c r="EAN9" s="8"/>
      <c r="EAO9" s="8"/>
      <c r="EAP9" s="8"/>
      <c r="EAQ9" s="8"/>
      <c r="EAR9" s="8"/>
      <c r="EAS9" s="8"/>
      <c r="EAT9" s="8"/>
      <c r="EAU9" s="8"/>
      <c r="EAV9" s="8"/>
      <c r="EAW9" s="8"/>
      <c r="EAX9" s="8"/>
      <c r="EAY9" s="8"/>
      <c r="EAZ9" s="8"/>
      <c r="EBA9" s="8"/>
      <c r="EBB9" s="8"/>
      <c r="EBC9" s="8"/>
      <c r="EBD9" s="8"/>
      <c r="EBE9" s="8"/>
      <c r="EBF9" s="8"/>
      <c r="EBG9" s="8"/>
      <c r="EBH9" s="8"/>
      <c r="EBI9" s="8"/>
      <c r="EBJ9" s="8"/>
      <c r="EBK9" s="8"/>
      <c r="EBL9" s="8"/>
      <c r="EBM9" s="8"/>
      <c r="EBN9" s="8"/>
      <c r="EBO9" s="8"/>
      <c r="EBP9" s="8"/>
      <c r="EBQ9" s="8"/>
      <c r="EBR9" s="8"/>
      <c r="EBS9" s="8"/>
      <c r="EBT9" s="8"/>
      <c r="EBU9" s="8"/>
      <c r="EBV9" s="8"/>
      <c r="EBW9" s="8"/>
      <c r="EBX9" s="8"/>
      <c r="EBY9" s="8"/>
      <c r="EBZ9" s="8"/>
      <c r="ECA9" s="8"/>
      <c r="ECB9" s="8"/>
      <c r="ECC9" s="8"/>
      <c r="ECD9" s="8"/>
      <c r="ECE9" s="8"/>
      <c r="ECF9" s="8"/>
      <c r="ECG9" s="8"/>
      <c r="ECH9" s="8"/>
      <c r="ECI9" s="8"/>
      <c r="ECJ9" s="8"/>
      <c r="ECK9" s="8"/>
      <c r="ECL9" s="8"/>
      <c r="ECM9" s="8"/>
      <c r="ECN9" s="8"/>
      <c r="ECO9" s="8"/>
      <c r="ECP9" s="8"/>
      <c r="ECQ9" s="8"/>
      <c r="ECR9" s="8"/>
      <c r="ECS9" s="8"/>
      <c r="ECT9" s="8"/>
      <c r="ECU9" s="8"/>
      <c r="ECV9" s="8"/>
      <c r="ECW9" s="8"/>
      <c r="ECX9" s="8"/>
      <c r="ECY9" s="8"/>
      <c r="ECZ9" s="8"/>
      <c r="EDA9" s="8"/>
      <c r="EDB9" s="8"/>
      <c r="EDC9" s="8"/>
      <c r="EDD9" s="8"/>
      <c r="EDE9" s="8"/>
      <c r="EDF9" s="8"/>
      <c r="EDG9" s="8"/>
      <c r="EDH9" s="8"/>
      <c r="EDI9" s="8"/>
      <c r="EDJ9" s="8"/>
      <c r="EDK9" s="8"/>
      <c r="EDL9" s="8"/>
      <c r="EDM9" s="8"/>
      <c r="EDN9" s="8"/>
      <c r="EDO9" s="8"/>
      <c r="EDP9" s="8"/>
      <c r="EDQ9" s="8"/>
      <c r="EDR9" s="8"/>
      <c r="EDS9" s="8"/>
      <c r="EDT9" s="8"/>
      <c r="EDU9" s="8"/>
      <c r="EDV9" s="8"/>
      <c r="EDW9" s="8"/>
      <c r="EDX9" s="8"/>
      <c r="EDY9" s="8"/>
      <c r="EDZ9" s="8"/>
      <c r="EEA9" s="8"/>
      <c r="EEB9" s="8"/>
      <c r="EEC9" s="8"/>
      <c r="EED9" s="8"/>
      <c r="EEE9" s="8"/>
      <c r="EEF9" s="8"/>
      <c r="EEG9" s="8"/>
      <c r="EEH9" s="8"/>
      <c r="EEI9" s="8"/>
      <c r="EEJ9" s="8"/>
      <c r="EEK9" s="8"/>
      <c r="EEL9" s="8"/>
      <c r="EEM9" s="8"/>
      <c r="EEN9" s="8"/>
      <c r="EEO9" s="8"/>
      <c r="EEP9" s="8"/>
      <c r="EEQ9" s="8"/>
      <c r="EER9" s="8"/>
      <c r="EES9" s="8"/>
      <c r="EET9" s="8"/>
      <c r="EEU9" s="8"/>
      <c r="EEV9" s="8"/>
      <c r="EEW9" s="8"/>
      <c r="EEX9" s="8"/>
      <c r="EEY9" s="8"/>
      <c r="EEZ9" s="8"/>
      <c r="EFA9" s="8"/>
      <c r="EFB9" s="8"/>
      <c r="EFC9" s="8"/>
      <c r="EFD9" s="8"/>
      <c r="EFE9" s="8"/>
      <c r="EFF9" s="8"/>
      <c r="EFG9" s="8"/>
      <c r="EFH9" s="8"/>
      <c r="EFI9" s="8"/>
      <c r="EFJ9" s="8"/>
      <c r="EFK9" s="8"/>
      <c r="EFL9" s="8"/>
      <c r="EFM9" s="8"/>
      <c r="EFN9" s="8"/>
      <c r="EFO9" s="8"/>
      <c r="EFP9" s="8"/>
      <c r="EFQ9" s="8"/>
      <c r="EFR9" s="8"/>
      <c r="EFS9" s="8"/>
      <c r="EFT9" s="8"/>
      <c r="EFU9" s="8"/>
      <c r="EFV9" s="8"/>
      <c r="EFW9" s="8"/>
      <c r="EFX9" s="8"/>
      <c r="EFY9" s="8"/>
      <c r="EFZ9" s="8"/>
      <c r="EGA9" s="8"/>
      <c r="EGB9" s="8"/>
      <c r="EGC9" s="8"/>
      <c r="EGD9" s="8"/>
      <c r="EGE9" s="8"/>
      <c r="EGF9" s="8"/>
      <c r="EGG9" s="8"/>
      <c r="EGH9" s="8"/>
      <c r="EGI9" s="8"/>
      <c r="EGJ9" s="8"/>
      <c r="EGK9" s="8"/>
      <c r="EGL9" s="8"/>
      <c r="EGM9" s="8"/>
      <c r="EGN9" s="8"/>
      <c r="EGO9" s="8"/>
      <c r="EGP9" s="8"/>
      <c r="EGQ9" s="8"/>
      <c r="EGR9" s="8"/>
      <c r="EGS9" s="8"/>
      <c r="EGT9" s="8"/>
      <c r="EGU9" s="8"/>
      <c r="EGV9" s="8"/>
      <c r="EGW9" s="8"/>
      <c r="EGX9" s="8"/>
      <c r="EGY9" s="8"/>
      <c r="EGZ9" s="8"/>
      <c r="EHA9" s="8"/>
      <c r="EHB9" s="8"/>
      <c r="EHC9" s="8"/>
      <c r="EHD9" s="8"/>
      <c r="EHE9" s="8"/>
      <c r="EHF9" s="8"/>
      <c r="EHG9" s="8"/>
      <c r="EHH9" s="8"/>
      <c r="EHI9" s="8"/>
      <c r="EHJ9" s="8"/>
      <c r="EHK9" s="8"/>
      <c r="EHL9" s="8"/>
      <c r="EHM9" s="8"/>
      <c r="EHN9" s="8"/>
      <c r="EHO9" s="8"/>
      <c r="EHP9" s="8"/>
      <c r="EHQ9" s="8"/>
      <c r="EHR9" s="8"/>
      <c r="EHS9" s="8"/>
      <c r="EHT9" s="8"/>
      <c r="EHU9" s="8"/>
      <c r="EHV9" s="8"/>
      <c r="EHW9" s="8"/>
      <c r="EHX9" s="8"/>
      <c r="EHY9" s="8"/>
      <c r="EHZ9" s="8"/>
      <c r="EIA9" s="8"/>
      <c r="EIB9" s="8"/>
      <c r="EIC9" s="8"/>
      <c r="EID9" s="8"/>
      <c r="EIE9" s="8"/>
      <c r="EIF9" s="8"/>
      <c r="EIG9" s="8"/>
      <c r="EIH9" s="8"/>
      <c r="EII9" s="8"/>
      <c r="EIJ9" s="8"/>
      <c r="EIK9" s="8"/>
      <c r="EIL9" s="8"/>
      <c r="EIM9" s="8"/>
      <c r="EIN9" s="8"/>
      <c r="EIO9" s="8"/>
      <c r="EIP9" s="8"/>
      <c r="EIQ9" s="8"/>
      <c r="EIR9" s="8"/>
      <c r="EIS9" s="8"/>
      <c r="EIT9" s="8"/>
      <c r="EIU9" s="8"/>
      <c r="EIV9" s="8"/>
      <c r="EIW9" s="8"/>
      <c r="EIX9" s="8"/>
      <c r="EIY9" s="8"/>
      <c r="EIZ9" s="8"/>
      <c r="EJA9" s="8"/>
      <c r="EJB9" s="8"/>
      <c r="EJC9" s="8"/>
      <c r="EJD9" s="8"/>
      <c r="EJE9" s="8"/>
      <c r="EJF9" s="8"/>
      <c r="EJG9" s="8"/>
      <c r="EJH9" s="8"/>
      <c r="EJI9" s="8"/>
      <c r="EJJ9" s="8"/>
      <c r="EJK9" s="8"/>
      <c r="EJL9" s="8"/>
      <c r="EJM9" s="8"/>
      <c r="EJN9" s="8"/>
      <c r="EJO9" s="8"/>
      <c r="EJP9" s="8"/>
      <c r="EJQ9" s="8"/>
      <c r="EJR9" s="8"/>
      <c r="EJS9" s="8"/>
      <c r="EJT9" s="8"/>
      <c r="EJU9" s="8"/>
      <c r="EJV9" s="8"/>
      <c r="EJW9" s="8"/>
      <c r="EJX9" s="8"/>
      <c r="EJY9" s="8"/>
      <c r="EJZ9" s="8"/>
      <c r="EKA9" s="8"/>
      <c r="EKB9" s="8"/>
      <c r="EKC9" s="8"/>
      <c r="EKD9" s="8"/>
      <c r="EKE9" s="8"/>
      <c r="EKF9" s="8"/>
      <c r="EKG9" s="8"/>
      <c r="EKH9" s="8"/>
      <c r="EKI9" s="8"/>
      <c r="EKJ9" s="8"/>
      <c r="EKK9" s="8"/>
      <c r="EKL9" s="8"/>
      <c r="EKM9" s="8"/>
      <c r="EKN9" s="8"/>
      <c r="EKO9" s="8"/>
      <c r="EKP9" s="8"/>
      <c r="EKQ9" s="8"/>
      <c r="EKR9" s="8"/>
      <c r="EKS9" s="8"/>
      <c r="EKT9" s="8"/>
      <c r="EKU9" s="8"/>
      <c r="EKV9" s="8"/>
      <c r="EKW9" s="8"/>
      <c r="EKX9" s="8"/>
      <c r="EKY9" s="8"/>
      <c r="EKZ9" s="8"/>
      <c r="ELA9" s="8"/>
      <c r="ELB9" s="8"/>
      <c r="ELC9" s="8"/>
      <c r="ELD9" s="8"/>
      <c r="ELE9" s="8"/>
      <c r="ELF9" s="8"/>
      <c r="ELG9" s="8"/>
      <c r="ELH9" s="8"/>
      <c r="ELI9" s="8"/>
      <c r="ELJ9" s="8"/>
      <c r="ELK9" s="8"/>
      <c r="ELL9" s="8"/>
      <c r="ELM9" s="8"/>
      <c r="ELN9" s="8"/>
      <c r="ELO9" s="8"/>
      <c r="ELP9" s="8"/>
      <c r="ELQ9" s="8"/>
      <c r="ELR9" s="8"/>
      <c r="ELS9" s="8"/>
      <c r="ELT9" s="8"/>
      <c r="ELU9" s="8"/>
      <c r="ELV9" s="8"/>
      <c r="ELW9" s="8"/>
      <c r="ELX9" s="8"/>
      <c r="ELY9" s="8"/>
      <c r="ELZ9" s="8"/>
      <c r="EMA9" s="8"/>
      <c r="EMB9" s="8"/>
      <c r="EMC9" s="8"/>
      <c r="EMD9" s="8"/>
      <c r="EME9" s="8"/>
      <c r="EMF9" s="8"/>
      <c r="EMG9" s="8"/>
      <c r="EMH9" s="8"/>
      <c r="EMI9" s="8"/>
      <c r="EMJ9" s="8"/>
      <c r="EMK9" s="8"/>
      <c r="EML9" s="8"/>
      <c r="EMM9" s="8"/>
      <c r="EMN9" s="8"/>
      <c r="EMO9" s="8"/>
      <c r="EMP9" s="8"/>
      <c r="EMQ9" s="8"/>
      <c r="EMR9" s="8"/>
      <c r="EMS9" s="8"/>
      <c r="EMT9" s="8"/>
      <c r="EMU9" s="8"/>
      <c r="EMV9" s="8"/>
      <c r="EMW9" s="8"/>
      <c r="EMX9" s="8"/>
      <c r="EMY9" s="8"/>
      <c r="EMZ9" s="8"/>
      <c r="ENA9" s="8"/>
      <c r="ENB9" s="8"/>
      <c r="ENC9" s="8"/>
      <c r="END9" s="8"/>
      <c r="ENE9" s="8"/>
      <c r="ENF9" s="8"/>
      <c r="ENG9" s="8"/>
      <c r="ENH9" s="8"/>
      <c r="ENI9" s="8"/>
      <c r="ENJ9" s="8"/>
      <c r="ENK9" s="8"/>
      <c r="ENL9" s="8"/>
      <c r="ENM9" s="8"/>
      <c r="ENN9" s="8"/>
      <c r="ENO9" s="8"/>
      <c r="ENP9" s="8"/>
      <c r="ENQ9" s="8"/>
      <c r="ENR9" s="8"/>
      <c r="ENS9" s="8"/>
      <c r="ENT9" s="8"/>
      <c r="ENU9" s="8"/>
      <c r="ENV9" s="8"/>
      <c r="ENW9" s="8"/>
      <c r="ENX9" s="8"/>
      <c r="ENY9" s="8"/>
      <c r="ENZ9" s="8"/>
      <c r="EOA9" s="8"/>
      <c r="EOB9" s="8"/>
      <c r="EOC9" s="8"/>
      <c r="EOD9" s="8"/>
      <c r="EOE9" s="8"/>
      <c r="EOF9" s="8"/>
      <c r="EOG9" s="8"/>
      <c r="EOH9" s="8"/>
      <c r="EOI9" s="8"/>
      <c r="EOJ9" s="8"/>
      <c r="EOK9" s="8"/>
      <c r="EOL9" s="8"/>
      <c r="EOM9" s="8"/>
      <c r="EON9" s="8"/>
      <c r="EOO9" s="8"/>
      <c r="EOP9" s="8"/>
      <c r="EOQ9" s="8"/>
      <c r="EOR9" s="8"/>
      <c r="EOS9" s="8"/>
      <c r="EOT9" s="8"/>
      <c r="EOU9" s="8"/>
      <c r="EOV9" s="8"/>
      <c r="EOW9" s="8"/>
      <c r="EOX9" s="8"/>
      <c r="EOY9" s="8"/>
      <c r="EOZ9" s="8"/>
      <c r="EPA9" s="8"/>
      <c r="EPB9" s="8"/>
      <c r="EPC9" s="8"/>
      <c r="EPD9" s="8"/>
      <c r="EPE9" s="8"/>
      <c r="EPF9" s="8"/>
      <c r="EPG9" s="8"/>
      <c r="EPH9" s="8"/>
      <c r="EPI9" s="8"/>
      <c r="EPJ9" s="8"/>
      <c r="EPK9" s="8"/>
      <c r="EPL9" s="8"/>
      <c r="EPM9" s="8"/>
      <c r="EPN9" s="8"/>
      <c r="EPO9" s="8"/>
      <c r="EPP9" s="8"/>
      <c r="EPQ9" s="8"/>
      <c r="EPR9" s="8"/>
      <c r="EPS9" s="8"/>
      <c r="EPT9" s="8"/>
      <c r="EPU9" s="8"/>
      <c r="EPV9" s="8"/>
      <c r="EPW9" s="8"/>
      <c r="EPX9" s="8"/>
      <c r="EPY9" s="8"/>
      <c r="EPZ9" s="8"/>
      <c r="EQA9" s="8"/>
      <c r="EQB9" s="8"/>
      <c r="EQC9" s="8"/>
      <c r="EQD9" s="8"/>
      <c r="EQE9" s="8"/>
      <c r="EQF9" s="8"/>
      <c r="EQG9" s="8"/>
      <c r="EQH9" s="8"/>
      <c r="EQI9" s="8"/>
      <c r="EQJ9" s="8"/>
      <c r="EQK9" s="8"/>
      <c r="EQL9" s="8"/>
      <c r="EQM9" s="8"/>
      <c r="EQN9" s="8"/>
      <c r="EQO9" s="8"/>
      <c r="EQP9" s="8"/>
      <c r="EQQ9" s="8"/>
      <c r="EQR9" s="8"/>
      <c r="EQS9" s="8"/>
      <c r="EQT9" s="8"/>
      <c r="EQU9" s="8"/>
      <c r="EQV9" s="8"/>
      <c r="EQW9" s="8"/>
      <c r="EQX9" s="8"/>
      <c r="EQY9" s="8"/>
      <c r="EQZ9" s="8"/>
      <c r="ERA9" s="8"/>
      <c r="ERB9" s="8"/>
      <c r="ERC9" s="8"/>
      <c r="ERD9" s="8"/>
      <c r="ERE9" s="8"/>
      <c r="ERF9" s="8"/>
      <c r="ERG9" s="8"/>
      <c r="ERH9" s="8"/>
      <c r="ERI9" s="8"/>
      <c r="ERJ9" s="8"/>
      <c r="ERK9" s="8"/>
      <c r="ERL9" s="8"/>
      <c r="ERM9" s="8"/>
      <c r="ERN9" s="8"/>
      <c r="ERO9" s="8"/>
      <c r="ERP9" s="8"/>
      <c r="ERQ9" s="8"/>
      <c r="ERR9" s="8"/>
      <c r="ERS9" s="8"/>
      <c r="ERT9" s="8"/>
      <c r="ERU9" s="8"/>
      <c r="ERV9" s="8"/>
      <c r="ERW9" s="8"/>
      <c r="ERX9" s="8"/>
      <c r="ERY9" s="8"/>
      <c r="ERZ9" s="8"/>
      <c r="ESA9" s="8"/>
      <c r="ESB9" s="8"/>
      <c r="ESC9" s="8"/>
      <c r="ESD9" s="8"/>
      <c r="ESE9" s="8"/>
      <c r="ESF9" s="8"/>
      <c r="ESG9" s="8"/>
      <c r="ESH9" s="8"/>
      <c r="ESI9" s="8"/>
      <c r="ESJ9" s="8"/>
      <c r="ESK9" s="8"/>
      <c r="ESL9" s="8"/>
      <c r="ESM9" s="8"/>
      <c r="ESN9" s="8"/>
      <c r="ESO9" s="8"/>
      <c r="ESP9" s="8"/>
      <c r="ESQ9" s="8"/>
      <c r="ESR9" s="8"/>
      <c r="ESS9" s="8"/>
      <c r="EST9" s="8"/>
      <c r="ESU9" s="8"/>
      <c r="ESV9" s="8"/>
      <c r="ESW9" s="8"/>
      <c r="ESX9" s="8"/>
      <c r="ESY9" s="8"/>
      <c r="ESZ9" s="8"/>
      <c r="ETA9" s="8"/>
      <c r="ETB9" s="8"/>
      <c r="ETC9" s="8"/>
      <c r="ETD9" s="8"/>
      <c r="ETE9" s="8"/>
      <c r="ETF9" s="8"/>
      <c r="ETG9" s="8"/>
      <c r="ETH9" s="8"/>
      <c r="ETI9" s="8"/>
      <c r="ETJ9" s="8"/>
      <c r="ETK9" s="8"/>
      <c r="ETL9" s="8"/>
      <c r="ETM9" s="8"/>
      <c r="ETN9" s="8"/>
      <c r="ETO9" s="8"/>
      <c r="ETP9" s="8"/>
      <c r="ETQ9" s="8"/>
      <c r="ETR9" s="8"/>
      <c r="ETS9" s="8"/>
      <c r="ETT9" s="8"/>
      <c r="ETU9" s="8"/>
      <c r="ETV9" s="8"/>
      <c r="ETW9" s="8"/>
      <c r="ETX9" s="8"/>
      <c r="ETY9" s="8"/>
      <c r="ETZ9" s="8"/>
      <c r="EUA9" s="8"/>
      <c r="EUB9" s="8"/>
      <c r="EUC9" s="8"/>
      <c r="EUD9" s="8"/>
      <c r="EUE9" s="8"/>
      <c r="EUF9" s="8"/>
      <c r="EUG9" s="8"/>
      <c r="EUH9" s="8"/>
      <c r="EUI9" s="8"/>
      <c r="EUJ9" s="8"/>
      <c r="EUK9" s="8"/>
      <c r="EUL9" s="8"/>
      <c r="EUM9" s="8"/>
      <c r="EUN9" s="8"/>
      <c r="EUO9" s="8"/>
      <c r="EUP9" s="8"/>
      <c r="EUQ9" s="8"/>
      <c r="EUR9" s="8"/>
      <c r="EUS9" s="8"/>
      <c r="EUT9" s="8"/>
      <c r="EUU9" s="8"/>
      <c r="EUV9" s="8"/>
      <c r="EUW9" s="8"/>
      <c r="EUX9" s="8"/>
      <c r="EUY9" s="8"/>
      <c r="EUZ9" s="8"/>
      <c r="EVA9" s="8"/>
      <c r="EVB9" s="8"/>
      <c r="EVC9" s="8"/>
      <c r="EVD9" s="8"/>
      <c r="EVE9" s="8"/>
      <c r="EVF9" s="8"/>
      <c r="EVG9" s="8"/>
      <c r="EVH9" s="8"/>
      <c r="EVI9" s="8"/>
      <c r="EVJ9" s="8"/>
      <c r="EVK9" s="8"/>
      <c r="EVL9" s="8"/>
      <c r="EVM9" s="8"/>
      <c r="EVN9" s="8"/>
      <c r="EVO9" s="8"/>
      <c r="EVP9" s="8"/>
      <c r="EVQ9" s="8"/>
      <c r="EVR9" s="8"/>
      <c r="EVS9" s="8"/>
      <c r="EVT9" s="8"/>
      <c r="EVU9" s="8"/>
      <c r="EVV9" s="8"/>
      <c r="EVW9" s="8"/>
      <c r="EVX9" s="8"/>
      <c r="EVY9" s="8"/>
      <c r="EVZ9" s="8"/>
      <c r="EWA9" s="8"/>
      <c r="EWB9" s="8"/>
      <c r="EWC9" s="8"/>
      <c r="EWD9" s="8"/>
      <c r="EWE9" s="8"/>
      <c r="EWF9" s="8"/>
      <c r="EWG9" s="8"/>
      <c r="EWH9" s="8"/>
      <c r="EWI9" s="8"/>
      <c r="EWJ9" s="8"/>
      <c r="EWK9" s="8"/>
      <c r="EWL9" s="8"/>
      <c r="EWM9" s="8"/>
      <c r="EWN9" s="8"/>
      <c r="EWO9" s="8"/>
      <c r="EWP9" s="8"/>
      <c r="EWQ9" s="8"/>
      <c r="EWR9" s="8"/>
      <c r="EWS9" s="8"/>
      <c r="EWT9" s="8"/>
      <c r="EWU9" s="8"/>
      <c r="EWV9" s="8"/>
      <c r="EWW9" s="8"/>
      <c r="EWX9" s="8"/>
      <c r="EWY9" s="8"/>
      <c r="EWZ9" s="8"/>
      <c r="EXA9" s="8"/>
      <c r="EXB9" s="8"/>
      <c r="EXC9" s="8"/>
      <c r="EXD9" s="8"/>
      <c r="EXE9" s="8"/>
      <c r="EXF9" s="8"/>
      <c r="EXG9" s="8"/>
      <c r="EXH9" s="8"/>
      <c r="EXI9" s="8"/>
      <c r="EXJ9" s="8"/>
      <c r="EXK9" s="8"/>
      <c r="EXL9" s="8"/>
      <c r="EXM9" s="8"/>
      <c r="EXN9" s="8"/>
      <c r="EXO9" s="8"/>
      <c r="EXP9" s="8"/>
      <c r="EXQ9" s="8"/>
      <c r="EXR9" s="8"/>
      <c r="EXS9" s="8"/>
      <c r="EXT9" s="8"/>
      <c r="EXU9" s="8"/>
      <c r="EXV9" s="8"/>
      <c r="EXW9" s="8"/>
      <c r="EXX9" s="8"/>
      <c r="EXY9" s="8"/>
      <c r="EXZ9" s="8"/>
      <c r="EYA9" s="8"/>
      <c r="EYB9" s="8"/>
      <c r="EYC9" s="8"/>
      <c r="EYD9" s="8"/>
      <c r="EYE9" s="8"/>
      <c r="EYF9" s="8"/>
      <c r="EYG9" s="8"/>
      <c r="EYH9" s="8"/>
      <c r="EYI9" s="8"/>
      <c r="EYJ9" s="8"/>
      <c r="EYK9" s="8"/>
      <c r="EYL9" s="8"/>
      <c r="EYM9" s="8"/>
      <c r="EYN9" s="8"/>
      <c r="EYO9" s="8"/>
      <c r="EYP9" s="8"/>
      <c r="EYQ9" s="8"/>
      <c r="EYR9" s="8"/>
      <c r="EYS9" s="8"/>
      <c r="EYT9" s="8"/>
      <c r="EYU9" s="8"/>
      <c r="EYV9" s="8"/>
      <c r="EYW9" s="8"/>
      <c r="EYX9" s="8"/>
      <c r="EYY9" s="8"/>
      <c r="EYZ9" s="8"/>
      <c r="EZA9" s="8"/>
      <c r="EZB9" s="8"/>
      <c r="EZC9" s="8"/>
      <c r="EZD9" s="8"/>
      <c r="EZE9" s="8"/>
      <c r="EZF9" s="8"/>
      <c r="EZG9" s="8"/>
      <c r="EZH9" s="8"/>
      <c r="EZI9" s="8"/>
      <c r="EZJ9" s="8"/>
      <c r="EZK9" s="8"/>
      <c r="EZL9" s="8"/>
      <c r="EZM9" s="8"/>
      <c r="EZN9" s="8"/>
      <c r="EZO9" s="8"/>
      <c r="EZP9" s="8"/>
      <c r="EZQ9" s="8"/>
      <c r="EZR9" s="8"/>
      <c r="EZS9" s="8"/>
      <c r="EZT9" s="8"/>
      <c r="EZU9" s="8"/>
      <c r="EZV9" s="8"/>
      <c r="EZW9" s="8"/>
      <c r="EZX9" s="8"/>
      <c r="EZY9" s="8"/>
      <c r="EZZ9" s="8"/>
      <c r="FAA9" s="8"/>
      <c r="FAB9" s="8"/>
      <c r="FAC9" s="8"/>
      <c r="FAD9" s="8"/>
      <c r="FAE9" s="8"/>
      <c r="FAF9" s="8"/>
      <c r="FAG9" s="8"/>
      <c r="FAH9" s="8"/>
      <c r="FAI9" s="8"/>
      <c r="FAJ9" s="8"/>
      <c r="FAK9" s="8"/>
      <c r="FAL9" s="8"/>
      <c r="FAM9" s="8"/>
      <c r="FAN9" s="8"/>
      <c r="FAO9" s="8"/>
      <c r="FAP9" s="8"/>
      <c r="FAQ9" s="8"/>
      <c r="FAR9" s="8"/>
      <c r="FAS9" s="8"/>
      <c r="FAT9" s="8"/>
      <c r="FAU9" s="8"/>
      <c r="FAV9" s="8"/>
      <c r="FAW9" s="8"/>
      <c r="FAX9" s="8"/>
      <c r="FAY9" s="8"/>
      <c r="FAZ9" s="8"/>
      <c r="FBA9" s="8"/>
      <c r="FBB9" s="8"/>
      <c r="FBC9" s="8"/>
      <c r="FBD9" s="8"/>
      <c r="FBE9" s="8"/>
      <c r="FBF9" s="8"/>
      <c r="FBG9" s="8"/>
      <c r="FBH9" s="8"/>
      <c r="FBI9" s="8"/>
      <c r="FBJ9" s="8"/>
      <c r="FBK9" s="8"/>
      <c r="FBL9" s="8"/>
      <c r="FBM9" s="8"/>
      <c r="FBN9" s="8"/>
      <c r="FBO9" s="8"/>
      <c r="FBP9" s="8"/>
      <c r="FBQ9" s="8"/>
      <c r="FBR9" s="8"/>
      <c r="FBS9" s="8"/>
      <c r="FBT9" s="8"/>
      <c r="FBU9" s="8"/>
      <c r="FBV9" s="8"/>
      <c r="FBW9" s="8"/>
      <c r="FBX9" s="8"/>
      <c r="FBY9" s="8"/>
      <c r="FBZ9" s="8"/>
      <c r="FCA9" s="8"/>
      <c r="FCB9" s="8"/>
      <c r="FCC9" s="8"/>
      <c r="FCD9" s="8"/>
      <c r="FCE9" s="8"/>
      <c r="FCF9" s="8"/>
      <c r="FCG9" s="8"/>
      <c r="FCH9" s="8"/>
      <c r="FCI9" s="8"/>
      <c r="FCJ9" s="8"/>
      <c r="FCK9" s="8"/>
      <c r="FCL9" s="8"/>
      <c r="FCM9" s="8"/>
      <c r="FCN9" s="8"/>
      <c r="FCO9" s="8"/>
      <c r="FCP9" s="8"/>
      <c r="FCQ9" s="8"/>
      <c r="FCR9" s="8"/>
      <c r="FCS9" s="8"/>
      <c r="FCT9" s="8"/>
      <c r="FCU9" s="8"/>
      <c r="FCV9" s="8"/>
      <c r="FCW9" s="8"/>
      <c r="FCX9" s="8"/>
      <c r="FCY9" s="8"/>
      <c r="FCZ9" s="8"/>
      <c r="FDA9" s="8"/>
      <c r="FDB9" s="8"/>
      <c r="FDC9" s="8"/>
      <c r="FDD9" s="8"/>
      <c r="FDE9" s="8"/>
      <c r="FDF9" s="8"/>
      <c r="FDG9" s="8"/>
      <c r="FDH9" s="8"/>
      <c r="FDI9" s="8"/>
      <c r="FDJ9" s="8"/>
      <c r="FDK9" s="8"/>
      <c r="FDL9" s="8"/>
      <c r="FDM9" s="8"/>
      <c r="FDN9" s="8"/>
      <c r="FDO9" s="8"/>
      <c r="FDP9" s="8"/>
      <c r="FDQ9" s="8"/>
      <c r="FDR9" s="8"/>
      <c r="FDS9" s="8"/>
      <c r="FDT9" s="8"/>
      <c r="FDU9" s="8"/>
      <c r="FDV9" s="8"/>
      <c r="FDW9" s="8"/>
      <c r="FDX9" s="8"/>
      <c r="FDY9" s="8"/>
      <c r="FDZ9" s="8"/>
      <c r="FEA9" s="8"/>
      <c r="FEB9" s="8"/>
      <c r="FEC9" s="8"/>
      <c r="FED9" s="8"/>
      <c r="FEE9" s="8"/>
      <c r="FEF9" s="8"/>
      <c r="FEG9" s="8"/>
      <c r="FEH9" s="8"/>
      <c r="FEI9" s="8"/>
      <c r="FEJ9" s="8"/>
      <c r="FEK9" s="8"/>
      <c r="FEL9" s="8"/>
      <c r="FEM9" s="8"/>
      <c r="FEN9" s="8"/>
      <c r="FEO9" s="8"/>
      <c r="FEP9" s="8"/>
      <c r="FEQ9" s="8"/>
      <c r="FER9" s="8"/>
      <c r="FES9" s="8"/>
      <c r="FET9" s="8"/>
      <c r="FEU9" s="8"/>
      <c r="FEV9" s="8"/>
      <c r="FEW9" s="8"/>
      <c r="FEX9" s="8"/>
      <c r="FEY9" s="8"/>
      <c r="FEZ9" s="8"/>
      <c r="FFA9" s="8"/>
      <c r="FFB9" s="8"/>
      <c r="FFC9" s="8"/>
      <c r="FFD9" s="8"/>
      <c r="FFE9" s="8"/>
      <c r="FFF9" s="8"/>
      <c r="FFG9" s="8"/>
      <c r="FFH9" s="8"/>
      <c r="FFI9" s="8"/>
      <c r="FFJ9" s="8"/>
      <c r="FFK9" s="8"/>
      <c r="FFL9" s="8"/>
      <c r="FFM9" s="8"/>
      <c r="FFN9" s="8"/>
      <c r="FFO9" s="8"/>
      <c r="FFP9" s="8"/>
      <c r="FFQ9" s="8"/>
      <c r="FFR9" s="8"/>
      <c r="FFS9" s="8"/>
      <c r="FFT9" s="8"/>
      <c r="FFU9" s="8"/>
      <c r="FFV9" s="8"/>
      <c r="FFW9" s="8"/>
      <c r="FFX9" s="8"/>
      <c r="FFY9" s="8"/>
      <c r="FFZ9" s="8"/>
      <c r="FGA9" s="8"/>
      <c r="FGB9" s="8"/>
      <c r="FGC9" s="8"/>
      <c r="FGD9" s="8"/>
      <c r="FGE9" s="8"/>
      <c r="FGF9" s="8"/>
      <c r="FGG9" s="8"/>
      <c r="FGH9" s="8"/>
      <c r="FGI9" s="8"/>
      <c r="FGJ9" s="8"/>
      <c r="FGK9" s="8"/>
      <c r="FGL9" s="8"/>
      <c r="FGM9" s="8"/>
      <c r="FGN9" s="8"/>
      <c r="FGO9" s="8"/>
      <c r="FGP9" s="8"/>
      <c r="FGQ9" s="8"/>
      <c r="FGR9" s="8"/>
      <c r="FGS9" s="8"/>
      <c r="FGT9" s="8"/>
      <c r="FGU9" s="8"/>
      <c r="FGV9" s="8"/>
      <c r="FGW9" s="8"/>
      <c r="FGX9" s="8"/>
      <c r="FGY9" s="8"/>
      <c r="FGZ9" s="8"/>
      <c r="FHA9" s="8"/>
      <c r="FHB9" s="8"/>
      <c r="FHC9" s="8"/>
      <c r="FHD9" s="8"/>
      <c r="FHE9" s="8"/>
      <c r="FHF9" s="8"/>
      <c r="FHG9" s="8"/>
      <c r="FHH9" s="8"/>
      <c r="FHI9" s="8"/>
      <c r="FHJ9" s="8"/>
      <c r="FHK9" s="8"/>
      <c r="FHL9" s="8"/>
      <c r="FHM9" s="8"/>
      <c r="FHN9" s="8"/>
      <c r="FHO9" s="8"/>
      <c r="FHP9" s="8"/>
      <c r="FHQ9" s="8"/>
      <c r="FHR9" s="8"/>
      <c r="FHS9" s="8"/>
      <c r="FHT9" s="8"/>
      <c r="FHU9" s="8"/>
      <c r="FHV9" s="8"/>
      <c r="FHW9" s="8"/>
      <c r="FHX9" s="8"/>
      <c r="FHY9" s="8"/>
      <c r="FHZ9" s="8"/>
      <c r="FIA9" s="8"/>
      <c r="FIB9" s="8"/>
      <c r="FIC9" s="8"/>
      <c r="FID9" s="8"/>
      <c r="FIE9" s="8"/>
      <c r="FIF9" s="8"/>
      <c r="FIG9" s="8"/>
      <c r="FIH9" s="8"/>
      <c r="FII9" s="8"/>
      <c r="FIJ9" s="8"/>
      <c r="FIK9" s="8"/>
      <c r="FIL9" s="8"/>
      <c r="FIM9" s="8"/>
      <c r="FIN9" s="8"/>
      <c r="FIO9" s="8"/>
      <c r="FIP9" s="8"/>
      <c r="FIQ9" s="8"/>
      <c r="FIR9" s="8"/>
      <c r="FIS9" s="8"/>
      <c r="FIT9" s="8"/>
      <c r="FIU9" s="8"/>
      <c r="FIV9" s="8"/>
      <c r="FIW9" s="8"/>
      <c r="FIX9" s="8"/>
      <c r="FIY9" s="8"/>
      <c r="FIZ9" s="8"/>
      <c r="FJA9" s="8"/>
      <c r="FJB9" s="8"/>
      <c r="FJC9" s="8"/>
      <c r="FJD9" s="8"/>
      <c r="FJE9" s="8"/>
      <c r="FJF9" s="8"/>
      <c r="FJG9" s="8"/>
      <c r="FJH9" s="8"/>
      <c r="FJI9" s="8"/>
      <c r="FJJ9" s="8"/>
      <c r="FJK9" s="8"/>
      <c r="FJL9" s="8"/>
      <c r="FJM9" s="8"/>
      <c r="FJN9" s="8"/>
      <c r="FJO9" s="8"/>
      <c r="FJP9" s="8"/>
      <c r="FJQ9" s="8"/>
      <c r="FJR9" s="8"/>
      <c r="FJS9" s="8"/>
      <c r="FJT9" s="8"/>
      <c r="FJU9" s="8"/>
      <c r="FJV9" s="8"/>
      <c r="FJW9" s="8"/>
      <c r="FJX9" s="8"/>
      <c r="FJY9" s="8"/>
      <c r="FJZ9" s="8"/>
      <c r="FKA9" s="8"/>
      <c r="FKB9" s="8"/>
      <c r="FKC9" s="8"/>
      <c r="FKD9" s="8"/>
      <c r="FKE9" s="8"/>
      <c r="FKF9" s="8"/>
      <c r="FKG9" s="8"/>
      <c r="FKH9" s="8"/>
      <c r="FKI9" s="8"/>
      <c r="FKJ9" s="8"/>
      <c r="FKK9" s="8"/>
      <c r="FKL9" s="8"/>
      <c r="FKM9" s="8"/>
      <c r="FKN9" s="8"/>
      <c r="FKO9" s="8"/>
      <c r="FKP9" s="8"/>
      <c r="FKQ9" s="8"/>
      <c r="FKR9" s="8"/>
      <c r="FKS9" s="8"/>
      <c r="FKT9" s="8"/>
      <c r="FKU9" s="8"/>
      <c r="FKV9" s="8"/>
      <c r="FKW9" s="8"/>
      <c r="FKX9" s="8"/>
      <c r="FKY9" s="8"/>
      <c r="FKZ9" s="8"/>
      <c r="FLA9" s="8"/>
      <c r="FLB9" s="8"/>
      <c r="FLC9" s="8"/>
      <c r="FLD9" s="8"/>
      <c r="FLE9" s="8"/>
      <c r="FLF9" s="8"/>
      <c r="FLG9" s="8"/>
      <c r="FLH9" s="8"/>
      <c r="FLI9" s="8"/>
      <c r="FLJ9" s="8"/>
      <c r="FLK9" s="8"/>
      <c r="FLL9" s="8"/>
      <c r="FLM9" s="8"/>
      <c r="FLN9" s="8"/>
      <c r="FLO9" s="8"/>
      <c r="FLP9" s="8"/>
      <c r="FLQ9" s="8"/>
      <c r="FLR9" s="8"/>
      <c r="FLS9" s="8"/>
      <c r="FLT9" s="8"/>
      <c r="FLU9" s="8"/>
      <c r="FLV9" s="8"/>
      <c r="FLW9" s="8"/>
      <c r="FLX9" s="8"/>
      <c r="FLY9" s="8"/>
      <c r="FLZ9" s="8"/>
      <c r="FMA9" s="8"/>
      <c r="FMB9" s="8"/>
      <c r="FMC9" s="8"/>
      <c r="FMD9" s="8"/>
      <c r="FME9" s="8"/>
      <c r="FMF9" s="8"/>
      <c r="FMG9" s="8"/>
      <c r="FMH9" s="8"/>
      <c r="FMI9" s="8"/>
      <c r="FMJ9" s="8"/>
      <c r="FMK9" s="8"/>
      <c r="FML9" s="8"/>
      <c r="FMM9" s="8"/>
      <c r="FMN9" s="8"/>
      <c r="FMO9" s="8"/>
      <c r="FMP9" s="8"/>
      <c r="FMQ9" s="8"/>
      <c r="FMR9" s="8"/>
      <c r="FMS9" s="8"/>
      <c r="FMT9" s="8"/>
      <c r="FMU9" s="8"/>
      <c r="FMV9" s="8"/>
      <c r="FMW9" s="8"/>
      <c r="FMX9" s="8"/>
      <c r="FMY9" s="8"/>
      <c r="FMZ9" s="8"/>
      <c r="FNA9" s="8"/>
      <c r="FNB9" s="8"/>
      <c r="FNC9" s="8"/>
      <c r="FND9" s="8"/>
      <c r="FNE9" s="8"/>
      <c r="FNF9" s="8"/>
      <c r="FNG9" s="8"/>
      <c r="FNH9" s="8"/>
      <c r="FNI9" s="8"/>
      <c r="FNJ9" s="8"/>
      <c r="FNK9" s="8"/>
      <c r="FNL9" s="8"/>
      <c r="FNM9" s="8"/>
      <c r="FNN9" s="8"/>
      <c r="FNO9" s="8"/>
      <c r="FNP9" s="8"/>
      <c r="FNQ9" s="8"/>
      <c r="FNR9" s="8"/>
      <c r="FNS9" s="8"/>
      <c r="FNT9" s="8"/>
      <c r="FNU9" s="8"/>
      <c r="FNV9" s="8"/>
      <c r="FNW9" s="8"/>
      <c r="FNX9" s="8"/>
      <c r="FNY9" s="8"/>
      <c r="FNZ9" s="8"/>
      <c r="FOA9" s="8"/>
      <c r="FOB9" s="8"/>
      <c r="FOC9" s="8"/>
      <c r="FOD9" s="8"/>
      <c r="FOE9" s="8"/>
      <c r="FOF9" s="8"/>
      <c r="FOG9" s="8"/>
      <c r="FOH9" s="8"/>
      <c r="FOI9" s="8"/>
      <c r="FOJ9" s="8"/>
      <c r="FOK9" s="8"/>
      <c r="FOL9" s="8"/>
      <c r="FOM9" s="8"/>
      <c r="FON9" s="8"/>
      <c r="FOO9" s="8"/>
      <c r="FOP9" s="8"/>
      <c r="FOQ9" s="8"/>
      <c r="FOR9" s="8"/>
      <c r="FOS9" s="8"/>
      <c r="FOT9" s="8"/>
      <c r="FOU9" s="8"/>
      <c r="FOV9" s="8"/>
      <c r="FOW9" s="8"/>
      <c r="FOX9" s="8"/>
      <c r="FOY9" s="8"/>
      <c r="FOZ9" s="8"/>
      <c r="FPA9" s="8"/>
      <c r="FPB9" s="8"/>
      <c r="FPC9" s="8"/>
      <c r="FPD9" s="8"/>
      <c r="FPE9" s="8"/>
      <c r="FPF9" s="8"/>
      <c r="FPG9" s="8"/>
      <c r="FPH9" s="8"/>
      <c r="FPI9" s="8"/>
      <c r="FPJ9" s="8"/>
      <c r="FPK9" s="8"/>
      <c r="FPL9" s="8"/>
      <c r="FPM9" s="8"/>
      <c r="FPN9" s="8"/>
      <c r="FPO9" s="8"/>
      <c r="FPP9" s="8"/>
      <c r="FPQ9" s="8"/>
      <c r="FPR9" s="8"/>
      <c r="FPS9" s="8"/>
      <c r="FPT9" s="8"/>
      <c r="FPU9" s="8"/>
      <c r="FPV9" s="8"/>
      <c r="FPW9" s="8"/>
      <c r="FPX9" s="8"/>
      <c r="FPY9" s="8"/>
      <c r="FPZ9" s="8"/>
      <c r="FQA9" s="8"/>
      <c r="FQB9" s="8"/>
      <c r="FQC9" s="8"/>
      <c r="FQD9" s="8"/>
      <c r="FQE9" s="8"/>
      <c r="FQF9" s="8"/>
      <c r="FQG9" s="8"/>
      <c r="FQH9" s="8"/>
      <c r="FQI9" s="8"/>
      <c r="FQJ9" s="8"/>
      <c r="FQK9" s="8"/>
      <c r="FQL9" s="8"/>
      <c r="FQM9" s="8"/>
      <c r="FQN9" s="8"/>
      <c r="FQO9" s="8"/>
      <c r="FQP9" s="8"/>
      <c r="FQQ9" s="8"/>
      <c r="FQR9" s="8"/>
      <c r="FQS9" s="8"/>
      <c r="FQT9" s="8"/>
      <c r="FQU9" s="8"/>
      <c r="FQV9" s="8"/>
      <c r="FQW9" s="8"/>
      <c r="FQX9" s="8"/>
      <c r="FQY9" s="8"/>
      <c r="FQZ9" s="8"/>
      <c r="FRA9" s="8"/>
      <c r="FRB9" s="8"/>
      <c r="FRC9" s="8"/>
      <c r="FRD9" s="8"/>
      <c r="FRE9" s="8"/>
      <c r="FRF9" s="8"/>
      <c r="FRG9" s="8"/>
      <c r="FRH9" s="8"/>
      <c r="FRI9" s="8"/>
      <c r="FRJ9" s="8"/>
      <c r="FRK9" s="8"/>
      <c r="FRL9" s="8"/>
      <c r="FRM9" s="8"/>
      <c r="FRN9" s="8"/>
      <c r="FRO9" s="8"/>
      <c r="FRP9" s="8"/>
      <c r="FRQ9" s="8"/>
      <c r="FRR9" s="8"/>
      <c r="FRS9" s="8"/>
      <c r="FRT9" s="8"/>
      <c r="FRU9" s="8"/>
      <c r="FRV9" s="8"/>
      <c r="FRW9" s="8"/>
      <c r="FRX9" s="8"/>
      <c r="FRY9" s="8"/>
      <c r="FRZ9" s="8"/>
      <c r="FSA9" s="8"/>
      <c r="FSB9" s="8"/>
      <c r="FSC9" s="8"/>
      <c r="FSD9" s="8"/>
      <c r="FSE9" s="8"/>
      <c r="FSF9" s="8"/>
      <c r="FSG9" s="8"/>
      <c r="FSH9" s="8"/>
      <c r="FSI9" s="8"/>
      <c r="FSJ9" s="8"/>
      <c r="FSK9" s="8"/>
      <c r="FSL9" s="8"/>
      <c r="FSM9" s="8"/>
      <c r="FSN9" s="8"/>
      <c r="FSO9" s="8"/>
      <c r="FSP9" s="8"/>
      <c r="FSQ9" s="8"/>
      <c r="FSR9" s="8"/>
      <c r="FSS9" s="8"/>
      <c r="FST9" s="8"/>
      <c r="FSU9" s="8"/>
      <c r="FSV9" s="8"/>
      <c r="FSW9" s="8"/>
      <c r="FSX9" s="8"/>
      <c r="FSY9" s="8"/>
      <c r="FSZ9" s="8"/>
      <c r="FTA9" s="8"/>
      <c r="FTB9" s="8"/>
      <c r="FTC9" s="8"/>
      <c r="FTD9" s="8"/>
      <c r="FTE9" s="8"/>
      <c r="FTF9" s="8"/>
      <c r="FTG9" s="8"/>
      <c r="FTH9" s="8"/>
      <c r="FTI9" s="8"/>
      <c r="FTJ9" s="8"/>
      <c r="FTK9" s="8"/>
      <c r="FTL9" s="8"/>
      <c r="FTM9" s="8"/>
      <c r="FTN9" s="8"/>
      <c r="FTO9" s="8"/>
      <c r="FTP9" s="8"/>
      <c r="FTQ9" s="8"/>
      <c r="FTR9" s="8"/>
      <c r="FTS9" s="8"/>
      <c r="FTT9" s="8"/>
      <c r="FTU9" s="8"/>
      <c r="FTV9" s="8"/>
      <c r="FTW9" s="8"/>
      <c r="FTX9" s="8"/>
      <c r="FTY9" s="8"/>
      <c r="FTZ9" s="8"/>
      <c r="FUA9" s="8"/>
      <c r="FUB9" s="8"/>
      <c r="FUC9" s="8"/>
      <c r="FUD9" s="8"/>
      <c r="FUE9" s="8"/>
      <c r="FUF9" s="8"/>
      <c r="FUG9" s="8"/>
      <c r="FUH9" s="8"/>
      <c r="FUI9" s="8"/>
      <c r="FUJ9" s="8"/>
      <c r="FUK9" s="8"/>
      <c r="FUL9" s="8"/>
      <c r="FUM9" s="8"/>
      <c r="FUN9" s="8"/>
      <c r="FUO9" s="8"/>
      <c r="FUP9" s="8"/>
      <c r="FUQ9" s="8"/>
      <c r="FUR9" s="8"/>
      <c r="FUS9" s="8"/>
      <c r="FUT9" s="8"/>
      <c r="FUU9" s="8"/>
      <c r="FUV9" s="8"/>
      <c r="FUW9" s="8"/>
      <c r="FUX9" s="8"/>
      <c r="FUY9" s="8"/>
      <c r="FUZ9" s="8"/>
      <c r="FVA9" s="8"/>
      <c r="FVB9" s="8"/>
      <c r="FVC9" s="8"/>
      <c r="FVD9" s="8"/>
      <c r="FVE9" s="8"/>
      <c r="FVF9" s="8"/>
      <c r="FVG9" s="8"/>
      <c r="FVH9" s="8"/>
      <c r="FVI9" s="8"/>
      <c r="FVJ9" s="8"/>
      <c r="FVK9" s="8"/>
      <c r="FVL9" s="8"/>
      <c r="FVM9" s="8"/>
      <c r="FVN9" s="8"/>
      <c r="FVO9" s="8"/>
      <c r="FVP9" s="8"/>
      <c r="FVQ9" s="8"/>
      <c r="FVR9" s="8"/>
      <c r="FVS9" s="8"/>
      <c r="FVT9" s="8"/>
      <c r="FVU9" s="8"/>
      <c r="FVV9" s="8"/>
      <c r="FVW9" s="8"/>
      <c r="FVX9" s="8"/>
      <c r="FVY9" s="8"/>
      <c r="FVZ9" s="8"/>
      <c r="FWA9" s="8"/>
      <c r="FWB9" s="8"/>
      <c r="FWC9" s="8"/>
      <c r="FWD9" s="8"/>
      <c r="FWE9" s="8"/>
      <c r="FWF9" s="8"/>
      <c r="FWG9" s="8"/>
      <c r="FWH9" s="8"/>
      <c r="FWI9" s="8"/>
      <c r="FWJ9" s="8"/>
      <c r="FWK9" s="8"/>
      <c r="FWL9" s="8"/>
      <c r="FWM9" s="8"/>
      <c r="FWN9" s="8"/>
      <c r="FWO9" s="8"/>
      <c r="FWP9" s="8"/>
      <c r="FWQ9" s="8"/>
      <c r="FWR9" s="8"/>
      <c r="FWS9" s="8"/>
      <c r="FWT9" s="8"/>
      <c r="FWU9" s="8"/>
      <c r="FWV9" s="8"/>
      <c r="FWW9" s="8"/>
      <c r="FWX9" s="8"/>
      <c r="FWY9" s="8"/>
      <c r="FWZ9" s="8"/>
      <c r="FXA9" s="8"/>
      <c r="FXB9" s="8"/>
      <c r="FXC9" s="8"/>
      <c r="FXD9" s="8"/>
      <c r="FXE9" s="8"/>
      <c r="FXF9" s="8"/>
      <c r="FXG9" s="8"/>
      <c r="FXH9" s="8"/>
      <c r="FXI9" s="8"/>
      <c r="FXJ9" s="8"/>
      <c r="FXK9" s="8"/>
      <c r="FXL9" s="8"/>
      <c r="FXM9" s="8"/>
      <c r="FXN9" s="8"/>
      <c r="FXO9" s="8"/>
      <c r="FXP9" s="8"/>
      <c r="FXQ9" s="8"/>
      <c r="FXR9" s="8"/>
      <c r="FXS9" s="8"/>
      <c r="FXT9" s="8"/>
      <c r="FXU9" s="8"/>
      <c r="FXV9" s="8"/>
      <c r="FXW9" s="8"/>
      <c r="FXX9" s="8"/>
      <c r="FXY9" s="8"/>
      <c r="FXZ9" s="8"/>
      <c r="FYA9" s="8"/>
      <c r="FYB9" s="8"/>
      <c r="FYC9" s="8"/>
      <c r="FYD9" s="8"/>
      <c r="FYE9" s="8"/>
      <c r="FYF9" s="8"/>
      <c r="FYG9" s="8"/>
      <c r="FYH9" s="8"/>
      <c r="FYI9" s="8"/>
      <c r="FYJ9" s="8"/>
      <c r="FYK9" s="8"/>
      <c r="FYL9" s="8"/>
      <c r="FYM9" s="8"/>
      <c r="FYN9" s="8"/>
      <c r="FYO9" s="8"/>
      <c r="FYP9" s="8"/>
      <c r="FYQ9" s="8"/>
      <c r="FYR9" s="8"/>
      <c r="FYS9" s="8"/>
      <c r="FYT9" s="8"/>
      <c r="FYU9" s="8"/>
      <c r="FYV9" s="8"/>
      <c r="FYW9" s="8"/>
      <c r="FYX9" s="8"/>
      <c r="FYY9" s="8"/>
      <c r="FYZ9" s="8"/>
      <c r="FZA9" s="8"/>
      <c r="FZB9" s="8"/>
      <c r="FZC9" s="8"/>
      <c r="FZD9" s="8"/>
      <c r="FZE9" s="8"/>
      <c r="FZF9" s="8"/>
      <c r="FZG9" s="8"/>
      <c r="FZH9" s="8"/>
      <c r="FZI9" s="8"/>
      <c r="FZJ9" s="8"/>
      <c r="FZK9" s="8"/>
      <c r="FZL9" s="8"/>
      <c r="FZM9" s="8"/>
      <c r="FZN9" s="8"/>
      <c r="FZO9" s="8"/>
      <c r="FZP9" s="8"/>
      <c r="FZQ9" s="8"/>
      <c r="FZR9" s="8"/>
      <c r="FZS9" s="8"/>
      <c r="FZT9" s="8"/>
      <c r="FZU9" s="8"/>
      <c r="FZV9" s="8"/>
      <c r="FZW9" s="8"/>
      <c r="FZX9" s="8"/>
      <c r="FZY9" s="8"/>
      <c r="FZZ9" s="8"/>
      <c r="GAA9" s="8"/>
      <c r="GAB9" s="8"/>
      <c r="GAC9" s="8"/>
      <c r="GAD9" s="8"/>
      <c r="GAE9" s="8"/>
      <c r="GAF9" s="8"/>
      <c r="GAG9" s="8"/>
      <c r="GAH9" s="8"/>
      <c r="GAI9" s="8"/>
      <c r="GAJ9" s="8"/>
      <c r="GAK9" s="8"/>
      <c r="GAL9" s="8"/>
      <c r="GAM9" s="8"/>
      <c r="GAN9" s="8"/>
      <c r="GAO9" s="8"/>
      <c r="GAP9" s="8"/>
      <c r="GAQ9" s="8"/>
      <c r="GAR9" s="8"/>
      <c r="GAS9" s="8"/>
      <c r="GAT9" s="8"/>
      <c r="GAU9" s="8"/>
      <c r="GAV9" s="8"/>
      <c r="GAW9" s="8"/>
      <c r="GAX9" s="8"/>
      <c r="GAY9" s="8"/>
      <c r="GAZ9" s="8"/>
      <c r="GBA9" s="8"/>
      <c r="GBB9" s="8"/>
      <c r="GBC9" s="8"/>
      <c r="GBD9" s="8"/>
      <c r="GBE9" s="8"/>
      <c r="GBF9" s="8"/>
      <c r="GBG9" s="8"/>
      <c r="GBH9" s="8"/>
      <c r="GBI9" s="8"/>
      <c r="GBJ9" s="8"/>
      <c r="GBK9" s="8"/>
      <c r="GBL9" s="8"/>
      <c r="GBM9" s="8"/>
      <c r="GBN9" s="8"/>
      <c r="GBO9" s="8"/>
      <c r="GBP9" s="8"/>
      <c r="GBQ9" s="8"/>
      <c r="GBR9" s="8"/>
      <c r="GBS9" s="8"/>
      <c r="GBT9" s="8"/>
      <c r="GBU9" s="8"/>
      <c r="GBV9" s="8"/>
      <c r="GBW9" s="8"/>
      <c r="GBX9" s="8"/>
      <c r="GBY9" s="8"/>
      <c r="GBZ9" s="8"/>
      <c r="GCA9" s="8"/>
      <c r="GCB9" s="8"/>
      <c r="GCC9" s="8"/>
      <c r="GCD9" s="8"/>
      <c r="GCE9" s="8"/>
      <c r="GCF9" s="8"/>
      <c r="GCG9" s="8"/>
      <c r="GCH9" s="8"/>
      <c r="GCI9" s="8"/>
      <c r="GCJ9" s="8"/>
      <c r="GCK9" s="8"/>
      <c r="GCL9" s="8"/>
      <c r="GCM9" s="8"/>
      <c r="GCN9" s="8"/>
      <c r="GCO9" s="8"/>
      <c r="GCP9" s="8"/>
      <c r="GCQ9" s="8"/>
      <c r="GCR9" s="8"/>
      <c r="GCS9" s="8"/>
      <c r="GCT9" s="8"/>
      <c r="GCU9" s="8"/>
      <c r="GCV9" s="8"/>
      <c r="GCW9" s="8"/>
      <c r="GCX9" s="8"/>
      <c r="GCY9" s="8"/>
      <c r="GCZ9" s="8"/>
      <c r="GDA9" s="8"/>
      <c r="GDB9" s="8"/>
      <c r="GDC9" s="8"/>
      <c r="GDD9" s="8"/>
      <c r="GDE9" s="8"/>
      <c r="GDF9" s="8"/>
      <c r="GDG9" s="8"/>
      <c r="GDH9" s="8"/>
      <c r="GDI9" s="8"/>
      <c r="GDJ9" s="8"/>
      <c r="GDK9" s="8"/>
      <c r="GDL9" s="8"/>
      <c r="GDM9" s="8"/>
      <c r="GDN9" s="8"/>
      <c r="GDO9" s="8"/>
      <c r="GDP9" s="8"/>
      <c r="GDQ9" s="8"/>
      <c r="GDR9" s="8"/>
      <c r="GDS9" s="8"/>
      <c r="GDT9" s="8"/>
      <c r="GDU9" s="8"/>
      <c r="GDV9" s="8"/>
      <c r="GDW9" s="8"/>
      <c r="GDX9" s="8"/>
      <c r="GDY9" s="8"/>
      <c r="GDZ9" s="8"/>
      <c r="GEA9" s="8"/>
      <c r="GEB9" s="8"/>
      <c r="GEC9" s="8"/>
      <c r="GED9" s="8"/>
      <c r="GEE9" s="8"/>
      <c r="GEF9" s="8"/>
      <c r="GEG9" s="8"/>
      <c r="GEH9" s="8"/>
      <c r="GEI9" s="8"/>
      <c r="GEJ9" s="8"/>
      <c r="GEK9" s="8"/>
      <c r="GEL9" s="8"/>
      <c r="GEM9" s="8"/>
      <c r="GEN9" s="8"/>
      <c r="GEO9" s="8"/>
      <c r="GEP9" s="8"/>
      <c r="GEQ9" s="8"/>
      <c r="GER9" s="8"/>
      <c r="GES9" s="8"/>
      <c r="GET9" s="8"/>
      <c r="GEU9" s="8"/>
      <c r="GEV9" s="8"/>
      <c r="GEW9" s="8"/>
      <c r="GEX9" s="8"/>
      <c r="GEY9" s="8"/>
      <c r="GEZ9" s="8"/>
      <c r="GFA9" s="8"/>
      <c r="GFB9" s="8"/>
      <c r="GFC9" s="8"/>
      <c r="GFD9" s="8"/>
      <c r="GFE9" s="8"/>
      <c r="GFF9" s="8"/>
      <c r="GFG9" s="8"/>
      <c r="GFH9" s="8"/>
      <c r="GFI9" s="8"/>
      <c r="GFJ9" s="8"/>
      <c r="GFK9" s="8"/>
      <c r="GFL9" s="8"/>
      <c r="GFM9" s="8"/>
      <c r="GFN9" s="8"/>
      <c r="GFO9" s="8"/>
      <c r="GFP9" s="8"/>
      <c r="GFQ9" s="8"/>
      <c r="GFR9" s="8"/>
      <c r="GFS9" s="8"/>
      <c r="GFT9" s="8"/>
      <c r="GFU9" s="8"/>
      <c r="GFV9" s="8"/>
      <c r="GFW9" s="8"/>
      <c r="GFX9" s="8"/>
      <c r="GFY9" s="8"/>
      <c r="GFZ9" s="8"/>
      <c r="GGA9" s="8"/>
      <c r="GGB9" s="8"/>
      <c r="GGC9" s="8"/>
      <c r="GGD9" s="8"/>
      <c r="GGE9" s="8"/>
      <c r="GGF9" s="8"/>
      <c r="GGG9" s="8"/>
      <c r="GGH9" s="8"/>
      <c r="GGI9" s="8"/>
      <c r="GGJ9" s="8"/>
      <c r="GGK9" s="8"/>
      <c r="GGL9" s="8"/>
      <c r="GGM9" s="8"/>
      <c r="GGN9" s="8"/>
      <c r="GGO9" s="8"/>
      <c r="GGP9" s="8"/>
      <c r="GGQ9" s="8"/>
      <c r="GGR9" s="8"/>
      <c r="GGS9" s="8"/>
      <c r="GGT9" s="8"/>
      <c r="GGU9" s="8"/>
      <c r="GGV9" s="8"/>
      <c r="GGW9" s="8"/>
      <c r="GGX9" s="8"/>
      <c r="GGY9" s="8"/>
      <c r="GGZ9" s="8"/>
      <c r="GHA9" s="8"/>
      <c r="GHB9" s="8"/>
      <c r="GHC9" s="8"/>
      <c r="GHD9" s="8"/>
      <c r="GHE9" s="8"/>
      <c r="GHF9" s="8"/>
      <c r="GHG9" s="8"/>
      <c r="GHH9" s="8"/>
      <c r="GHI9" s="8"/>
      <c r="GHJ9" s="8"/>
      <c r="GHK9" s="8"/>
      <c r="GHL9" s="8"/>
      <c r="GHM9" s="8"/>
      <c r="GHN9" s="8"/>
      <c r="GHO9" s="8"/>
      <c r="GHP9" s="8"/>
      <c r="GHQ9" s="8"/>
      <c r="GHR9" s="8"/>
      <c r="GHS9" s="8"/>
      <c r="GHT9" s="8"/>
      <c r="GHU9" s="8"/>
      <c r="GHV9" s="8"/>
      <c r="GHW9" s="8"/>
      <c r="GHX9" s="8"/>
      <c r="GHY9" s="8"/>
      <c r="GHZ9" s="8"/>
      <c r="GIA9" s="8"/>
      <c r="GIB9" s="8"/>
      <c r="GIC9" s="8"/>
      <c r="GID9" s="8"/>
      <c r="GIE9" s="8"/>
      <c r="GIF9" s="8"/>
      <c r="GIG9" s="8"/>
      <c r="GIH9" s="8"/>
      <c r="GII9" s="8"/>
      <c r="GIJ9" s="8"/>
      <c r="GIK9" s="8"/>
      <c r="GIL9" s="8"/>
      <c r="GIM9" s="8"/>
      <c r="GIN9" s="8"/>
      <c r="GIO9" s="8"/>
      <c r="GIP9" s="8"/>
      <c r="GIQ9" s="8"/>
      <c r="GIR9" s="8"/>
      <c r="GIS9" s="8"/>
      <c r="GIT9" s="8"/>
      <c r="GIU9" s="8"/>
      <c r="GIV9" s="8"/>
      <c r="GIW9" s="8"/>
      <c r="GIX9" s="8"/>
      <c r="GIY9" s="8"/>
      <c r="GIZ9" s="8"/>
      <c r="GJA9" s="8"/>
      <c r="GJB9" s="8"/>
      <c r="GJC9" s="8"/>
      <c r="GJD9" s="8"/>
      <c r="GJE9" s="8"/>
      <c r="GJF9" s="8"/>
      <c r="GJG9" s="8"/>
      <c r="GJH9" s="8"/>
      <c r="GJI9" s="8"/>
      <c r="GJJ9" s="8"/>
      <c r="GJK9" s="8"/>
      <c r="GJL9" s="8"/>
      <c r="GJM9" s="8"/>
      <c r="GJN9" s="8"/>
      <c r="GJO9" s="8"/>
      <c r="GJP9" s="8"/>
      <c r="GJQ9" s="8"/>
      <c r="GJR9" s="8"/>
      <c r="GJS9" s="8"/>
      <c r="GJT9" s="8"/>
      <c r="GJU9" s="8"/>
      <c r="GJV9" s="8"/>
      <c r="GJW9" s="8"/>
      <c r="GJX9" s="8"/>
      <c r="GJY9" s="8"/>
      <c r="GJZ9" s="8"/>
      <c r="GKA9" s="8"/>
      <c r="GKB9" s="8"/>
      <c r="GKC9" s="8"/>
      <c r="GKD9" s="8"/>
      <c r="GKE9" s="8"/>
      <c r="GKF9" s="8"/>
      <c r="GKG9" s="8"/>
      <c r="GKH9" s="8"/>
      <c r="GKI9" s="8"/>
      <c r="GKJ9" s="8"/>
      <c r="GKK9" s="8"/>
      <c r="GKL9" s="8"/>
      <c r="GKM9" s="8"/>
      <c r="GKN9" s="8"/>
      <c r="GKO9" s="8"/>
      <c r="GKP9" s="8"/>
      <c r="GKQ9" s="8"/>
      <c r="GKR9" s="8"/>
      <c r="GKS9" s="8"/>
      <c r="GKT9" s="8"/>
      <c r="GKU9" s="8"/>
      <c r="GKV9" s="8"/>
      <c r="GKW9" s="8"/>
      <c r="GKX9" s="8"/>
      <c r="GKY9" s="8"/>
      <c r="GKZ9" s="8"/>
      <c r="GLA9" s="8"/>
      <c r="GLB9" s="8"/>
      <c r="GLC9" s="8"/>
      <c r="GLD9" s="8"/>
      <c r="GLE9" s="8"/>
      <c r="GLF9" s="8"/>
      <c r="GLG9" s="8"/>
      <c r="GLH9" s="8"/>
      <c r="GLI9" s="8"/>
      <c r="GLJ9" s="8"/>
      <c r="GLK9" s="8"/>
      <c r="GLL9" s="8"/>
      <c r="GLM9" s="8"/>
      <c r="GLN9" s="8"/>
      <c r="GLO9" s="8"/>
      <c r="GLP9" s="8"/>
      <c r="GLQ9" s="8"/>
      <c r="GLR9" s="8"/>
      <c r="GLS9" s="8"/>
      <c r="GLT9" s="8"/>
      <c r="GLU9" s="8"/>
      <c r="GLV9" s="8"/>
      <c r="GLW9" s="8"/>
      <c r="GLX9" s="8"/>
      <c r="GLY9" s="8"/>
      <c r="GLZ9" s="8"/>
      <c r="GMA9" s="8"/>
      <c r="GMB9" s="8"/>
      <c r="GMC9" s="8"/>
      <c r="GMD9" s="8"/>
      <c r="GME9" s="8"/>
      <c r="GMF9" s="8"/>
      <c r="GMG9" s="8"/>
      <c r="GMH9" s="8"/>
      <c r="GMI9" s="8"/>
      <c r="GMJ9" s="8"/>
      <c r="GMK9" s="8"/>
      <c r="GML9" s="8"/>
      <c r="GMM9" s="8"/>
      <c r="GMN9" s="8"/>
      <c r="GMO9" s="8"/>
      <c r="GMP9" s="8"/>
      <c r="GMQ9" s="8"/>
      <c r="GMR9" s="8"/>
      <c r="GMS9" s="8"/>
      <c r="GMT9" s="8"/>
      <c r="GMU9" s="8"/>
      <c r="GMV9" s="8"/>
      <c r="GMW9" s="8"/>
      <c r="GMX9" s="8"/>
      <c r="GMY9" s="8"/>
      <c r="GMZ9" s="8"/>
      <c r="GNA9" s="8"/>
      <c r="GNB9" s="8"/>
      <c r="GNC9" s="8"/>
      <c r="GND9" s="8"/>
      <c r="GNE9" s="8"/>
      <c r="GNF9" s="8"/>
      <c r="GNG9" s="8"/>
      <c r="GNH9" s="8"/>
      <c r="GNI9" s="8"/>
      <c r="GNJ9" s="8"/>
      <c r="GNK9" s="8"/>
      <c r="GNL9" s="8"/>
      <c r="GNM9" s="8"/>
      <c r="GNN9" s="8"/>
      <c r="GNO9" s="8"/>
      <c r="GNP9" s="8"/>
      <c r="GNQ9" s="8"/>
      <c r="GNR9" s="8"/>
      <c r="GNS9" s="8"/>
      <c r="GNT9" s="8"/>
      <c r="GNU9" s="8"/>
      <c r="GNV9" s="8"/>
      <c r="GNW9" s="8"/>
      <c r="GNX9" s="8"/>
      <c r="GNY9" s="8"/>
      <c r="GNZ9" s="8"/>
      <c r="GOA9" s="8"/>
      <c r="GOB9" s="8"/>
      <c r="GOC9" s="8"/>
      <c r="GOD9" s="8"/>
      <c r="GOE9" s="8"/>
      <c r="GOF9" s="8"/>
      <c r="GOG9" s="8"/>
      <c r="GOH9" s="8"/>
      <c r="GOI9" s="8"/>
      <c r="GOJ9" s="8"/>
      <c r="GOK9" s="8"/>
      <c r="GOL9" s="8"/>
      <c r="GOM9" s="8"/>
      <c r="GON9" s="8"/>
      <c r="GOO9" s="8"/>
      <c r="GOP9" s="8"/>
      <c r="GOQ9" s="8"/>
      <c r="GOR9" s="8"/>
      <c r="GOS9" s="8"/>
      <c r="GOT9" s="8"/>
      <c r="GOU9" s="8"/>
      <c r="GOV9" s="8"/>
      <c r="GOW9" s="8"/>
      <c r="GOX9" s="8"/>
      <c r="GOY9" s="8"/>
      <c r="GOZ9" s="8"/>
      <c r="GPA9" s="8"/>
      <c r="GPB9" s="8"/>
      <c r="GPC9" s="8"/>
      <c r="GPD9" s="8"/>
      <c r="GPE9" s="8"/>
      <c r="GPF9" s="8"/>
      <c r="GPG9" s="8"/>
      <c r="GPH9" s="8"/>
      <c r="GPI9" s="8"/>
      <c r="GPJ9" s="8"/>
      <c r="GPK9" s="8"/>
      <c r="GPL9" s="8"/>
      <c r="GPM9" s="8"/>
      <c r="GPN9" s="8"/>
      <c r="GPO9" s="8"/>
      <c r="GPP9" s="8"/>
      <c r="GPQ9" s="8"/>
      <c r="GPR9" s="8"/>
      <c r="GPS9" s="8"/>
      <c r="GPT9" s="8"/>
      <c r="GPU9" s="8"/>
      <c r="GPV9" s="8"/>
      <c r="GPW9" s="8"/>
      <c r="GPX9" s="8"/>
      <c r="GPY9" s="8"/>
      <c r="GPZ9" s="8"/>
      <c r="GQA9" s="8"/>
      <c r="GQB9" s="8"/>
      <c r="GQC9" s="8"/>
      <c r="GQD9" s="8"/>
      <c r="GQE9" s="8"/>
      <c r="GQF9" s="8"/>
      <c r="GQG9" s="8"/>
      <c r="GQH9" s="8"/>
      <c r="GQI9" s="8"/>
      <c r="GQJ9" s="8"/>
      <c r="GQK9" s="8"/>
      <c r="GQL9" s="8"/>
      <c r="GQM9" s="8"/>
      <c r="GQN9" s="8"/>
      <c r="GQO9" s="8"/>
      <c r="GQP9" s="8"/>
      <c r="GQQ9" s="8"/>
      <c r="GQR9" s="8"/>
      <c r="GQS9" s="8"/>
      <c r="GQT9" s="8"/>
      <c r="GQU9" s="8"/>
      <c r="GQV9" s="8"/>
      <c r="GQW9" s="8"/>
      <c r="GQX9" s="8"/>
      <c r="GQY9" s="8"/>
      <c r="GQZ9" s="8"/>
      <c r="GRA9" s="8"/>
      <c r="GRB9" s="8"/>
      <c r="GRC9" s="8"/>
      <c r="GRD9" s="8"/>
      <c r="GRE9" s="8"/>
      <c r="GRF9" s="8"/>
      <c r="GRG9" s="8"/>
      <c r="GRH9" s="8"/>
      <c r="GRI9" s="8"/>
      <c r="GRJ9" s="8"/>
      <c r="GRK9" s="8"/>
      <c r="GRL9" s="8"/>
      <c r="GRM9" s="8"/>
      <c r="GRN9" s="8"/>
      <c r="GRO9" s="8"/>
      <c r="GRP9" s="8"/>
      <c r="GRQ9" s="8"/>
      <c r="GRR9" s="8"/>
      <c r="GRS9" s="8"/>
      <c r="GRT9" s="8"/>
      <c r="GRU9" s="8"/>
      <c r="GRV9" s="8"/>
      <c r="GRW9" s="8"/>
      <c r="GRX9" s="8"/>
      <c r="GRY9" s="8"/>
      <c r="GRZ9" s="8"/>
      <c r="GSA9" s="8"/>
      <c r="GSB9" s="8"/>
      <c r="GSC9" s="8"/>
      <c r="GSD9" s="8"/>
      <c r="GSE9" s="8"/>
      <c r="GSF9" s="8"/>
      <c r="GSG9" s="8"/>
      <c r="GSH9" s="8"/>
      <c r="GSI9" s="8"/>
      <c r="GSJ9" s="8"/>
      <c r="GSK9" s="8"/>
      <c r="GSL9" s="8"/>
      <c r="GSM9" s="8"/>
      <c r="GSN9" s="8"/>
      <c r="GSO9" s="8"/>
      <c r="GSP9" s="8"/>
      <c r="GSQ9" s="8"/>
      <c r="GSR9" s="8"/>
      <c r="GSS9" s="8"/>
      <c r="GST9" s="8"/>
      <c r="GSU9" s="8"/>
      <c r="GSV9" s="8"/>
      <c r="GSW9" s="8"/>
      <c r="GSX9" s="8"/>
      <c r="GSY9" s="8"/>
      <c r="GSZ9" s="8"/>
      <c r="GTA9" s="8"/>
      <c r="GTB9" s="8"/>
      <c r="GTC9" s="8"/>
      <c r="GTD9" s="8"/>
      <c r="GTE9" s="8"/>
      <c r="GTF9" s="8"/>
      <c r="GTG9" s="8"/>
      <c r="GTH9" s="8"/>
      <c r="GTI9" s="8"/>
      <c r="GTJ9" s="8"/>
      <c r="GTK9" s="8"/>
      <c r="GTL9" s="8"/>
      <c r="GTM9" s="8"/>
      <c r="GTN9" s="8"/>
      <c r="GTO9" s="8"/>
      <c r="GTP9" s="8"/>
      <c r="GTQ9" s="8"/>
      <c r="GTR9" s="8"/>
      <c r="GTS9" s="8"/>
      <c r="GTT9" s="8"/>
      <c r="GTU9" s="8"/>
      <c r="GTV9" s="8"/>
      <c r="GTW9" s="8"/>
      <c r="GTX9" s="8"/>
      <c r="GTY9" s="8"/>
      <c r="GTZ9" s="8"/>
      <c r="GUA9" s="8"/>
      <c r="GUB9" s="8"/>
      <c r="GUC9" s="8"/>
      <c r="GUD9" s="8"/>
      <c r="GUE9" s="8"/>
      <c r="GUF9" s="8"/>
      <c r="GUG9" s="8"/>
      <c r="GUH9" s="8"/>
      <c r="GUI9" s="8"/>
      <c r="GUJ9" s="8"/>
      <c r="GUK9" s="8"/>
      <c r="GUL9" s="8"/>
      <c r="GUM9" s="8"/>
      <c r="GUN9" s="8"/>
      <c r="GUO9" s="8"/>
      <c r="GUP9" s="8"/>
      <c r="GUQ9" s="8"/>
      <c r="GUR9" s="8"/>
      <c r="GUS9" s="8"/>
      <c r="GUT9" s="8"/>
      <c r="GUU9" s="8"/>
      <c r="GUV9" s="8"/>
      <c r="GUW9" s="8"/>
      <c r="GUX9" s="8"/>
      <c r="GUY9" s="8"/>
      <c r="GUZ9" s="8"/>
      <c r="GVA9" s="8"/>
      <c r="GVB9" s="8"/>
      <c r="GVC9" s="8"/>
      <c r="GVD9" s="8"/>
      <c r="GVE9" s="8"/>
      <c r="GVF9" s="8"/>
      <c r="GVG9" s="8"/>
      <c r="GVH9" s="8"/>
      <c r="GVI9" s="8"/>
      <c r="GVJ9" s="8"/>
      <c r="GVK9" s="8"/>
      <c r="GVL9" s="8"/>
      <c r="GVM9" s="8"/>
      <c r="GVN9" s="8"/>
      <c r="GVO9" s="8"/>
      <c r="GVP9" s="8"/>
      <c r="GVQ9" s="8"/>
      <c r="GVR9" s="8"/>
      <c r="GVS9" s="8"/>
      <c r="GVT9" s="8"/>
      <c r="GVU9" s="8"/>
      <c r="GVV9" s="8"/>
      <c r="GVW9" s="8"/>
      <c r="GVX9" s="8"/>
      <c r="GVY9" s="8"/>
      <c r="GVZ9" s="8"/>
      <c r="GWA9" s="8"/>
      <c r="GWB9" s="8"/>
      <c r="GWC9" s="8"/>
      <c r="GWD9" s="8"/>
      <c r="GWE9" s="8"/>
      <c r="GWF9" s="8"/>
      <c r="GWG9" s="8"/>
      <c r="GWH9" s="8"/>
      <c r="GWI9" s="8"/>
      <c r="GWJ9" s="8"/>
      <c r="GWK9" s="8"/>
      <c r="GWL9" s="8"/>
      <c r="GWM9" s="8"/>
      <c r="GWN9" s="8"/>
      <c r="GWO9" s="8"/>
      <c r="GWP9" s="8"/>
      <c r="GWQ9" s="8"/>
      <c r="GWR9" s="8"/>
      <c r="GWS9" s="8"/>
      <c r="GWT9" s="8"/>
      <c r="GWU9" s="8"/>
      <c r="GWV9" s="8"/>
      <c r="GWW9" s="8"/>
      <c r="GWX9" s="8"/>
      <c r="GWY9" s="8"/>
      <c r="GWZ9" s="8"/>
      <c r="GXA9" s="8"/>
      <c r="GXB9" s="8"/>
      <c r="GXC9" s="8"/>
      <c r="GXD9" s="8"/>
      <c r="GXE9" s="8"/>
      <c r="GXF9" s="8"/>
      <c r="GXG9" s="8"/>
      <c r="GXH9" s="8"/>
      <c r="GXI9" s="8"/>
      <c r="GXJ9" s="8"/>
      <c r="GXK9" s="8"/>
      <c r="GXL9" s="8"/>
      <c r="GXM9" s="8"/>
      <c r="GXN9" s="8"/>
      <c r="GXO9" s="8"/>
      <c r="GXP9" s="8"/>
      <c r="GXQ9" s="8"/>
      <c r="GXR9" s="8"/>
      <c r="GXS9" s="8"/>
      <c r="GXT9" s="8"/>
      <c r="GXU9" s="8"/>
      <c r="GXV9" s="8"/>
      <c r="GXW9" s="8"/>
      <c r="GXX9" s="8"/>
      <c r="GXY9" s="8"/>
      <c r="GXZ9" s="8"/>
      <c r="GYA9" s="8"/>
      <c r="GYB9" s="8"/>
      <c r="GYC9" s="8"/>
      <c r="GYD9" s="8"/>
      <c r="GYE9" s="8"/>
      <c r="GYF9" s="8"/>
      <c r="GYG9" s="8"/>
      <c r="GYH9" s="8"/>
      <c r="GYI9" s="8"/>
      <c r="GYJ9" s="8"/>
      <c r="GYK9" s="8"/>
      <c r="GYL9" s="8"/>
      <c r="GYM9" s="8"/>
      <c r="GYN9" s="8"/>
      <c r="GYO9" s="8"/>
      <c r="GYP9" s="8"/>
      <c r="GYQ9" s="8"/>
      <c r="GYR9" s="8"/>
      <c r="GYS9" s="8"/>
      <c r="GYT9" s="8"/>
      <c r="GYU9" s="8"/>
      <c r="GYV9" s="8"/>
      <c r="GYW9" s="8"/>
      <c r="GYX9" s="8"/>
      <c r="GYY9" s="8"/>
      <c r="GYZ9" s="8"/>
      <c r="GZA9" s="8"/>
      <c r="GZB9" s="8"/>
      <c r="GZC9" s="8"/>
      <c r="GZD9" s="8"/>
      <c r="GZE9" s="8"/>
      <c r="GZF9" s="8"/>
      <c r="GZG9" s="8"/>
      <c r="GZH9" s="8"/>
      <c r="GZI9" s="8"/>
      <c r="GZJ9" s="8"/>
      <c r="GZK9" s="8"/>
      <c r="GZL9" s="8"/>
      <c r="GZM9" s="8"/>
      <c r="GZN9" s="8"/>
      <c r="GZO9" s="8"/>
      <c r="GZP9" s="8"/>
      <c r="GZQ9" s="8"/>
      <c r="GZR9" s="8"/>
      <c r="GZS9" s="8"/>
      <c r="GZT9" s="8"/>
      <c r="GZU9" s="8"/>
      <c r="GZV9" s="8"/>
      <c r="GZW9" s="8"/>
      <c r="GZX9" s="8"/>
      <c r="GZY9" s="8"/>
      <c r="GZZ9" s="8"/>
      <c r="HAA9" s="8"/>
      <c r="HAB9" s="8"/>
      <c r="HAC9" s="8"/>
      <c r="HAD9" s="8"/>
      <c r="HAE9" s="8"/>
      <c r="HAF9" s="8"/>
      <c r="HAG9" s="8"/>
      <c r="HAH9" s="8"/>
      <c r="HAI9" s="8"/>
      <c r="HAJ9" s="8"/>
      <c r="HAK9" s="8"/>
      <c r="HAL9" s="8"/>
      <c r="HAM9" s="8"/>
      <c r="HAN9" s="8"/>
      <c r="HAO9" s="8"/>
      <c r="HAP9" s="8"/>
      <c r="HAQ9" s="8"/>
      <c r="HAR9" s="8"/>
      <c r="HAS9" s="8"/>
      <c r="HAT9" s="8"/>
      <c r="HAU9" s="8"/>
      <c r="HAV9" s="8"/>
      <c r="HAW9" s="8"/>
      <c r="HAX9" s="8"/>
      <c r="HAY9" s="8"/>
      <c r="HAZ9" s="8"/>
      <c r="HBA9" s="8"/>
      <c r="HBB9" s="8"/>
      <c r="HBC9" s="8"/>
      <c r="HBD9" s="8"/>
      <c r="HBE9" s="8"/>
      <c r="HBF9" s="8"/>
      <c r="HBG9" s="8"/>
      <c r="HBH9" s="8"/>
      <c r="HBI9" s="8"/>
      <c r="HBJ9" s="8"/>
      <c r="HBK9" s="8"/>
      <c r="HBL9" s="8"/>
      <c r="HBM9" s="8"/>
      <c r="HBN9" s="8"/>
      <c r="HBO9" s="8"/>
      <c r="HBP9" s="8"/>
      <c r="HBQ9" s="8"/>
      <c r="HBR9" s="8"/>
      <c r="HBS9" s="8"/>
      <c r="HBT9" s="8"/>
      <c r="HBU9" s="8"/>
      <c r="HBV9" s="8"/>
      <c r="HBW9" s="8"/>
      <c r="HBX9" s="8"/>
      <c r="HBY9" s="8"/>
      <c r="HBZ9" s="8"/>
      <c r="HCA9" s="8"/>
      <c r="HCB9" s="8"/>
      <c r="HCC9" s="8"/>
      <c r="HCD9" s="8"/>
      <c r="HCE9" s="8"/>
      <c r="HCF9" s="8"/>
      <c r="HCG9" s="8"/>
      <c r="HCH9" s="8"/>
      <c r="HCI9" s="8"/>
      <c r="HCJ9" s="8"/>
      <c r="HCK9" s="8"/>
      <c r="HCL9" s="8"/>
      <c r="HCM9" s="8"/>
      <c r="HCN9" s="8"/>
      <c r="HCO9" s="8"/>
      <c r="HCP9" s="8"/>
      <c r="HCQ9" s="8"/>
      <c r="HCR9" s="8"/>
      <c r="HCS9" s="8"/>
      <c r="HCT9" s="8"/>
      <c r="HCU9" s="8"/>
      <c r="HCV9" s="8"/>
      <c r="HCW9" s="8"/>
      <c r="HCX9" s="8"/>
      <c r="HCY9" s="8"/>
      <c r="HCZ9" s="8"/>
      <c r="HDA9" s="8"/>
      <c r="HDB9" s="8"/>
      <c r="HDC9" s="8"/>
      <c r="HDD9" s="8"/>
      <c r="HDE9" s="8"/>
      <c r="HDF9" s="8"/>
      <c r="HDG9" s="8"/>
      <c r="HDH9" s="8"/>
      <c r="HDI9" s="8"/>
      <c r="HDJ9" s="8"/>
      <c r="HDK9" s="8"/>
      <c r="HDL9" s="8"/>
      <c r="HDM9" s="8"/>
      <c r="HDN9" s="8"/>
      <c r="HDO9" s="8"/>
      <c r="HDP9" s="8"/>
      <c r="HDQ9" s="8"/>
      <c r="HDR9" s="8"/>
      <c r="HDS9" s="8"/>
      <c r="HDT9" s="8"/>
      <c r="HDU9" s="8"/>
      <c r="HDV9" s="8"/>
      <c r="HDW9" s="8"/>
      <c r="HDX9" s="8"/>
      <c r="HDY9" s="8"/>
      <c r="HDZ9" s="8"/>
      <c r="HEA9" s="8"/>
      <c r="HEB9" s="8"/>
      <c r="HEC9" s="8"/>
      <c r="HED9" s="8"/>
      <c r="HEE9" s="8"/>
      <c r="HEF9" s="8"/>
      <c r="HEG9" s="8"/>
      <c r="HEH9" s="8"/>
      <c r="HEI9" s="8"/>
      <c r="HEJ9" s="8"/>
      <c r="HEK9" s="8"/>
      <c r="HEL9" s="8"/>
      <c r="HEM9" s="8"/>
      <c r="HEN9" s="8"/>
      <c r="HEO9" s="8"/>
      <c r="HEP9" s="8"/>
      <c r="HEQ9" s="8"/>
      <c r="HER9" s="8"/>
      <c r="HES9" s="8"/>
      <c r="HET9" s="8"/>
      <c r="HEU9" s="8"/>
      <c r="HEV9" s="8"/>
      <c r="HEW9" s="8"/>
      <c r="HEX9" s="8"/>
      <c r="HEY9" s="8"/>
      <c r="HEZ9" s="8"/>
      <c r="HFA9" s="8"/>
      <c r="HFB9" s="8"/>
      <c r="HFC9" s="8"/>
      <c r="HFD9" s="8"/>
      <c r="HFE9" s="8"/>
      <c r="HFF9" s="8"/>
      <c r="HFG9" s="8"/>
      <c r="HFH9" s="8"/>
      <c r="HFI9" s="8"/>
      <c r="HFJ9" s="8"/>
      <c r="HFK9" s="8"/>
      <c r="HFL9" s="8"/>
      <c r="HFM9" s="8"/>
      <c r="HFN9" s="8"/>
      <c r="HFO9" s="8"/>
      <c r="HFP9" s="8"/>
      <c r="HFQ9" s="8"/>
      <c r="HFR9" s="8"/>
      <c r="HFS9" s="8"/>
      <c r="HFT9" s="8"/>
      <c r="HFU9" s="8"/>
      <c r="HFV9" s="8"/>
      <c r="HFW9" s="8"/>
      <c r="HFX9" s="8"/>
      <c r="HFY9" s="8"/>
      <c r="HFZ9" s="8"/>
      <c r="HGA9" s="8"/>
      <c r="HGB9" s="8"/>
      <c r="HGC9" s="8"/>
      <c r="HGD9" s="8"/>
      <c r="HGE9" s="8"/>
      <c r="HGF9" s="8"/>
      <c r="HGG9" s="8"/>
      <c r="HGH9" s="8"/>
      <c r="HGI9" s="8"/>
      <c r="HGJ9" s="8"/>
      <c r="HGK9" s="8"/>
      <c r="HGL9" s="8"/>
      <c r="HGM9" s="8"/>
      <c r="HGN9" s="8"/>
      <c r="HGO9" s="8"/>
      <c r="HGP9" s="8"/>
      <c r="HGQ9" s="8"/>
      <c r="HGR9" s="8"/>
      <c r="HGS9" s="8"/>
      <c r="HGT9" s="8"/>
      <c r="HGU9" s="8"/>
      <c r="HGV9" s="8"/>
      <c r="HGW9" s="8"/>
      <c r="HGX9" s="8"/>
      <c r="HGY9" s="8"/>
      <c r="HGZ9" s="8"/>
      <c r="HHA9" s="8"/>
      <c r="HHB9" s="8"/>
      <c r="HHC9" s="8"/>
      <c r="HHD9" s="8"/>
      <c r="HHE9" s="8"/>
      <c r="HHF9" s="8"/>
      <c r="HHG9" s="8"/>
      <c r="HHH9" s="8"/>
      <c r="HHI9" s="8"/>
      <c r="HHJ9" s="8"/>
      <c r="HHK9" s="8"/>
      <c r="HHL9" s="8"/>
      <c r="HHM9" s="8"/>
      <c r="HHN9" s="8"/>
      <c r="HHO9" s="8"/>
      <c r="HHP9" s="8"/>
      <c r="HHQ9" s="8"/>
      <c r="HHR9" s="8"/>
      <c r="HHS9" s="8"/>
      <c r="HHT9" s="8"/>
      <c r="HHU9" s="8"/>
      <c r="HHV9" s="8"/>
      <c r="HHW9" s="8"/>
      <c r="HHX9" s="8"/>
      <c r="HHY9" s="8"/>
      <c r="HHZ9" s="8"/>
      <c r="HIA9" s="8"/>
      <c r="HIB9" s="8"/>
      <c r="HIC9" s="8"/>
      <c r="HID9" s="8"/>
      <c r="HIE9" s="8"/>
      <c r="HIF9" s="8"/>
      <c r="HIG9" s="8"/>
      <c r="HIH9" s="8"/>
      <c r="HII9" s="8"/>
      <c r="HIJ9" s="8"/>
      <c r="HIK9" s="8"/>
      <c r="HIL9" s="8"/>
      <c r="HIM9" s="8"/>
      <c r="HIN9" s="8"/>
      <c r="HIO9" s="8"/>
      <c r="HIP9" s="8"/>
      <c r="HIQ9" s="8"/>
      <c r="HIR9" s="8"/>
      <c r="HIS9" s="8"/>
      <c r="HIT9" s="8"/>
      <c r="HIU9" s="8"/>
      <c r="HIV9" s="8"/>
      <c r="HIW9" s="8"/>
      <c r="HIX9" s="8"/>
      <c r="HIY9" s="8"/>
      <c r="HIZ9" s="8"/>
      <c r="HJA9" s="8"/>
      <c r="HJB9" s="8"/>
      <c r="HJC9" s="8"/>
      <c r="HJD9" s="8"/>
      <c r="HJE9" s="8"/>
      <c r="HJF9" s="8"/>
      <c r="HJG9" s="8"/>
      <c r="HJH9" s="8"/>
      <c r="HJI9" s="8"/>
      <c r="HJJ9" s="8"/>
      <c r="HJK9" s="8"/>
      <c r="HJL9" s="8"/>
      <c r="HJM9" s="8"/>
      <c r="HJN9" s="8"/>
      <c r="HJO9" s="8"/>
      <c r="HJP9" s="8"/>
      <c r="HJQ9" s="8"/>
      <c r="HJR9" s="8"/>
      <c r="HJS9" s="8"/>
      <c r="HJT9" s="8"/>
      <c r="HJU9" s="8"/>
      <c r="HJV9" s="8"/>
      <c r="HJW9" s="8"/>
      <c r="HJX9" s="8"/>
      <c r="HJY9" s="8"/>
      <c r="HJZ9" s="8"/>
      <c r="HKA9" s="8"/>
      <c r="HKB9" s="8"/>
      <c r="HKC9" s="8"/>
      <c r="HKD9" s="8"/>
      <c r="HKE9" s="8"/>
      <c r="HKF9" s="8"/>
      <c r="HKG9" s="8"/>
      <c r="HKH9" s="8"/>
      <c r="HKI9" s="8"/>
      <c r="HKJ9" s="8"/>
      <c r="HKK9" s="8"/>
      <c r="HKL9" s="8"/>
      <c r="HKM9" s="8"/>
      <c r="HKN9" s="8"/>
      <c r="HKO9" s="8"/>
      <c r="HKP9" s="8"/>
      <c r="HKQ9" s="8"/>
      <c r="HKR9" s="8"/>
      <c r="HKS9" s="8"/>
      <c r="HKT9" s="8"/>
      <c r="HKU9" s="8"/>
      <c r="HKV9" s="8"/>
      <c r="HKW9" s="8"/>
      <c r="HKX9" s="8"/>
      <c r="HKY9" s="8"/>
      <c r="HKZ9" s="8"/>
      <c r="HLA9" s="8"/>
      <c r="HLB9" s="8"/>
      <c r="HLC9" s="8"/>
      <c r="HLD9" s="8"/>
      <c r="HLE9" s="8"/>
      <c r="HLF9" s="8"/>
      <c r="HLG9" s="8"/>
      <c r="HLH9" s="8"/>
      <c r="HLI9" s="8"/>
      <c r="HLJ9" s="8"/>
      <c r="HLK9" s="8"/>
      <c r="HLL9" s="8"/>
      <c r="HLM9" s="8"/>
      <c r="HLN9" s="8"/>
      <c r="HLO9" s="8"/>
      <c r="HLP9" s="8"/>
      <c r="HLQ9" s="8"/>
      <c r="HLR9" s="8"/>
      <c r="HLS9" s="8"/>
      <c r="HLT9" s="8"/>
      <c r="HLU9" s="8"/>
      <c r="HLV9" s="8"/>
      <c r="HLW9" s="8"/>
      <c r="HLX9" s="8"/>
      <c r="HLY9" s="8"/>
      <c r="HLZ9" s="8"/>
      <c r="HMA9" s="8"/>
      <c r="HMB9" s="8"/>
      <c r="HMC9" s="8"/>
      <c r="HMD9" s="8"/>
      <c r="HME9" s="8"/>
      <c r="HMF9" s="8"/>
      <c r="HMG9" s="8"/>
      <c r="HMH9" s="8"/>
      <c r="HMI9" s="8"/>
      <c r="HMJ9" s="8"/>
      <c r="HMK9" s="8"/>
      <c r="HML9" s="8"/>
      <c r="HMM9" s="8"/>
      <c r="HMN9" s="8"/>
      <c r="HMO9" s="8"/>
      <c r="HMP9" s="8"/>
      <c r="HMQ9" s="8"/>
      <c r="HMR9" s="8"/>
      <c r="HMS9" s="8"/>
      <c r="HMT9" s="8"/>
      <c r="HMU9" s="8"/>
      <c r="HMV9" s="8"/>
      <c r="HMW9" s="8"/>
      <c r="HMX9" s="8"/>
      <c r="HMY9" s="8"/>
      <c r="HMZ9" s="8"/>
      <c r="HNA9" s="8"/>
      <c r="HNB9" s="8"/>
      <c r="HNC9" s="8"/>
      <c r="HND9" s="8"/>
      <c r="HNE9" s="8"/>
      <c r="HNF9" s="8"/>
      <c r="HNG9" s="8"/>
      <c r="HNH9" s="8"/>
      <c r="HNI9" s="8"/>
      <c r="HNJ9" s="8"/>
      <c r="HNK9" s="8"/>
      <c r="HNL9" s="8"/>
      <c r="HNM9" s="8"/>
      <c r="HNN9" s="8"/>
      <c r="HNO9" s="8"/>
      <c r="HNP9" s="8"/>
      <c r="HNQ9" s="8"/>
      <c r="HNR9" s="8"/>
      <c r="HNS9" s="8"/>
      <c r="HNT9" s="8"/>
      <c r="HNU9" s="8"/>
      <c r="HNV9" s="8"/>
      <c r="HNW9" s="8"/>
      <c r="HNX9" s="8"/>
      <c r="HNY9" s="8"/>
      <c r="HNZ9" s="8"/>
      <c r="HOA9" s="8"/>
      <c r="HOB9" s="8"/>
      <c r="HOC9" s="8"/>
      <c r="HOD9" s="8"/>
      <c r="HOE9" s="8"/>
      <c r="HOF9" s="8"/>
      <c r="HOG9" s="8"/>
      <c r="HOH9" s="8"/>
      <c r="HOI9" s="8"/>
      <c r="HOJ9" s="8"/>
      <c r="HOK9" s="8"/>
      <c r="HOL9" s="8"/>
      <c r="HOM9" s="8"/>
      <c r="HON9" s="8"/>
      <c r="HOO9" s="8"/>
      <c r="HOP9" s="8"/>
      <c r="HOQ9" s="8"/>
      <c r="HOR9" s="8"/>
      <c r="HOS9" s="8"/>
      <c r="HOT9" s="8"/>
      <c r="HOU9" s="8"/>
      <c r="HOV9" s="8"/>
      <c r="HOW9" s="8"/>
      <c r="HOX9" s="8"/>
      <c r="HOY9" s="8"/>
      <c r="HOZ9" s="8"/>
      <c r="HPA9" s="8"/>
      <c r="HPB9" s="8"/>
      <c r="HPC9" s="8"/>
      <c r="HPD9" s="8"/>
      <c r="HPE9" s="8"/>
      <c r="HPF9" s="8"/>
      <c r="HPG9" s="8"/>
      <c r="HPH9" s="8"/>
      <c r="HPI9" s="8"/>
      <c r="HPJ9" s="8"/>
      <c r="HPK9" s="8"/>
      <c r="HPL9" s="8"/>
      <c r="HPM9" s="8"/>
      <c r="HPN9" s="8"/>
      <c r="HPO9" s="8"/>
      <c r="HPP9" s="8"/>
      <c r="HPQ9" s="8"/>
      <c r="HPR9" s="8"/>
      <c r="HPS9" s="8"/>
      <c r="HPT9" s="8"/>
      <c r="HPU9" s="8"/>
      <c r="HPV9" s="8"/>
      <c r="HPW9" s="8"/>
      <c r="HPX9" s="8"/>
      <c r="HPY9" s="8"/>
      <c r="HPZ9" s="8"/>
      <c r="HQA9" s="8"/>
      <c r="HQB9" s="8"/>
      <c r="HQC9" s="8"/>
      <c r="HQD9" s="8"/>
      <c r="HQE9" s="8"/>
      <c r="HQF9" s="8"/>
      <c r="HQG9" s="8"/>
      <c r="HQH9" s="8"/>
      <c r="HQI9" s="8"/>
      <c r="HQJ9" s="8"/>
      <c r="HQK9" s="8"/>
      <c r="HQL9" s="8"/>
      <c r="HQM9" s="8"/>
      <c r="HQN9" s="8"/>
      <c r="HQO9" s="8"/>
      <c r="HQP9" s="8"/>
      <c r="HQQ9" s="8"/>
      <c r="HQR9" s="8"/>
      <c r="HQS9" s="8"/>
      <c r="HQT9" s="8"/>
      <c r="HQU9" s="8"/>
      <c r="HQV9" s="8"/>
      <c r="HQW9" s="8"/>
      <c r="HQX9" s="8"/>
      <c r="HQY9" s="8"/>
      <c r="HQZ9" s="8"/>
      <c r="HRA9" s="8"/>
      <c r="HRB9" s="8"/>
      <c r="HRC9" s="8"/>
      <c r="HRD9" s="8"/>
      <c r="HRE9" s="8"/>
      <c r="HRF9" s="8"/>
      <c r="HRG9" s="8"/>
      <c r="HRH9" s="8"/>
      <c r="HRI9" s="8"/>
      <c r="HRJ9" s="8"/>
      <c r="HRK9" s="8"/>
      <c r="HRL9" s="8"/>
      <c r="HRM9" s="8"/>
      <c r="HRN9" s="8"/>
      <c r="HRO9" s="8"/>
      <c r="HRP9" s="8"/>
      <c r="HRQ9" s="8"/>
      <c r="HRR9" s="8"/>
      <c r="HRS9" s="8"/>
      <c r="HRT9" s="8"/>
      <c r="HRU9" s="8"/>
      <c r="HRV9" s="8"/>
      <c r="HRW9" s="8"/>
      <c r="HRX9" s="8"/>
      <c r="HRY9" s="8"/>
      <c r="HRZ9" s="8"/>
      <c r="HSA9" s="8"/>
      <c r="HSB9" s="8"/>
      <c r="HSC9" s="8"/>
      <c r="HSD9" s="8"/>
      <c r="HSE9" s="8"/>
      <c r="HSF9" s="8"/>
      <c r="HSG9" s="8"/>
      <c r="HSH9" s="8"/>
      <c r="HSI9" s="8"/>
      <c r="HSJ9" s="8"/>
      <c r="HSK9" s="8"/>
      <c r="HSL9" s="8"/>
      <c r="HSM9" s="8"/>
      <c r="HSN9" s="8"/>
      <c r="HSO9" s="8"/>
      <c r="HSP9" s="8"/>
      <c r="HSQ9" s="8"/>
      <c r="HSR9" s="8"/>
      <c r="HSS9" s="8"/>
      <c r="HST9" s="8"/>
      <c r="HSU9" s="8"/>
      <c r="HSV9" s="8"/>
      <c r="HSW9" s="8"/>
      <c r="HSX9" s="8"/>
      <c r="HSY9" s="8"/>
      <c r="HSZ9" s="8"/>
      <c r="HTA9" s="8"/>
      <c r="HTB9" s="8"/>
      <c r="HTC9" s="8"/>
      <c r="HTD9" s="8"/>
      <c r="HTE9" s="8"/>
      <c r="HTF9" s="8"/>
      <c r="HTG9" s="8"/>
      <c r="HTH9" s="8"/>
      <c r="HTI9" s="8"/>
      <c r="HTJ9" s="8"/>
      <c r="HTK9" s="8"/>
      <c r="HTL9" s="8"/>
      <c r="HTM9" s="8"/>
      <c r="HTN9" s="8"/>
      <c r="HTO9" s="8"/>
      <c r="HTP9" s="8"/>
      <c r="HTQ9" s="8"/>
      <c r="HTR9" s="8"/>
      <c r="HTS9" s="8"/>
      <c r="HTT9" s="8"/>
      <c r="HTU9" s="8"/>
      <c r="HTV9" s="8"/>
      <c r="HTW9" s="8"/>
      <c r="HTX9" s="8"/>
      <c r="HTY9" s="8"/>
      <c r="HTZ9" s="8"/>
      <c r="HUA9" s="8"/>
      <c r="HUB9" s="8"/>
      <c r="HUC9" s="8"/>
      <c r="HUD9" s="8"/>
      <c r="HUE9" s="8"/>
      <c r="HUF9" s="8"/>
      <c r="HUG9" s="8"/>
      <c r="HUH9" s="8"/>
      <c r="HUI9" s="8"/>
      <c r="HUJ9" s="8"/>
      <c r="HUK9" s="8"/>
      <c r="HUL9" s="8"/>
      <c r="HUM9" s="8"/>
      <c r="HUN9" s="8"/>
      <c r="HUO9" s="8"/>
      <c r="HUP9" s="8"/>
      <c r="HUQ9" s="8"/>
      <c r="HUR9" s="8"/>
      <c r="HUS9" s="8"/>
      <c r="HUT9" s="8"/>
      <c r="HUU9" s="8"/>
      <c r="HUV9" s="8"/>
      <c r="HUW9" s="8"/>
      <c r="HUX9" s="8"/>
      <c r="HUY9" s="8"/>
      <c r="HUZ9" s="8"/>
      <c r="HVA9" s="8"/>
      <c r="HVB9" s="8"/>
      <c r="HVC9" s="8"/>
      <c r="HVD9" s="8"/>
      <c r="HVE9" s="8"/>
      <c r="HVF9" s="8"/>
      <c r="HVG9" s="8"/>
      <c r="HVH9" s="8"/>
      <c r="HVI9" s="8"/>
      <c r="HVJ9" s="8"/>
      <c r="HVK9" s="8"/>
      <c r="HVL9" s="8"/>
      <c r="HVM9" s="8"/>
      <c r="HVN9" s="8"/>
      <c r="HVO9" s="8"/>
      <c r="HVP9" s="8"/>
      <c r="HVQ9" s="8"/>
      <c r="HVR9" s="8"/>
      <c r="HVS9" s="8"/>
      <c r="HVT9" s="8"/>
      <c r="HVU9" s="8"/>
      <c r="HVV9" s="8"/>
      <c r="HVW9" s="8"/>
      <c r="HVX9" s="8"/>
      <c r="HVY9" s="8"/>
      <c r="HVZ9" s="8"/>
      <c r="HWA9" s="8"/>
      <c r="HWB9" s="8"/>
      <c r="HWC9" s="8"/>
      <c r="HWD9" s="8"/>
      <c r="HWE9" s="8"/>
      <c r="HWF9" s="8"/>
      <c r="HWG9" s="8"/>
      <c r="HWH9" s="8"/>
      <c r="HWI9" s="8"/>
      <c r="HWJ9" s="8"/>
      <c r="HWK9" s="8"/>
      <c r="HWL9" s="8"/>
      <c r="HWM9" s="8"/>
      <c r="HWN9" s="8"/>
      <c r="HWO9" s="8"/>
      <c r="HWP9" s="8"/>
      <c r="HWQ9" s="8"/>
      <c r="HWR9" s="8"/>
      <c r="HWS9" s="8"/>
      <c r="HWT9" s="8"/>
      <c r="HWU9" s="8"/>
      <c r="HWV9" s="8"/>
      <c r="HWW9" s="8"/>
      <c r="HWX9" s="8"/>
      <c r="HWY9" s="8"/>
      <c r="HWZ9" s="8"/>
      <c r="HXA9" s="8"/>
      <c r="HXB9" s="8"/>
      <c r="HXC9" s="8"/>
      <c r="HXD9" s="8"/>
      <c r="HXE9" s="8"/>
      <c r="HXF9" s="8"/>
      <c r="HXG9" s="8"/>
      <c r="HXH9" s="8"/>
      <c r="HXI9" s="8"/>
      <c r="HXJ9" s="8"/>
      <c r="HXK9" s="8"/>
      <c r="HXL9" s="8"/>
      <c r="HXM9" s="8"/>
      <c r="HXN9" s="8"/>
      <c r="HXO9" s="8"/>
      <c r="HXP9" s="8"/>
      <c r="HXQ9" s="8"/>
      <c r="HXR9" s="8"/>
      <c r="HXS9" s="8"/>
      <c r="HXT9" s="8"/>
      <c r="HXU9" s="8"/>
      <c r="HXV9" s="8"/>
      <c r="HXW9" s="8"/>
      <c r="HXX9" s="8"/>
      <c r="HXY9" s="8"/>
      <c r="HXZ9" s="8"/>
      <c r="HYA9" s="8"/>
      <c r="HYB9" s="8"/>
      <c r="HYC9" s="8"/>
      <c r="HYD9" s="8"/>
      <c r="HYE9" s="8"/>
      <c r="HYF9" s="8"/>
      <c r="HYG9" s="8"/>
      <c r="HYH9" s="8"/>
      <c r="HYI9" s="8"/>
      <c r="HYJ9" s="8"/>
      <c r="HYK9" s="8"/>
      <c r="HYL9" s="8"/>
      <c r="HYM9" s="8"/>
      <c r="HYN9" s="8"/>
      <c r="HYO9" s="8"/>
      <c r="HYP9" s="8"/>
      <c r="HYQ9" s="8"/>
      <c r="HYR9" s="8"/>
      <c r="HYS9" s="8"/>
      <c r="HYT9" s="8"/>
      <c r="HYU9" s="8"/>
      <c r="HYV9" s="8"/>
      <c r="HYW9" s="8"/>
      <c r="HYX9" s="8"/>
      <c r="HYY9" s="8"/>
      <c r="HYZ9" s="8"/>
      <c r="HZA9" s="8"/>
      <c r="HZB9" s="8"/>
      <c r="HZC9" s="8"/>
      <c r="HZD9" s="8"/>
      <c r="HZE9" s="8"/>
      <c r="HZF9" s="8"/>
      <c r="HZG9" s="8"/>
      <c r="HZH9" s="8"/>
      <c r="HZI9" s="8"/>
      <c r="HZJ9" s="8"/>
      <c r="HZK9" s="8"/>
      <c r="HZL9" s="8"/>
      <c r="HZM9" s="8"/>
      <c r="HZN9" s="8"/>
      <c r="HZO9" s="8"/>
      <c r="HZP9" s="8"/>
      <c r="HZQ9" s="8"/>
      <c r="HZR9" s="8"/>
      <c r="HZS9" s="8"/>
      <c r="HZT9" s="8"/>
      <c r="HZU9" s="8"/>
      <c r="HZV9" s="8"/>
      <c r="HZW9" s="8"/>
      <c r="HZX9" s="8"/>
      <c r="HZY9" s="8"/>
      <c r="HZZ9" s="8"/>
      <c r="IAA9" s="8"/>
      <c r="IAB9" s="8"/>
      <c r="IAC9" s="8"/>
      <c r="IAD9" s="8"/>
      <c r="IAE9" s="8"/>
      <c r="IAF9" s="8"/>
      <c r="IAG9" s="8"/>
      <c r="IAH9" s="8"/>
      <c r="IAI9" s="8"/>
      <c r="IAJ9" s="8"/>
      <c r="IAK9" s="8"/>
      <c r="IAL9" s="8"/>
      <c r="IAM9" s="8"/>
      <c r="IAN9" s="8"/>
      <c r="IAO9" s="8"/>
      <c r="IAP9" s="8"/>
      <c r="IAQ9" s="8"/>
      <c r="IAR9" s="8"/>
      <c r="IAS9" s="8"/>
      <c r="IAT9" s="8"/>
      <c r="IAU9" s="8"/>
      <c r="IAV9" s="8"/>
      <c r="IAW9" s="8"/>
      <c r="IAX9" s="8"/>
      <c r="IAY9" s="8"/>
      <c r="IAZ9" s="8"/>
      <c r="IBA9" s="8"/>
      <c r="IBB9" s="8"/>
      <c r="IBC9" s="8"/>
      <c r="IBD9" s="8"/>
      <c r="IBE9" s="8"/>
      <c r="IBF9" s="8"/>
      <c r="IBG9" s="8"/>
      <c r="IBH9" s="8"/>
      <c r="IBI9" s="8"/>
      <c r="IBJ9" s="8"/>
      <c r="IBK9" s="8"/>
      <c r="IBL9" s="8"/>
      <c r="IBM9" s="8"/>
      <c r="IBN9" s="8"/>
      <c r="IBO9" s="8"/>
      <c r="IBP9" s="8"/>
      <c r="IBQ9" s="8"/>
      <c r="IBR9" s="8"/>
      <c r="IBS9" s="8"/>
      <c r="IBT9" s="8"/>
      <c r="IBU9" s="8"/>
      <c r="IBV9" s="8"/>
      <c r="IBW9" s="8"/>
      <c r="IBX9" s="8"/>
      <c r="IBY9" s="8"/>
      <c r="IBZ9" s="8"/>
      <c r="ICA9" s="8"/>
      <c r="ICB9" s="8"/>
      <c r="ICC9" s="8"/>
      <c r="ICD9" s="8"/>
      <c r="ICE9" s="8"/>
      <c r="ICF9" s="8"/>
      <c r="ICG9" s="8"/>
      <c r="ICH9" s="8"/>
      <c r="ICI9" s="8"/>
      <c r="ICJ9" s="8"/>
      <c r="ICK9" s="8"/>
      <c r="ICL9" s="8"/>
      <c r="ICM9" s="8"/>
      <c r="ICN9" s="8"/>
      <c r="ICO9" s="8"/>
      <c r="ICP9" s="8"/>
      <c r="ICQ9" s="8"/>
      <c r="ICR9" s="8"/>
      <c r="ICS9" s="8"/>
      <c r="ICT9" s="8"/>
      <c r="ICU9" s="8"/>
      <c r="ICV9" s="8"/>
      <c r="ICW9" s="8"/>
      <c r="ICX9" s="8"/>
      <c r="ICY9" s="8"/>
      <c r="ICZ9" s="8"/>
      <c r="IDA9" s="8"/>
      <c r="IDB9" s="8"/>
      <c r="IDC9" s="8"/>
      <c r="IDD9" s="8"/>
      <c r="IDE9" s="8"/>
      <c r="IDF9" s="8"/>
      <c r="IDG9" s="8"/>
      <c r="IDH9" s="8"/>
      <c r="IDI9" s="8"/>
      <c r="IDJ9" s="8"/>
      <c r="IDK9" s="8"/>
      <c r="IDL9" s="8"/>
      <c r="IDM9" s="8"/>
      <c r="IDN9" s="8"/>
      <c r="IDO9" s="8"/>
      <c r="IDP9" s="8"/>
      <c r="IDQ9" s="8"/>
      <c r="IDR9" s="8"/>
      <c r="IDS9" s="8"/>
      <c r="IDT9" s="8"/>
      <c r="IDU9" s="8"/>
      <c r="IDV9" s="8"/>
      <c r="IDW9" s="8"/>
      <c r="IDX9" s="8"/>
      <c r="IDY9" s="8"/>
      <c r="IDZ9" s="8"/>
      <c r="IEA9" s="8"/>
      <c r="IEB9" s="8"/>
      <c r="IEC9" s="8"/>
      <c r="IED9" s="8"/>
      <c r="IEE9" s="8"/>
      <c r="IEF9" s="8"/>
      <c r="IEG9" s="8"/>
      <c r="IEH9" s="8"/>
      <c r="IEI9" s="8"/>
      <c r="IEJ9" s="8"/>
      <c r="IEK9" s="8"/>
      <c r="IEL9" s="8"/>
      <c r="IEM9" s="8"/>
      <c r="IEN9" s="8"/>
      <c r="IEO9" s="8"/>
      <c r="IEP9" s="8"/>
      <c r="IEQ9" s="8"/>
      <c r="IER9" s="8"/>
      <c r="IES9" s="8"/>
      <c r="IET9" s="8"/>
      <c r="IEU9" s="8"/>
      <c r="IEV9" s="8"/>
      <c r="IEW9" s="8"/>
      <c r="IEX9" s="8"/>
      <c r="IEY9" s="8"/>
      <c r="IEZ9" s="8"/>
      <c r="IFA9" s="8"/>
      <c r="IFB9" s="8"/>
      <c r="IFC9" s="8"/>
      <c r="IFD9" s="8"/>
      <c r="IFE9" s="8"/>
      <c r="IFF9" s="8"/>
      <c r="IFG9" s="8"/>
      <c r="IFH9" s="8"/>
      <c r="IFI9" s="8"/>
      <c r="IFJ9" s="8"/>
      <c r="IFK9" s="8"/>
      <c r="IFL9" s="8"/>
      <c r="IFM9" s="8"/>
      <c r="IFN9" s="8"/>
      <c r="IFO9" s="8"/>
      <c r="IFP9" s="8"/>
      <c r="IFQ9" s="8"/>
      <c r="IFR9" s="8"/>
      <c r="IFS9" s="8"/>
      <c r="IFT9" s="8"/>
      <c r="IFU9" s="8"/>
      <c r="IFV9" s="8"/>
      <c r="IFW9" s="8"/>
      <c r="IFX9" s="8"/>
      <c r="IFY9" s="8"/>
      <c r="IFZ9" s="8"/>
      <c r="IGA9" s="8"/>
      <c r="IGB9" s="8"/>
      <c r="IGC9" s="8"/>
      <c r="IGD9" s="8"/>
      <c r="IGE9" s="8"/>
      <c r="IGF9" s="8"/>
      <c r="IGG9" s="8"/>
      <c r="IGH9" s="8"/>
      <c r="IGI9" s="8"/>
      <c r="IGJ9" s="8"/>
      <c r="IGK9" s="8"/>
      <c r="IGL9" s="8"/>
      <c r="IGM9" s="8"/>
      <c r="IGN9" s="8"/>
      <c r="IGO9" s="8"/>
      <c r="IGP9" s="8"/>
      <c r="IGQ9" s="8"/>
      <c r="IGR9" s="8"/>
      <c r="IGS9" s="8"/>
      <c r="IGT9" s="8"/>
      <c r="IGU9" s="8"/>
      <c r="IGV9" s="8"/>
      <c r="IGW9" s="8"/>
      <c r="IGX9" s="8"/>
      <c r="IGY9" s="8"/>
      <c r="IGZ9" s="8"/>
      <c r="IHA9" s="8"/>
      <c r="IHB9" s="8"/>
      <c r="IHC9" s="8"/>
      <c r="IHD9" s="8"/>
      <c r="IHE9" s="8"/>
      <c r="IHF9" s="8"/>
      <c r="IHG9" s="8"/>
      <c r="IHH9" s="8"/>
      <c r="IHI9" s="8"/>
      <c r="IHJ9" s="8"/>
      <c r="IHK9" s="8"/>
      <c r="IHL9" s="8"/>
      <c r="IHM9" s="8"/>
      <c r="IHN9" s="8"/>
      <c r="IHO9" s="8"/>
      <c r="IHP9" s="8"/>
      <c r="IHQ9" s="8"/>
      <c r="IHR9" s="8"/>
      <c r="IHS9" s="8"/>
      <c r="IHT9" s="8"/>
      <c r="IHU9" s="8"/>
      <c r="IHV9" s="8"/>
      <c r="IHW9" s="8"/>
      <c r="IHX9" s="8"/>
      <c r="IHY9" s="8"/>
      <c r="IHZ9" s="8"/>
      <c r="IIA9" s="8"/>
      <c r="IIB9" s="8"/>
      <c r="IIC9" s="8"/>
      <c r="IID9" s="8"/>
      <c r="IIE9" s="8"/>
      <c r="IIF9" s="8"/>
      <c r="IIG9" s="8"/>
      <c r="IIH9" s="8"/>
      <c r="III9" s="8"/>
      <c r="IIJ9" s="8"/>
      <c r="IIK9" s="8"/>
      <c r="IIL9" s="8"/>
      <c r="IIM9" s="8"/>
      <c r="IIN9" s="8"/>
      <c r="IIO9" s="8"/>
      <c r="IIP9" s="8"/>
      <c r="IIQ9" s="8"/>
      <c r="IIR9" s="8"/>
      <c r="IIS9" s="8"/>
      <c r="IIT9" s="8"/>
      <c r="IIU9" s="8"/>
      <c r="IIV9" s="8"/>
      <c r="IIW9" s="8"/>
      <c r="IIX9" s="8"/>
      <c r="IIY9" s="8"/>
      <c r="IIZ9" s="8"/>
      <c r="IJA9" s="8"/>
      <c r="IJB9" s="8"/>
      <c r="IJC9" s="8"/>
      <c r="IJD9" s="8"/>
      <c r="IJE9" s="8"/>
      <c r="IJF9" s="8"/>
      <c r="IJG9" s="8"/>
      <c r="IJH9" s="8"/>
      <c r="IJI9" s="8"/>
      <c r="IJJ9" s="8"/>
      <c r="IJK9" s="8"/>
      <c r="IJL9" s="8"/>
      <c r="IJM9" s="8"/>
      <c r="IJN9" s="8"/>
      <c r="IJO9" s="8"/>
      <c r="IJP9" s="8"/>
      <c r="IJQ9" s="8"/>
      <c r="IJR9" s="8"/>
      <c r="IJS9" s="8"/>
      <c r="IJT9" s="8"/>
      <c r="IJU9" s="8"/>
      <c r="IJV9" s="8"/>
      <c r="IJW9" s="8"/>
      <c r="IJX9" s="8"/>
      <c r="IJY9" s="8"/>
      <c r="IJZ9" s="8"/>
      <c r="IKA9" s="8"/>
      <c r="IKB9" s="8"/>
      <c r="IKC9" s="8"/>
      <c r="IKD9" s="8"/>
      <c r="IKE9" s="8"/>
      <c r="IKF9" s="8"/>
      <c r="IKG9" s="8"/>
      <c r="IKH9" s="8"/>
      <c r="IKI9" s="8"/>
      <c r="IKJ9" s="8"/>
      <c r="IKK9" s="8"/>
      <c r="IKL9" s="8"/>
      <c r="IKM9" s="8"/>
      <c r="IKN9" s="8"/>
      <c r="IKO9" s="8"/>
      <c r="IKP9" s="8"/>
      <c r="IKQ9" s="8"/>
      <c r="IKR9" s="8"/>
      <c r="IKS9" s="8"/>
      <c r="IKT9" s="8"/>
      <c r="IKU9" s="8"/>
      <c r="IKV9" s="8"/>
      <c r="IKW9" s="8"/>
      <c r="IKX9" s="8"/>
      <c r="IKY9" s="8"/>
      <c r="IKZ9" s="8"/>
      <c r="ILA9" s="8"/>
      <c r="ILB9" s="8"/>
      <c r="ILC9" s="8"/>
      <c r="ILD9" s="8"/>
      <c r="ILE9" s="8"/>
      <c r="ILF9" s="8"/>
      <c r="ILG9" s="8"/>
      <c r="ILH9" s="8"/>
      <c r="ILI9" s="8"/>
      <c r="ILJ9" s="8"/>
      <c r="ILK9" s="8"/>
      <c r="ILL9" s="8"/>
      <c r="ILM9" s="8"/>
      <c r="ILN9" s="8"/>
      <c r="ILO9" s="8"/>
      <c r="ILP9" s="8"/>
      <c r="ILQ9" s="8"/>
      <c r="ILR9" s="8"/>
      <c r="ILS9" s="8"/>
      <c r="ILT9" s="8"/>
      <c r="ILU9" s="8"/>
      <c r="ILV9" s="8"/>
      <c r="ILW9" s="8"/>
      <c r="ILX9" s="8"/>
      <c r="ILY9" s="8"/>
      <c r="ILZ9" s="8"/>
      <c r="IMA9" s="8"/>
      <c r="IMB9" s="8"/>
      <c r="IMC9" s="8"/>
      <c r="IMD9" s="8"/>
      <c r="IME9" s="8"/>
      <c r="IMF9" s="8"/>
      <c r="IMG9" s="8"/>
      <c r="IMH9" s="8"/>
      <c r="IMI9" s="8"/>
      <c r="IMJ9" s="8"/>
      <c r="IMK9" s="8"/>
      <c r="IML9" s="8"/>
      <c r="IMM9" s="8"/>
      <c r="IMN9" s="8"/>
      <c r="IMO9" s="8"/>
      <c r="IMP9" s="8"/>
      <c r="IMQ9" s="8"/>
      <c r="IMR9" s="8"/>
      <c r="IMS9" s="8"/>
      <c r="IMT9" s="8"/>
      <c r="IMU9" s="8"/>
      <c r="IMV9" s="8"/>
      <c r="IMW9" s="8"/>
      <c r="IMX9" s="8"/>
      <c r="IMY9" s="8"/>
      <c r="IMZ9" s="8"/>
      <c r="INA9" s="8"/>
      <c r="INB9" s="8"/>
      <c r="INC9" s="8"/>
      <c r="IND9" s="8"/>
      <c r="INE9" s="8"/>
      <c r="INF9" s="8"/>
      <c r="ING9" s="8"/>
      <c r="INH9" s="8"/>
      <c r="INI9" s="8"/>
      <c r="INJ9" s="8"/>
      <c r="INK9" s="8"/>
      <c r="INL9" s="8"/>
      <c r="INM9" s="8"/>
      <c r="INN9" s="8"/>
      <c r="INO9" s="8"/>
      <c r="INP9" s="8"/>
      <c r="INQ9" s="8"/>
      <c r="INR9" s="8"/>
      <c r="INS9" s="8"/>
      <c r="INT9" s="8"/>
      <c r="INU9" s="8"/>
      <c r="INV9" s="8"/>
      <c r="INW9" s="8"/>
      <c r="INX9" s="8"/>
      <c r="INY9" s="8"/>
      <c r="INZ9" s="8"/>
      <c r="IOA9" s="8"/>
      <c r="IOB9" s="8"/>
      <c r="IOC9" s="8"/>
      <c r="IOD9" s="8"/>
      <c r="IOE9" s="8"/>
      <c r="IOF9" s="8"/>
      <c r="IOG9" s="8"/>
      <c r="IOH9" s="8"/>
      <c r="IOI9" s="8"/>
      <c r="IOJ9" s="8"/>
      <c r="IOK9" s="8"/>
      <c r="IOL9" s="8"/>
      <c r="IOM9" s="8"/>
      <c r="ION9" s="8"/>
      <c r="IOO9" s="8"/>
      <c r="IOP9" s="8"/>
      <c r="IOQ9" s="8"/>
      <c r="IOR9" s="8"/>
      <c r="IOS9" s="8"/>
      <c r="IOT9" s="8"/>
      <c r="IOU9" s="8"/>
      <c r="IOV9" s="8"/>
      <c r="IOW9" s="8"/>
      <c r="IOX9" s="8"/>
      <c r="IOY9" s="8"/>
      <c r="IOZ9" s="8"/>
      <c r="IPA9" s="8"/>
      <c r="IPB9" s="8"/>
      <c r="IPC9" s="8"/>
      <c r="IPD9" s="8"/>
      <c r="IPE9" s="8"/>
      <c r="IPF9" s="8"/>
      <c r="IPG9" s="8"/>
      <c r="IPH9" s="8"/>
      <c r="IPI9" s="8"/>
      <c r="IPJ9" s="8"/>
      <c r="IPK9" s="8"/>
      <c r="IPL9" s="8"/>
      <c r="IPM9" s="8"/>
      <c r="IPN9" s="8"/>
      <c r="IPO9" s="8"/>
      <c r="IPP9" s="8"/>
      <c r="IPQ9" s="8"/>
      <c r="IPR9" s="8"/>
      <c r="IPS9" s="8"/>
      <c r="IPT9" s="8"/>
      <c r="IPU9" s="8"/>
      <c r="IPV9" s="8"/>
      <c r="IPW9" s="8"/>
      <c r="IPX9" s="8"/>
      <c r="IPY9" s="8"/>
      <c r="IPZ9" s="8"/>
      <c r="IQA9" s="8"/>
      <c r="IQB9" s="8"/>
      <c r="IQC9" s="8"/>
      <c r="IQD9" s="8"/>
      <c r="IQE9" s="8"/>
      <c r="IQF9" s="8"/>
      <c r="IQG9" s="8"/>
      <c r="IQH9" s="8"/>
      <c r="IQI9" s="8"/>
      <c r="IQJ9" s="8"/>
      <c r="IQK9" s="8"/>
      <c r="IQL9" s="8"/>
      <c r="IQM9" s="8"/>
      <c r="IQN9" s="8"/>
      <c r="IQO9" s="8"/>
      <c r="IQP9" s="8"/>
      <c r="IQQ9" s="8"/>
      <c r="IQR9" s="8"/>
      <c r="IQS9" s="8"/>
      <c r="IQT9" s="8"/>
      <c r="IQU9" s="8"/>
      <c r="IQV9" s="8"/>
      <c r="IQW9" s="8"/>
      <c r="IQX9" s="8"/>
      <c r="IQY9" s="8"/>
      <c r="IQZ9" s="8"/>
      <c r="IRA9" s="8"/>
      <c r="IRB9" s="8"/>
      <c r="IRC9" s="8"/>
      <c r="IRD9" s="8"/>
      <c r="IRE9" s="8"/>
      <c r="IRF9" s="8"/>
      <c r="IRG9" s="8"/>
      <c r="IRH9" s="8"/>
      <c r="IRI9" s="8"/>
      <c r="IRJ9" s="8"/>
      <c r="IRK9" s="8"/>
      <c r="IRL9" s="8"/>
      <c r="IRM9" s="8"/>
      <c r="IRN9" s="8"/>
      <c r="IRO9" s="8"/>
      <c r="IRP9" s="8"/>
      <c r="IRQ9" s="8"/>
      <c r="IRR9" s="8"/>
      <c r="IRS9" s="8"/>
      <c r="IRT9" s="8"/>
      <c r="IRU9" s="8"/>
      <c r="IRV9" s="8"/>
      <c r="IRW9" s="8"/>
      <c r="IRX9" s="8"/>
      <c r="IRY9" s="8"/>
      <c r="IRZ9" s="8"/>
      <c r="ISA9" s="8"/>
      <c r="ISB9" s="8"/>
      <c r="ISC9" s="8"/>
      <c r="ISD9" s="8"/>
      <c r="ISE9" s="8"/>
      <c r="ISF9" s="8"/>
      <c r="ISG9" s="8"/>
      <c r="ISH9" s="8"/>
      <c r="ISI9" s="8"/>
      <c r="ISJ9" s="8"/>
      <c r="ISK9" s="8"/>
      <c r="ISL9" s="8"/>
      <c r="ISM9" s="8"/>
      <c r="ISN9" s="8"/>
      <c r="ISO9" s="8"/>
      <c r="ISP9" s="8"/>
      <c r="ISQ9" s="8"/>
      <c r="ISR9" s="8"/>
      <c r="ISS9" s="8"/>
      <c r="IST9" s="8"/>
      <c r="ISU9" s="8"/>
      <c r="ISV9" s="8"/>
      <c r="ISW9" s="8"/>
      <c r="ISX9" s="8"/>
      <c r="ISY9" s="8"/>
      <c r="ISZ9" s="8"/>
      <c r="ITA9" s="8"/>
      <c r="ITB9" s="8"/>
      <c r="ITC9" s="8"/>
      <c r="ITD9" s="8"/>
      <c r="ITE9" s="8"/>
      <c r="ITF9" s="8"/>
      <c r="ITG9" s="8"/>
      <c r="ITH9" s="8"/>
      <c r="ITI9" s="8"/>
      <c r="ITJ9" s="8"/>
      <c r="ITK9" s="8"/>
      <c r="ITL9" s="8"/>
      <c r="ITM9" s="8"/>
      <c r="ITN9" s="8"/>
      <c r="ITO9" s="8"/>
      <c r="ITP9" s="8"/>
      <c r="ITQ9" s="8"/>
      <c r="ITR9" s="8"/>
      <c r="ITS9" s="8"/>
      <c r="ITT9" s="8"/>
      <c r="ITU9" s="8"/>
      <c r="ITV9" s="8"/>
      <c r="ITW9" s="8"/>
      <c r="ITX9" s="8"/>
      <c r="ITY9" s="8"/>
      <c r="ITZ9" s="8"/>
      <c r="IUA9" s="8"/>
      <c r="IUB9" s="8"/>
      <c r="IUC9" s="8"/>
      <c r="IUD9" s="8"/>
      <c r="IUE9" s="8"/>
      <c r="IUF9" s="8"/>
      <c r="IUG9" s="8"/>
      <c r="IUH9" s="8"/>
      <c r="IUI9" s="8"/>
      <c r="IUJ9" s="8"/>
      <c r="IUK9" s="8"/>
      <c r="IUL9" s="8"/>
      <c r="IUM9" s="8"/>
      <c r="IUN9" s="8"/>
      <c r="IUO9" s="8"/>
      <c r="IUP9" s="8"/>
      <c r="IUQ9" s="8"/>
      <c r="IUR9" s="8"/>
      <c r="IUS9" s="8"/>
      <c r="IUT9" s="8"/>
      <c r="IUU9" s="8"/>
      <c r="IUV9" s="8"/>
      <c r="IUW9" s="8"/>
      <c r="IUX9" s="8"/>
      <c r="IUY9" s="8"/>
      <c r="IUZ9" s="8"/>
      <c r="IVA9" s="8"/>
      <c r="IVB9" s="8"/>
      <c r="IVC9" s="8"/>
      <c r="IVD9" s="8"/>
      <c r="IVE9" s="8"/>
      <c r="IVF9" s="8"/>
      <c r="IVG9" s="8"/>
      <c r="IVH9" s="8"/>
      <c r="IVI9" s="8"/>
      <c r="IVJ9" s="8"/>
      <c r="IVK9" s="8"/>
      <c r="IVL9" s="8"/>
      <c r="IVM9" s="8"/>
      <c r="IVN9" s="8"/>
      <c r="IVO9" s="8"/>
      <c r="IVP9" s="8"/>
      <c r="IVQ9" s="8"/>
      <c r="IVR9" s="8"/>
      <c r="IVS9" s="8"/>
      <c r="IVT9" s="8"/>
      <c r="IVU9" s="8"/>
      <c r="IVV9" s="8"/>
      <c r="IVW9" s="8"/>
      <c r="IVX9" s="8"/>
      <c r="IVY9" s="8"/>
      <c r="IVZ9" s="8"/>
      <c r="IWA9" s="8"/>
      <c r="IWB9" s="8"/>
      <c r="IWC9" s="8"/>
      <c r="IWD9" s="8"/>
      <c r="IWE9" s="8"/>
      <c r="IWF9" s="8"/>
      <c r="IWG9" s="8"/>
      <c r="IWH9" s="8"/>
      <c r="IWI9" s="8"/>
      <c r="IWJ9" s="8"/>
      <c r="IWK9" s="8"/>
      <c r="IWL9" s="8"/>
      <c r="IWM9" s="8"/>
      <c r="IWN9" s="8"/>
      <c r="IWO9" s="8"/>
      <c r="IWP9" s="8"/>
      <c r="IWQ9" s="8"/>
      <c r="IWR9" s="8"/>
      <c r="IWS9" s="8"/>
      <c r="IWT9" s="8"/>
      <c r="IWU9" s="8"/>
      <c r="IWV9" s="8"/>
      <c r="IWW9" s="8"/>
      <c r="IWX9" s="8"/>
      <c r="IWY9" s="8"/>
      <c r="IWZ9" s="8"/>
      <c r="IXA9" s="8"/>
      <c r="IXB9" s="8"/>
      <c r="IXC9" s="8"/>
      <c r="IXD9" s="8"/>
      <c r="IXE9" s="8"/>
      <c r="IXF9" s="8"/>
      <c r="IXG9" s="8"/>
      <c r="IXH9" s="8"/>
      <c r="IXI9" s="8"/>
      <c r="IXJ9" s="8"/>
      <c r="IXK9" s="8"/>
      <c r="IXL9" s="8"/>
      <c r="IXM9" s="8"/>
      <c r="IXN9" s="8"/>
      <c r="IXO9" s="8"/>
      <c r="IXP9" s="8"/>
      <c r="IXQ9" s="8"/>
      <c r="IXR9" s="8"/>
      <c r="IXS9" s="8"/>
      <c r="IXT9" s="8"/>
      <c r="IXU9" s="8"/>
      <c r="IXV9" s="8"/>
      <c r="IXW9" s="8"/>
      <c r="IXX9" s="8"/>
      <c r="IXY9" s="8"/>
      <c r="IXZ9" s="8"/>
      <c r="IYA9" s="8"/>
      <c r="IYB9" s="8"/>
      <c r="IYC9" s="8"/>
      <c r="IYD9" s="8"/>
      <c r="IYE9" s="8"/>
      <c r="IYF9" s="8"/>
      <c r="IYG9" s="8"/>
      <c r="IYH9" s="8"/>
      <c r="IYI9" s="8"/>
      <c r="IYJ9" s="8"/>
      <c r="IYK9" s="8"/>
      <c r="IYL9" s="8"/>
      <c r="IYM9" s="8"/>
      <c r="IYN9" s="8"/>
      <c r="IYO9" s="8"/>
      <c r="IYP9" s="8"/>
      <c r="IYQ9" s="8"/>
      <c r="IYR9" s="8"/>
      <c r="IYS9" s="8"/>
      <c r="IYT9" s="8"/>
      <c r="IYU9" s="8"/>
      <c r="IYV9" s="8"/>
      <c r="IYW9" s="8"/>
      <c r="IYX9" s="8"/>
      <c r="IYY9" s="8"/>
      <c r="IYZ9" s="8"/>
      <c r="IZA9" s="8"/>
      <c r="IZB9" s="8"/>
      <c r="IZC9" s="8"/>
      <c r="IZD9" s="8"/>
      <c r="IZE9" s="8"/>
      <c r="IZF9" s="8"/>
      <c r="IZG9" s="8"/>
      <c r="IZH9" s="8"/>
      <c r="IZI9" s="8"/>
      <c r="IZJ9" s="8"/>
      <c r="IZK9" s="8"/>
      <c r="IZL9" s="8"/>
      <c r="IZM9" s="8"/>
      <c r="IZN9" s="8"/>
      <c r="IZO9" s="8"/>
      <c r="IZP9" s="8"/>
      <c r="IZQ9" s="8"/>
      <c r="IZR9" s="8"/>
      <c r="IZS9" s="8"/>
      <c r="IZT9" s="8"/>
      <c r="IZU9" s="8"/>
      <c r="IZV9" s="8"/>
      <c r="IZW9" s="8"/>
      <c r="IZX9" s="8"/>
      <c r="IZY9" s="8"/>
      <c r="IZZ9" s="8"/>
      <c r="JAA9" s="8"/>
      <c r="JAB9" s="8"/>
      <c r="JAC9" s="8"/>
      <c r="JAD9" s="8"/>
      <c r="JAE9" s="8"/>
      <c r="JAF9" s="8"/>
      <c r="JAG9" s="8"/>
      <c r="JAH9" s="8"/>
      <c r="JAI9" s="8"/>
      <c r="JAJ9" s="8"/>
      <c r="JAK9" s="8"/>
      <c r="JAL9" s="8"/>
      <c r="JAM9" s="8"/>
      <c r="JAN9" s="8"/>
      <c r="JAO9" s="8"/>
      <c r="JAP9" s="8"/>
      <c r="JAQ9" s="8"/>
      <c r="JAR9" s="8"/>
      <c r="JAS9" s="8"/>
      <c r="JAT9" s="8"/>
      <c r="JAU9" s="8"/>
      <c r="JAV9" s="8"/>
      <c r="JAW9" s="8"/>
      <c r="JAX9" s="8"/>
      <c r="JAY9" s="8"/>
      <c r="JAZ9" s="8"/>
      <c r="JBA9" s="8"/>
      <c r="JBB9" s="8"/>
      <c r="JBC9" s="8"/>
      <c r="JBD9" s="8"/>
      <c r="JBE9" s="8"/>
      <c r="JBF9" s="8"/>
      <c r="JBG9" s="8"/>
      <c r="JBH9" s="8"/>
      <c r="JBI9" s="8"/>
      <c r="JBJ9" s="8"/>
      <c r="JBK9" s="8"/>
      <c r="JBL9" s="8"/>
      <c r="JBM9" s="8"/>
      <c r="JBN9" s="8"/>
      <c r="JBO9" s="8"/>
      <c r="JBP9" s="8"/>
      <c r="JBQ9" s="8"/>
      <c r="JBR9" s="8"/>
      <c r="JBS9" s="8"/>
      <c r="JBT9" s="8"/>
      <c r="JBU9" s="8"/>
      <c r="JBV9" s="8"/>
      <c r="JBW9" s="8"/>
      <c r="JBX9" s="8"/>
      <c r="JBY9" s="8"/>
      <c r="JBZ9" s="8"/>
      <c r="JCA9" s="8"/>
      <c r="JCB9" s="8"/>
      <c r="JCC9" s="8"/>
      <c r="JCD9" s="8"/>
      <c r="JCE9" s="8"/>
      <c r="JCF9" s="8"/>
      <c r="JCG9" s="8"/>
      <c r="JCH9" s="8"/>
      <c r="JCI9" s="8"/>
      <c r="JCJ9" s="8"/>
      <c r="JCK9" s="8"/>
      <c r="JCL9" s="8"/>
      <c r="JCM9" s="8"/>
      <c r="JCN9" s="8"/>
      <c r="JCO9" s="8"/>
      <c r="JCP9" s="8"/>
      <c r="JCQ9" s="8"/>
      <c r="JCR9" s="8"/>
      <c r="JCS9" s="8"/>
      <c r="JCT9" s="8"/>
      <c r="JCU9" s="8"/>
      <c r="JCV9" s="8"/>
      <c r="JCW9" s="8"/>
      <c r="JCX9" s="8"/>
      <c r="JCY9" s="8"/>
      <c r="JCZ9" s="8"/>
      <c r="JDA9" s="8"/>
      <c r="JDB9" s="8"/>
      <c r="JDC9" s="8"/>
      <c r="JDD9" s="8"/>
      <c r="JDE9" s="8"/>
      <c r="JDF9" s="8"/>
      <c r="JDG9" s="8"/>
      <c r="JDH9" s="8"/>
      <c r="JDI9" s="8"/>
      <c r="JDJ9" s="8"/>
      <c r="JDK9" s="8"/>
      <c r="JDL9" s="8"/>
      <c r="JDM9" s="8"/>
      <c r="JDN9" s="8"/>
      <c r="JDO9" s="8"/>
      <c r="JDP9" s="8"/>
      <c r="JDQ9" s="8"/>
      <c r="JDR9" s="8"/>
      <c r="JDS9" s="8"/>
      <c r="JDT9" s="8"/>
      <c r="JDU9" s="8"/>
      <c r="JDV9" s="8"/>
      <c r="JDW9" s="8"/>
      <c r="JDX9" s="8"/>
      <c r="JDY9" s="8"/>
      <c r="JDZ9" s="8"/>
      <c r="JEA9" s="8"/>
      <c r="JEB9" s="8"/>
      <c r="JEC9" s="8"/>
      <c r="JED9" s="8"/>
      <c r="JEE9" s="8"/>
      <c r="JEF9" s="8"/>
      <c r="JEG9" s="8"/>
      <c r="JEH9" s="8"/>
      <c r="JEI9" s="8"/>
      <c r="JEJ9" s="8"/>
      <c r="JEK9" s="8"/>
      <c r="JEL9" s="8"/>
      <c r="JEM9" s="8"/>
      <c r="JEN9" s="8"/>
      <c r="JEO9" s="8"/>
      <c r="JEP9" s="8"/>
      <c r="JEQ9" s="8"/>
      <c r="JER9" s="8"/>
      <c r="JES9" s="8"/>
      <c r="JET9" s="8"/>
      <c r="JEU9" s="8"/>
      <c r="JEV9" s="8"/>
      <c r="JEW9" s="8"/>
      <c r="JEX9" s="8"/>
      <c r="JEY9" s="8"/>
      <c r="JEZ9" s="8"/>
      <c r="JFA9" s="8"/>
      <c r="JFB9" s="8"/>
      <c r="JFC9" s="8"/>
      <c r="JFD9" s="8"/>
      <c r="JFE9" s="8"/>
      <c r="JFF9" s="8"/>
      <c r="JFG9" s="8"/>
      <c r="JFH9" s="8"/>
      <c r="JFI9" s="8"/>
      <c r="JFJ9" s="8"/>
      <c r="JFK9" s="8"/>
      <c r="JFL9" s="8"/>
      <c r="JFM9" s="8"/>
      <c r="JFN9" s="8"/>
      <c r="JFO9" s="8"/>
      <c r="JFP9" s="8"/>
      <c r="JFQ9" s="8"/>
      <c r="JFR9" s="8"/>
      <c r="JFS9" s="8"/>
      <c r="JFT9" s="8"/>
      <c r="JFU9" s="8"/>
      <c r="JFV9" s="8"/>
      <c r="JFW9" s="8"/>
      <c r="JFX9" s="8"/>
      <c r="JFY9" s="8"/>
      <c r="JFZ9" s="8"/>
      <c r="JGA9" s="8"/>
      <c r="JGB9" s="8"/>
      <c r="JGC9" s="8"/>
      <c r="JGD9" s="8"/>
      <c r="JGE9" s="8"/>
      <c r="JGF9" s="8"/>
      <c r="JGG9" s="8"/>
      <c r="JGH9" s="8"/>
      <c r="JGI9" s="8"/>
      <c r="JGJ9" s="8"/>
      <c r="JGK9" s="8"/>
      <c r="JGL9" s="8"/>
      <c r="JGM9" s="8"/>
      <c r="JGN9" s="8"/>
      <c r="JGO9" s="8"/>
      <c r="JGP9" s="8"/>
      <c r="JGQ9" s="8"/>
      <c r="JGR9" s="8"/>
      <c r="JGS9" s="8"/>
      <c r="JGT9" s="8"/>
      <c r="JGU9" s="8"/>
      <c r="JGV9" s="8"/>
      <c r="JGW9" s="8"/>
      <c r="JGX9" s="8"/>
      <c r="JGY9" s="8"/>
      <c r="JGZ9" s="8"/>
      <c r="JHA9" s="8"/>
      <c r="JHB9" s="8"/>
      <c r="JHC9" s="8"/>
      <c r="JHD9" s="8"/>
      <c r="JHE9" s="8"/>
      <c r="JHF9" s="8"/>
      <c r="JHG9" s="8"/>
      <c r="JHH9" s="8"/>
      <c r="JHI9" s="8"/>
      <c r="JHJ9" s="8"/>
      <c r="JHK9" s="8"/>
      <c r="JHL9" s="8"/>
      <c r="JHM9" s="8"/>
      <c r="JHN9" s="8"/>
      <c r="JHO9" s="8"/>
      <c r="JHP9" s="8"/>
      <c r="JHQ9" s="8"/>
      <c r="JHR9" s="8"/>
      <c r="JHS9" s="8"/>
      <c r="JHT9" s="8"/>
      <c r="JHU9" s="8"/>
      <c r="JHV9" s="8"/>
      <c r="JHW9" s="8"/>
      <c r="JHX9" s="8"/>
      <c r="JHY9" s="8"/>
      <c r="JHZ9" s="8"/>
      <c r="JIA9" s="8"/>
      <c r="JIB9" s="8"/>
      <c r="JIC9" s="8"/>
      <c r="JID9" s="8"/>
      <c r="JIE9" s="8"/>
      <c r="JIF9" s="8"/>
      <c r="JIG9" s="8"/>
      <c r="JIH9" s="8"/>
      <c r="JII9" s="8"/>
      <c r="JIJ9" s="8"/>
      <c r="JIK9" s="8"/>
      <c r="JIL9" s="8"/>
      <c r="JIM9" s="8"/>
      <c r="JIN9" s="8"/>
      <c r="JIO9" s="8"/>
      <c r="JIP9" s="8"/>
      <c r="JIQ9" s="8"/>
      <c r="JIR9" s="8"/>
      <c r="JIS9" s="8"/>
      <c r="JIT9" s="8"/>
      <c r="JIU9" s="8"/>
      <c r="JIV9" s="8"/>
      <c r="JIW9" s="8"/>
      <c r="JIX9" s="8"/>
      <c r="JIY9" s="8"/>
      <c r="JIZ9" s="8"/>
      <c r="JJA9" s="8"/>
      <c r="JJB9" s="8"/>
      <c r="JJC9" s="8"/>
      <c r="JJD9" s="8"/>
      <c r="JJE9" s="8"/>
      <c r="JJF9" s="8"/>
      <c r="JJG9" s="8"/>
      <c r="JJH9" s="8"/>
      <c r="JJI9" s="8"/>
      <c r="JJJ9" s="8"/>
      <c r="JJK9" s="8"/>
      <c r="JJL9" s="8"/>
      <c r="JJM9" s="8"/>
      <c r="JJN9" s="8"/>
      <c r="JJO9" s="8"/>
      <c r="JJP9" s="8"/>
      <c r="JJQ9" s="8"/>
      <c r="JJR9" s="8"/>
      <c r="JJS9" s="8"/>
      <c r="JJT9" s="8"/>
      <c r="JJU9" s="8"/>
      <c r="JJV9" s="8"/>
      <c r="JJW9" s="8"/>
      <c r="JJX9" s="8"/>
      <c r="JJY9" s="8"/>
      <c r="JJZ9" s="8"/>
      <c r="JKA9" s="8"/>
      <c r="JKB9" s="8"/>
      <c r="JKC9" s="8"/>
      <c r="JKD9" s="8"/>
      <c r="JKE9" s="8"/>
      <c r="JKF9" s="8"/>
      <c r="JKG9" s="8"/>
      <c r="JKH9" s="8"/>
      <c r="JKI9" s="8"/>
      <c r="JKJ9" s="8"/>
      <c r="JKK9" s="8"/>
      <c r="JKL9" s="8"/>
      <c r="JKM9" s="8"/>
      <c r="JKN9" s="8"/>
      <c r="JKO9" s="8"/>
      <c r="JKP9" s="8"/>
      <c r="JKQ9" s="8"/>
      <c r="JKR9" s="8"/>
      <c r="JKS9" s="8"/>
      <c r="JKT9" s="8"/>
      <c r="JKU9" s="8"/>
      <c r="JKV9" s="8"/>
      <c r="JKW9" s="8"/>
      <c r="JKX9" s="8"/>
      <c r="JKY9" s="8"/>
      <c r="JKZ9" s="8"/>
      <c r="JLA9" s="8"/>
      <c r="JLB9" s="8"/>
      <c r="JLC9" s="8"/>
      <c r="JLD9" s="8"/>
      <c r="JLE9" s="8"/>
      <c r="JLF9" s="8"/>
      <c r="JLG9" s="8"/>
      <c r="JLH9" s="8"/>
      <c r="JLI9" s="8"/>
      <c r="JLJ9" s="8"/>
      <c r="JLK9" s="8"/>
      <c r="JLL9" s="8"/>
      <c r="JLM9" s="8"/>
      <c r="JLN9" s="8"/>
      <c r="JLO9" s="8"/>
      <c r="JLP9" s="8"/>
      <c r="JLQ9" s="8"/>
      <c r="JLR9" s="8"/>
      <c r="JLS9" s="8"/>
      <c r="JLT9" s="8"/>
      <c r="JLU9" s="8"/>
      <c r="JLV9" s="8"/>
      <c r="JLW9" s="8"/>
      <c r="JLX9" s="8"/>
      <c r="JLY9" s="8"/>
      <c r="JLZ9" s="8"/>
      <c r="JMA9" s="8"/>
      <c r="JMB9" s="8"/>
      <c r="JMC9" s="8"/>
      <c r="JMD9" s="8"/>
      <c r="JME9" s="8"/>
      <c r="JMF9" s="8"/>
      <c r="JMG9" s="8"/>
      <c r="JMH9" s="8"/>
      <c r="JMI9" s="8"/>
      <c r="JMJ9" s="8"/>
      <c r="JMK9" s="8"/>
      <c r="JML9" s="8"/>
      <c r="JMM9" s="8"/>
      <c r="JMN9" s="8"/>
      <c r="JMO9" s="8"/>
      <c r="JMP9" s="8"/>
      <c r="JMQ9" s="8"/>
      <c r="JMR9" s="8"/>
      <c r="JMS9" s="8"/>
      <c r="JMT9" s="8"/>
      <c r="JMU9" s="8"/>
      <c r="JMV9" s="8"/>
      <c r="JMW9" s="8"/>
      <c r="JMX9" s="8"/>
      <c r="JMY9" s="8"/>
      <c r="JMZ9" s="8"/>
      <c r="JNA9" s="8"/>
      <c r="JNB9" s="8"/>
      <c r="JNC9" s="8"/>
      <c r="JND9" s="8"/>
      <c r="JNE9" s="8"/>
      <c r="JNF9" s="8"/>
      <c r="JNG9" s="8"/>
      <c r="JNH9" s="8"/>
      <c r="JNI9" s="8"/>
      <c r="JNJ9" s="8"/>
      <c r="JNK9" s="8"/>
      <c r="JNL9" s="8"/>
      <c r="JNM9" s="8"/>
      <c r="JNN9" s="8"/>
      <c r="JNO9" s="8"/>
      <c r="JNP9" s="8"/>
      <c r="JNQ9" s="8"/>
      <c r="JNR9" s="8"/>
      <c r="JNS9" s="8"/>
      <c r="JNT9" s="8"/>
      <c r="JNU9" s="8"/>
      <c r="JNV9" s="8"/>
      <c r="JNW9" s="8"/>
      <c r="JNX9" s="8"/>
      <c r="JNY9" s="8"/>
      <c r="JNZ9" s="8"/>
      <c r="JOA9" s="8"/>
      <c r="JOB9" s="8"/>
      <c r="JOC9" s="8"/>
      <c r="JOD9" s="8"/>
      <c r="JOE9" s="8"/>
      <c r="JOF9" s="8"/>
      <c r="JOG9" s="8"/>
      <c r="JOH9" s="8"/>
      <c r="JOI9" s="8"/>
      <c r="JOJ9" s="8"/>
      <c r="JOK9" s="8"/>
      <c r="JOL9" s="8"/>
      <c r="JOM9" s="8"/>
      <c r="JON9" s="8"/>
      <c r="JOO9" s="8"/>
      <c r="JOP9" s="8"/>
      <c r="JOQ9" s="8"/>
      <c r="JOR9" s="8"/>
      <c r="JOS9" s="8"/>
      <c r="JOT9" s="8"/>
      <c r="JOU9" s="8"/>
      <c r="JOV9" s="8"/>
      <c r="JOW9" s="8"/>
      <c r="JOX9" s="8"/>
      <c r="JOY9" s="8"/>
      <c r="JOZ9" s="8"/>
      <c r="JPA9" s="8"/>
      <c r="JPB9" s="8"/>
      <c r="JPC9" s="8"/>
      <c r="JPD9" s="8"/>
      <c r="JPE9" s="8"/>
      <c r="JPF9" s="8"/>
      <c r="JPG9" s="8"/>
      <c r="JPH9" s="8"/>
      <c r="JPI9" s="8"/>
      <c r="JPJ9" s="8"/>
      <c r="JPK9" s="8"/>
      <c r="JPL9" s="8"/>
      <c r="JPM9" s="8"/>
      <c r="JPN9" s="8"/>
      <c r="JPO9" s="8"/>
      <c r="JPP9" s="8"/>
      <c r="JPQ9" s="8"/>
      <c r="JPR9" s="8"/>
      <c r="JPS9" s="8"/>
      <c r="JPT9" s="8"/>
      <c r="JPU9" s="8"/>
      <c r="JPV9" s="8"/>
      <c r="JPW9" s="8"/>
      <c r="JPX9" s="8"/>
      <c r="JPY9" s="8"/>
      <c r="JPZ9" s="8"/>
      <c r="JQA9" s="8"/>
      <c r="JQB9" s="8"/>
      <c r="JQC9" s="8"/>
      <c r="JQD9" s="8"/>
      <c r="JQE9" s="8"/>
      <c r="JQF9" s="8"/>
      <c r="JQG9" s="8"/>
      <c r="JQH9" s="8"/>
      <c r="JQI9" s="8"/>
      <c r="JQJ9" s="8"/>
      <c r="JQK9" s="8"/>
      <c r="JQL9" s="8"/>
      <c r="JQM9" s="8"/>
      <c r="JQN9" s="8"/>
      <c r="JQO9" s="8"/>
      <c r="JQP9" s="8"/>
      <c r="JQQ9" s="8"/>
      <c r="JQR9" s="8"/>
      <c r="JQS9" s="8"/>
      <c r="JQT9" s="8"/>
      <c r="JQU9" s="8"/>
      <c r="JQV9" s="8"/>
      <c r="JQW9" s="8"/>
      <c r="JQX9" s="8"/>
      <c r="JQY9" s="8"/>
      <c r="JQZ9" s="8"/>
      <c r="JRA9" s="8"/>
      <c r="JRB9" s="8"/>
      <c r="JRC9" s="8"/>
      <c r="JRD9" s="8"/>
      <c r="JRE9" s="8"/>
      <c r="JRF9" s="8"/>
      <c r="JRG9" s="8"/>
      <c r="JRH9" s="8"/>
      <c r="JRI9" s="8"/>
      <c r="JRJ9" s="8"/>
      <c r="JRK9" s="8"/>
      <c r="JRL9" s="8"/>
      <c r="JRM9" s="8"/>
      <c r="JRN9" s="8"/>
      <c r="JRO9" s="8"/>
      <c r="JRP9" s="8"/>
      <c r="JRQ9" s="8"/>
      <c r="JRR9" s="8"/>
      <c r="JRS9" s="8"/>
      <c r="JRT9" s="8"/>
      <c r="JRU9" s="8"/>
      <c r="JRV9" s="8"/>
      <c r="JRW9" s="8"/>
      <c r="JRX9" s="8"/>
      <c r="JRY9" s="8"/>
      <c r="JRZ9" s="8"/>
      <c r="JSA9" s="8"/>
      <c r="JSB9" s="8"/>
      <c r="JSC9" s="8"/>
      <c r="JSD9" s="8"/>
      <c r="JSE9" s="8"/>
      <c r="JSF9" s="8"/>
      <c r="JSG9" s="8"/>
      <c r="JSH9" s="8"/>
      <c r="JSI9" s="8"/>
      <c r="JSJ9" s="8"/>
      <c r="JSK9" s="8"/>
      <c r="JSL9" s="8"/>
      <c r="JSM9" s="8"/>
      <c r="JSN9" s="8"/>
      <c r="JSO9" s="8"/>
      <c r="JSP9" s="8"/>
      <c r="JSQ9" s="8"/>
      <c r="JSR9" s="8"/>
      <c r="JSS9" s="8"/>
      <c r="JST9" s="8"/>
      <c r="JSU9" s="8"/>
      <c r="JSV9" s="8"/>
      <c r="JSW9" s="8"/>
      <c r="JSX9" s="8"/>
      <c r="JSY9" s="8"/>
      <c r="JSZ9" s="8"/>
      <c r="JTA9" s="8"/>
      <c r="JTB9" s="8"/>
      <c r="JTC9" s="8"/>
      <c r="JTD9" s="8"/>
      <c r="JTE9" s="8"/>
      <c r="JTF9" s="8"/>
      <c r="JTG9" s="8"/>
      <c r="JTH9" s="8"/>
      <c r="JTI9" s="8"/>
      <c r="JTJ9" s="8"/>
      <c r="JTK9" s="8"/>
      <c r="JTL9" s="8"/>
      <c r="JTM9" s="8"/>
      <c r="JTN9" s="8"/>
      <c r="JTO9" s="8"/>
      <c r="JTP9" s="8"/>
      <c r="JTQ9" s="8"/>
      <c r="JTR9" s="8"/>
      <c r="JTS9" s="8"/>
      <c r="JTT9" s="8"/>
      <c r="JTU9" s="8"/>
      <c r="JTV9" s="8"/>
      <c r="JTW9" s="8"/>
      <c r="JTX9" s="8"/>
      <c r="JTY9" s="8"/>
      <c r="JTZ9" s="8"/>
      <c r="JUA9" s="8"/>
      <c r="JUB9" s="8"/>
      <c r="JUC9" s="8"/>
      <c r="JUD9" s="8"/>
      <c r="JUE9" s="8"/>
      <c r="JUF9" s="8"/>
      <c r="JUG9" s="8"/>
      <c r="JUH9" s="8"/>
      <c r="JUI9" s="8"/>
      <c r="JUJ9" s="8"/>
      <c r="JUK9" s="8"/>
      <c r="JUL9" s="8"/>
      <c r="JUM9" s="8"/>
      <c r="JUN9" s="8"/>
      <c r="JUO9" s="8"/>
      <c r="JUP9" s="8"/>
      <c r="JUQ9" s="8"/>
      <c r="JUR9" s="8"/>
      <c r="JUS9" s="8"/>
      <c r="JUT9" s="8"/>
      <c r="JUU9" s="8"/>
      <c r="JUV9" s="8"/>
      <c r="JUW9" s="8"/>
      <c r="JUX9" s="8"/>
      <c r="JUY9" s="8"/>
      <c r="JUZ9" s="8"/>
      <c r="JVA9" s="8"/>
      <c r="JVB9" s="8"/>
      <c r="JVC9" s="8"/>
      <c r="JVD9" s="8"/>
      <c r="JVE9" s="8"/>
      <c r="JVF9" s="8"/>
      <c r="JVG9" s="8"/>
      <c r="JVH9" s="8"/>
      <c r="JVI9" s="8"/>
      <c r="JVJ9" s="8"/>
      <c r="JVK9" s="8"/>
      <c r="JVL9" s="8"/>
      <c r="JVM9" s="8"/>
      <c r="JVN9" s="8"/>
      <c r="JVO9" s="8"/>
      <c r="JVP9" s="8"/>
      <c r="JVQ9" s="8"/>
      <c r="JVR9" s="8"/>
      <c r="JVS9" s="8"/>
      <c r="JVT9" s="8"/>
      <c r="JVU9" s="8"/>
      <c r="JVV9" s="8"/>
      <c r="JVW9" s="8"/>
      <c r="JVX9" s="8"/>
      <c r="JVY9" s="8"/>
      <c r="JVZ9" s="8"/>
      <c r="JWA9" s="8"/>
      <c r="JWB9" s="8"/>
      <c r="JWC9" s="8"/>
      <c r="JWD9" s="8"/>
      <c r="JWE9" s="8"/>
      <c r="JWF9" s="8"/>
      <c r="JWG9" s="8"/>
      <c r="JWH9" s="8"/>
      <c r="JWI9" s="8"/>
      <c r="JWJ9" s="8"/>
      <c r="JWK9" s="8"/>
      <c r="JWL9" s="8"/>
      <c r="JWM9" s="8"/>
      <c r="JWN9" s="8"/>
      <c r="JWO9" s="8"/>
      <c r="JWP9" s="8"/>
      <c r="JWQ9" s="8"/>
      <c r="JWR9" s="8"/>
      <c r="JWS9" s="8"/>
      <c r="JWT9" s="8"/>
      <c r="JWU9" s="8"/>
      <c r="JWV9" s="8"/>
      <c r="JWW9" s="8"/>
      <c r="JWX9" s="8"/>
      <c r="JWY9" s="8"/>
      <c r="JWZ9" s="8"/>
      <c r="JXA9" s="8"/>
      <c r="JXB9" s="8"/>
      <c r="JXC9" s="8"/>
      <c r="JXD9" s="8"/>
      <c r="JXE9" s="8"/>
      <c r="JXF9" s="8"/>
      <c r="JXG9" s="8"/>
      <c r="JXH9" s="8"/>
      <c r="JXI9" s="8"/>
      <c r="JXJ9" s="8"/>
      <c r="JXK9" s="8"/>
      <c r="JXL9" s="8"/>
      <c r="JXM9" s="8"/>
      <c r="JXN9" s="8"/>
      <c r="JXO9" s="8"/>
      <c r="JXP9" s="8"/>
      <c r="JXQ9" s="8"/>
      <c r="JXR9" s="8"/>
      <c r="JXS9" s="8"/>
      <c r="JXT9" s="8"/>
      <c r="JXU9" s="8"/>
      <c r="JXV9" s="8"/>
      <c r="JXW9" s="8"/>
      <c r="JXX9" s="8"/>
      <c r="JXY9" s="8"/>
      <c r="JXZ9" s="8"/>
      <c r="JYA9" s="8"/>
      <c r="JYB9" s="8"/>
      <c r="JYC9" s="8"/>
      <c r="JYD9" s="8"/>
      <c r="JYE9" s="8"/>
      <c r="JYF9" s="8"/>
      <c r="JYG9" s="8"/>
      <c r="JYH9" s="8"/>
      <c r="JYI9" s="8"/>
      <c r="JYJ9" s="8"/>
      <c r="JYK9" s="8"/>
      <c r="JYL9" s="8"/>
      <c r="JYM9" s="8"/>
      <c r="JYN9" s="8"/>
      <c r="JYO9" s="8"/>
      <c r="JYP9" s="8"/>
      <c r="JYQ9" s="8"/>
      <c r="JYR9" s="8"/>
      <c r="JYS9" s="8"/>
      <c r="JYT9" s="8"/>
      <c r="JYU9" s="8"/>
      <c r="JYV9" s="8"/>
      <c r="JYW9" s="8"/>
      <c r="JYX9" s="8"/>
      <c r="JYY9" s="8"/>
      <c r="JYZ9" s="8"/>
      <c r="JZA9" s="8"/>
      <c r="JZB9" s="8"/>
      <c r="JZC9" s="8"/>
      <c r="JZD9" s="8"/>
      <c r="JZE9" s="8"/>
      <c r="JZF9" s="8"/>
      <c r="JZG9" s="8"/>
      <c r="JZH9" s="8"/>
      <c r="JZI9" s="8"/>
      <c r="JZJ9" s="8"/>
      <c r="JZK9" s="8"/>
      <c r="JZL9" s="8"/>
      <c r="JZM9" s="8"/>
      <c r="JZN9" s="8"/>
      <c r="JZO9" s="8"/>
      <c r="JZP9" s="8"/>
      <c r="JZQ9" s="8"/>
      <c r="JZR9" s="8"/>
      <c r="JZS9" s="8"/>
      <c r="JZT9" s="8"/>
      <c r="JZU9" s="8"/>
      <c r="JZV9" s="8"/>
      <c r="JZW9" s="8"/>
      <c r="JZX9" s="8"/>
      <c r="JZY9" s="8"/>
      <c r="JZZ9" s="8"/>
      <c r="KAA9" s="8"/>
      <c r="KAB9" s="8"/>
      <c r="KAC9" s="8"/>
      <c r="KAD9" s="8"/>
      <c r="KAE9" s="8"/>
      <c r="KAF9" s="8"/>
      <c r="KAG9" s="8"/>
      <c r="KAH9" s="8"/>
      <c r="KAI9" s="8"/>
      <c r="KAJ9" s="8"/>
      <c r="KAK9" s="8"/>
      <c r="KAL9" s="8"/>
      <c r="KAM9" s="8"/>
      <c r="KAN9" s="8"/>
      <c r="KAO9" s="8"/>
      <c r="KAP9" s="8"/>
      <c r="KAQ9" s="8"/>
      <c r="KAR9" s="8"/>
      <c r="KAS9" s="8"/>
      <c r="KAT9" s="8"/>
      <c r="KAU9" s="8"/>
      <c r="KAV9" s="8"/>
      <c r="KAW9" s="8"/>
      <c r="KAX9" s="8"/>
      <c r="KAY9" s="8"/>
      <c r="KAZ9" s="8"/>
      <c r="KBA9" s="8"/>
      <c r="KBB9" s="8"/>
      <c r="KBC9" s="8"/>
      <c r="KBD9" s="8"/>
      <c r="KBE9" s="8"/>
      <c r="KBF9" s="8"/>
      <c r="KBG9" s="8"/>
      <c r="KBH9" s="8"/>
      <c r="KBI9" s="8"/>
      <c r="KBJ9" s="8"/>
      <c r="KBK9" s="8"/>
      <c r="KBL9" s="8"/>
      <c r="KBM9" s="8"/>
      <c r="KBN9" s="8"/>
      <c r="KBO9" s="8"/>
      <c r="KBP9" s="8"/>
      <c r="KBQ9" s="8"/>
      <c r="KBR9" s="8"/>
      <c r="KBS9" s="8"/>
      <c r="KBT9" s="8"/>
      <c r="KBU9" s="8"/>
      <c r="KBV9" s="8"/>
      <c r="KBW9" s="8"/>
      <c r="KBX9" s="8"/>
      <c r="KBY9" s="8"/>
      <c r="KBZ9" s="8"/>
      <c r="KCA9" s="8"/>
      <c r="KCB9" s="8"/>
      <c r="KCC9" s="8"/>
      <c r="KCD9" s="8"/>
      <c r="KCE9" s="8"/>
      <c r="KCF9" s="8"/>
      <c r="KCG9" s="8"/>
      <c r="KCH9" s="8"/>
      <c r="KCI9" s="8"/>
      <c r="KCJ9" s="8"/>
      <c r="KCK9" s="8"/>
      <c r="KCL9" s="8"/>
      <c r="KCM9" s="8"/>
      <c r="KCN9" s="8"/>
      <c r="KCO9" s="8"/>
      <c r="KCP9" s="8"/>
      <c r="KCQ9" s="8"/>
      <c r="KCR9" s="8"/>
      <c r="KCS9" s="8"/>
      <c r="KCT9" s="8"/>
      <c r="KCU9" s="8"/>
      <c r="KCV9" s="8"/>
      <c r="KCW9" s="8"/>
      <c r="KCX9" s="8"/>
      <c r="KCY9" s="8"/>
      <c r="KCZ9" s="8"/>
      <c r="KDA9" s="8"/>
      <c r="KDB9" s="8"/>
      <c r="KDC9" s="8"/>
      <c r="KDD9" s="8"/>
      <c r="KDE9" s="8"/>
      <c r="KDF9" s="8"/>
      <c r="KDG9" s="8"/>
      <c r="KDH9" s="8"/>
      <c r="KDI9" s="8"/>
      <c r="KDJ9" s="8"/>
      <c r="KDK9" s="8"/>
      <c r="KDL9" s="8"/>
      <c r="KDM9" s="8"/>
      <c r="KDN9" s="8"/>
      <c r="KDO9" s="8"/>
      <c r="KDP9" s="8"/>
      <c r="KDQ9" s="8"/>
      <c r="KDR9" s="8"/>
      <c r="KDS9" s="8"/>
      <c r="KDT9" s="8"/>
      <c r="KDU9" s="8"/>
      <c r="KDV9" s="8"/>
      <c r="KDW9" s="8"/>
      <c r="KDX9" s="8"/>
      <c r="KDY9" s="8"/>
      <c r="KDZ9" s="8"/>
      <c r="KEA9" s="8"/>
      <c r="KEB9" s="8"/>
      <c r="KEC9" s="8"/>
      <c r="KED9" s="8"/>
      <c r="KEE9" s="8"/>
      <c r="KEF9" s="8"/>
      <c r="KEG9" s="8"/>
      <c r="KEH9" s="8"/>
      <c r="KEI9" s="8"/>
      <c r="KEJ9" s="8"/>
      <c r="KEK9" s="8"/>
      <c r="KEL9" s="8"/>
      <c r="KEM9" s="8"/>
      <c r="KEN9" s="8"/>
      <c r="KEO9" s="8"/>
      <c r="KEP9" s="8"/>
      <c r="KEQ9" s="8"/>
      <c r="KER9" s="8"/>
      <c r="KES9" s="8"/>
      <c r="KET9" s="8"/>
      <c r="KEU9" s="8"/>
      <c r="KEV9" s="8"/>
      <c r="KEW9" s="8"/>
      <c r="KEX9" s="8"/>
      <c r="KEY9" s="8"/>
      <c r="KEZ9" s="8"/>
      <c r="KFA9" s="8"/>
      <c r="KFB9" s="8"/>
      <c r="KFC9" s="8"/>
      <c r="KFD9" s="8"/>
      <c r="KFE9" s="8"/>
      <c r="KFF9" s="8"/>
      <c r="KFG9" s="8"/>
      <c r="KFH9" s="8"/>
      <c r="KFI9" s="8"/>
      <c r="KFJ9" s="8"/>
      <c r="KFK9" s="8"/>
      <c r="KFL9" s="8"/>
      <c r="KFM9" s="8"/>
      <c r="KFN9" s="8"/>
      <c r="KFO9" s="8"/>
      <c r="KFP9" s="8"/>
      <c r="KFQ9" s="8"/>
      <c r="KFR9" s="8"/>
      <c r="KFS9" s="8"/>
      <c r="KFT9" s="8"/>
      <c r="KFU9" s="8"/>
      <c r="KFV9" s="8"/>
      <c r="KFW9" s="8"/>
      <c r="KFX9" s="8"/>
      <c r="KFY9" s="8"/>
      <c r="KFZ9" s="8"/>
      <c r="KGA9" s="8"/>
      <c r="KGB9" s="8"/>
      <c r="KGC9" s="8"/>
      <c r="KGD9" s="8"/>
      <c r="KGE9" s="8"/>
      <c r="KGF9" s="8"/>
      <c r="KGG9" s="8"/>
      <c r="KGH9" s="8"/>
      <c r="KGI9" s="8"/>
      <c r="KGJ9" s="8"/>
      <c r="KGK9" s="8"/>
      <c r="KGL9" s="8"/>
      <c r="KGM9" s="8"/>
      <c r="KGN9" s="8"/>
      <c r="KGO9" s="8"/>
      <c r="KGP9" s="8"/>
      <c r="KGQ9" s="8"/>
      <c r="KGR9" s="8"/>
      <c r="KGS9" s="8"/>
      <c r="KGT9" s="8"/>
      <c r="KGU9" s="8"/>
      <c r="KGV9" s="8"/>
      <c r="KGW9" s="8"/>
      <c r="KGX9" s="8"/>
      <c r="KGY9" s="8"/>
      <c r="KGZ9" s="8"/>
      <c r="KHA9" s="8"/>
      <c r="KHB9" s="8"/>
      <c r="KHC9" s="8"/>
      <c r="KHD9" s="8"/>
      <c r="KHE9" s="8"/>
      <c r="KHF9" s="8"/>
      <c r="KHG9" s="8"/>
      <c r="KHH9" s="8"/>
      <c r="KHI9" s="8"/>
      <c r="KHJ9" s="8"/>
      <c r="KHK9" s="8"/>
      <c r="KHL9" s="8"/>
      <c r="KHM9" s="8"/>
      <c r="KHN9" s="8"/>
      <c r="KHO9" s="8"/>
      <c r="KHP9" s="8"/>
      <c r="KHQ9" s="8"/>
      <c r="KHR9" s="8"/>
      <c r="KHS9" s="8"/>
      <c r="KHT9" s="8"/>
      <c r="KHU9" s="8"/>
      <c r="KHV9" s="8"/>
      <c r="KHW9" s="8"/>
      <c r="KHX9" s="8"/>
      <c r="KHY9" s="8"/>
      <c r="KHZ9" s="8"/>
      <c r="KIA9" s="8"/>
      <c r="KIB9" s="8"/>
      <c r="KIC9" s="8"/>
      <c r="KID9" s="8"/>
      <c r="KIE9" s="8"/>
      <c r="KIF9" s="8"/>
      <c r="KIG9" s="8"/>
      <c r="KIH9" s="8"/>
      <c r="KII9" s="8"/>
      <c r="KIJ9" s="8"/>
      <c r="KIK9" s="8"/>
      <c r="KIL9" s="8"/>
      <c r="KIM9" s="8"/>
      <c r="KIN9" s="8"/>
      <c r="KIO9" s="8"/>
      <c r="KIP9" s="8"/>
      <c r="KIQ9" s="8"/>
      <c r="KIR9" s="8"/>
      <c r="KIS9" s="8"/>
      <c r="KIT9" s="8"/>
      <c r="KIU9" s="8"/>
      <c r="KIV9" s="8"/>
      <c r="KIW9" s="8"/>
      <c r="KIX9" s="8"/>
      <c r="KIY9" s="8"/>
      <c r="KIZ9" s="8"/>
      <c r="KJA9" s="8"/>
      <c r="KJB9" s="8"/>
      <c r="KJC9" s="8"/>
      <c r="KJD9" s="8"/>
      <c r="KJE9" s="8"/>
      <c r="KJF9" s="8"/>
      <c r="KJG9" s="8"/>
      <c r="KJH9" s="8"/>
      <c r="KJI9" s="8"/>
      <c r="KJJ9" s="8"/>
      <c r="KJK9" s="8"/>
      <c r="KJL9" s="8"/>
      <c r="KJM9" s="8"/>
      <c r="KJN9" s="8"/>
      <c r="KJO9" s="8"/>
      <c r="KJP9" s="8"/>
      <c r="KJQ9" s="8"/>
      <c r="KJR9" s="8"/>
      <c r="KJS9" s="8"/>
      <c r="KJT9" s="8"/>
      <c r="KJU9" s="8"/>
      <c r="KJV9" s="8"/>
      <c r="KJW9" s="8"/>
      <c r="KJX9" s="8"/>
      <c r="KJY9" s="8"/>
      <c r="KJZ9" s="8"/>
      <c r="KKA9" s="8"/>
      <c r="KKB9" s="8"/>
      <c r="KKC9" s="8"/>
      <c r="KKD9" s="8"/>
      <c r="KKE9" s="8"/>
      <c r="KKF9" s="8"/>
      <c r="KKG9" s="8"/>
      <c r="KKH9" s="8"/>
      <c r="KKI9" s="8"/>
      <c r="KKJ9" s="8"/>
      <c r="KKK9" s="8"/>
      <c r="KKL9" s="8"/>
      <c r="KKM9" s="8"/>
      <c r="KKN9" s="8"/>
      <c r="KKO9" s="8"/>
      <c r="KKP9" s="8"/>
      <c r="KKQ9" s="8"/>
      <c r="KKR9" s="8"/>
      <c r="KKS9" s="8"/>
      <c r="KKT9" s="8"/>
      <c r="KKU9" s="8"/>
      <c r="KKV9" s="8"/>
      <c r="KKW9" s="8"/>
      <c r="KKX9" s="8"/>
      <c r="KKY9" s="8"/>
      <c r="KKZ9" s="8"/>
      <c r="KLA9" s="8"/>
      <c r="KLB9" s="8"/>
      <c r="KLC9" s="8"/>
      <c r="KLD9" s="8"/>
      <c r="KLE9" s="8"/>
      <c r="KLF9" s="8"/>
      <c r="KLG9" s="8"/>
      <c r="KLH9" s="8"/>
      <c r="KLI9" s="8"/>
      <c r="KLJ9" s="8"/>
      <c r="KLK9" s="8"/>
      <c r="KLL9" s="8"/>
      <c r="KLM9" s="8"/>
      <c r="KLN9" s="8"/>
      <c r="KLO9" s="8"/>
      <c r="KLP9" s="8"/>
      <c r="KLQ9" s="8"/>
      <c r="KLR9" s="8"/>
      <c r="KLS9" s="8"/>
      <c r="KLT9" s="8"/>
      <c r="KLU9" s="8"/>
      <c r="KLV9" s="8"/>
      <c r="KLW9" s="8"/>
      <c r="KLX9" s="8"/>
      <c r="KLY9" s="8"/>
      <c r="KLZ9" s="8"/>
      <c r="KMA9" s="8"/>
      <c r="KMB9" s="8"/>
      <c r="KMC9" s="8"/>
      <c r="KMD9" s="8"/>
      <c r="KME9" s="8"/>
      <c r="KMF9" s="8"/>
      <c r="KMG9" s="8"/>
      <c r="KMH9" s="8"/>
      <c r="KMI9" s="8"/>
      <c r="KMJ9" s="8"/>
      <c r="KMK9" s="8"/>
      <c r="KML9" s="8"/>
      <c r="KMM9" s="8"/>
      <c r="KMN9" s="8"/>
      <c r="KMO9" s="8"/>
      <c r="KMP9" s="8"/>
      <c r="KMQ9" s="8"/>
      <c r="KMR9" s="8"/>
      <c r="KMS9" s="8"/>
      <c r="KMT9" s="8"/>
      <c r="KMU9" s="8"/>
      <c r="KMV9" s="8"/>
      <c r="KMW9" s="8"/>
      <c r="KMX9" s="8"/>
      <c r="KMY9" s="8"/>
      <c r="KMZ9" s="8"/>
      <c r="KNA9" s="8"/>
      <c r="KNB9" s="8"/>
      <c r="KNC9" s="8"/>
      <c r="KND9" s="8"/>
      <c r="KNE9" s="8"/>
      <c r="KNF9" s="8"/>
      <c r="KNG9" s="8"/>
      <c r="KNH9" s="8"/>
      <c r="KNI9" s="8"/>
      <c r="KNJ9" s="8"/>
      <c r="KNK9" s="8"/>
      <c r="KNL9" s="8"/>
      <c r="KNM9" s="8"/>
      <c r="KNN9" s="8"/>
      <c r="KNO9" s="8"/>
      <c r="KNP9" s="8"/>
      <c r="KNQ9" s="8"/>
      <c r="KNR9" s="8"/>
      <c r="KNS9" s="8"/>
      <c r="KNT9" s="8"/>
      <c r="KNU9" s="8"/>
      <c r="KNV9" s="8"/>
      <c r="KNW9" s="8"/>
      <c r="KNX9" s="8"/>
      <c r="KNY9" s="8"/>
      <c r="KNZ9" s="8"/>
      <c r="KOA9" s="8"/>
      <c r="KOB9" s="8"/>
      <c r="KOC9" s="8"/>
      <c r="KOD9" s="8"/>
      <c r="KOE9" s="8"/>
      <c r="KOF9" s="8"/>
      <c r="KOG9" s="8"/>
      <c r="KOH9" s="8"/>
      <c r="KOI9" s="8"/>
      <c r="KOJ9" s="8"/>
      <c r="KOK9" s="8"/>
      <c r="KOL9" s="8"/>
      <c r="KOM9" s="8"/>
      <c r="KON9" s="8"/>
      <c r="KOO9" s="8"/>
      <c r="KOP9" s="8"/>
      <c r="KOQ9" s="8"/>
      <c r="KOR9" s="8"/>
      <c r="KOS9" s="8"/>
      <c r="KOT9" s="8"/>
      <c r="KOU9" s="8"/>
      <c r="KOV9" s="8"/>
      <c r="KOW9" s="8"/>
      <c r="KOX9" s="8"/>
      <c r="KOY9" s="8"/>
      <c r="KOZ9" s="8"/>
      <c r="KPA9" s="8"/>
      <c r="KPB9" s="8"/>
      <c r="KPC9" s="8"/>
      <c r="KPD9" s="8"/>
      <c r="KPE9" s="8"/>
      <c r="KPF9" s="8"/>
      <c r="KPG9" s="8"/>
      <c r="KPH9" s="8"/>
      <c r="KPI9" s="8"/>
      <c r="KPJ9" s="8"/>
      <c r="KPK9" s="8"/>
      <c r="KPL9" s="8"/>
      <c r="KPM9" s="8"/>
      <c r="KPN9" s="8"/>
      <c r="KPO9" s="8"/>
      <c r="KPP9" s="8"/>
      <c r="KPQ9" s="8"/>
      <c r="KPR9" s="8"/>
      <c r="KPS9" s="8"/>
      <c r="KPT9" s="8"/>
      <c r="KPU9" s="8"/>
      <c r="KPV9" s="8"/>
      <c r="KPW9" s="8"/>
      <c r="KPX9" s="8"/>
      <c r="KPY9" s="8"/>
      <c r="KPZ9" s="8"/>
      <c r="KQA9" s="8"/>
      <c r="KQB9" s="8"/>
      <c r="KQC9" s="8"/>
      <c r="KQD9" s="8"/>
      <c r="KQE9" s="8"/>
      <c r="KQF9" s="8"/>
      <c r="KQG9" s="8"/>
      <c r="KQH9" s="8"/>
      <c r="KQI9" s="8"/>
      <c r="KQJ9" s="8"/>
      <c r="KQK9" s="8"/>
      <c r="KQL9" s="8"/>
      <c r="KQM9" s="8"/>
      <c r="KQN9" s="8"/>
      <c r="KQO9" s="8"/>
      <c r="KQP9" s="8"/>
      <c r="KQQ9" s="8"/>
      <c r="KQR9" s="8"/>
      <c r="KQS9" s="8"/>
      <c r="KQT9" s="8"/>
      <c r="KQU9" s="8"/>
      <c r="KQV9" s="8"/>
      <c r="KQW9" s="8"/>
      <c r="KQX9" s="8"/>
      <c r="KQY9" s="8"/>
      <c r="KQZ9" s="8"/>
      <c r="KRA9" s="8"/>
      <c r="KRB9" s="8"/>
      <c r="KRC9" s="8"/>
      <c r="KRD9" s="8"/>
      <c r="KRE9" s="8"/>
      <c r="KRF9" s="8"/>
      <c r="KRG9" s="8"/>
      <c r="KRH9" s="8"/>
      <c r="KRI9" s="8"/>
      <c r="KRJ9" s="8"/>
      <c r="KRK9" s="8"/>
      <c r="KRL9" s="8"/>
      <c r="KRM9" s="8"/>
      <c r="KRN9" s="8"/>
      <c r="KRO9" s="8"/>
      <c r="KRP9" s="8"/>
      <c r="KRQ9" s="8"/>
      <c r="KRR9" s="8"/>
      <c r="KRS9" s="8"/>
      <c r="KRT9" s="8"/>
      <c r="KRU9" s="8"/>
      <c r="KRV9" s="8"/>
      <c r="KRW9" s="8"/>
      <c r="KRX9" s="8"/>
      <c r="KRY9" s="8"/>
      <c r="KRZ9" s="8"/>
      <c r="KSA9" s="8"/>
      <c r="KSB9" s="8"/>
      <c r="KSC9" s="8"/>
      <c r="KSD9" s="8"/>
      <c r="KSE9" s="8"/>
      <c r="KSF9" s="8"/>
      <c r="KSG9" s="8"/>
      <c r="KSH9" s="8"/>
      <c r="KSI9" s="8"/>
      <c r="KSJ9" s="8"/>
      <c r="KSK9" s="8"/>
      <c r="KSL9" s="8"/>
      <c r="KSM9" s="8"/>
      <c r="KSN9" s="8"/>
      <c r="KSO9" s="8"/>
      <c r="KSP9" s="8"/>
      <c r="KSQ9" s="8"/>
      <c r="KSR9" s="8"/>
      <c r="KSS9" s="8"/>
      <c r="KST9" s="8"/>
      <c r="KSU9" s="8"/>
      <c r="KSV9" s="8"/>
      <c r="KSW9" s="8"/>
      <c r="KSX9" s="8"/>
      <c r="KSY9" s="8"/>
      <c r="KSZ9" s="8"/>
      <c r="KTA9" s="8"/>
      <c r="KTB9" s="8"/>
      <c r="KTC9" s="8"/>
      <c r="KTD9" s="8"/>
      <c r="KTE9" s="8"/>
      <c r="KTF9" s="8"/>
      <c r="KTG9" s="8"/>
      <c r="KTH9" s="8"/>
      <c r="KTI9" s="8"/>
      <c r="KTJ9" s="8"/>
      <c r="KTK9" s="8"/>
      <c r="KTL9" s="8"/>
      <c r="KTM9" s="8"/>
      <c r="KTN9" s="8"/>
      <c r="KTO9" s="8"/>
      <c r="KTP9" s="8"/>
      <c r="KTQ9" s="8"/>
      <c r="KTR9" s="8"/>
      <c r="KTS9" s="8"/>
      <c r="KTT9" s="8"/>
      <c r="KTU9" s="8"/>
      <c r="KTV9" s="8"/>
      <c r="KTW9" s="8"/>
      <c r="KTX9" s="8"/>
      <c r="KTY9" s="8"/>
      <c r="KTZ9" s="8"/>
      <c r="KUA9" s="8"/>
      <c r="KUB9" s="8"/>
      <c r="KUC9" s="8"/>
      <c r="KUD9" s="8"/>
      <c r="KUE9" s="8"/>
      <c r="KUF9" s="8"/>
      <c r="KUG9" s="8"/>
      <c r="KUH9" s="8"/>
      <c r="KUI9" s="8"/>
      <c r="KUJ9" s="8"/>
      <c r="KUK9" s="8"/>
      <c r="KUL9" s="8"/>
      <c r="KUM9" s="8"/>
      <c r="KUN9" s="8"/>
      <c r="KUO9" s="8"/>
      <c r="KUP9" s="8"/>
      <c r="KUQ9" s="8"/>
      <c r="KUR9" s="8"/>
      <c r="KUS9" s="8"/>
      <c r="KUT9" s="8"/>
      <c r="KUU9" s="8"/>
      <c r="KUV9" s="8"/>
      <c r="KUW9" s="8"/>
      <c r="KUX9" s="8"/>
      <c r="KUY9" s="8"/>
      <c r="KUZ9" s="8"/>
      <c r="KVA9" s="8"/>
      <c r="KVB9" s="8"/>
      <c r="KVC9" s="8"/>
      <c r="KVD9" s="8"/>
      <c r="KVE9" s="8"/>
      <c r="KVF9" s="8"/>
      <c r="KVG9" s="8"/>
      <c r="KVH9" s="8"/>
      <c r="KVI9" s="8"/>
      <c r="KVJ9" s="8"/>
      <c r="KVK9" s="8"/>
      <c r="KVL9" s="8"/>
      <c r="KVM9" s="8"/>
      <c r="KVN9" s="8"/>
      <c r="KVO9" s="8"/>
      <c r="KVP9" s="8"/>
      <c r="KVQ9" s="8"/>
      <c r="KVR9" s="8"/>
      <c r="KVS9" s="8"/>
      <c r="KVT9" s="8"/>
      <c r="KVU9" s="8"/>
      <c r="KVV9" s="8"/>
      <c r="KVW9" s="8"/>
      <c r="KVX9" s="8"/>
      <c r="KVY9" s="8"/>
      <c r="KVZ9" s="8"/>
      <c r="KWA9" s="8"/>
      <c r="KWB9" s="8"/>
      <c r="KWC9" s="8"/>
      <c r="KWD9" s="8"/>
      <c r="KWE9" s="8"/>
      <c r="KWF9" s="8"/>
      <c r="KWG9" s="8"/>
      <c r="KWH9" s="8"/>
      <c r="KWI9" s="8"/>
      <c r="KWJ9" s="8"/>
      <c r="KWK9" s="8"/>
      <c r="KWL9" s="8"/>
      <c r="KWM9" s="8"/>
      <c r="KWN9" s="8"/>
      <c r="KWO9" s="8"/>
      <c r="KWP9" s="8"/>
      <c r="KWQ9" s="8"/>
      <c r="KWR9" s="8"/>
      <c r="KWS9" s="8"/>
      <c r="KWT9" s="8"/>
      <c r="KWU9" s="8"/>
      <c r="KWV9" s="8"/>
      <c r="KWW9" s="8"/>
      <c r="KWX9" s="8"/>
      <c r="KWY9" s="8"/>
      <c r="KWZ9" s="8"/>
      <c r="KXA9" s="8"/>
      <c r="KXB9" s="8"/>
      <c r="KXC9" s="8"/>
      <c r="KXD9" s="8"/>
      <c r="KXE9" s="8"/>
      <c r="KXF9" s="8"/>
      <c r="KXG9" s="8"/>
      <c r="KXH9" s="8"/>
      <c r="KXI9" s="8"/>
      <c r="KXJ9" s="8"/>
      <c r="KXK9" s="8"/>
      <c r="KXL9" s="8"/>
      <c r="KXM9" s="8"/>
      <c r="KXN9" s="8"/>
      <c r="KXO9" s="8"/>
      <c r="KXP9" s="8"/>
      <c r="KXQ9" s="8"/>
      <c r="KXR9" s="8"/>
      <c r="KXS9" s="8"/>
      <c r="KXT9" s="8"/>
      <c r="KXU9" s="8"/>
      <c r="KXV9" s="8"/>
      <c r="KXW9" s="8"/>
      <c r="KXX9" s="8"/>
      <c r="KXY9" s="8"/>
      <c r="KXZ9" s="8"/>
      <c r="KYA9" s="8"/>
      <c r="KYB9" s="8"/>
      <c r="KYC9" s="8"/>
      <c r="KYD9" s="8"/>
      <c r="KYE9" s="8"/>
      <c r="KYF9" s="8"/>
      <c r="KYG9" s="8"/>
      <c r="KYH9" s="8"/>
      <c r="KYI9" s="8"/>
      <c r="KYJ9" s="8"/>
      <c r="KYK9" s="8"/>
      <c r="KYL9" s="8"/>
      <c r="KYM9" s="8"/>
      <c r="KYN9" s="8"/>
      <c r="KYO9" s="8"/>
      <c r="KYP9" s="8"/>
      <c r="KYQ9" s="8"/>
      <c r="KYR9" s="8"/>
      <c r="KYS9" s="8"/>
      <c r="KYT9" s="8"/>
      <c r="KYU9" s="8"/>
      <c r="KYV9" s="8"/>
      <c r="KYW9" s="8"/>
      <c r="KYX9" s="8"/>
      <c r="KYY9" s="8"/>
      <c r="KYZ9" s="8"/>
      <c r="KZA9" s="8"/>
      <c r="KZB9" s="8"/>
      <c r="KZC9" s="8"/>
      <c r="KZD9" s="8"/>
      <c r="KZE9" s="8"/>
      <c r="KZF9" s="8"/>
      <c r="KZG9" s="8"/>
      <c r="KZH9" s="8"/>
      <c r="KZI9" s="8"/>
      <c r="KZJ9" s="8"/>
      <c r="KZK9" s="8"/>
      <c r="KZL9" s="8"/>
      <c r="KZM9" s="8"/>
      <c r="KZN9" s="8"/>
      <c r="KZO9" s="8"/>
      <c r="KZP9" s="8"/>
      <c r="KZQ9" s="8"/>
      <c r="KZR9" s="8"/>
      <c r="KZS9" s="8"/>
      <c r="KZT9" s="8"/>
      <c r="KZU9" s="8"/>
      <c r="KZV9" s="8"/>
      <c r="KZW9" s="8"/>
      <c r="KZX9" s="8"/>
      <c r="KZY9" s="8"/>
      <c r="KZZ9" s="8"/>
      <c r="LAA9" s="8"/>
      <c r="LAB9" s="8"/>
      <c r="LAC9" s="8"/>
      <c r="LAD9" s="8"/>
      <c r="LAE9" s="8"/>
      <c r="LAF9" s="8"/>
      <c r="LAG9" s="8"/>
      <c r="LAH9" s="8"/>
      <c r="LAI9" s="8"/>
      <c r="LAJ9" s="8"/>
      <c r="LAK9" s="8"/>
      <c r="LAL9" s="8"/>
      <c r="LAM9" s="8"/>
      <c r="LAN9" s="8"/>
      <c r="LAO9" s="8"/>
      <c r="LAP9" s="8"/>
      <c r="LAQ9" s="8"/>
      <c r="LAR9" s="8"/>
      <c r="LAS9" s="8"/>
      <c r="LAT9" s="8"/>
      <c r="LAU9" s="8"/>
      <c r="LAV9" s="8"/>
      <c r="LAW9" s="8"/>
      <c r="LAX9" s="8"/>
      <c r="LAY9" s="8"/>
      <c r="LAZ9" s="8"/>
      <c r="LBA9" s="8"/>
      <c r="LBB9" s="8"/>
      <c r="LBC9" s="8"/>
      <c r="LBD9" s="8"/>
      <c r="LBE9" s="8"/>
      <c r="LBF9" s="8"/>
      <c r="LBG9" s="8"/>
      <c r="LBH9" s="8"/>
      <c r="LBI9" s="8"/>
      <c r="LBJ9" s="8"/>
      <c r="LBK9" s="8"/>
      <c r="LBL9" s="8"/>
      <c r="LBM9" s="8"/>
      <c r="LBN9" s="8"/>
      <c r="LBO9" s="8"/>
      <c r="LBP9" s="8"/>
      <c r="LBQ9" s="8"/>
      <c r="LBR9" s="8"/>
      <c r="LBS9" s="8"/>
      <c r="LBT9" s="8"/>
      <c r="LBU9" s="8"/>
      <c r="LBV9" s="8"/>
      <c r="LBW9" s="8"/>
      <c r="LBX9" s="8"/>
      <c r="LBY9" s="8"/>
      <c r="LBZ9" s="8"/>
      <c r="LCA9" s="8"/>
      <c r="LCB9" s="8"/>
      <c r="LCC9" s="8"/>
      <c r="LCD9" s="8"/>
      <c r="LCE9" s="8"/>
      <c r="LCF9" s="8"/>
      <c r="LCG9" s="8"/>
      <c r="LCH9" s="8"/>
      <c r="LCI9" s="8"/>
      <c r="LCJ9" s="8"/>
      <c r="LCK9" s="8"/>
      <c r="LCL9" s="8"/>
      <c r="LCM9" s="8"/>
      <c r="LCN9" s="8"/>
      <c r="LCO9" s="8"/>
      <c r="LCP9" s="8"/>
      <c r="LCQ9" s="8"/>
      <c r="LCR9" s="8"/>
      <c r="LCS9" s="8"/>
      <c r="LCT9" s="8"/>
      <c r="LCU9" s="8"/>
      <c r="LCV9" s="8"/>
      <c r="LCW9" s="8"/>
      <c r="LCX9" s="8"/>
      <c r="LCY9" s="8"/>
      <c r="LCZ9" s="8"/>
      <c r="LDA9" s="8"/>
      <c r="LDB9" s="8"/>
      <c r="LDC9" s="8"/>
      <c r="LDD9" s="8"/>
      <c r="LDE9" s="8"/>
      <c r="LDF9" s="8"/>
      <c r="LDG9" s="8"/>
      <c r="LDH9" s="8"/>
      <c r="LDI9" s="8"/>
      <c r="LDJ9" s="8"/>
      <c r="LDK9" s="8"/>
      <c r="LDL9" s="8"/>
      <c r="LDM9" s="8"/>
      <c r="LDN9" s="8"/>
      <c r="LDO9" s="8"/>
      <c r="LDP9" s="8"/>
      <c r="LDQ9" s="8"/>
      <c r="LDR9" s="8"/>
      <c r="LDS9" s="8"/>
      <c r="LDT9" s="8"/>
      <c r="LDU9" s="8"/>
      <c r="LDV9" s="8"/>
      <c r="LDW9" s="8"/>
      <c r="LDX9" s="8"/>
      <c r="LDY9" s="8"/>
      <c r="LDZ9" s="8"/>
      <c r="LEA9" s="8"/>
      <c r="LEB9" s="8"/>
      <c r="LEC9" s="8"/>
      <c r="LED9" s="8"/>
      <c r="LEE9" s="8"/>
      <c r="LEF9" s="8"/>
      <c r="LEG9" s="8"/>
      <c r="LEH9" s="8"/>
      <c r="LEI9" s="8"/>
      <c r="LEJ9" s="8"/>
      <c r="LEK9" s="8"/>
      <c r="LEL9" s="8"/>
      <c r="LEM9" s="8"/>
      <c r="LEN9" s="8"/>
      <c r="LEO9" s="8"/>
      <c r="LEP9" s="8"/>
      <c r="LEQ9" s="8"/>
      <c r="LER9" s="8"/>
      <c r="LES9" s="8"/>
      <c r="LET9" s="8"/>
      <c r="LEU9" s="8"/>
      <c r="LEV9" s="8"/>
      <c r="LEW9" s="8"/>
      <c r="LEX9" s="8"/>
      <c r="LEY9" s="8"/>
      <c r="LEZ9" s="8"/>
      <c r="LFA9" s="8"/>
      <c r="LFB9" s="8"/>
      <c r="LFC9" s="8"/>
      <c r="LFD9" s="8"/>
      <c r="LFE9" s="8"/>
      <c r="LFF9" s="8"/>
      <c r="LFG9" s="8"/>
      <c r="LFH9" s="8"/>
      <c r="LFI9" s="8"/>
      <c r="LFJ9" s="8"/>
      <c r="LFK9" s="8"/>
      <c r="LFL9" s="8"/>
      <c r="LFM9" s="8"/>
      <c r="LFN9" s="8"/>
      <c r="LFO9" s="8"/>
      <c r="LFP9" s="8"/>
      <c r="LFQ9" s="8"/>
      <c r="LFR9" s="8"/>
      <c r="LFS9" s="8"/>
      <c r="LFT9" s="8"/>
      <c r="LFU9" s="8"/>
      <c r="LFV9" s="8"/>
      <c r="LFW9" s="8"/>
      <c r="LFX9" s="8"/>
      <c r="LFY9" s="8"/>
      <c r="LFZ9" s="8"/>
      <c r="LGA9" s="8"/>
      <c r="LGB9" s="8"/>
      <c r="LGC9" s="8"/>
      <c r="LGD9" s="8"/>
      <c r="LGE9" s="8"/>
      <c r="LGF9" s="8"/>
      <c r="LGG9" s="8"/>
      <c r="LGH9" s="8"/>
      <c r="LGI9" s="8"/>
      <c r="LGJ9" s="8"/>
      <c r="LGK9" s="8"/>
      <c r="LGL9" s="8"/>
      <c r="LGM9" s="8"/>
      <c r="LGN9" s="8"/>
      <c r="LGO9" s="8"/>
      <c r="LGP9" s="8"/>
      <c r="LGQ9" s="8"/>
      <c r="LGR9" s="8"/>
      <c r="LGS9" s="8"/>
      <c r="LGT9" s="8"/>
      <c r="LGU9" s="8"/>
      <c r="LGV9" s="8"/>
      <c r="LGW9" s="8"/>
      <c r="LGX9" s="8"/>
      <c r="LGY9" s="8"/>
      <c r="LGZ9" s="8"/>
      <c r="LHA9" s="8"/>
      <c r="LHB9" s="8"/>
      <c r="LHC9" s="8"/>
      <c r="LHD9" s="8"/>
      <c r="LHE9" s="8"/>
      <c r="LHF9" s="8"/>
      <c r="LHG9" s="8"/>
      <c r="LHH9" s="8"/>
      <c r="LHI9" s="8"/>
      <c r="LHJ9" s="8"/>
      <c r="LHK9" s="8"/>
      <c r="LHL9" s="8"/>
      <c r="LHM9" s="8"/>
      <c r="LHN9" s="8"/>
      <c r="LHO9" s="8"/>
      <c r="LHP9" s="8"/>
      <c r="LHQ9" s="8"/>
      <c r="LHR9" s="8"/>
      <c r="LHS9" s="8"/>
      <c r="LHT9" s="8"/>
      <c r="LHU9" s="8"/>
      <c r="LHV9" s="8"/>
      <c r="LHW9" s="8"/>
      <c r="LHX9" s="8"/>
      <c r="LHY9" s="8"/>
      <c r="LHZ9" s="8"/>
      <c r="LIA9" s="8"/>
      <c r="LIB9" s="8"/>
      <c r="LIC9" s="8"/>
      <c r="LID9" s="8"/>
      <c r="LIE9" s="8"/>
      <c r="LIF9" s="8"/>
      <c r="LIG9" s="8"/>
      <c r="LIH9" s="8"/>
      <c r="LII9" s="8"/>
      <c r="LIJ9" s="8"/>
      <c r="LIK9" s="8"/>
      <c r="LIL9" s="8"/>
      <c r="LIM9" s="8"/>
      <c r="LIN9" s="8"/>
      <c r="LIO9" s="8"/>
      <c r="LIP9" s="8"/>
      <c r="LIQ9" s="8"/>
      <c r="LIR9" s="8"/>
      <c r="LIS9" s="8"/>
      <c r="LIT9" s="8"/>
      <c r="LIU9" s="8"/>
      <c r="LIV9" s="8"/>
      <c r="LIW9" s="8"/>
      <c r="LIX9" s="8"/>
      <c r="LIY9" s="8"/>
      <c r="LIZ9" s="8"/>
      <c r="LJA9" s="8"/>
      <c r="LJB9" s="8"/>
      <c r="LJC9" s="8"/>
      <c r="LJD9" s="8"/>
      <c r="LJE9" s="8"/>
      <c r="LJF9" s="8"/>
      <c r="LJG9" s="8"/>
      <c r="LJH9" s="8"/>
      <c r="LJI9" s="8"/>
      <c r="LJJ9" s="8"/>
      <c r="LJK9" s="8"/>
      <c r="LJL9" s="8"/>
      <c r="LJM9" s="8"/>
      <c r="LJN9" s="8"/>
      <c r="LJO9" s="8"/>
      <c r="LJP9" s="8"/>
      <c r="LJQ9" s="8"/>
      <c r="LJR9" s="8"/>
      <c r="LJS9" s="8"/>
      <c r="LJT9" s="8"/>
      <c r="LJU9" s="8"/>
      <c r="LJV9" s="8"/>
      <c r="LJW9" s="8"/>
      <c r="LJX9" s="8"/>
      <c r="LJY9" s="8"/>
      <c r="LJZ9" s="8"/>
      <c r="LKA9" s="8"/>
      <c r="LKB9" s="8"/>
      <c r="LKC9" s="8"/>
      <c r="LKD9" s="8"/>
      <c r="LKE9" s="8"/>
      <c r="LKF9" s="8"/>
      <c r="LKG9" s="8"/>
      <c r="LKH9" s="8"/>
      <c r="LKI9" s="8"/>
      <c r="LKJ9" s="8"/>
      <c r="LKK9" s="8"/>
      <c r="LKL9" s="8"/>
      <c r="LKM9" s="8"/>
      <c r="LKN9" s="8"/>
      <c r="LKO9" s="8"/>
      <c r="LKP9" s="8"/>
      <c r="LKQ9" s="8"/>
      <c r="LKR9" s="8"/>
      <c r="LKS9" s="8"/>
      <c r="LKT9" s="8"/>
      <c r="LKU9" s="8"/>
      <c r="LKV9" s="8"/>
      <c r="LKW9" s="8"/>
      <c r="LKX9" s="8"/>
      <c r="LKY9" s="8"/>
      <c r="LKZ9" s="8"/>
      <c r="LLA9" s="8"/>
      <c r="LLB9" s="8"/>
      <c r="LLC9" s="8"/>
      <c r="LLD9" s="8"/>
      <c r="LLE9" s="8"/>
      <c r="LLF9" s="8"/>
      <c r="LLG9" s="8"/>
      <c r="LLH9" s="8"/>
      <c r="LLI9" s="8"/>
      <c r="LLJ9" s="8"/>
      <c r="LLK9" s="8"/>
      <c r="LLL9" s="8"/>
      <c r="LLM9" s="8"/>
      <c r="LLN9" s="8"/>
      <c r="LLO9" s="8"/>
      <c r="LLP9" s="8"/>
      <c r="LLQ9" s="8"/>
      <c r="LLR9" s="8"/>
      <c r="LLS9" s="8"/>
      <c r="LLT9" s="8"/>
      <c r="LLU9" s="8"/>
      <c r="LLV9" s="8"/>
      <c r="LLW9" s="8"/>
      <c r="LLX9" s="8"/>
      <c r="LLY9" s="8"/>
      <c r="LLZ9" s="8"/>
      <c r="LMA9" s="8"/>
      <c r="LMB9" s="8"/>
      <c r="LMC9" s="8"/>
      <c r="LMD9" s="8"/>
      <c r="LME9" s="8"/>
      <c r="LMF9" s="8"/>
      <c r="LMG9" s="8"/>
      <c r="LMH9" s="8"/>
      <c r="LMI9" s="8"/>
      <c r="LMJ9" s="8"/>
      <c r="LMK9" s="8"/>
      <c r="LML9" s="8"/>
      <c r="LMM9" s="8"/>
      <c r="LMN9" s="8"/>
      <c r="LMO9" s="8"/>
      <c r="LMP9" s="8"/>
      <c r="LMQ9" s="8"/>
      <c r="LMR9" s="8"/>
      <c r="LMS9" s="8"/>
      <c r="LMT9" s="8"/>
      <c r="LMU9" s="8"/>
      <c r="LMV9" s="8"/>
      <c r="LMW9" s="8"/>
      <c r="LMX9" s="8"/>
      <c r="LMY9" s="8"/>
      <c r="LMZ9" s="8"/>
      <c r="LNA9" s="8"/>
      <c r="LNB9" s="8"/>
      <c r="LNC9" s="8"/>
      <c r="LND9" s="8"/>
      <c r="LNE9" s="8"/>
      <c r="LNF9" s="8"/>
      <c r="LNG9" s="8"/>
      <c r="LNH9" s="8"/>
      <c r="LNI9" s="8"/>
      <c r="LNJ9" s="8"/>
      <c r="LNK9" s="8"/>
      <c r="LNL9" s="8"/>
      <c r="LNM9" s="8"/>
      <c r="LNN9" s="8"/>
      <c r="LNO9" s="8"/>
      <c r="LNP9" s="8"/>
      <c r="LNQ9" s="8"/>
      <c r="LNR9" s="8"/>
      <c r="LNS9" s="8"/>
      <c r="LNT9" s="8"/>
      <c r="LNU9" s="8"/>
      <c r="LNV9" s="8"/>
      <c r="LNW9" s="8"/>
      <c r="LNX9" s="8"/>
      <c r="LNY9" s="8"/>
      <c r="LNZ9" s="8"/>
      <c r="LOA9" s="8"/>
      <c r="LOB9" s="8"/>
      <c r="LOC9" s="8"/>
      <c r="LOD9" s="8"/>
      <c r="LOE9" s="8"/>
      <c r="LOF9" s="8"/>
      <c r="LOG9" s="8"/>
      <c r="LOH9" s="8"/>
      <c r="LOI9" s="8"/>
      <c r="LOJ9" s="8"/>
      <c r="LOK9" s="8"/>
      <c r="LOL9" s="8"/>
      <c r="LOM9" s="8"/>
      <c r="LON9" s="8"/>
      <c r="LOO9" s="8"/>
      <c r="LOP9" s="8"/>
      <c r="LOQ9" s="8"/>
      <c r="LOR9" s="8"/>
      <c r="LOS9" s="8"/>
      <c r="LOT9" s="8"/>
      <c r="LOU9" s="8"/>
      <c r="LOV9" s="8"/>
      <c r="LOW9" s="8"/>
      <c r="LOX9" s="8"/>
      <c r="LOY9" s="8"/>
      <c r="LOZ9" s="8"/>
      <c r="LPA9" s="8"/>
      <c r="LPB9" s="8"/>
      <c r="LPC9" s="8"/>
      <c r="LPD9" s="8"/>
      <c r="LPE9" s="8"/>
      <c r="LPF9" s="8"/>
      <c r="LPG9" s="8"/>
      <c r="LPH9" s="8"/>
      <c r="LPI9" s="8"/>
      <c r="LPJ9" s="8"/>
      <c r="LPK9" s="8"/>
      <c r="LPL9" s="8"/>
      <c r="LPM9" s="8"/>
      <c r="LPN9" s="8"/>
      <c r="LPO9" s="8"/>
      <c r="LPP9" s="8"/>
      <c r="LPQ9" s="8"/>
      <c r="LPR9" s="8"/>
      <c r="LPS9" s="8"/>
      <c r="LPT9" s="8"/>
      <c r="LPU9" s="8"/>
      <c r="LPV9" s="8"/>
      <c r="LPW9" s="8"/>
      <c r="LPX9" s="8"/>
      <c r="LPY9" s="8"/>
      <c r="LPZ9" s="8"/>
      <c r="LQA9" s="8"/>
      <c r="LQB9" s="8"/>
      <c r="LQC9" s="8"/>
      <c r="LQD9" s="8"/>
      <c r="LQE9" s="8"/>
      <c r="LQF9" s="8"/>
      <c r="LQG9" s="8"/>
      <c r="LQH9" s="8"/>
      <c r="LQI9" s="8"/>
      <c r="LQJ9" s="8"/>
      <c r="LQK9" s="8"/>
      <c r="LQL9" s="8"/>
      <c r="LQM9" s="8"/>
      <c r="LQN9" s="8"/>
      <c r="LQO9" s="8"/>
      <c r="LQP9" s="8"/>
      <c r="LQQ9" s="8"/>
      <c r="LQR9" s="8"/>
      <c r="LQS9" s="8"/>
      <c r="LQT9" s="8"/>
      <c r="LQU9" s="8"/>
      <c r="LQV9" s="8"/>
      <c r="LQW9" s="8"/>
      <c r="LQX9" s="8"/>
      <c r="LQY9" s="8"/>
      <c r="LQZ9" s="8"/>
      <c r="LRA9" s="8"/>
      <c r="LRB9" s="8"/>
      <c r="LRC9" s="8"/>
      <c r="LRD9" s="8"/>
      <c r="LRE9" s="8"/>
      <c r="LRF9" s="8"/>
      <c r="LRG9" s="8"/>
      <c r="LRH9" s="8"/>
      <c r="LRI9" s="8"/>
      <c r="LRJ9" s="8"/>
      <c r="LRK9" s="8"/>
      <c r="LRL9" s="8"/>
      <c r="LRM9" s="8"/>
      <c r="LRN9" s="8"/>
      <c r="LRO9" s="8"/>
      <c r="LRP9" s="8"/>
      <c r="LRQ9" s="8"/>
      <c r="LRR9" s="8"/>
      <c r="LRS9" s="8"/>
      <c r="LRT9" s="8"/>
      <c r="LRU9" s="8"/>
      <c r="LRV9" s="8"/>
      <c r="LRW9" s="8"/>
      <c r="LRX9" s="8"/>
      <c r="LRY9" s="8"/>
      <c r="LRZ9" s="8"/>
      <c r="LSA9" s="8"/>
      <c r="LSB9" s="8"/>
      <c r="LSC9" s="8"/>
      <c r="LSD9" s="8"/>
      <c r="LSE9" s="8"/>
      <c r="LSF9" s="8"/>
      <c r="LSG9" s="8"/>
      <c r="LSH9" s="8"/>
      <c r="LSI9" s="8"/>
      <c r="LSJ9" s="8"/>
      <c r="LSK9" s="8"/>
      <c r="LSL9" s="8"/>
      <c r="LSM9" s="8"/>
      <c r="LSN9" s="8"/>
      <c r="LSO9" s="8"/>
      <c r="LSP9" s="8"/>
      <c r="LSQ9" s="8"/>
      <c r="LSR9" s="8"/>
      <c r="LSS9" s="8"/>
      <c r="LST9" s="8"/>
      <c r="LSU9" s="8"/>
      <c r="LSV9" s="8"/>
      <c r="LSW9" s="8"/>
      <c r="LSX9" s="8"/>
      <c r="LSY9" s="8"/>
      <c r="LSZ9" s="8"/>
      <c r="LTA9" s="8"/>
      <c r="LTB9" s="8"/>
      <c r="LTC9" s="8"/>
      <c r="LTD9" s="8"/>
      <c r="LTE9" s="8"/>
      <c r="LTF9" s="8"/>
      <c r="LTG9" s="8"/>
      <c r="LTH9" s="8"/>
      <c r="LTI9" s="8"/>
      <c r="LTJ9" s="8"/>
      <c r="LTK9" s="8"/>
      <c r="LTL9" s="8"/>
      <c r="LTM9" s="8"/>
      <c r="LTN9" s="8"/>
      <c r="LTO9" s="8"/>
      <c r="LTP9" s="8"/>
      <c r="LTQ9" s="8"/>
      <c r="LTR9" s="8"/>
      <c r="LTS9" s="8"/>
      <c r="LTT9" s="8"/>
      <c r="LTU9" s="8"/>
      <c r="LTV9" s="8"/>
      <c r="LTW9" s="8"/>
      <c r="LTX9" s="8"/>
      <c r="LTY9" s="8"/>
      <c r="LTZ9" s="8"/>
      <c r="LUA9" s="8"/>
      <c r="LUB9" s="8"/>
      <c r="LUC9" s="8"/>
      <c r="LUD9" s="8"/>
      <c r="LUE9" s="8"/>
      <c r="LUF9" s="8"/>
      <c r="LUG9" s="8"/>
      <c r="LUH9" s="8"/>
      <c r="LUI9" s="8"/>
      <c r="LUJ9" s="8"/>
      <c r="LUK9" s="8"/>
      <c r="LUL9" s="8"/>
      <c r="LUM9" s="8"/>
      <c r="LUN9" s="8"/>
      <c r="LUO9" s="8"/>
      <c r="LUP9" s="8"/>
      <c r="LUQ9" s="8"/>
      <c r="LUR9" s="8"/>
      <c r="LUS9" s="8"/>
      <c r="LUT9" s="8"/>
      <c r="LUU9" s="8"/>
      <c r="LUV9" s="8"/>
      <c r="LUW9" s="8"/>
      <c r="LUX9" s="8"/>
      <c r="LUY9" s="8"/>
      <c r="LUZ9" s="8"/>
      <c r="LVA9" s="8"/>
      <c r="LVB9" s="8"/>
      <c r="LVC9" s="8"/>
      <c r="LVD9" s="8"/>
      <c r="LVE9" s="8"/>
      <c r="LVF9" s="8"/>
      <c r="LVG9" s="8"/>
      <c r="LVH9" s="8"/>
      <c r="LVI9" s="8"/>
      <c r="LVJ9" s="8"/>
      <c r="LVK9" s="8"/>
      <c r="LVL9" s="8"/>
      <c r="LVM9" s="8"/>
      <c r="LVN9" s="8"/>
      <c r="LVO9" s="8"/>
      <c r="LVP9" s="8"/>
      <c r="LVQ9" s="8"/>
      <c r="LVR9" s="8"/>
      <c r="LVS9" s="8"/>
      <c r="LVT9" s="8"/>
      <c r="LVU9" s="8"/>
      <c r="LVV9" s="8"/>
      <c r="LVW9" s="8"/>
      <c r="LVX9" s="8"/>
      <c r="LVY9" s="8"/>
      <c r="LVZ9" s="8"/>
      <c r="LWA9" s="8"/>
      <c r="LWB9" s="8"/>
      <c r="LWC9" s="8"/>
      <c r="LWD9" s="8"/>
      <c r="LWE9" s="8"/>
      <c r="LWF9" s="8"/>
      <c r="LWG9" s="8"/>
      <c r="LWH9" s="8"/>
      <c r="LWI9" s="8"/>
      <c r="LWJ9" s="8"/>
      <c r="LWK9" s="8"/>
      <c r="LWL9" s="8"/>
      <c r="LWM9" s="8"/>
      <c r="LWN9" s="8"/>
      <c r="LWO9" s="8"/>
      <c r="LWP9" s="8"/>
      <c r="LWQ9" s="8"/>
      <c r="LWR9" s="8"/>
      <c r="LWS9" s="8"/>
      <c r="LWT9" s="8"/>
      <c r="LWU9" s="8"/>
      <c r="LWV9" s="8"/>
      <c r="LWW9" s="8"/>
      <c r="LWX9" s="8"/>
      <c r="LWY9" s="8"/>
      <c r="LWZ9" s="8"/>
      <c r="LXA9" s="8"/>
      <c r="LXB9" s="8"/>
      <c r="LXC9" s="8"/>
      <c r="LXD9" s="8"/>
      <c r="LXE9" s="8"/>
      <c r="LXF9" s="8"/>
      <c r="LXG9" s="8"/>
      <c r="LXH9" s="8"/>
      <c r="LXI9" s="8"/>
      <c r="LXJ9" s="8"/>
      <c r="LXK9" s="8"/>
      <c r="LXL9" s="8"/>
      <c r="LXM9" s="8"/>
      <c r="LXN9" s="8"/>
      <c r="LXO9" s="8"/>
      <c r="LXP9" s="8"/>
      <c r="LXQ9" s="8"/>
      <c r="LXR9" s="8"/>
      <c r="LXS9" s="8"/>
      <c r="LXT9" s="8"/>
      <c r="LXU9" s="8"/>
      <c r="LXV9" s="8"/>
      <c r="LXW9" s="8"/>
      <c r="LXX9" s="8"/>
      <c r="LXY9" s="8"/>
      <c r="LXZ9" s="8"/>
      <c r="LYA9" s="8"/>
      <c r="LYB9" s="8"/>
      <c r="LYC9" s="8"/>
      <c r="LYD9" s="8"/>
      <c r="LYE9" s="8"/>
      <c r="LYF9" s="8"/>
      <c r="LYG9" s="8"/>
      <c r="LYH9" s="8"/>
      <c r="LYI9" s="8"/>
      <c r="LYJ9" s="8"/>
      <c r="LYK9" s="8"/>
      <c r="LYL9" s="8"/>
      <c r="LYM9" s="8"/>
      <c r="LYN9" s="8"/>
      <c r="LYO9" s="8"/>
      <c r="LYP9" s="8"/>
      <c r="LYQ9" s="8"/>
      <c r="LYR9" s="8"/>
      <c r="LYS9" s="8"/>
      <c r="LYT9" s="8"/>
      <c r="LYU9" s="8"/>
      <c r="LYV9" s="8"/>
      <c r="LYW9" s="8"/>
      <c r="LYX9" s="8"/>
      <c r="LYY9" s="8"/>
      <c r="LYZ9" s="8"/>
      <c r="LZA9" s="8"/>
      <c r="LZB9" s="8"/>
      <c r="LZC9" s="8"/>
      <c r="LZD9" s="8"/>
      <c r="LZE9" s="8"/>
      <c r="LZF9" s="8"/>
      <c r="LZG9" s="8"/>
      <c r="LZH9" s="8"/>
      <c r="LZI9" s="8"/>
      <c r="LZJ9" s="8"/>
      <c r="LZK9" s="8"/>
      <c r="LZL9" s="8"/>
      <c r="LZM9" s="8"/>
      <c r="LZN9" s="8"/>
      <c r="LZO9" s="8"/>
      <c r="LZP9" s="8"/>
      <c r="LZQ9" s="8"/>
      <c r="LZR9" s="8"/>
      <c r="LZS9" s="8"/>
      <c r="LZT9" s="8"/>
      <c r="LZU9" s="8"/>
      <c r="LZV9" s="8"/>
      <c r="LZW9" s="8"/>
      <c r="LZX9" s="8"/>
      <c r="LZY9" s="8"/>
      <c r="LZZ9" s="8"/>
      <c r="MAA9" s="8"/>
      <c r="MAB9" s="8"/>
      <c r="MAC9" s="8"/>
      <c r="MAD9" s="8"/>
      <c r="MAE9" s="8"/>
      <c r="MAF9" s="8"/>
      <c r="MAG9" s="8"/>
      <c r="MAH9" s="8"/>
      <c r="MAI9" s="8"/>
      <c r="MAJ9" s="8"/>
      <c r="MAK9" s="8"/>
      <c r="MAL9" s="8"/>
      <c r="MAM9" s="8"/>
      <c r="MAN9" s="8"/>
      <c r="MAO9" s="8"/>
      <c r="MAP9" s="8"/>
      <c r="MAQ9" s="8"/>
      <c r="MAR9" s="8"/>
      <c r="MAS9" s="8"/>
      <c r="MAT9" s="8"/>
      <c r="MAU9" s="8"/>
      <c r="MAV9" s="8"/>
      <c r="MAW9" s="8"/>
      <c r="MAX9" s="8"/>
      <c r="MAY9" s="8"/>
      <c r="MAZ9" s="8"/>
      <c r="MBA9" s="8"/>
      <c r="MBB9" s="8"/>
      <c r="MBC9" s="8"/>
      <c r="MBD9" s="8"/>
      <c r="MBE9" s="8"/>
      <c r="MBF9" s="8"/>
      <c r="MBG9" s="8"/>
      <c r="MBH9" s="8"/>
      <c r="MBI9" s="8"/>
      <c r="MBJ9" s="8"/>
      <c r="MBK9" s="8"/>
      <c r="MBL9" s="8"/>
      <c r="MBM9" s="8"/>
      <c r="MBN9" s="8"/>
      <c r="MBO9" s="8"/>
      <c r="MBP9" s="8"/>
      <c r="MBQ9" s="8"/>
      <c r="MBR9" s="8"/>
      <c r="MBS9" s="8"/>
      <c r="MBT9" s="8"/>
      <c r="MBU9" s="8"/>
      <c r="MBV9" s="8"/>
      <c r="MBW9" s="8"/>
      <c r="MBX9" s="8"/>
      <c r="MBY9" s="8"/>
      <c r="MBZ9" s="8"/>
      <c r="MCA9" s="8"/>
      <c r="MCB9" s="8"/>
      <c r="MCC9" s="8"/>
      <c r="MCD9" s="8"/>
      <c r="MCE9" s="8"/>
      <c r="MCF9" s="8"/>
      <c r="MCG9" s="8"/>
      <c r="MCH9" s="8"/>
      <c r="MCI9" s="8"/>
      <c r="MCJ9" s="8"/>
      <c r="MCK9" s="8"/>
      <c r="MCL9" s="8"/>
      <c r="MCM9" s="8"/>
      <c r="MCN9" s="8"/>
      <c r="MCO9" s="8"/>
      <c r="MCP9" s="8"/>
      <c r="MCQ9" s="8"/>
      <c r="MCR9" s="8"/>
      <c r="MCS9" s="8"/>
      <c r="MCT9" s="8"/>
      <c r="MCU9" s="8"/>
      <c r="MCV9" s="8"/>
      <c r="MCW9" s="8"/>
      <c r="MCX9" s="8"/>
      <c r="MCY9" s="8"/>
      <c r="MCZ9" s="8"/>
      <c r="MDA9" s="8"/>
      <c r="MDB9" s="8"/>
      <c r="MDC9" s="8"/>
      <c r="MDD9" s="8"/>
      <c r="MDE9" s="8"/>
      <c r="MDF9" s="8"/>
      <c r="MDG9" s="8"/>
      <c r="MDH9" s="8"/>
      <c r="MDI9" s="8"/>
      <c r="MDJ9" s="8"/>
      <c r="MDK9" s="8"/>
      <c r="MDL9" s="8"/>
      <c r="MDM9" s="8"/>
      <c r="MDN9" s="8"/>
      <c r="MDO9" s="8"/>
      <c r="MDP9" s="8"/>
      <c r="MDQ9" s="8"/>
      <c r="MDR9" s="8"/>
      <c r="MDS9" s="8"/>
      <c r="MDT9" s="8"/>
      <c r="MDU9" s="8"/>
      <c r="MDV9" s="8"/>
      <c r="MDW9" s="8"/>
      <c r="MDX9" s="8"/>
      <c r="MDY9" s="8"/>
      <c r="MDZ9" s="8"/>
      <c r="MEA9" s="8"/>
      <c r="MEB9" s="8"/>
      <c r="MEC9" s="8"/>
      <c r="MED9" s="8"/>
      <c r="MEE9" s="8"/>
      <c r="MEF9" s="8"/>
      <c r="MEG9" s="8"/>
      <c r="MEH9" s="8"/>
      <c r="MEI9" s="8"/>
      <c r="MEJ9" s="8"/>
      <c r="MEK9" s="8"/>
      <c r="MEL9" s="8"/>
      <c r="MEM9" s="8"/>
      <c r="MEN9" s="8"/>
      <c r="MEO9" s="8"/>
      <c r="MEP9" s="8"/>
      <c r="MEQ9" s="8"/>
      <c r="MER9" s="8"/>
      <c r="MES9" s="8"/>
      <c r="MET9" s="8"/>
      <c r="MEU9" s="8"/>
      <c r="MEV9" s="8"/>
      <c r="MEW9" s="8"/>
      <c r="MEX9" s="8"/>
      <c r="MEY9" s="8"/>
      <c r="MEZ9" s="8"/>
      <c r="MFA9" s="8"/>
      <c r="MFB9" s="8"/>
      <c r="MFC9" s="8"/>
      <c r="MFD9" s="8"/>
      <c r="MFE9" s="8"/>
      <c r="MFF9" s="8"/>
      <c r="MFG9" s="8"/>
      <c r="MFH9" s="8"/>
      <c r="MFI9" s="8"/>
      <c r="MFJ9" s="8"/>
      <c r="MFK9" s="8"/>
      <c r="MFL9" s="8"/>
      <c r="MFM9" s="8"/>
      <c r="MFN9" s="8"/>
      <c r="MFO9" s="8"/>
      <c r="MFP9" s="8"/>
      <c r="MFQ9" s="8"/>
      <c r="MFR9" s="8"/>
      <c r="MFS9" s="8"/>
      <c r="MFT9" s="8"/>
      <c r="MFU9" s="8"/>
      <c r="MFV9" s="8"/>
      <c r="MFW9" s="8"/>
      <c r="MFX9" s="8"/>
      <c r="MFY9" s="8"/>
      <c r="MFZ9" s="8"/>
      <c r="MGA9" s="8"/>
      <c r="MGB9" s="8"/>
      <c r="MGC9" s="8"/>
      <c r="MGD9" s="8"/>
      <c r="MGE9" s="8"/>
      <c r="MGF9" s="8"/>
      <c r="MGG9" s="8"/>
      <c r="MGH9" s="8"/>
      <c r="MGI9" s="8"/>
      <c r="MGJ9" s="8"/>
      <c r="MGK9" s="8"/>
      <c r="MGL9" s="8"/>
      <c r="MGM9" s="8"/>
      <c r="MGN9" s="8"/>
      <c r="MGO9" s="8"/>
      <c r="MGP9" s="8"/>
      <c r="MGQ9" s="8"/>
      <c r="MGR9" s="8"/>
      <c r="MGS9" s="8"/>
      <c r="MGT9" s="8"/>
      <c r="MGU9" s="8"/>
      <c r="MGV9" s="8"/>
      <c r="MGW9" s="8"/>
      <c r="MGX9" s="8"/>
      <c r="MGY9" s="8"/>
      <c r="MGZ9" s="8"/>
      <c r="MHA9" s="8"/>
      <c r="MHB9" s="8"/>
      <c r="MHC9" s="8"/>
      <c r="MHD9" s="8"/>
      <c r="MHE9" s="8"/>
      <c r="MHF9" s="8"/>
      <c r="MHG9" s="8"/>
      <c r="MHH9" s="8"/>
      <c r="MHI9" s="8"/>
      <c r="MHJ9" s="8"/>
      <c r="MHK9" s="8"/>
      <c r="MHL9" s="8"/>
      <c r="MHM9" s="8"/>
      <c r="MHN9" s="8"/>
      <c r="MHO9" s="8"/>
      <c r="MHP9" s="8"/>
      <c r="MHQ9" s="8"/>
      <c r="MHR9" s="8"/>
      <c r="MHS9" s="8"/>
      <c r="MHT9" s="8"/>
      <c r="MHU9" s="8"/>
      <c r="MHV9" s="8"/>
      <c r="MHW9" s="8"/>
      <c r="MHX9" s="8"/>
      <c r="MHY9" s="8"/>
      <c r="MHZ9" s="8"/>
      <c r="MIA9" s="8"/>
      <c r="MIB9" s="8"/>
      <c r="MIC9" s="8"/>
      <c r="MID9" s="8"/>
      <c r="MIE9" s="8"/>
      <c r="MIF9" s="8"/>
      <c r="MIG9" s="8"/>
      <c r="MIH9" s="8"/>
      <c r="MII9" s="8"/>
      <c r="MIJ9" s="8"/>
      <c r="MIK9" s="8"/>
      <c r="MIL9" s="8"/>
      <c r="MIM9" s="8"/>
      <c r="MIN9" s="8"/>
      <c r="MIO9" s="8"/>
      <c r="MIP9" s="8"/>
      <c r="MIQ9" s="8"/>
      <c r="MIR9" s="8"/>
      <c r="MIS9" s="8"/>
      <c r="MIT9" s="8"/>
      <c r="MIU9" s="8"/>
      <c r="MIV9" s="8"/>
      <c r="MIW9" s="8"/>
      <c r="MIX9" s="8"/>
      <c r="MIY9" s="8"/>
      <c r="MIZ9" s="8"/>
      <c r="MJA9" s="8"/>
      <c r="MJB9" s="8"/>
      <c r="MJC9" s="8"/>
      <c r="MJD9" s="8"/>
      <c r="MJE9" s="8"/>
      <c r="MJF9" s="8"/>
      <c r="MJG9" s="8"/>
      <c r="MJH9" s="8"/>
      <c r="MJI9" s="8"/>
      <c r="MJJ9" s="8"/>
      <c r="MJK9" s="8"/>
      <c r="MJL9" s="8"/>
      <c r="MJM9" s="8"/>
      <c r="MJN9" s="8"/>
      <c r="MJO9" s="8"/>
      <c r="MJP9" s="8"/>
      <c r="MJQ9" s="8"/>
      <c r="MJR9" s="8"/>
      <c r="MJS9" s="8"/>
      <c r="MJT9" s="8"/>
      <c r="MJU9" s="8"/>
      <c r="MJV9" s="8"/>
      <c r="MJW9" s="8"/>
      <c r="MJX9" s="8"/>
      <c r="MJY9" s="8"/>
      <c r="MJZ9" s="8"/>
      <c r="MKA9" s="8"/>
      <c r="MKB9" s="8"/>
      <c r="MKC9" s="8"/>
      <c r="MKD9" s="8"/>
      <c r="MKE9" s="8"/>
      <c r="MKF9" s="8"/>
      <c r="MKG9" s="8"/>
      <c r="MKH9" s="8"/>
      <c r="MKI9" s="8"/>
      <c r="MKJ9" s="8"/>
      <c r="MKK9" s="8"/>
      <c r="MKL9" s="8"/>
      <c r="MKM9" s="8"/>
      <c r="MKN9" s="8"/>
      <c r="MKO9" s="8"/>
      <c r="MKP9" s="8"/>
      <c r="MKQ9" s="8"/>
      <c r="MKR9" s="8"/>
      <c r="MKS9" s="8"/>
      <c r="MKT9" s="8"/>
      <c r="MKU9" s="8"/>
      <c r="MKV9" s="8"/>
      <c r="MKW9" s="8"/>
      <c r="MKX9" s="8"/>
      <c r="MKY9" s="8"/>
      <c r="MKZ9" s="8"/>
      <c r="MLA9" s="8"/>
      <c r="MLB9" s="8"/>
      <c r="MLC9" s="8"/>
      <c r="MLD9" s="8"/>
      <c r="MLE9" s="8"/>
      <c r="MLF9" s="8"/>
      <c r="MLG9" s="8"/>
      <c r="MLH9" s="8"/>
      <c r="MLI9" s="8"/>
      <c r="MLJ9" s="8"/>
      <c r="MLK9" s="8"/>
      <c r="MLL9" s="8"/>
      <c r="MLM9" s="8"/>
      <c r="MLN9" s="8"/>
      <c r="MLO9" s="8"/>
      <c r="MLP9" s="8"/>
      <c r="MLQ9" s="8"/>
      <c r="MLR9" s="8"/>
      <c r="MLS9" s="8"/>
      <c r="MLT9" s="8"/>
      <c r="MLU9" s="8"/>
      <c r="MLV9" s="8"/>
      <c r="MLW9" s="8"/>
      <c r="MLX9" s="8"/>
      <c r="MLY9" s="8"/>
      <c r="MLZ9" s="8"/>
      <c r="MMA9" s="8"/>
      <c r="MMB9" s="8"/>
      <c r="MMC9" s="8"/>
      <c r="MMD9" s="8"/>
      <c r="MME9" s="8"/>
      <c r="MMF9" s="8"/>
      <c r="MMG9" s="8"/>
      <c r="MMH9" s="8"/>
      <c r="MMI9" s="8"/>
      <c r="MMJ9" s="8"/>
      <c r="MMK9" s="8"/>
      <c r="MML9" s="8"/>
      <c r="MMM9" s="8"/>
      <c r="MMN9" s="8"/>
      <c r="MMO9" s="8"/>
      <c r="MMP9" s="8"/>
      <c r="MMQ9" s="8"/>
      <c r="MMR9" s="8"/>
      <c r="MMS9" s="8"/>
      <c r="MMT9" s="8"/>
      <c r="MMU9" s="8"/>
      <c r="MMV9" s="8"/>
      <c r="MMW9" s="8"/>
      <c r="MMX9" s="8"/>
      <c r="MMY9" s="8"/>
      <c r="MMZ9" s="8"/>
      <c r="MNA9" s="8"/>
      <c r="MNB9" s="8"/>
      <c r="MNC9" s="8"/>
      <c r="MND9" s="8"/>
      <c r="MNE9" s="8"/>
      <c r="MNF9" s="8"/>
      <c r="MNG9" s="8"/>
      <c r="MNH9" s="8"/>
      <c r="MNI9" s="8"/>
      <c r="MNJ9" s="8"/>
      <c r="MNK9" s="8"/>
      <c r="MNL9" s="8"/>
      <c r="MNM9" s="8"/>
      <c r="MNN9" s="8"/>
      <c r="MNO9" s="8"/>
      <c r="MNP9" s="8"/>
      <c r="MNQ9" s="8"/>
      <c r="MNR9" s="8"/>
      <c r="MNS9" s="8"/>
      <c r="MNT9" s="8"/>
      <c r="MNU9" s="8"/>
      <c r="MNV9" s="8"/>
      <c r="MNW9" s="8"/>
      <c r="MNX9" s="8"/>
      <c r="MNY9" s="8"/>
      <c r="MNZ9" s="8"/>
      <c r="MOA9" s="8"/>
      <c r="MOB9" s="8"/>
      <c r="MOC9" s="8"/>
      <c r="MOD9" s="8"/>
      <c r="MOE9" s="8"/>
      <c r="MOF9" s="8"/>
      <c r="MOG9" s="8"/>
      <c r="MOH9" s="8"/>
      <c r="MOI9" s="8"/>
      <c r="MOJ9" s="8"/>
      <c r="MOK9" s="8"/>
      <c r="MOL9" s="8"/>
      <c r="MOM9" s="8"/>
      <c r="MON9" s="8"/>
      <c r="MOO9" s="8"/>
      <c r="MOP9" s="8"/>
      <c r="MOQ9" s="8"/>
      <c r="MOR9" s="8"/>
      <c r="MOS9" s="8"/>
      <c r="MOT9" s="8"/>
      <c r="MOU9" s="8"/>
      <c r="MOV9" s="8"/>
      <c r="MOW9" s="8"/>
      <c r="MOX9" s="8"/>
      <c r="MOY9" s="8"/>
      <c r="MOZ9" s="8"/>
      <c r="MPA9" s="8"/>
      <c r="MPB9" s="8"/>
      <c r="MPC9" s="8"/>
      <c r="MPD9" s="8"/>
      <c r="MPE9" s="8"/>
      <c r="MPF9" s="8"/>
      <c r="MPG9" s="8"/>
      <c r="MPH9" s="8"/>
      <c r="MPI9" s="8"/>
      <c r="MPJ9" s="8"/>
      <c r="MPK9" s="8"/>
      <c r="MPL9" s="8"/>
      <c r="MPM9" s="8"/>
      <c r="MPN9" s="8"/>
      <c r="MPO9" s="8"/>
      <c r="MPP9" s="8"/>
      <c r="MPQ9" s="8"/>
      <c r="MPR9" s="8"/>
      <c r="MPS9" s="8"/>
      <c r="MPT9" s="8"/>
      <c r="MPU9" s="8"/>
      <c r="MPV9" s="8"/>
      <c r="MPW9" s="8"/>
      <c r="MPX9" s="8"/>
      <c r="MPY9" s="8"/>
      <c r="MPZ9" s="8"/>
      <c r="MQA9" s="8"/>
      <c r="MQB9" s="8"/>
      <c r="MQC9" s="8"/>
      <c r="MQD9" s="8"/>
      <c r="MQE9" s="8"/>
      <c r="MQF9" s="8"/>
      <c r="MQG9" s="8"/>
      <c r="MQH9" s="8"/>
      <c r="MQI9" s="8"/>
      <c r="MQJ9" s="8"/>
      <c r="MQK9" s="8"/>
      <c r="MQL9" s="8"/>
      <c r="MQM9" s="8"/>
      <c r="MQN9" s="8"/>
      <c r="MQO9" s="8"/>
      <c r="MQP9" s="8"/>
      <c r="MQQ9" s="8"/>
      <c r="MQR9" s="8"/>
      <c r="MQS9" s="8"/>
      <c r="MQT9" s="8"/>
      <c r="MQU9" s="8"/>
      <c r="MQV9" s="8"/>
      <c r="MQW9" s="8"/>
      <c r="MQX9" s="8"/>
      <c r="MQY9" s="8"/>
      <c r="MQZ9" s="8"/>
      <c r="MRA9" s="8"/>
      <c r="MRB9" s="8"/>
      <c r="MRC9" s="8"/>
      <c r="MRD9" s="8"/>
      <c r="MRE9" s="8"/>
      <c r="MRF9" s="8"/>
      <c r="MRG9" s="8"/>
      <c r="MRH9" s="8"/>
      <c r="MRI9" s="8"/>
      <c r="MRJ9" s="8"/>
      <c r="MRK9" s="8"/>
      <c r="MRL9" s="8"/>
      <c r="MRM9" s="8"/>
      <c r="MRN9" s="8"/>
      <c r="MRO9" s="8"/>
      <c r="MRP9" s="8"/>
      <c r="MRQ9" s="8"/>
      <c r="MRR9" s="8"/>
      <c r="MRS9" s="8"/>
      <c r="MRT9" s="8"/>
      <c r="MRU9" s="8"/>
      <c r="MRV9" s="8"/>
      <c r="MRW9" s="8"/>
      <c r="MRX9" s="8"/>
      <c r="MRY9" s="8"/>
      <c r="MRZ9" s="8"/>
      <c r="MSA9" s="8"/>
      <c r="MSB9" s="8"/>
      <c r="MSC9" s="8"/>
      <c r="MSD9" s="8"/>
      <c r="MSE9" s="8"/>
      <c r="MSF9" s="8"/>
      <c r="MSG9" s="8"/>
      <c r="MSH9" s="8"/>
      <c r="MSI9" s="8"/>
      <c r="MSJ9" s="8"/>
      <c r="MSK9" s="8"/>
      <c r="MSL9" s="8"/>
      <c r="MSM9" s="8"/>
      <c r="MSN9" s="8"/>
      <c r="MSO9" s="8"/>
      <c r="MSP9" s="8"/>
      <c r="MSQ9" s="8"/>
      <c r="MSR9" s="8"/>
      <c r="MSS9" s="8"/>
      <c r="MST9" s="8"/>
      <c r="MSU9" s="8"/>
      <c r="MSV9" s="8"/>
      <c r="MSW9" s="8"/>
      <c r="MSX9" s="8"/>
      <c r="MSY9" s="8"/>
      <c r="MSZ9" s="8"/>
      <c r="MTA9" s="8"/>
      <c r="MTB9" s="8"/>
      <c r="MTC9" s="8"/>
      <c r="MTD9" s="8"/>
      <c r="MTE9" s="8"/>
      <c r="MTF9" s="8"/>
      <c r="MTG9" s="8"/>
      <c r="MTH9" s="8"/>
      <c r="MTI9" s="8"/>
      <c r="MTJ9" s="8"/>
      <c r="MTK9" s="8"/>
      <c r="MTL9" s="8"/>
      <c r="MTM9" s="8"/>
      <c r="MTN9" s="8"/>
      <c r="MTO9" s="8"/>
      <c r="MTP9" s="8"/>
      <c r="MTQ9" s="8"/>
      <c r="MTR9" s="8"/>
      <c r="MTS9" s="8"/>
      <c r="MTT9" s="8"/>
      <c r="MTU9" s="8"/>
      <c r="MTV9" s="8"/>
      <c r="MTW9" s="8"/>
      <c r="MTX9" s="8"/>
      <c r="MTY9" s="8"/>
      <c r="MTZ9" s="8"/>
      <c r="MUA9" s="8"/>
      <c r="MUB9" s="8"/>
      <c r="MUC9" s="8"/>
      <c r="MUD9" s="8"/>
      <c r="MUE9" s="8"/>
      <c r="MUF9" s="8"/>
      <c r="MUG9" s="8"/>
      <c r="MUH9" s="8"/>
      <c r="MUI9" s="8"/>
      <c r="MUJ9" s="8"/>
      <c r="MUK9" s="8"/>
      <c r="MUL9" s="8"/>
      <c r="MUM9" s="8"/>
      <c r="MUN9" s="8"/>
      <c r="MUO9" s="8"/>
      <c r="MUP9" s="8"/>
      <c r="MUQ9" s="8"/>
      <c r="MUR9" s="8"/>
      <c r="MUS9" s="8"/>
      <c r="MUT9" s="8"/>
      <c r="MUU9" s="8"/>
      <c r="MUV9" s="8"/>
      <c r="MUW9" s="8"/>
      <c r="MUX9" s="8"/>
      <c r="MUY9" s="8"/>
      <c r="MUZ9" s="8"/>
      <c r="MVA9" s="8"/>
      <c r="MVB9" s="8"/>
      <c r="MVC9" s="8"/>
      <c r="MVD9" s="8"/>
      <c r="MVE9" s="8"/>
      <c r="MVF9" s="8"/>
      <c r="MVG9" s="8"/>
      <c r="MVH9" s="8"/>
      <c r="MVI9" s="8"/>
      <c r="MVJ9" s="8"/>
      <c r="MVK9" s="8"/>
      <c r="MVL9" s="8"/>
      <c r="MVM9" s="8"/>
      <c r="MVN9" s="8"/>
      <c r="MVO9" s="8"/>
      <c r="MVP9" s="8"/>
      <c r="MVQ9" s="8"/>
      <c r="MVR9" s="8"/>
      <c r="MVS9" s="8"/>
      <c r="MVT9" s="8"/>
      <c r="MVU9" s="8"/>
      <c r="MVV9" s="8"/>
      <c r="MVW9" s="8"/>
      <c r="MVX9" s="8"/>
      <c r="MVY9" s="8"/>
      <c r="MVZ9" s="8"/>
      <c r="MWA9" s="8"/>
      <c r="MWB9" s="8"/>
      <c r="MWC9" s="8"/>
      <c r="MWD9" s="8"/>
      <c r="MWE9" s="8"/>
      <c r="MWF9" s="8"/>
      <c r="MWG9" s="8"/>
      <c r="MWH9" s="8"/>
      <c r="MWI9" s="8"/>
      <c r="MWJ9" s="8"/>
      <c r="MWK9" s="8"/>
      <c r="MWL9" s="8"/>
      <c r="MWM9" s="8"/>
      <c r="MWN9" s="8"/>
      <c r="MWO9" s="8"/>
      <c r="MWP9" s="8"/>
      <c r="MWQ9" s="8"/>
      <c r="MWR9" s="8"/>
      <c r="MWS9" s="8"/>
      <c r="MWT9" s="8"/>
      <c r="MWU9" s="8"/>
      <c r="MWV9" s="8"/>
      <c r="MWW9" s="8"/>
      <c r="MWX9" s="8"/>
      <c r="MWY9" s="8"/>
      <c r="MWZ9" s="8"/>
      <c r="MXA9" s="8"/>
      <c r="MXB9" s="8"/>
      <c r="MXC9" s="8"/>
      <c r="MXD9" s="8"/>
      <c r="MXE9" s="8"/>
      <c r="MXF9" s="8"/>
      <c r="MXG9" s="8"/>
      <c r="MXH9" s="8"/>
      <c r="MXI9" s="8"/>
      <c r="MXJ9" s="8"/>
      <c r="MXK9" s="8"/>
      <c r="MXL9" s="8"/>
      <c r="MXM9" s="8"/>
      <c r="MXN9" s="8"/>
      <c r="MXO9" s="8"/>
      <c r="MXP9" s="8"/>
      <c r="MXQ9" s="8"/>
      <c r="MXR9" s="8"/>
      <c r="MXS9" s="8"/>
      <c r="MXT9" s="8"/>
      <c r="MXU9" s="8"/>
      <c r="MXV9" s="8"/>
      <c r="MXW9" s="8"/>
      <c r="MXX9" s="8"/>
      <c r="MXY9" s="8"/>
      <c r="MXZ9" s="8"/>
      <c r="MYA9" s="8"/>
      <c r="MYB9" s="8"/>
      <c r="MYC9" s="8"/>
      <c r="MYD9" s="8"/>
      <c r="MYE9" s="8"/>
      <c r="MYF9" s="8"/>
      <c r="MYG9" s="8"/>
      <c r="MYH9" s="8"/>
      <c r="MYI9" s="8"/>
      <c r="MYJ9" s="8"/>
      <c r="MYK9" s="8"/>
      <c r="MYL9" s="8"/>
      <c r="MYM9" s="8"/>
      <c r="MYN9" s="8"/>
      <c r="MYO9" s="8"/>
      <c r="MYP9" s="8"/>
      <c r="MYQ9" s="8"/>
      <c r="MYR9" s="8"/>
      <c r="MYS9" s="8"/>
      <c r="MYT9" s="8"/>
      <c r="MYU9" s="8"/>
      <c r="MYV9" s="8"/>
      <c r="MYW9" s="8"/>
      <c r="MYX9" s="8"/>
      <c r="MYY9" s="8"/>
      <c r="MYZ9" s="8"/>
      <c r="MZA9" s="8"/>
      <c r="MZB9" s="8"/>
      <c r="MZC9" s="8"/>
      <c r="MZD9" s="8"/>
      <c r="MZE9" s="8"/>
      <c r="MZF9" s="8"/>
      <c r="MZG9" s="8"/>
      <c r="MZH9" s="8"/>
      <c r="MZI9" s="8"/>
      <c r="MZJ9" s="8"/>
      <c r="MZK9" s="8"/>
      <c r="MZL9" s="8"/>
      <c r="MZM9" s="8"/>
      <c r="MZN9" s="8"/>
      <c r="MZO9" s="8"/>
      <c r="MZP9" s="8"/>
      <c r="MZQ9" s="8"/>
      <c r="MZR9" s="8"/>
      <c r="MZS9" s="8"/>
      <c r="MZT9" s="8"/>
      <c r="MZU9" s="8"/>
      <c r="MZV9" s="8"/>
      <c r="MZW9" s="8"/>
      <c r="MZX9" s="8"/>
      <c r="MZY9" s="8"/>
      <c r="MZZ9" s="8"/>
      <c r="NAA9" s="8"/>
      <c r="NAB9" s="8"/>
      <c r="NAC9" s="8"/>
      <c r="NAD9" s="8"/>
      <c r="NAE9" s="8"/>
      <c r="NAF9" s="8"/>
      <c r="NAG9" s="8"/>
      <c r="NAH9" s="8"/>
      <c r="NAI9" s="8"/>
      <c r="NAJ9" s="8"/>
      <c r="NAK9" s="8"/>
      <c r="NAL9" s="8"/>
      <c r="NAM9" s="8"/>
      <c r="NAN9" s="8"/>
      <c r="NAO9" s="8"/>
      <c r="NAP9" s="8"/>
      <c r="NAQ9" s="8"/>
      <c r="NAR9" s="8"/>
      <c r="NAS9" s="8"/>
      <c r="NAT9" s="8"/>
      <c r="NAU9" s="8"/>
      <c r="NAV9" s="8"/>
      <c r="NAW9" s="8"/>
      <c r="NAX9" s="8"/>
      <c r="NAY9" s="8"/>
      <c r="NAZ9" s="8"/>
      <c r="NBA9" s="8"/>
      <c r="NBB9" s="8"/>
      <c r="NBC9" s="8"/>
      <c r="NBD9" s="8"/>
      <c r="NBE9" s="8"/>
      <c r="NBF9" s="8"/>
      <c r="NBG9" s="8"/>
      <c r="NBH9" s="8"/>
      <c r="NBI9" s="8"/>
      <c r="NBJ9" s="8"/>
      <c r="NBK9" s="8"/>
      <c r="NBL9" s="8"/>
      <c r="NBM9" s="8"/>
      <c r="NBN9" s="8"/>
      <c r="NBO9" s="8"/>
      <c r="NBP9" s="8"/>
      <c r="NBQ9" s="8"/>
      <c r="NBR9" s="8"/>
      <c r="NBS9" s="8"/>
      <c r="NBT9" s="8"/>
      <c r="NBU9" s="8"/>
      <c r="NBV9" s="8"/>
      <c r="NBW9" s="8"/>
      <c r="NBX9" s="8"/>
      <c r="NBY9" s="8"/>
      <c r="NBZ9" s="8"/>
      <c r="NCA9" s="8"/>
      <c r="NCB9" s="8"/>
      <c r="NCC9" s="8"/>
      <c r="NCD9" s="8"/>
      <c r="NCE9" s="8"/>
      <c r="NCF9" s="8"/>
      <c r="NCG9" s="8"/>
      <c r="NCH9" s="8"/>
      <c r="NCI9" s="8"/>
      <c r="NCJ9" s="8"/>
      <c r="NCK9" s="8"/>
      <c r="NCL9" s="8"/>
      <c r="NCM9" s="8"/>
      <c r="NCN9" s="8"/>
      <c r="NCO9" s="8"/>
      <c r="NCP9" s="8"/>
      <c r="NCQ9" s="8"/>
      <c r="NCR9" s="8"/>
      <c r="NCS9" s="8"/>
      <c r="NCT9" s="8"/>
      <c r="NCU9" s="8"/>
      <c r="NCV9" s="8"/>
      <c r="NCW9" s="8"/>
      <c r="NCX9" s="8"/>
      <c r="NCY9" s="8"/>
      <c r="NCZ9" s="8"/>
      <c r="NDA9" s="8"/>
      <c r="NDB9" s="8"/>
      <c r="NDC9" s="8"/>
      <c r="NDD9" s="8"/>
      <c r="NDE9" s="8"/>
      <c r="NDF9" s="8"/>
      <c r="NDG9" s="8"/>
      <c r="NDH9" s="8"/>
      <c r="NDI9" s="8"/>
      <c r="NDJ9" s="8"/>
      <c r="NDK9" s="8"/>
      <c r="NDL9" s="8"/>
      <c r="NDM9" s="8"/>
      <c r="NDN9" s="8"/>
      <c r="NDO9" s="8"/>
      <c r="NDP9" s="8"/>
      <c r="NDQ9" s="8"/>
      <c r="NDR9" s="8"/>
      <c r="NDS9" s="8"/>
      <c r="NDT9" s="8"/>
      <c r="NDU9" s="8"/>
      <c r="NDV9" s="8"/>
      <c r="NDW9" s="8"/>
      <c r="NDX9" s="8"/>
      <c r="NDY9" s="8"/>
      <c r="NDZ9" s="8"/>
      <c r="NEA9" s="8"/>
      <c r="NEB9" s="8"/>
      <c r="NEC9" s="8"/>
      <c r="NED9" s="8"/>
      <c r="NEE9" s="8"/>
      <c r="NEF9" s="8"/>
      <c r="NEG9" s="8"/>
      <c r="NEH9" s="8"/>
      <c r="NEI9" s="8"/>
      <c r="NEJ9" s="8"/>
      <c r="NEK9" s="8"/>
      <c r="NEL9" s="8"/>
      <c r="NEM9" s="8"/>
      <c r="NEN9" s="8"/>
      <c r="NEO9" s="8"/>
      <c r="NEP9" s="8"/>
      <c r="NEQ9" s="8"/>
      <c r="NER9" s="8"/>
      <c r="NES9" s="8"/>
      <c r="NET9" s="8"/>
      <c r="NEU9" s="8"/>
      <c r="NEV9" s="8"/>
      <c r="NEW9" s="8"/>
      <c r="NEX9" s="8"/>
      <c r="NEY9" s="8"/>
      <c r="NEZ9" s="8"/>
      <c r="NFA9" s="8"/>
      <c r="NFB9" s="8"/>
      <c r="NFC9" s="8"/>
      <c r="NFD9" s="8"/>
      <c r="NFE9" s="8"/>
      <c r="NFF9" s="8"/>
      <c r="NFG9" s="8"/>
      <c r="NFH9" s="8"/>
      <c r="NFI9" s="8"/>
      <c r="NFJ9" s="8"/>
      <c r="NFK9" s="8"/>
      <c r="NFL9" s="8"/>
      <c r="NFM9" s="8"/>
      <c r="NFN9" s="8"/>
      <c r="NFO9" s="8"/>
      <c r="NFP9" s="8"/>
      <c r="NFQ9" s="8"/>
      <c r="NFR9" s="8"/>
      <c r="NFS9" s="8"/>
      <c r="NFT9" s="8"/>
      <c r="NFU9" s="8"/>
      <c r="NFV9" s="8"/>
      <c r="NFW9" s="8"/>
      <c r="NFX9" s="8"/>
      <c r="NFY9" s="8"/>
      <c r="NFZ9" s="8"/>
      <c r="NGA9" s="8"/>
      <c r="NGB9" s="8"/>
      <c r="NGC9" s="8"/>
      <c r="NGD9" s="8"/>
      <c r="NGE9" s="8"/>
      <c r="NGF9" s="8"/>
      <c r="NGG9" s="8"/>
      <c r="NGH9" s="8"/>
      <c r="NGI9" s="8"/>
      <c r="NGJ9" s="8"/>
      <c r="NGK9" s="8"/>
      <c r="NGL9" s="8"/>
      <c r="NGM9" s="8"/>
      <c r="NGN9" s="8"/>
      <c r="NGO9" s="8"/>
      <c r="NGP9" s="8"/>
      <c r="NGQ9" s="8"/>
      <c r="NGR9" s="8"/>
      <c r="NGS9" s="8"/>
      <c r="NGT9" s="8"/>
      <c r="NGU9" s="8"/>
      <c r="NGV9" s="8"/>
      <c r="NGW9" s="8"/>
      <c r="NGX9" s="8"/>
      <c r="NGY9" s="8"/>
      <c r="NGZ9" s="8"/>
      <c r="NHA9" s="8"/>
      <c r="NHB9" s="8"/>
      <c r="NHC9" s="8"/>
      <c r="NHD9" s="8"/>
      <c r="NHE9" s="8"/>
      <c r="NHF9" s="8"/>
      <c r="NHG9" s="8"/>
      <c r="NHH9" s="8"/>
      <c r="NHI9" s="8"/>
      <c r="NHJ9" s="8"/>
      <c r="NHK9" s="8"/>
      <c r="NHL9" s="8"/>
      <c r="NHM9" s="8"/>
      <c r="NHN9" s="8"/>
      <c r="NHO9" s="8"/>
      <c r="NHP9" s="8"/>
      <c r="NHQ9" s="8"/>
      <c r="NHR9" s="8"/>
      <c r="NHS9" s="8"/>
      <c r="NHT9" s="8"/>
      <c r="NHU9" s="8"/>
      <c r="NHV9" s="8"/>
      <c r="NHW9" s="8"/>
      <c r="NHX9" s="8"/>
      <c r="NHY9" s="8"/>
      <c r="NHZ9" s="8"/>
      <c r="NIA9" s="8"/>
      <c r="NIB9" s="8"/>
      <c r="NIC9" s="8"/>
      <c r="NID9" s="8"/>
      <c r="NIE9" s="8"/>
      <c r="NIF9" s="8"/>
      <c r="NIG9" s="8"/>
      <c r="NIH9" s="8"/>
      <c r="NII9" s="8"/>
      <c r="NIJ9" s="8"/>
      <c r="NIK9" s="8"/>
      <c r="NIL9" s="8"/>
      <c r="NIM9" s="8"/>
      <c r="NIN9" s="8"/>
      <c r="NIO9" s="8"/>
      <c r="NIP9" s="8"/>
      <c r="NIQ9" s="8"/>
      <c r="NIR9" s="8"/>
      <c r="NIS9" s="8"/>
      <c r="NIT9" s="8"/>
      <c r="NIU9" s="8"/>
      <c r="NIV9" s="8"/>
      <c r="NIW9" s="8"/>
      <c r="NIX9" s="8"/>
      <c r="NIY9" s="8"/>
      <c r="NIZ9" s="8"/>
      <c r="NJA9" s="8"/>
      <c r="NJB9" s="8"/>
      <c r="NJC9" s="8"/>
      <c r="NJD9" s="8"/>
      <c r="NJE9" s="8"/>
      <c r="NJF9" s="8"/>
      <c r="NJG9" s="8"/>
      <c r="NJH9" s="8"/>
      <c r="NJI9" s="8"/>
      <c r="NJJ9" s="8"/>
      <c r="NJK9" s="8"/>
      <c r="NJL9" s="8"/>
      <c r="NJM9" s="8"/>
      <c r="NJN9" s="8"/>
      <c r="NJO9" s="8"/>
      <c r="NJP9" s="8"/>
      <c r="NJQ9" s="8"/>
      <c r="NJR9" s="8"/>
      <c r="NJS9" s="8"/>
      <c r="NJT9" s="8"/>
      <c r="NJU9" s="8"/>
      <c r="NJV9" s="8"/>
      <c r="NJW9" s="8"/>
      <c r="NJX9" s="8"/>
      <c r="NJY9" s="8"/>
      <c r="NJZ9" s="8"/>
      <c r="NKA9" s="8"/>
      <c r="NKB9" s="8"/>
      <c r="NKC9" s="8"/>
      <c r="NKD9" s="8"/>
      <c r="NKE9" s="8"/>
      <c r="NKF9" s="8"/>
      <c r="NKG9" s="8"/>
      <c r="NKH9" s="8"/>
      <c r="NKI9" s="8"/>
      <c r="NKJ9" s="8"/>
      <c r="NKK9" s="8"/>
      <c r="NKL9" s="8"/>
      <c r="NKM9" s="8"/>
      <c r="NKN9" s="8"/>
      <c r="NKO9" s="8"/>
      <c r="NKP9" s="8"/>
      <c r="NKQ9" s="8"/>
      <c r="NKR9" s="8"/>
      <c r="NKS9" s="8"/>
      <c r="NKT9" s="8"/>
      <c r="NKU9" s="8"/>
      <c r="NKV9" s="8"/>
      <c r="NKW9" s="8"/>
      <c r="NKX9" s="8"/>
      <c r="NKY9" s="8"/>
      <c r="NKZ9" s="8"/>
      <c r="NLA9" s="8"/>
      <c r="NLB9" s="8"/>
      <c r="NLC9" s="8"/>
      <c r="NLD9" s="8"/>
      <c r="NLE9" s="8"/>
      <c r="NLF9" s="8"/>
      <c r="NLG9" s="8"/>
      <c r="NLH9" s="8"/>
      <c r="NLI9" s="8"/>
      <c r="NLJ9" s="8"/>
      <c r="NLK9" s="8"/>
      <c r="NLL9" s="8"/>
      <c r="NLM9" s="8"/>
      <c r="NLN9" s="8"/>
      <c r="NLO9" s="8"/>
      <c r="NLP9" s="8"/>
      <c r="NLQ9" s="8"/>
      <c r="NLR9" s="8"/>
      <c r="NLS9" s="8"/>
      <c r="NLT9" s="8"/>
      <c r="NLU9" s="8"/>
      <c r="NLV9" s="8"/>
      <c r="NLW9" s="8"/>
      <c r="NLX9" s="8"/>
      <c r="NLY9" s="8"/>
      <c r="NLZ9" s="8"/>
      <c r="NMA9" s="8"/>
      <c r="NMB9" s="8"/>
      <c r="NMC9" s="8"/>
      <c r="NMD9" s="8"/>
      <c r="NME9" s="8"/>
      <c r="NMF9" s="8"/>
      <c r="NMG9" s="8"/>
      <c r="NMH9" s="8"/>
      <c r="NMI9" s="8"/>
      <c r="NMJ9" s="8"/>
      <c r="NMK9" s="8"/>
      <c r="NML9" s="8"/>
      <c r="NMM9" s="8"/>
      <c r="NMN9" s="8"/>
      <c r="NMO9" s="8"/>
      <c r="NMP9" s="8"/>
      <c r="NMQ9" s="8"/>
      <c r="NMR9" s="8"/>
      <c r="NMS9" s="8"/>
      <c r="NMT9" s="8"/>
      <c r="NMU9" s="8"/>
      <c r="NMV9" s="8"/>
      <c r="NMW9" s="8"/>
      <c r="NMX9" s="8"/>
      <c r="NMY9" s="8"/>
      <c r="NMZ9" s="8"/>
      <c r="NNA9" s="8"/>
      <c r="NNB9" s="8"/>
      <c r="NNC9" s="8"/>
      <c r="NND9" s="8"/>
      <c r="NNE9" s="8"/>
      <c r="NNF9" s="8"/>
      <c r="NNG9" s="8"/>
      <c r="NNH9" s="8"/>
      <c r="NNI9" s="8"/>
      <c r="NNJ9" s="8"/>
      <c r="NNK9" s="8"/>
      <c r="NNL9" s="8"/>
      <c r="NNM9" s="8"/>
      <c r="NNN9" s="8"/>
      <c r="NNO9" s="8"/>
      <c r="NNP9" s="8"/>
      <c r="NNQ9" s="8"/>
      <c r="NNR9" s="8"/>
      <c r="NNS9" s="8"/>
      <c r="NNT9" s="8"/>
      <c r="NNU9" s="8"/>
      <c r="NNV9" s="8"/>
      <c r="NNW9" s="8"/>
      <c r="NNX9" s="8"/>
      <c r="NNY9" s="8"/>
      <c r="NNZ9" s="8"/>
      <c r="NOA9" s="8"/>
      <c r="NOB9" s="8"/>
      <c r="NOC9" s="8"/>
      <c r="NOD9" s="8"/>
      <c r="NOE9" s="8"/>
      <c r="NOF9" s="8"/>
      <c r="NOG9" s="8"/>
      <c r="NOH9" s="8"/>
      <c r="NOI9" s="8"/>
      <c r="NOJ9" s="8"/>
      <c r="NOK9" s="8"/>
      <c r="NOL9" s="8"/>
      <c r="NOM9" s="8"/>
      <c r="NON9" s="8"/>
      <c r="NOO9" s="8"/>
      <c r="NOP9" s="8"/>
      <c r="NOQ9" s="8"/>
      <c r="NOR9" s="8"/>
      <c r="NOS9" s="8"/>
      <c r="NOT9" s="8"/>
      <c r="NOU9" s="8"/>
      <c r="NOV9" s="8"/>
      <c r="NOW9" s="8"/>
      <c r="NOX9" s="8"/>
      <c r="NOY9" s="8"/>
      <c r="NOZ9" s="8"/>
      <c r="NPA9" s="8"/>
      <c r="NPB9" s="8"/>
      <c r="NPC9" s="8"/>
      <c r="NPD9" s="8"/>
      <c r="NPE9" s="8"/>
      <c r="NPF9" s="8"/>
      <c r="NPG9" s="8"/>
      <c r="NPH9" s="8"/>
      <c r="NPI9" s="8"/>
      <c r="NPJ9" s="8"/>
      <c r="NPK9" s="8"/>
      <c r="NPL9" s="8"/>
      <c r="NPM9" s="8"/>
      <c r="NPN9" s="8"/>
      <c r="NPO9" s="8"/>
      <c r="NPP9" s="8"/>
      <c r="NPQ9" s="8"/>
      <c r="NPR9" s="8"/>
      <c r="NPS9" s="8"/>
      <c r="NPT9" s="8"/>
      <c r="NPU9" s="8"/>
      <c r="NPV9" s="8"/>
      <c r="NPW9" s="8"/>
      <c r="NPX9" s="8"/>
      <c r="NPY9" s="8"/>
      <c r="NPZ9" s="8"/>
      <c r="NQA9" s="8"/>
      <c r="NQB9" s="8"/>
      <c r="NQC9" s="8"/>
      <c r="NQD9" s="8"/>
      <c r="NQE9" s="8"/>
      <c r="NQF9" s="8"/>
      <c r="NQG9" s="8"/>
      <c r="NQH9" s="8"/>
      <c r="NQI9" s="8"/>
      <c r="NQJ9" s="8"/>
      <c r="NQK9" s="8"/>
      <c r="NQL9" s="8"/>
      <c r="NQM9" s="8"/>
      <c r="NQN9" s="8"/>
      <c r="NQO9" s="8"/>
      <c r="NQP9" s="8"/>
      <c r="NQQ9" s="8"/>
      <c r="NQR9" s="8"/>
      <c r="NQS9" s="8"/>
      <c r="NQT9" s="8"/>
      <c r="NQU9" s="8"/>
      <c r="NQV9" s="8"/>
      <c r="NQW9" s="8"/>
      <c r="NQX9" s="8"/>
      <c r="NQY9" s="8"/>
      <c r="NQZ9" s="8"/>
      <c r="NRA9" s="8"/>
      <c r="NRB9" s="8"/>
      <c r="NRC9" s="8"/>
      <c r="NRD9" s="8"/>
      <c r="NRE9" s="8"/>
      <c r="NRF9" s="8"/>
      <c r="NRG9" s="8"/>
      <c r="NRH9" s="8"/>
      <c r="NRI9" s="8"/>
      <c r="NRJ9" s="8"/>
      <c r="NRK9" s="8"/>
      <c r="NRL9" s="8"/>
      <c r="NRM9" s="8"/>
      <c r="NRN9" s="8"/>
      <c r="NRO9" s="8"/>
      <c r="NRP9" s="8"/>
      <c r="NRQ9" s="8"/>
      <c r="NRR9" s="8"/>
      <c r="NRS9" s="8"/>
      <c r="NRT9" s="8"/>
      <c r="NRU9" s="8"/>
      <c r="NRV9" s="8"/>
      <c r="NRW9" s="8"/>
      <c r="NRX9" s="8"/>
      <c r="NRY9" s="8"/>
      <c r="NRZ9" s="8"/>
      <c r="NSA9" s="8"/>
      <c r="NSB9" s="8"/>
      <c r="NSC9" s="8"/>
      <c r="NSD9" s="8"/>
      <c r="NSE9" s="8"/>
      <c r="NSF9" s="8"/>
      <c r="NSG9" s="8"/>
      <c r="NSH9" s="8"/>
      <c r="NSI9" s="8"/>
      <c r="NSJ9" s="8"/>
      <c r="NSK9" s="8"/>
      <c r="NSL9" s="8"/>
      <c r="NSM9" s="8"/>
      <c r="NSN9" s="8"/>
      <c r="NSO9" s="8"/>
      <c r="NSP9" s="8"/>
      <c r="NSQ9" s="8"/>
      <c r="NSR9" s="8"/>
      <c r="NSS9" s="8"/>
      <c r="NST9" s="8"/>
      <c r="NSU9" s="8"/>
      <c r="NSV9" s="8"/>
      <c r="NSW9" s="8"/>
      <c r="NSX9" s="8"/>
      <c r="NSY9" s="8"/>
      <c r="NSZ9" s="8"/>
      <c r="NTA9" s="8"/>
      <c r="NTB9" s="8"/>
      <c r="NTC9" s="8"/>
      <c r="NTD9" s="8"/>
      <c r="NTE9" s="8"/>
      <c r="NTF9" s="8"/>
      <c r="NTG9" s="8"/>
      <c r="NTH9" s="8"/>
      <c r="NTI9" s="8"/>
      <c r="NTJ9" s="8"/>
      <c r="NTK9" s="8"/>
      <c r="NTL9" s="8"/>
      <c r="NTM9" s="8"/>
      <c r="NTN9" s="8"/>
      <c r="NTO9" s="8"/>
      <c r="NTP9" s="8"/>
      <c r="NTQ9" s="8"/>
      <c r="NTR9" s="8"/>
      <c r="NTS9" s="8"/>
      <c r="NTT9" s="8"/>
      <c r="NTU9" s="8"/>
      <c r="NTV9" s="8"/>
      <c r="NTW9" s="8"/>
      <c r="NTX9" s="8"/>
      <c r="NTY9" s="8"/>
      <c r="NTZ9" s="8"/>
      <c r="NUA9" s="8"/>
      <c r="NUB9" s="8"/>
      <c r="NUC9" s="8"/>
      <c r="NUD9" s="8"/>
      <c r="NUE9" s="8"/>
      <c r="NUF9" s="8"/>
      <c r="NUG9" s="8"/>
      <c r="NUH9" s="8"/>
      <c r="NUI9" s="8"/>
      <c r="NUJ9" s="8"/>
      <c r="NUK9" s="8"/>
      <c r="NUL9" s="8"/>
      <c r="NUM9" s="8"/>
      <c r="NUN9" s="8"/>
      <c r="NUO9" s="8"/>
      <c r="NUP9" s="8"/>
      <c r="NUQ9" s="8"/>
      <c r="NUR9" s="8"/>
      <c r="NUS9" s="8"/>
      <c r="NUT9" s="8"/>
      <c r="NUU9" s="8"/>
      <c r="NUV9" s="8"/>
      <c r="NUW9" s="8"/>
      <c r="NUX9" s="8"/>
      <c r="NUY9" s="8"/>
      <c r="NUZ9" s="8"/>
      <c r="NVA9" s="8"/>
      <c r="NVB9" s="8"/>
      <c r="NVC9" s="8"/>
      <c r="NVD9" s="8"/>
      <c r="NVE9" s="8"/>
      <c r="NVF9" s="8"/>
      <c r="NVG9" s="8"/>
      <c r="NVH9" s="8"/>
      <c r="NVI9" s="8"/>
      <c r="NVJ9" s="8"/>
      <c r="NVK9" s="8"/>
      <c r="NVL9" s="8"/>
      <c r="NVM9" s="8"/>
      <c r="NVN9" s="8"/>
      <c r="NVO9" s="8"/>
      <c r="NVP9" s="8"/>
      <c r="NVQ9" s="8"/>
      <c r="NVR9" s="8"/>
      <c r="NVS9" s="8"/>
      <c r="NVT9" s="8"/>
      <c r="NVU9" s="8"/>
      <c r="NVV9" s="8"/>
      <c r="NVW9" s="8"/>
      <c r="NVX9" s="8"/>
      <c r="NVY9" s="8"/>
      <c r="NVZ9" s="8"/>
      <c r="NWA9" s="8"/>
      <c r="NWB9" s="8"/>
      <c r="NWC9" s="8"/>
      <c r="NWD9" s="8"/>
      <c r="NWE9" s="8"/>
      <c r="NWF9" s="8"/>
      <c r="NWG9" s="8"/>
      <c r="NWH9" s="8"/>
      <c r="NWI9" s="8"/>
      <c r="NWJ9" s="8"/>
      <c r="NWK9" s="8"/>
      <c r="NWL9" s="8"/>
      <c r="NWM9" s="8"/>
      <c r="NWN9" s="8"/>
      <c r="NWO9" s="8"/>
      <c r="NWP9" s="8"/>
      <c r="NWQ9" s="8"/>
      <c r="NWR9" s="8"/>
      <c r="NWS9" s="8"/>
      <c r="NWT9" s="8"/>
      <c r="NWU9" s="8"/>
      <c r="NWV9" s="8"/>
      <c r="NWW9" s="8"/>
      <c r="NWX9" s="8"/>
      <c r="NWY9" s="8"/>
      <c r="NWZ9" s="8"/>
      <c r="NXA9" s="8"/>
      <c r="NXB9" s="8"/>
      <c r="NXC9" s="8"/>
      <c r="NXD9" s="8"/>
      <c r="NXE9" s="8"/>
      <c r="NXF9" s="8"/>
      <c r="NXG9" s="8"/>
      <c r="NXH9" s="8"/>
      <c r="NXI9" s="8"/>
      <c r="NXJ9" s="8"/>
      <c r="NXK9" s="8"/>
      <c r="NXL9" s="8"/>
      <c r="NXM9" s="8"/>
      <c r="NXN9" s="8"/>
      <c r="NXO9" s="8"/>
      <c r="NXP9" s="8"/>
      <c r="NXQ9" s="8"/>
      <c r="NXR9" s="8"/>
      <c r="NXS9" s="8"/>
      <c r="NXT9" s="8"/>
      <c r="NXU9" s="8"/>
      <c r="NXV9" s="8"/>
      <c r="NXW9" s="8"/>
      <c r="NXX9" s="8"/>
      <c r="NXY9" s="8"/>
      <c r="NXZ9" s="8"/>
      <c r="NYA9" s="8"/>
      <c r="NYB9" s="8"/>
      <c r="NYC9" s="8"/>
      <c r="NYD9" s="8"/>
      <c r="NYE9" s="8"/>
      <c r="NYF9" s="8"/>
      <c r="NYG9" s="8"/>
      <c r="NYH9" s="8"/>
      <c r="NYI9" s="8"/>
      <c r="NYJ9" s="8"/>
      <c r="NYK9" s="8"/>
      <c r="NYL9" s="8"/>
      <c r="NYM9" s="8"/>
      <c r="NYN9" s="8"/>
      <c r="NYO9" s="8"/>
      <c r="NYP9" s="8"/>
      <c r="NYQ9" s="8"/>
      <c r="NYR9" s="8"/>
      <c r="NYS9" s="8"/>
      <c r="NYT9" s="8"/>
      <c r="NYU9" s="8"/>
      <c r="NYV9" s="8"/>
      <c r="NYW9" s="8"/>
      <c r="NYX9" s="8"/>
      <c r="NYY9" s="8"/>
      <c r="NYZ9" s="8"/>
      <c r="NZA9" s="8"/>
      <c r="NZB9" s="8"/>
      <c r="NZC9" s="8"/>
      <c r="NZD9" s="8"/>
      <c r="NZE9" s="8"/>
      <c r="NZF9" s="8"/>
      <c r="NZG9" s="8"/>
      <c r="NZH9" s="8"/>
      <c r="NZI9" s="8"/>
      <c r="NZJ9" s="8"/>
      <c r="NZK9" s="8"/>
      <c r="NZL9" s="8"/>
      <c r="NZM9" s="8"/>
      <c r="NZN9" s="8"/>
      <c r="NZO9" s="8"/>
      <c r="NZP9" s="8"/>
      <c r="NZQ9" s="8"/>
      <c r="NZR9" s="8"/>
      <c r="NZS9" s="8"/>
      <c r="NZT9" s="8"/>
      <c r="NZU9" s="8"/>
      <c r="NZV9" s="8"/>
      <c r="NZW9" s="8"/>
      <c r="NZX9" s="8"/>
      <c r="NZY9" s="8"/>
      <c r="NZZ9" s="8"/>
      <c r="OAA9" s="8"/>
      <c r="OAB9" s="8"/>
      <c r="OAC9" s="8"/>
      <c r="OAD9" s="8"/>
      <c r="OAE9" s="8"/>
      <c r="OAF9" s="8"/>
      <c r="OAG9" s="8"/>
      <c r="OAH9" s="8"/>
      <c r="OAI9" s="8"/>
      <c r="OAJ9" s="8"/>
      <c r="OAK9" s="8"/>
      <c r="OAL9" s="8"/>
      <c r="OAM9" s="8"/>
      <c r="OAN9" s="8"/>
      <c r="OAO9" s="8"/>
      <c r="OAP9" s="8"/>
      <c r="OAQ9" s="8"/>
      <c r="OAR9" s="8"/>
      <c r="OAS9" s="8"/>
      <c r="OAT9" s="8"/>
      <c r="OAU9" s="8"/>
      <c r="OAV9" s="8"/>
      <c r="OAW9" s="8"/>
      <c r="OAX9" s="8"/>
      <c r="OAY9" s="8"/>
      <c r="OAZ9" s="8"/>
      <c r="OBA9" s="8"/>
      <c r="OBB9" s="8"/>
      <c r="OBC9" s="8"/>
      <c r="OBD9" s="8"/>
      <c r="OBE9" s="8"/>
      <c r="OBF9" s="8"/>
      <c r="OBG9" s="8"/>
      <c r="OBH9" s="8"/>
      <c r="OBI9" s="8"/>
      <c r="OBJ9" s="8"/>
      <c r="OBK9" s="8"/>
      <c r="OBL9" s="8"/>
      <c r="OBM9" s="8"/>
      <c r="OBN9" s="8"/>
      <c r="OBO9" s="8"/>
      <c r="OBP9" s="8"/>
      <c r="OBQ9" s="8"/>
      <c r="OBR9" s="8"/>
      <c r="OBS9" s="8"/>
      <c r="OBT9" s="8"/>
      <c r="OBU9" s="8"/>
      <c r="OBV9" s="8"/>
      <c r="OBW9" s="8"/>
      <c r="OBX9" s="8"/>
      <c r="OBY9" s="8"/>
      <c r="OBZ9" s="8"/>
      <c r="OCA9" s="8"/>
      <c r="OCB9" s="8"/>
      <c r="OCC9" s="8"/>
      <c r="OCD9" s="8"/>
      <c r="OCE9" s="8"/>
      <c r="OCF9" s="8"/>
      <c r="OCG9" s="8"/>
      <c r="OCH9" s="8"/>
      <c r="OCI9" s="8"/>
      <c r="OCJ9" s="8"/>
      <c r="OCK9" s="8"/>
      <c r="OCL9" s="8"/>
      <c r="OCM9" s="8"/>
      <c r="OCN9" s="8"/>
      <c r="OCO9" s="8"/>
      <c r="OCP9" s="8"/>
      <c r="OCQ9" s="8"/>
      <c r="OCR9" s="8"/>
      <c r="OCS9" s="8"/>
      <c r="OCT9" s="8"/>
      <c r="OCU9" s="8"/>
      <c r="OCV9" s="8"/>
      <c r="OCW9" s="8"/>
      <c r="OCX9" s="8"/>
      <c r="OCY9" s="8"/>
      <c r="OCZ9" s="8"/>
      <c r="ODA9" s="8"/>
      <c r="ODB9" s="8"/>
      <c r="ODC9" s="8"/>
      <c r="ODD9" s="8"/>
      <c r="ODE9" s="8"/>
      <c r="ODF9" s="8"/>
      <c r="ODG9" s="8"/>
      <c r="ODH9" s="8"/>
      <c r="ODI9" s="8"/>
      <c r="ODJ9" s="8"/>
      <c r="ODK9" s="8"/>
      <c r="ODL9" s="8"/>
      <c r="ODM9" s="8"/>
      <c r="ODN9" s="8"/>
      <c r="ODO9" s="8"/>
      <c r="ODP9" s="8"/>
      <c r="ODQ9" s="8"/>
      <c r="ODR9" s="8"/>
      <c r="ODS9" s="8"/>
      <c r="ODT9" s="8"/>
      <c r="ODU9" s="8"/>
      <c r="ODV9" s="8"/>
      <c r="ODW9" s="8"/>
      <c r="ODX9" s="8"/>
      <c r="ODY9" s="8"/>
      <c r="ODZ9" s="8"/>
      <c r="OEA9" s="8"/>
      <c r="OEB9" s="8"/>
      <c r="OEC9" s="8"/>
      <c r="OED9" s="8"/>
      <c r="OEE9" s="8"/>
      <c r="OEF9" s="8"/>
      <c r="OEG9" s="8"/>
      <c r="OEH9" s="8"/>
      <c r="OEI9" s="8"/>
      <c r="OEJ9" s="8"/>
      <c r="OEK9" s="8"/>
      <c r="OEL9" s="8"/>
      <c r="OEM9" s="8"/>
      <c r="OEN9" s="8"/>
      <c r="OEO9" s="8"/>
      <c r="OEP9" s="8"/>
      <c r="OEQ9" s="8"/>
      <c r="OER9" s="8"/>
      <c r="OES9" s="8"/>
      <c r="OET9" s="8"/>
      <c r="OEU9" s="8"/>
      <c r="OEV9" s="8"/>
      <c r="OEW9" s="8"/>
      <c r="OEX9" s="8"/>
      <c r="OEY9" s="8"/>
      <c r="OEZ9" s="8"/>
      <c r="OFA9" s="8"/>
      <c r="OFB9" s="8"/>
      <c r="OFC9" s="8"/>
      <c r="OFD9" s="8"/>
      <c r="OFE9" s="8"/>
      <c r="OFF9" s="8"/>
      <c r="OFG9" s="8"/>
      <c r="OFH9" s="8"/>
      <c r="OFI9" s="8"/>
      <c r="OFJ9" s="8"/>
      <c r="OFK9" s="8"/>
      <c r="OFL9" s="8"/>
      <c r="OFM9" s="8"/>
      <c r="OFN9" s="8"/>
      <c r="OFO9" s="8"/>
      <c r="OFP9" s="8"/>
      <c r="OFQ9" s="8"/>
      <c r="OFR9" s="8"/>
      <c r="OFS9" s="8"/>
      <c r="OFT9" s="8"/>
      <c r="OFU9" s="8"/>
      <c r="OFV9" s="8"/>
      <c r="OFW9" s="8"/>
      <c r="OFX9" s="8"/>
      <c r="OFY9" s="8"/>
      <c r="OFZ9" s="8"/>
      <c r="OGA9" s="8"/>
      <c r="OGB9" s="8"/>
      <c r="OGC9" s="8"/>
      <c r="OGD9" s="8"/>
      <c r="OGE9" s="8"/>
      <c r="OGF9" s="8"/>
      <c r="OGG9" s="8"/>
      <c r="OGH9" s="8"/>
      <c r="OGI9" s="8"/>
      <c r="OGJ9" s="8"/>
      <c r="OGK9" s="8"/>
      <c r="OGL9" s="8"/>
      <c r="OGM9" s="8"/>
      <c r="OGN9" s="8"/>
      <c r="OGO9" s="8"/>
      <c r="OGP9" s="8"/>
      <c r="OGQ9" s="8"/>
      <c r="OGR9" s="8"/>
      <c r="OGS9" s="8"/>
      <c r="OGT9" s="8"/>
      <c r="OGU9" s="8"/>
      <c r="OGV9" s="8"/>
      <c r="OGW9" s="8"/>
      <c r="OGX9" s="8"/>
      <c r="OGY9" s="8"/>
      <c r="OGZ9" s="8"/>
      <c r="OHA9" s="8"/>
      <c r="OHB9" s="8"/>
      <c r="OHC9" s="8"/>
      <c r="OHD9" s="8"/>
      <c r="OHE9" s="8"/>
      <c r="OHF9" s="8"/>
      <c r="OHG9" s="8"/>
      <c r="OHH9" s="8"/>
      <c r="OHI9" s="8"/>
      <c r="OHJ9" s="8"/>
      <c r="OHK9" s="8"/>
      <c r="OHL9" s="8"/>
      <c r="OHM9" s="8"/>
      <c r="OHN9" s="8"/>
      <c r="OHO9" s="8"/>
      <c r="OHP9" s="8"/>
      <c r="OHQ9" s="8"/>
      <c r="OHR9" s="8"/>
      <c r="OHS9" s="8"/>
      <c r="OHT9" s="8"/>
      <c r="OHU9" s="8"/>
      <c r="OHV9" s="8"/>
      <c r="OHW9" s="8"/>
      <c r="OHX9" s="8"/>
      <c r="OHY9" s="8"/>
      <c r="OHZ9" s="8"/>
      <c r="OIA9" s="8"/>
      <c r="OIB9" s="8"/>
      <c r="OIC9" s="8"/>
      <c r="OID9" s="8"/>
      <c r="OIE9" s="8"/>
      <c r="OIF9" s="8"/>
      <c r="OIG9" s="8"/>
      <c r="OIH9" s="8"/>
      <c r="OII9" s="8"/>
      <c r="OIJ9" s="8"/>
      <c r="OIK9" s="8"/>
      <c r="OIL9" s="8"/>
      <c r="OIM9" s="8"/>
      <c r="OIN9" s="8"/>
      <c r="OIO9" s="8"/>
      <c r="OIP9" s="8"/>
      <c r="OIQ9" s="8"/>
      <c r="OIR9" s="8"/>
      <c r="OIS9" s="8"/>
      <c r="OIT9" s="8"/>
      <c r="OIU9" s="8"/>
      <c r="OIV9" s="8"/>
      <c r="OIW9" s="8"/>
      <c r="OIX9" s="8"/>
      <c r="OIY9" s="8"/>
      <c r="OIZ9" s="8"/>
      <c r="OJA9" s="8"/>
      <c r="OJB9" s="8"/>
      <c r="OJC9" s="8"/>
      <c r="OJD9" s="8"/>
      <c r="OJE9" s="8"/>
      <c r="OJF9" s="8"/>
      <c r="OJG9" s="8"/>
      <c r="OJH9" s="8"/>
      <c r="OJI9" s="8"/>
      <c r="OJJ9" s="8"/>
      <c r="OJK9" s="8"/>
      <c r="OJL9" s="8"/>
      <c r="OJM9" s="8"/>
      <c r="OJN9" s="8"/>
      <c r="OJO9" s="8"/>
      <c r="OJP9" s="8"/>
      <c r="OJQ9" s="8"/>
      <c r="OJR9" s="8"/>
      <c r="OJS9" s="8"/>
      <c r="OJT9" s="8"/>
      <c r="OJU9" s="8"/>
      <c r="OJV9" s="8"/>
      <c r="OJW9" s="8"/>
      <c r="OJX9" s="8"/>
      <c r="OJY9" s="8"/>
      <c r="OJZ9" s="8"/>
      <c r="OKA9" s="8"/>
      <c r="OKB9" s="8"/>
      <c r="OKC9" s="8"/>
      <c r="OKD9" s="8"/>
      <c r="OKE9" s="8"/>
      <c r="OKF9" s="8"/>
      <c r="OKG9" s="8"/>
      <c r="OKH9" s="8"/>
      <c r="OKI9" s="8"/>
      <c r="OKJ9" s="8"/>
      <c r="OKK9" s="8"/>
      <c r="OKL9" s="8"/>
      <c r="OKM9" s="8"/>
      <c r="OKN9" s="8"/>
      <c r="OKO9" s="8"/>
      <c r="OKP9" s="8"/>
      <c r="OKQ9" s="8"/>
      <c r="OKR9" s="8"/>
      <c r="OKS9" s="8"/>
      <c r="OKT9" s="8"/>
      <c r="OKU9" s="8"/>
      <c r="OKV9" s="8"/>
      <c r="OKW9" s="8"/>
      <c r="OKX9" s="8"/>
      <c r="OKY9" s="8"/>
      <c r="OKZ9" s="8"/>
      <c r="OLA9" s="8"/>
      <c r="OLB9" s="8"/>
      <c r="OLC9" s="8"/>
      <c r="OLD9" s="8"/>
      <c r="OLE9" s="8"/>
      <c r="OLF9" s="8"/>
      <c r="OLG9" s="8"/>
      <c r="OLH9" s="8"/>
      <c r="OLI9" s="8"/>
      <c r="OLJ9" s="8"/>
      <c r="OLK9" s="8"/>
      <c r="OLL9" s="8"/>
      <c r="OLM9" s="8"/>
      <c r="OLN9" s="8"/>
      <c r="OLO9" s="8"/>
      <c r="OLP9" s="8"/>
      <c r="OLQ9" s="8"/>
      <c r="OLR9" s="8"/>
      <c r="OLS9" s="8"/>
      <c r="OLT9" s="8"/>
      <c r="OLU9" s="8"/>
      <c r="OLV9" s="8"/>
      <c r="OLW9" s="8"/>
      <c r="OLX9" s="8"/>
      <c r="OLY9" s="8"/>
      <c r="OLZ9" s="8"/>
      <c r="OMA9" s="8"/>
      <c r="OMB9" s="8"/>
      <c r="OMC9" s="8"/>
      <c r="OMD9" s="8"/>
      <c r="OME9" s="8"/>
      <c r="OMF9" s="8"/>
      <c r="OMG9" s="8"/>
      <c r="OMH9" s="8"/>
      <c r="OMI9" s="8"/>
      <c r="OMJ9" s="8"/>
      <c r="OMK9" s="8"/>
      <c r="OML9" s="8"/>
      <c r="OMM9" s="8"/>
      <c r="OMN9" s="8"/>
      <c r="OMO9" s="8"/>
      <c r="OMP9" s="8"/>
      <c r="OMQ9" s="8"/>
      <c r="OMR9" s="8"/>
      <c r="OMS9" s="8"/>
      <c r="OMT9" s="8"/>
      <c r="OMU9" s="8"/>
      <c r="OMV9" s="8"/>
      <c r="OMW9" s="8"/>
      <c r="OMX9" s="8"/>
      <c r="OMY9" s="8"/>
      <c r="OMZ9" s="8"/>
      <c r="ONA9" s="8"/>
      <c r="ONB9" s="8"/>
      <c r="ONC9" s="8"/>
      <c r="OND9" s="8"/>
      <c r="ONE9" s="8"/>
      <c r="ONF9" s="8"/>
      <c r="ONG9" s="8"/>
      <c r="ONH9" s="8"/>
      <c r="ONI9" s="8"/>
      <c r="ONJ9" s="8"/>
      <c r="ONK9" s="8"/>
      <c r="ONL9" s="8"/>
      <c r="ONM9" s="8"/>
      <c r="ONN9" s="8"/>
      <c r="ONO9" s="8"/>
      <c r="ONP9" s="8"/>
      <c r="ONQ9" s="8"/>
      <c r="ONR9" s="8"/>
      <c r="ONS9" s="8"/>
      <c r="ONT9" s="8"/>
      <c r="ONU9" s="8"/>
      <c r="ONV9" s="8"/>
      <c r="ONW9" s="8"/>
      <c r="ONX9" s="8"/>
      <c r="ONY9" s="8"/>
      <c r="ONZ9" s="8"/>
      <c r="OOA9" s="8"/>
      <c r="OOB9" s="8"/>
      <c r="OOC9" s="8"/>
      <c r="OOD9" s="8"/>
      <c r="OOE9" s="8"/>
      <c r="OOF9" s="8"/>
      <c r="OOG9" s="8"/>
      <c r="OOH9" s="8"/>
      <c r="OOI9" s="8"/>
      <c r="OOJ9" s="8"/>
      <c r="OOK9" s="8"/>
      <c r="OOL9" s="8"/>
      <c r="OOM9" s="8"/>
      <c r="OON9" s="8"/>
      <c r="OOO9" s="8"/>
      <c r="OOP9" s="8"/>
      <c r="OOQ9" s="8"/>
      <c r="OOR9" s="8"/>
      <c r="OOS9" s="8"/>
      <c r="OOT9" s="8"/>
      <c r="OOU9" s="8"/>
      <c r="OOV9" s="8"/>
      <c r="OOW9" s="8"/>
      <c r="OOX9" s="8"/>
      <c r="OOY9" s="8"/>
      <c r="OOZ9" s="8"/>
      <c r="OPA9" s="8"/>
      <c r="OPB9" s="8"/>
      <c r="OPC9" s="8"/>
      <c r="OPD9" s="8"/>
      <c r="OPE9" s="8"/>
      <c r="OPF9" s="8"/>
      <c r="OPG9" s="8"/>
      <c r="OPH9" s="8"/>
      <c r="OPI9" s="8"/>
      <c r="OPJ9" s="8"/>
      <c r="OPK9" s="8"/>
      <c r="OPL9" s="8"/>
      <c r="OPM9" s="8"/>
      <c r="OPN9" s="8"/>
      <c r="OPO9" s="8"/>
      <c r="OPP9" s="8"/>
      <c r="OPQ9" s="8"/>
      <c r="OPR9" s="8"/>
      <c r="OPS9" s="8"/>
      <c r="OPT9" s="8"/>
      <c r="OPU9" s="8"/>
      <c r="OPV9" s="8"/>
      <c r="OPW9" s="8"/>
      <c r="OPX9" s="8"/>
      <c r="OPY9" s="8"/>
      <c r="OPZ9" s="8"/>
      <c r="OQA9" s="8"/>
      <c r="OQB9" s="8"/>
      <c r="OQC9" s="8"/>
      <c r="OQD9" s="8"/>
      <c r="OQE9" s="8"/>
      <c r="OQF9" s="8"/>
      <c r="OQG9" s="8"/>
      <c r="OQH9" s="8"/>
      <c r="OQI9" s="8"/>
      <c r="OQJ9" s="8"/>
      <c r="OQK9" s="8"/>
      <c r="OQL9" s="8"/>
      <c r="OQM9" s="8"/>
      <c r="OQN9" s="8"/>
      <c r="OQO9" s="8"/>
      <c r="OQP9" s="8"/>
      <c r="OQQ9" s="8"/>
      <c r="OQR9" s="8"/>
      <c r="OQS9" s="8"/>
      <c r="OQT9" s="8"/>
      <c r="OQU9" s="8"/>
      <c r="OQV9" s="8"/>
      <c r="OQW9" s="8"/>
      <c r="OQX9" s="8"/>
      <c r="OQY9" s="8"/>
      <c r="OQZ9" s="8"/>
      <c r="ORA9" s="8"/>
      <c r="ORB9" s="8"/>
      <c r="ORC9" s="8"/>
      <c r="ORD9" s="8"/>
      <c r="ORE9" s="8"/>
      <c r="ORF9" s="8"/>
      <c r="ORG9" s="8"/>
      <c r="ORH9" s="8"/>
      <c r="ORI9" s="8"/>
      <c r="ORJ9" s="8"/>
      <c r="ORK9" s="8"/>
      <c r="ORL9" s="8"/>
      <c r="ORM9" s="8"/>
      <c r="ORN9" s="8"/>
      <c r="ORO9" s="8"/>
      <c r="ORP9" s="8"/>
      <c r="ORQ9" s="8"/>
      <c r="ORR9" s="8"/>
      <c r="ORS9" s="8"/>
      <c r="ORT9" s="8"/>
      <c r="ORU9" s="8"/>
      <c r="ORV9" s="8"/>
      <c r="ORW9" s="8"/>
      <c r="ORX9" s="8"/>
      <c r="ORY9" s="8"/>
      <c r="ORZ9" s="8"/>
      <c r="OSA9" s="8"/>
      <c r="OSB9" s="8"/>
      <c r="OSC9" s="8"/>
      <c r="OSD9" s="8"/>
      <c r="OSE9" s="8"/>
      <c r="OSF9" s="8"/>
      <c r="OSG9" s="8"/>
      <c r="OSH9" s="8"/>
      <c r="OSI9" s="8"/>
      <c r="OSJ9" s="8"/>
      <c r="OSK9" s="8"/>
      <c r="OSL9" s="8"/>
      <c r="OSM9" s="8"/>
      <c r="OSN9" s="8"/>
      <c r="OSO9" s="8"/>
      <c r="OSP9" s="8"/>
      <c r="OSQ9" s="8"/>
      <c r="OSR9" s="8"/>
      <c r="OSS9" s="8"/>
      <c r="OST9" s="8"/>
      <c r="OSU9" s="8"/>
      <c r="OSV9" s="8"/>
      <c r="OSW9" s="8"/>
      <c r="OSX9" s="8"/>
      <c r="OSY9" s="8"/>
      <c r="OSZ9" s="8"/>
      <c r="OTA9" s="8"/>
      <c r="OTB9" s="8"/>
      <c r="OTC9" s="8"/>
      <c r="OTD9" s="8"/>
      <c r="OTE9" s="8"/>
      <c r="OTF9" s="8"/>
      <c r="OTG9" s="8"/>
      <c r="OTH9" s="8"/>
      <c r="OTI9" s="8"/>
      <c r="OTJ9" s="8"/>
      <c r="OTK9" s="8"/>
      <c r="OTL9" s="8"/>
      <c r="OTM9" s="8"/>
      <c r="OTN9" s="8"/>
      <c r="OTO9" s="8"/>
      <c r="OTP9" s="8"/>
      <c r="OTQ9" s="8"/>
      <c r="OTR9" s="8"/>
      <c r="OTS9" s="8"/>
      <c r="OTT9" s="8"/>
      <c r="OTU9" s="8"/>
      <c r="OTV9" s="8"/>
      <c r="OTW9" s="8"/>
      <c r="OTX9" s="8"/>
      <c r="OTY9" s="8"/>
      <c r="OTZ9" s="8"/>
      <c r="OUA9" s="8"/>
      <c r="OUB9" s="8"/>
      <c r="OUC9" s="8"/>
      <c r="OUD9" s="8"/>
      <c r="OUE9" s="8"/>
      <c r="OUF9" s="8"/>
      <c r="OUG9" s="8"/>
      <c r="OUH9" s="8"/>
      <c r="OUI9" s="8"/>
      <c r="OUJ9" s="8"/>
      <c r="OUK9" s="8"/>
      <c r="OUL9" s="8"/>
      <c r="OUM9" s="8"/>
      <c r="OUN9" s="8"/>
      <c r="OUO9" s="8"/>
      <c r="OUP9" s="8"/>
      <c r="OUQ9" s="8"/>
      <c r="OUR9" s="8"/>
      <c r="OUS9" s="8"/>
      <c r="OUT9" s="8"/>
      <c r="OUU9" s="8"/>
      <c r="OUV9" s="8"/>
      <c r="OUW9" s="8"/>
      <c r="OUX9" s="8"/>
      <c r="OUY9" s="8"/>
      <c r="OUZ9" s="8"/>
      <c r="OVA9" s="8"/>
      <c r="OVB9" s="8"/>
      <c r="OVC9" s="8"/>
      <c r="OVD9" s="8"/>
      <c r="OVE9" s="8"/>
      <c r="OVF9" s="8"/>
      <c r="OVG9" s="8"/>
      <c r="OVH9" s="8"/>
      <c r="OVI9" s="8"/>
      <c r="OVJ9" s="8"/>
      <c r="OVK9" s="8"/>
      <c r="OVL9" s="8"/>
      <c r="OVM9" s="8"/>
      <c r="OVN9" s="8"/>
      <c r="OVO9" s="8"/>
      <c r="OVP9" s="8"/>
      <c r="OVQ9" s="8"/>
      <c r="OVR9" s="8"/>
      <c r="OVS9" s="8"/>
      <c r="OVT9" s="8"/>
      <c r="OVU9" s="8"/>
      <c r="OVV9" s="8"/>
      <c r="OVW9" s="8"/>
      <c r="OVX9" s="8"/>
      <c r="OVY9" s="8"/>
      <c r="OVZ9" s="8"/>
      <c r="OWA9" s="8"/>
      <c r="OWB9" s="8"/>
      <c r="OWC9" s="8"/>
      <c r="OWD9" s="8"/>
      <c r="OWE9" s="8"/>
      <c r="OWF9" s="8"/>
      <c r="OWG9" s="8"/>
      <c r="OWH9" s="8"/>
      <c r="OWI9" s="8"/>
      <c r="OWJ9" s="8"/>
      <c r="OWK9" s="8"/>
      <c r="OWL9" s="8"/>
      <c r="OWM9" s="8"/>
      <c r="OWN9" s="8"/>
      <c r="OWO9" s="8"/>
      <c r="OWP9" s="8"/>
      <c r="OWQ9" s="8"/>
      <c r="OWR9" s="8"/>
      <c r="OWS9" s="8"/>
      <c r="OWT9" s="8"/>
      <c r="OWU9" s="8"/>
      <c r="OWV9" s="8"/>
      <c r="OWW9" s="8"/>
      <c r="OWX9" s="8"/>
      <c r="OWY9" s="8"/>
      <c r="OWZ9" s="8"/>
      <c r="OXA9" s="8"/>
      <c r="OXB9" s="8"/>
      <c r="OXC9" s="8"/>
      <c r="OXD9" s="8"/>
      <c r="OXE9" s="8"/>
      <c r="OXF9" s="8"/>
      <c r="OXG9" s="8"/>
      <c r="OXH9" s="8"/>
      <c r="OXI9" s="8"/>
      <c r="OXJ9" s="8"/>
      <c r="OXK9" s="8"/>
      <c r="OXL9" s="8"/>
      <c r="OXM9" s="8"/>
      <c r="OXN9" s="8"/>
      <c r="OXO9" s="8"/>
      <c r="OXP9" s="8"/>
      <c r="OXQ9" s="8"/>
      <c r="OXR9" s="8"/>
      <c r="OXS9" s="8"/>
      <c r="OXT9" s="8"/>
      <c r="OXU9" s="8"/>
      <c r="OXV9" s="8"/>
      <c r="OXW9" s="8"/>
      <c r="OXX9" s="8"/>
      <c r="OXY9" s="8"/>
      <c r="OXZ9" s="8"/>
      <c r="OYA9" s="8"/>
      <c r="OYB9" s="8"/>
      <c r="OYC9" s="8"/>
      <c r="OYD9" s="8"/>
      <c r="OYE9" s="8"/>
      <c r="OYF9" s="8"/>
      <c r="OYG9" s="8"/>
      <c r="OYH9" s="8"/>
      <c r="OYI9" s="8"/>
      <c r="OYJ9" s="8"/>
      <c r="OYK9" s="8"/>
      <c r="OYL9" s="8"/>
      <c r="OYM9" s="8"/>
      <c r="OYN9" s="8"/>
      <c r="OYO9" s="8"/>
      <c r="OYP9" s="8"/>
      <c r="OYQ9" s="8"/>
      <c r="OYR9" s="8"/>
      <c r="OYS9" s="8"/>
      <c r="OYT9" s="8"/>
      <c r="OYU9" s="8"/>
      <c r="OYV9" s="8"/>
      <c r="OYW9" s="8"/>
      <c r="OYX9" s="8"/>
      <c r="OYY9" s="8"/>
      <c r="OYZ9" s="8"/>
      <c r="OZA9" s="8"/>
      <c r="OZB9" s="8"/>
      <c r="OZC9" s="8"/>
      <c r="OZD9" s="8"/>
      <c r="OZE9" s="8"/>
      <c r="OZF9" s="8"/>
      <c r="OZG9" s="8"/>
      <c r="OZH9" s="8"/>
      <c r="OZI9" s="8"/>
      <c r="OZJ9" s="8"/>
      <c r="OZK9" s="8"/>
      <c r="OZL9" s="8"/>
      <c r="OZM9" s="8"/>
      <c r="OZN9" s="8"/>
      <c r="OZO9" s="8"/>
      <c r="OZP9" s="8"/>
      <c r="OZQ9" s="8"/>
      <c r="OZR9" s="8"/>
      <c r="OZS9" s="8"/>
      <c r="OZT9" s="8"/>
      <c r="OZU9" s="8"/>
      <c r="OZV9" s="8"/>
      <c r="OZW9" s="8"/>
      <c r="OZX9" s="8"/>
      <c r="OZY9" s="8"/>
      <c r="OZZ9" s="8"/>
      <c r="PAA9" s="8"/>
      <c r="PAB9" s="8"/>
      <c r="PAC9" s="8"/>
      <c r="PAD9" s="8"/>
      <c r="PAE9" s="8"/>
      <c r="PAF9" s="8"/>
      <c r="PAG9" s="8"/>
      <c r="PAH9" s="8"/>
      <c r="PAI9" s="8"/>
      <c r="PAJ9" s="8"/>
      <c r="PAK9" s="8"/>
      <c r="PAL9" s="8"/>
      <c r="PAM9" s="8"/>
      <c r="PAN9" s="8"/>
      <c r="PAO9" s="8"/>
      <c r="PAP9" s="8"/>
      <c r="PAQ9" s="8"/>
      <c r="PAR9" s="8"/>
      <c r="PAS9" s="8"/>
      <c r="PAT9" s="8"/>
      <c r="PAU9" s="8"/>
      <c r="PAV9" s="8"/>
      <c r="PAW9" s="8"/>
      <c r="PAX9" s="8"/>
      <c r="PAY9" s="8"/>
      <c r="PAZ9" s="8"/>
      <c r="PBA9" s="8"/>
      <c r="PBB9" s="8"/>
      <c r="PBC9" s="8"/>
      <c r="PBD9" s="8"/>
      <c r="PBE9" s="8"/>
      <c r="PBF9" s="8"/>
      <c r="PBG9" s="8"/>
      <c r="PBH9" s="8"/>
      <c r="PBI9" s="8"/>
      <c r="PBJ9" s="8"/>
      <c r="PBK9" s="8"/>
      <c r="PBL9" s="8"/>
      <c r="PBM9" s="8"/>
      <c r="PBN9" s="8"/>
      <c r="PBO9" s="8"/>
      <c r="PBP9" s="8"/>
      <c r="PBQ9" s="8"/>
      <c r="PBR9" s="8"/>
      <c r="PBS9" s="8"/>
      <c r="PBT9" s="8"/>
      <c r="PBU9" s="8"/>
      <c r="PBV9" s="8"/>
      <c r="PBW9" s="8"/>
      <c r="PBX9" s="8"/>
      <c r="PBY9" s="8"/>
      <c r="PBZ9" s="8"/>
      <c r="PCA9" s="8"/>
      <c r="PCB9" s="8"/>
      <c r="PCC9" s="8"/>
      <c r="PCD9" s="8"/>
      <c r="PCE9" s="8"/>
      <c r="PCF9" s="8"/>
      <c r="PCG9" s="8"/>
      <c r="PCH9" s="8"/>
      <c r="PCI9" s="8"/>
      <c r="PCJ9" s="8"/>
      <c r="PCK9" s="8"/>
      <c r="PCL9" s="8"/>
      <c r="PCM9" s="8"/>
      <c r="PCN9" s="8"/>
      <c r="PCO9" s="8"/>
      <c r="PCP9" s="8"/>
      <c r="PCQ9" s="8"/>
      <c r="PCR9" s="8"/>
      <c r="PCS9" s="8"/>
      <c r="PCT9" s="8"/>
      <c r="PCU9" s="8"/>
      <c r="PCV9" s="8"/>
      <c r="PCW9" s="8"/>
      <c r="PCX9" s="8"/>
      <c r="PCY9" s="8"/>
      <c r="PCZ9" s="8"/>
      <c r="PDA9" s="8"/>
      <c r="PDB9" s="8"/>
      <c r="PDC9" s="8"/>
      <c r="PDD9" s="8"/>
      <c r="PDE9" s="8"/>
      <c r="PDF9" s="8"/>
      <c r="PDG9" s="8"/>
      <c r="PDH9" s="8"/>
      <c r="PDI9" s="8"/>
      <c r="PDJ9" s="8"/>
      <c r="PDK9" s="8"/>
      <c r="PDL9" s="8"/>
      <c r="PDM9" s="8"/>
      <c r="PDN9" s="8"/>
      <c r="PDO9" s="8"/>
      <c r="PDP9" s="8"/>
      <c r="PDQ9" s="8"/>
      <c r="PDR9" s="8"/>
      <c r="PDS9" s="8"/>
      <c r="PDT9" s="8"/>
      <c r="PDU9" s="8"/>
      <c r="PDV9" s="8"/>
      <c r="PDW9" s="8"/>
      <c r="PDX9" s="8"/>
      <c r="PDY9" s="8"/>
      <c r="PDZ9" s="8"/>
      <c r="PEA9" s="8"/>
      <c r="PEB9" s="8"/>
      <c r="PEC9" s="8"/>
      <c r="PED9" s="8"/>
      <c r="PEE9" s="8"/>
      <c r="PEF9" s="8"/>
      <c r="PEG9" s="8"/>
      <c r="PEH9" s="8"/>
      <c r="PEI9" s="8"/>
      <c r="PEJ9" s="8"/>
      <c r="PEK9" s="8"/>
      <c r="PEL9" s="8"/>
      <c r="PEM9" s="8"/>
      <c r="PEN9" s="8"/>
      <c r="PEO9" s="8"/>
      <c r="PEP9" s="8"/>
      <c r="PEQ9" s="8"/>
      <c r="PER9" s="8"/>
      <c r="PES9" s="8"/>
      <c r="PET9" s="8"/>
      <c r="PEU9" s="8"/>
      <c r="PEV9" s="8"/>
      <c r="PEW9" s="8"/>
      <c r="PEX9" s="8"/>
      <c r="PEY9" s="8"/>
      <c r="PEZ9" s="8"/>
      <c r="PFA9" s="8"/>
      <c r="PFB9" s="8"/>
      <c r="PFC9" s="8"/>
      <c r="PFD9" s="8"/>
      <c r="PFE9" s="8"/>
      <c r="PFF9" s="8"/>
      <c r="PFG9" s="8"/>
      <c r="PFH9" s="8"/>
      <c r="PFI9" s="8"/>
      <c r="PFJ9" s="8"/>
      <c r="PFK9" s="8"/>
      <c r="PFL9" s="8"/>
      <c r="PFM9" s="8"/>
      <c r="PFN9" s="8"/>
      <c r="PFO9" s="8"/>
      <c r="PFP9" s="8"/>
      <c r="PFQ9" s="8"/>
      <c r="PFR9" s="8"/>
      <c r="PFS9" s="8"/>
      <c r="PFT9" s="8"/>
      <c r="PFU9" s="8"/>
      <c r="PFV9" s="8"/>
      <c r="PFW9" s="8"/>
      <c r="PFX9" s="8"/>
      <c r="PFY9" s="8"/>
      <c r="PFZ9" s="8"/>
      <c r="PGA9" s="8"/>
      <c r="PGB9" s="8"/>
      <c r="PGC9" s="8"/>
      <c r="PGD9" s="8"/>
      <c r="PGE9" s="8"/>
      <c r="PGF9" s="8"/>
      <c r="PGG9" s="8"/>
      <c r="PGH9" s="8"/>
      <c r="PGI9" s="8"/>
      <c r="PGJ9" s="8"/>
      <c r="PGK9" s="8"/>
      <c r="PGL9" s="8"/>
      <c r="PGM9" s="8"/>
      <c r="PGN9" s="8"/>
      <c r="PGO9" s="8"/>
      <c r="PGP9" s="8"/>
      <c r="PGQ9" s="8"/>
      <c r="PGR9" s="8"/>
      <c r="PGS9" s="8"/>
      <c r="PGT9" s="8"/>
      <c r="PGU9" s="8"/>
      <c r="PGV9" s="8"/>
      <c r="PGW9" s="8"/>
      <c r="PGX9" s="8"/>
      <c r="PGY9" s="8"/>
      <c r="PGZ9" s="8"/>
      <c r="PHA9" s="8"/>
      <c r="PHB9" s="8"/>
      <c r="PHC9" s="8"/>
      <c r="PHD9" s="8"/>
      <c r="PHE9" s="8"/>
      <c r="PHF9" s="8"/>
      <c r="PHG9" s="8"/>
      <c r="PHH9" s="8"/>
      <c r="PHI9" s="8"/>
      <c r="PHJ9" s="8"/>
      <c r="PHK9" s="8"/>
      <c r="PHL9" s="8"/>
      <c r="PHM9" s="8"/>
      <c r="PHN9" s="8"/>
      <c r="PHO9" s="8"/>
      <c r="PHP9" s="8"/>
      <c r="PHQ9" s="8"/>
      <c r="PHR9" s="8"/>
      <c r="PHS9" s="8"/>
      <c r="PHT9" s="8"/>
      <c r="PHU9" s="8"/>
      <c r="PHV9" s="8"/>
      <c r="PHW9" s="8"/>
      <c r="PHX9" s="8"/>
      <c r="PHY9" s="8"/>
      <c r="PHZ9" s="8"/>
      <c r="PIA9" s="8"/>
      <c r="PIB9" s="8"/>
      <c r="PIC9" s="8"/>
      <c r="PID9" s="8"/>
      <c r="PIE9" s="8"/>
      <c r="PIF9" s="8"/>
      <c r="PIG9" s="8"/>
      <c r="PIH9" s="8"/>
      <c r="PII9" s="8"/>
      <c r="PIJ9" s="8"/>
      <c r="PIK9" s="8"/>
      <c r="PIL9" s="8"/>
      <c r="PIM9" s="8"/>
      <c r="PIN9" s="8"/>
      <c r="PIO9" s="8"/>
      <c r="PIP9" s="8"/>
      <c r="PIQ9" s="8"/>
      <c r="PIR9" s="8"/>
      <c r="PIS9" s="8"/>
      <c r="PIT9" s="8"/>
      <c r="PIU9" s="8"/>
      <c r="PIV9" s="8"/>
      <c r="PIW9" s="8"/>
      <c r="PIX9" s="8"/>
      <c r="PIY9" s="8"/>
      <c r="PIZ9" s="8"/>
      <c r="PJA9" s="8"/>
      <c r="PJB9" s="8"/>
      <c r="PJC9" s="8"/>
      <c r="PJD9" s="8"/>
      <c r="PJE9" s="8"/>
      <c r="PJF9" s="8"/>
      <c r="PJG9" s="8"/>
      <c r="PJH9" s="8"/>
      <c r="PJI9" s="8"/>
      <c r="PJJ9" s="8"/>
      <c r="PJK9" s="8"/>
      <c r="PJL9" s="8"/>
      <c r="PJM9" s="8"/>
      <c r="PJN9" s="8"/>
      <c r="PJO9" s="8"/>
      <c r="PJP9" s="8"/>
      <c r="PJQ9" s="8"/>
      <c r="PJR9" s="8"/>
      <c r="PJS9" s="8"/>
      <c r="PJT9" s="8"/>
      <c r="PJU9" s="8"/>
      <c r="PJV9" s="8"/>
      <c r="PJW9" s="8"/>
      <c r="PJX9" s="8"/>
      <c r="PJY9" s="8"/>
      <c r="PJZ9" s="8"/>
      <c r="PKA9" s="8"/>
      <c r="PKB9" s="8"/>
      <c r="PKC9" s="8"/>
      <c r="PKD9" s="8"/>
      <c r="PKE9" s="8"/>
      <c r="PKF9" s="8"/>
      <c r="PKG9" s="8"/>
      <c r="PKH9" s="8"/>
      <c r="PKI9" s="8"/>
      <c r="PKJ9" s="8"/>
      <c r="PKK9" s="8"/>
      <c r="PKL9" s="8"/>
      <c r="PKM9" s="8"/>
      <c r="PKN9" s="8"/>
      <c r="PKO9" s="8"/>
      <c r="PKP9" s="8"/>
      <c r="PKQ9" s="8"/>
      <c r="PKR9" s="8"/>
      <c r="PKS9" s="8"/>
      <c r="PKT9" s="8"/>
      <c r="PKU9" s="8"/>
      <c r="PKV9" s="8"/>
      <c r="PKW9" s="8"/>
      <c r="PKX9" s="8"/>
      <c r="PKY9" s="8"/>
      <c r="PKZ9" s="8"/>
      <c r="PLA9" s="8"/>
      <c r="PLB9" s="8"/>
      <c r="PLC9" s="8"/>
      <c r="PLD9" s="8"/>
      <c r="PLE9" s="8"/>
      <c r="PLF9" s="8"/>
      <c r="PLG9" s="8"/>
      <c r="PLH9" s="8"/>
      <c r="PLI9" s="8"/>
      <c r="PLJ9" s="8"/>
      <c r="PLK9" s="8"/>
      <c r="PLL9" s="8"/>
      <c r="PLM9" s="8"/>
      <c r="PLN9" s="8"/>
      <c r="PLO9" s="8"/>
      <c r="PLP9" s="8"/>
      <c r="PLQ9" s="8"/>
      <c r="PLR9" s="8"/>
      <c r="PLS9" s="8"/>
      <c r="PLT9" s="8"/>
      <c r="PLU9" s="8"/>
      <c r="PLV9" s="8"/>
      <c r="PLW9" s="8"/>
      <c r="PLX9" s="8"/>
      <c r="PLY9" s="8"/>
      <c r="PLZ9" s="8"/>
      <c r="PMA9" s="8"/>
      <c r="PMB9" s="8"/>
      <c r="PMC9" s="8"/>
      <c r="PMD9" s="8"/>
      <c r="PME9" s="8"/>
      <c r="PMF9" s="8"/>
      <c r="PMG9" s="8"/>
      <c r="PMH9" s="8"/>
      <c r="PMI9" s="8"/>
      <c r="PMJ9" s="8"/>
      <c r="PMK9" s="8"/>
      <c r="PML9" s="8"/>
      <c r="PMM9" s="8"/>
      <c r="PMN9" s="8"/>
      <c r="PMO9" s="8"/>
      <c r="PMP9" s="8"/>
      <c r="PMQ9" s="8"/>
      <c r="PMR9" s="8"/>
      <c r="PMS9" s="8"/>
      <c r="PMT9" s="8"/>
      <c r="PMU9" s="8"/>
      <c r="PMV9" s="8"/>
      <c r="PMW9" s="8"/>
      <c r="PMX9" s="8"/>
      <c r="PMY9" s="8"/>
      <c r="PMZ9" s="8"/>
      <c r="PNA9" s="8"/>
      <c r="PNB9" s="8"/>
      <c r="PNC9" s="8"/>
      <c r="PND9" s="8"/>
      <c r="PNE9" s="8"/>
      <c r="PNF9" s="8"/>
      <c r="PNG9" s="8"/>
      <c r="PNH9" s="8"/>
      <c r="PNI9" s="8"/>
      <c r="PNJ9" s="8"/>
      <c r="PNK9" s="8"/>
      <c r="PNL9" s="8"/>
      <c r="PNM9" s="8"/>
      <c r="PNN9" s="8"/>
      <c r="PNO9" s="8"/>
      <c r="PNP9" s="8"/>
      <c r="PNQ9" s="8"/>
      <c r="PNR9" s="8"/>
      <c r="PNS9" s="8"/>
      <c r="PNT9" s="8"/>
      <c r="PNU9" s="8"/>
      <c r="PNV9" s="8"/>
      <c r="PNW9" s="8"/>
      <c r="PNX9" s="8"/>
      <c r="PNY9" s="8"/>
      <c r="PNZ9" s="8"/>
      <c r="POA9" s="8"/>
      <c r="POB9" s="8"/>
      <c r="POC9" s="8"/>
      <c r="POD9" s="8"/>
      <c r="POE9" s="8"/>
      <c r="POF9" s="8"/>
      <c r="POG9" s="8"/>
      <c r="POH9" s="8"/>
      <c r="POI9" s="8"/>
      <c r="POJ9" s="8"/>
      <c r="POK9" s="8"/>
      <c r="POL9" s="8"/>
      <c r="POM9" s="8"/>
      <c r="PON9" s="8"/>
      <c r="POO9" s="8"/>
      <c r="POP9" s="8"/>
      <c r="POQ9" s="8"/>
      <c r="POR9" s="8"/>
      <c r="POS9" s="8"/>
      <c r="POT9" s="8"/>
      <c r="POU9" s="8"/>
      <c r="POV9" s="8"/>
      <c r="POW9" s="8"/>
      <c r="POX9" s="8"/>
      <c r="POY9" s="8"/>
      <c r="POZ9" s="8"/>
      <c r="PPA9" s="8"/>
      <c r="PPB9" s="8"/>
      <c r="PPC9" s="8"/>
      <c r="PPD9" s="8"/>
      <c r="PPE9" s="8"/>
      <c r="PPF9" s="8"/>
      <c r="PPG9" s="8"/>
      <c r="PPH9" s="8"/>
      <c r="PPI9" s="8"/>
      <c r="PPJ9" s="8"/>
      <c r="PPK9" s="8"/>
      <c r="PPL9" s="8"/>
      <c r="PPM9" s="8"/>
      <c r="PPN9" s="8"/>
      <c r="PPO9" s="8"/>
      <c r="PPP9" s="8"/>
      <c r="PPQ9" s="8"/>
      <c r="PPR9" s="8"/>
      <c r="PPS9" s="8"/>
      <c r="PPT9" s="8"/>
      <c r="PPU9" s="8"/>
      <c r="PPV9" s="8"/>
      <c r="PPW9" s="8"/>
      <c r="PPX9" s="8"/>
      <c r="PPY9" s="8"/>
      <c r="PPZ9" s="8"/>
      <c r="PQA9" s="8"/>
      <c r="PQB9" s="8"/>
      <c r="PQC9" s="8"/>
      <c r="PQD9" s="8"/>
      <c r="PQE9" s="8"/>
      <c r="PQF9" s="8"/>
      <c r="PQG9" s="8"/>
      <c r="PQH9" s="8"/>
      <c r="PQI9" s="8"/>
      <c r="PQJ9" s="8"/>
      <c r="PQK9" s="8"/>
      <c r="PQL9" s="8"/>
      <c r="PQM9" s="8"/>
      <c r="PQN9" s="8"/>
      <c r="PQO9" s="8"/>
      <c r="PQP9" s="8"/>
      <c r="PQQ9" s="8"/>
      <c r="PQR9" s="8"/>
      <c r="PQS9" s="8"/>
      <c r="PQT9" s="8"/>
      <c r="PQU9" s="8"/>
      <c r="PQV9" s="8"/>
      <c r="PQW9" s="8"/>
      <c r="PQX9" s="8"/>
      <c r="PQY9" s="8"/>
      <c r="PQZ9" s="8"/>
      <c r="PRA9" s="8"/>
      <c r="PRB9" s="8"/>
      <c r="PRC9" s="8"/>
      <c r="PRD9" s="8"/>
      <c r="PRE9" s="8"/>
      <c r="PRF9" s="8"/>
      <c r="PRG9" s="8"/>
      <c r="PRH9" s="8"/>
      <c r="PRI9" s="8"/>
      <c r="PRJ9" s="8"/>
      <c r="PRK9" s="8"/>
      <c r="PRL9" s="8"/>
      <c r="PRM9" s="8"/>
      <c r="PRN9" s="8"/>
      <c r="PRO9" s="8"/>
      <c r="PRP9" s="8"/>
      <c r="PRQ9" s="8"/>
      <c r="PRR9" s="8"/>
      <c r="PRS9" s="8"/>
      <c r="PRT9" s="8"/>
      <c r="PRU9" s="8"/>
      <c r="PRV9" s="8"/>
      <c r="PRW9" s="8"/>
      <c r="PRX9" s="8"/>
      <c r="PRY9" s="8"/>
      <c r="PRZ9" s="8"/>
      <c r="PSA9" s="8"/>
      <c r="PSB9" s="8"/>
      <c r="PSC9" s="8"/>
      <c r="PSD9" s="8"/>
      <c r="PSE9" s="8"/>
      <c r="PSF9" s="8"/>
      <c r="PSG9" s="8"/>
      <c r="PSH9" s="8"/>
      <c r="PSI9" s="8"/>
      <c r="PSJ9" s="8"/>
      <c r="PSK9" s="8"/>
      <c r="PSL9" s="8"/>
      <c r="PSM9" s="8"/>
      <c r="PSN9" s="8"/>
      <c r="PSO9" s="8"/>
      <c r="PSP9" s="8"/>
      <c r="PSQ9" s="8"/>
      <c r="PSR9" s="8"/>
      <c r="PSS9" s="8"/>
      <c r="PST9" s="8"/>
      <c r="PSU9" s="8"/>
      <c r="PSV9" s="8"/>
      <c r="PSW9" s="8"/>
      <c r="PSX9" s="8"/>
      <c r="PSY9" s="8"/>
      <c r="PSZ9" s="8"/>
      <c r="PTA9" s="8"/>
      <c r="PTB9" s="8"/>
      <c r="PTC9" s="8"/>
      <c r="PTD9" s="8"/>
      <c r="PTE9" s="8"/>
      <c r="PTF9" s="8"/>
      <c r="PTG9" s="8"/>
      <c r="PTH9" s="8"/>
      <c r="PTI9" s="8"/>
      <c r="PTJ9" s="8"/>
      <c r="PTK9" s="8"/>
      <c r="PTL9" s="8"/>
      <c r="PTM9" s="8"/>
      <c r="PTN9" s="8"/>
      <c r="PTO9" s="8"/>
      <c r="PTP9" s="8"/>
      <c r="PTQ9" s="8"/>
      <c r="PTR9" s="8"/>
      <c r="PTS9" s="8"/>
      <c r="PTT9" s="8"/>
      <c r="PTU9" s="8"/>
      <c r="PTV9" s="8"/>
      <c r="PTW9" s="8"/>
      <c r="PTX9" s="8"/>
      <c r="PTY9" s="8"/>
      <c r="PTZ9" s="8"/>
      <c r="PUA9" s="8"/>
      <c r="PUB9" s="8"/>
      <c r="PUC9" s="8"/>
      <c r="PUD9" s="8"/>
      <c r="PUE9" s="8"/>
      <c r="PUF9" s="8"/>
      <c r="PUG9" s="8"/>
      <c r="PUH9" s="8"/>
      <c r="PUI9" s="8"/>
      <c r="PUJ9" s="8"/>
      <c r="PUK9" s="8"/>
      <c r="PUL9" s="8"/>
      <c r="PUM9" s="8"/>
      <c r="PUN9" s="8"/>
      <c r="PUO9" s="8"/>
      <c r="PUP9" s="8"/>
      <c r="PUQ9" s="8"/>
      <c r="PUR9" s="8"/>
      <c r="PUS9" s="8"/>
      <c r="PUT9" s="8"/>
      <c r="PUU9" s="8"/>
      <c r="PUV9" s="8"/>
      <c r="PUW9" s="8"/>
      <c r="PUX9" s="8"/>
      <c r="PUY9" s="8"/>
      <c r="PUZ9" s="8"/>
      <c r="PVA9" s="8"/>
      <c r="PVB9" s="8"/>
      <c r="PVC9" s="8"/>
      <c r="PVD9" s="8"/>
      <c r="PVE9" s="8"/>
      <c r="PVF9" s="8"/>
      <c r="PVG9" s="8"/>
      <c r="PVH9" s="8"/>
      <c r="PVI9" s="8"/>
      <c r="PVJ9" s="8"/>
      <c r="PVK9" s="8"/>
      <c r="PVL9" s="8"/>
      <c r="PVM9" s="8"/>
      <c r="PVN9" s="8"/>
      <c r="PVO9" s="8"/>
      <c r="PVP9" s="8"/>
      <c r="PVQ9" s="8"/>
      <c r="PVR9" s="8"/>
      <c r="PVS9" s="8"/>
      <c r="PVT9" s="8"/>
      <c r="PVU9" s="8"/>
      <c r="PVV9" s="8"/>
      <c r="PVW9" s="8"/>
      <c r="PVX9" s="8"/>
      <c r="PVY9" s="8"/>
      <c r="PVZ9" s="8"/>
      <c r="PWA9" s="8"/>
      <c r="PWB9" s="8"/>
      <c r="PWC9" s="8"/>
      <c r="PWD9" s="8"/>
      <c r="PWE9" s="8"/>
      <c r="PWF9" s="8"/>
      <c r="PWG9" s="8"/>
      <c r="PWH9" s="8"/>
      <c r="PWI9" s="8"/>
      <c r="PWJ9" s="8"/>
      <c r="PWK9" s="8"/>
      <c r="PWL9" s="8"/>
      <c r="PWM9" s="8"/>
      <c r="PWN9" s="8"/>
      <c r="PWO9" s="8"/>
      <c r="PWP9" s="8"/>
      <c r="PWQ9" s="8"/>
      <c r="PWR9" s="8"/>
      <c r="PWS9" s="8"/>
      <c r="PWT9" s="8"/>
      <c r="PWU9" s="8"/>
      <c r="PWV9" s="8"/>
      <c r="PWW9" s="8"/>
      <c r="PWX9" s="8"/>
      <c r="PWY9" s="8"/>
      <c r="PWZ9" s="8"/>
      <c r="PXA9" s="8"/>
      <c r="PXB9" s="8"/>
      <c r="PXC9" s="8"/>
      <c r="PXD9" s="8"/>
      <c r="PXE9" s="8"/>
      <c r="PXF9" s="8"/>
      <c r="PXG9" s="8"/>
      <c r="PXH9" s="8"/>
      <c r="PXI9" s="8"/>
      <c r="PXJ9" s="8"/>
      <c r="PXK9" s="8"/>
      <c r="PXL9" s="8"/>
      <c r="PXM9" s="8"/>
      <c r="PXN9" s="8"/>
      <c r="PXO9" s="8"/>
      <c r="PXP9" s="8"/>
      <c r="PXQ9" s="8"/>
      <c r="PXR9" s="8"/>
      <c r="PXS9" s="8"/>
      <c r="PXT9" s="8"/>
      <c r="PXU9" s="8"/>
      <c r="PXV9" s="8"/>
      <c r="PXW9" s="8"/>
      <c r="PXX9" s="8"/>
      <c r="PXY9" s="8"/>
      <c r="PXZ9" s="8"/>
      <c r="PYA9" s="8"/>
      <c r="PYB9" s="8"/>
      <c r="PYC9" s="8"/>
      <c r="PYD9" s="8"/>
      <c r="PYE9" s="8"/>
      <c r="PYF9" s="8"/>
      <c r="PYG9" s="8"/>
      <c r="PYH9" s="8"/>
      <c r="PYI9" s="8"/>
      <c r="PYJ9" s="8"/>
      <c r="PYK9" s="8"/>
      <c r="PYL9" s="8"/>
      <c r="PYM9" s="8"/>
      <c r="PYN9" s="8"/>
      <c r="PYO9" s="8"/>
      <c r="PYP9" s="8"/>
      <c r="PYQ9" s="8"/>
      <c r="PYR9" s="8"/>
      <c r="PYS9" s="8"/>
      <c r="PYT9" s="8"/>
      <c r="PYU9" s="8"/>
      <c r="PYV9" s="8"/>
      <c r="PYW9" s="8"/>
      <c r="PYX9" s="8"/>
      <c r="PYY9" s="8"/>
      <c r="PYZ9" s="8"/>
      <c r="PZA9" s="8"/>
      <c r="PZB9" s="8"/>
      <c r="PZC9" s="8"/>
      <c r="PZD9" s="8"/>
      <c r="PZE9" s="8"/>
      <c r="PZF9" s="8"/>
      <c r="PZG9" s="8"/>
      <c r="PZH9" s="8"/>
      <c r="PZI9" s="8"/>
      <c r="PZJ9" s="8"/>
      <c r="PZK9" s="8"/>
      <c r="PZL9" s="8"/>
      <c r="PZM9" s="8"/>
      <c r="PZN9" s="8"/>
      <c r="PZO9" s="8"/>
      <c r="PZP9" s="8"/>
      <c r="PZQ9" s="8"/>
      <c r="PZR9" s="8"/>
      <c r="PZS9" s="8"/>
      <c r="PZT9" s="8"/>
      <c r="PZU9" s="8"/>
      <c r="PZV9" s="8"/>
      <c r="PZW9" s="8"/>
      <c r="PZX9" s="8"/>
      <c r="PZY9" s="8"/>
      <c r="PZZ9" s="8"/>
      <c r="QAA9" s="8"/>
      <c r="QAB9" s="8"/>
      <c r="QAC9" s="8"/>
      <c r="QAD9" s="8"/>
      <c r="QAE9" s="8"/>
      <c r="QAF9" s="8"/>
      <c r="QAG9" s="8"/>
      <c r="QAH9" s="8"/>
      <c r="QAI9" s="8"/>
      <c r="QAJ9" s="8"/>
      <c r="QAK9" s="8"/>
      <c r="QAL9" s="8"/>
      <c r="QAM9" s="8"/>
      <c r="QAN9" s="8"/>
      <c r="QAO9" s="8"/>
      <c r="QAP9" s="8"/>
      <c r="QAQ9" s="8"/>
      <c r="QAR9" s="8"/>
      <c r="QAS9" s="8"/>
      <c r="QAT9" s="8"/>
      <c r="QAU9" s="8"/>
      <c r="QAV9" s="8"/>
      <c r="QAW9" s="8"/>
      <c r="QAX9" s="8"/>
      <c r="QAY9" s="8"/>
      <c r="QAZ9" s="8"/>
      <c r="QBA9" s="8"/>
      <c r="QBB9" s="8"/>
      <c r="QBC9" s="8"/>
      <c r="QBD9" s="8"/>
      <c r="QBE9" s="8"/>
      <c r="QBF9" s="8"/>
      <c r="QBG9" s="8"/>
      <c r="QBH9" s="8"/>
      <c r="QBI9" s="8"/>
      <c r="QBJ9" s="8"/>
      <c r="QBK9" s="8"/>
      <c r="QBL9" s="8"/>
      <c r="QBM9" s="8"/>
      <c r="QBN9" s="8"/>
      <c r="QBO9" s="8"/>
      <c r="QBP9" s="8"/>
      <c r="QBQ9" s="8"/>
      <c r="QBR9" s="8"/>
      <c r="QBS9" s="8"/>
      <c r="QBT9" s="8"/>
      <c r="QBU9" s="8"/>
      <c r="QBV9" s="8"/>
      <c r="QBW9" s="8"/>
      <c r="QBX9" s="8"/>
      <c r="QBY9" s="8"/>
      <c r="QBZ9" s="8"/>
      <c r="QCA9" s="8"/>
      <c r="QCB9" s="8"/>
      <c r="QCC9" s="8"/>
      <c r="QCD9" s="8"/>
      <c r="QCE9" s="8"/>
      <c r="QCF9" s="8"/>
      <c r="QCG9" s="8"/>
      <c r="QCH9" s="8"/>
      <c r="QCI9" s="8"/>
      <c r="QCJ9" s="8"/>
      <c r="QCK9" s="8"/>
      <c r="QCL9" s="8"/>
      <c r="QCM9" s="8"/>
      <c r="QCN9" s="8"/>
      <c r="QCO9" s="8"/>
      <c r="QCP9" s="8"/>
      <c r="QCQ9" s="8"/>
      <c r="QCR9" s="8"/>
      <c r="QCS9" s="8"/>
      <c r="QCT9" s="8"/>
      <c r="QCU9" s="8"/>
      <c r="QCV9" s="8"/>
      <c r="QCW9" s="8"/>
      <c r="QCX9" s="8"/>
      <c r="QCY9" s="8"/>
      <c r="QCZ9" s="8"/>
      <c r="QDA9" s="8"/>
      <c r="QDB9" s="8"/>
      <c r="QDC9" s="8"/>
      <c r="QDD9" s="8"/>
      <c r="QDE9" s="8"/>
      <c r="QDF9" s="8"/>
      <c r="QDG9" s="8"/>
      <c r="QDH9" s="8"/>
      <c r="QDI9" s="8"/>
      <c r="QDJ9" s="8"/>
      <c r="QDK9" s="8"/>
      <c r="QDL9" s="8"/>
      <c r="QDM9" s="8"/>
      <c r="QDN9" s="8"/>
      <c r="QDO9" s="8"/>
      <c r="QDP9" s="8"/>
      <c r="QDQ9" s="8"/>
      <c r="QDR9" s="8"/>
      <c r="QDS9" s="8"/>
      <c r="QDT9" s="8"/>
      <c r="QDU9" s="8"/>
      <c r="QDV9" s="8"/>
      <c r="QDW9" s="8"/>
      <c r="QDX9" s="8"/>
      <c r="QDY9" s="8"/>
      <c r="QDZ9" s="8"/>
      <c r="QEA9" s="8"/>
      <c r="QEB9" s="8"/>
      <c r="QEC9" s="8"/>
      <c r="QED9" s="8"/>
      <c r="QEE9" s="8"/>
      <c r="QEF9" s="8"/>
      <c r="QEG9" s="8"/>
      <c r="QEH9" s="8"/>
      <c r="QEI9" s="8"/>
      <c r="QEJ9" s="8"/>
      <c r="QEK9" s="8"/>
      <c r="QEL9" s="8"/>
      <c r="QEM9" s="8"/>
      <c r="QEN9" s="8"/>
      <c r="QEO9" s="8"/>
      <c r="QEP9" s="8"/>
      <c r="QEQ9" s="8"/>
      <c r="QER9" s="8"/>
      <c r="QES9" s="8"/>
      <c r="QET9" s="8"/>
      <c r="QEU9" s="8"/>
      <c r="QEV9" s="8"/>
      <c r="QEW9" s="8"/>
      <c r="QEX9" s="8"/>
      <c r="QEY9" s="8"/>
      <c r="QEZ9" s="8"/>
      <c r="QFA9" s="8"/>
      <c r="QFB9" s="8"/>
      <c r="QFC9" s="8"/>
      <c r="QFD9" s="8"/>
      <c r="QFE9" s="8"/>
      <c r="QFF9" s="8"/>
      <c r="QFG9" s="8"/>
      <c r="QFH9" s="8"/>
      <c r="QFI9" s="8"/>
      <c r="QFJ9" s="8"/>
      <c r="QFK9" s="8"/>
      <c r="QFL9" s="8"/>
      <c r="QFM9" s="8"/>
      <c r="QFN9" s="8"/>
      <c r="QFO9" s="8"/>
      <c r="QFP9" s="8"/>
      <c r="QFQ9" s="8"/>
      <c r="QFR9" s="8"/>
      <c r="QFS9" s="8"/>
      <c r="QFT9" s="8"/>
      <c r="QFU9" s="8"/>
      <c r="QFV9" s="8"/>
      <c r="QFW9" s="8"/>
      <c r="QFX9" s="8"/>
      <c r="QFY9" s="8"/>
      <c r="QFZ9" s="8"/>
      <c r="QGA9" s="8"/>
      <c r="QGB9" s="8"/>
      <c r="QGC9" s="8"/>
      <c r="QGD9" s="8"/>
      <c r="QGE9" s="8"/>
      <c r="QGF9" s="8"/>
      <c r="QGG9" s="8"/>
      <c r="QGH9" s="8"/>
      <c r="QGI9" s="8"/>
      <c r="QGJ9" s="8"/>
      <c r="QGK9" s="8"/>
      <c r="QGL9" s="8"/>
      <c r="QGM9" s="8"/>
      <c r="QGN9" s="8"/>
      <c r="QGO9" s="8"/>
      <c r="QGP9" s="8"/>
      <c r="QGQ9" s="8"/>
      <c r="QGR9" s="8"/>
      <c r="QGS9" s="8"/>
      <c r="QGT9" s="8"/>
      <c r="QGU9" s="8"/>
      <c r="QGV9" s="8"/>
      <c r="QGW9" s="8"/>
      <c r="QGX9" s="8"/>
      <c r="QGY9" s="8"/>
      <c r="QGZ9" s="8"/>
      <c r="QHA9" s="8"/>
      <c r="QHB9" s="8"/>
      <c r="QHC9" s="8"/>
      <c r="QHD9" s="8"/>
      <c r="QHE9" s="8"/>
      <c r="QHF9" s="8"/>
      <c r="QHG9" s="8"/>
      <c r="QHH9" s="8"/>
      <c r="QHI9" s="8"/>
      <c r="QHJ9" s="8"/>
      <c r="QHK9" s="8"/>
      <c r="QHL9" s="8"/>
      <c r="QHM9" s="8"/>
      <c r="QHN9" s="8"/>
      <c r="QHO9" s="8"/>
      <c r="QHP9" s="8"/>
      <c r="QHQ9" s="8"/>
      <c r="QHR9" s="8"/>
      <c r="QHS9" s="8"/>
      <c r="QHT9" s="8"/>
      <c r="QHU9" s="8"/>
      <c r="QHV9" s="8"/>
      <c r="QHW9" s="8"/>
      <c r="QHX9" s="8"/>
      <c r="QHY9" s="8"/>
      <c r="QHZ9" s="8"/>
      <c r="QIA9" s="8"/>
      <c r="QIB9" s="8"/>
      <c r="QIC9" s="8"/>
      <c r="QID9" s="8"/>
      <c r="QIE9" s="8"/>
      <c r="QIF9" s="8"/>
      <c r="QIG9" s="8"/>
      <c r="QIH9" s="8"/>
      <c r="QII9" s="8"/>
      <c r="QIJ9" s="8"/>
      <c r="QIK9" s="8"/>
      <c r="QIL9" s="8"/>
      <c r="QIM9" s="8"/>
      <c r="QIN9" s="8"/>
      <c r="QIO9" s="8"/>
      <c r="QIP9" s="8"/>
      <c r="QIQ9" s="8"/>
      <c r="QIR9" s="8"/>
      <c r="QIS9" s="8"/>
      <c r="QIT9" s="8"/>
      <c r="QIU9" s="8"/>
      <c r="QIV9" s="8"/>
      <c r="QIW9" s="8"/>
      <c r="QIX9" s="8"/>
      <c r="QIY9" s="8"/>
      <c r="QIZ9" s="8"/>
      <c r="QJA9" s="8"/>
      <c r="QJB9" s="8"/>
      <c r="QJC9" s="8"/>
      <c r="QJD9" s="8"/>
      <c r="QJE9" s="8"/>
      <c r="QJF9" s="8"/>
      <c r="QJG9" s="8"/>
      <c r="QJH9" s="8"/>
      <c r="QJI9" s="8"/>
      <c r="QJJ9" s="8"/>
      <c r="QJK9" s="8"/>
      <c r="QJL9" s="8"/>
      <c r="QJM9" s="8"/>
      <c r="QJN9" s="8"/>
      <c r="QJO9" s="8"/>
      <c r="QJP9" s="8"/>
      <c r="QJQ9" s="8"/>
      <c r="QJR9" s="8"/>
      <c r="QJS9" s="8"/>
      <c r="QJT9" s="8"/>
      <c r="QJU9" s="8"/>
      <c r="QJV9" s="8"/>
      <c r="QJW9" s="8"/>
      <c r="QJX9" s="8"/>
      <c r="QJY9" s="8"/>
      <c r="QJZ9" s="8"/>
      <c r="QKA9" s="8"/>
      <c r="QKB9" s="8"/>
      <c r="QKC9" s="8"/>
      <c r="QKD9" s="8"/>
      <c r="QKE9" s="8"/>
      <c r="QKF9" s="8"/>
      <c r="QKG9" s="8"/>
      <c r="QKH9" s="8"/>
      <c r="QKI9" s="8"/>
      <c r="QKJ9" s="8"/>
      <c r="QKK9" s="8"/>
      <c r="QKL9" s="8"/>
      <c r="QKM9" s="8"/>
      <c r="QKN9" s="8"/>
      <c r="QKO9" s="8"/>
      <c r="QKP9" s="8"/>
      <c r="QKQ9" s="8"/>
      <c r="QKR9" s="8"/>
      <c r="QKS9" s="8"/>
      <c r="QKT9" s="8"/>
      <c r="QKU9" s="8"/>
      <c r="QKV9" s="8"/>
      <c r="QKW9" s="8"/>
      <c r="QKX9" s="8"/>
      <c r="QKY9" s="8"/>
      <c r="QKZ9" s="8"/>
      <c r="QLA9" s="8"/>
      <c r="QLB9" s="8"/>
      <c r="QLC9" s="8"/>
      <c r="QLD9" s="8"/>
      <c r="QLE9" s="8"/>
      <c r="QLF9" s="8"/>
      <c r="QLG9" s="8"/>
      <c r="QLH9" s="8"/>
      <c r="QLI9" s="8"/>
      <c r="QLJ9" s="8"/>
      <c r="QLK9" s="8"/>
      <c r="QLL9" s="8"/>
      <c r="QLM9" s="8"/>
      <c r="QLN9" s="8"/>
      <c r="QLO9" s="8"/>
      <c r="QLP9" s="8"/>
      <c r="QLQ9" s="8"/>
      <c r="QLR9" s="8"/>
      <c r="QLS9" s="8"/>
      <c r="QLT9" s="8"/>
      <c r="QLU9" s="8"/>
      <c r="QLV9" s="8"/>
      <c r="QLW9" s="8"/>
      <c r="QLX9" s="8"/>
      <c r="QLY9" s="8"/>
      <c r="QLZ9" s="8"/>
      <c r="QMA9" s="8"/>
      <c r="QMB9" s="8"/>
      <c r="QMC9" s="8"/>
      <c r="QMD9" s="8"/>
      <c r="QME9" s="8"/>
      <c r="QMF9" s="8"/>
      <c r="QMG9" s="8"/>
      <c r="QMH9" s="8"/>
      <c r="QMI9" s="8"/>
      <c r="QMJ9" s="8"/>
      <c r="QMK9" s="8"/>
      <c r="QML9" s="8"/>
      <c r="QMM9" s="8"/>
      <c r="QMN9" s="8"/>
      <c r="QMO9" s="8"/>
      <c r="QMP9" s="8"/>
      <c r="QMQ9" s="8"/>
      <c r="QMR9" s="8"/>
      <c r="QMS9" s="8"/>
      <c r="QMT9" s="8"/>
      <c r="QMU9" s="8"/>
      <c r="QMV9" s="8"/>
      <c r="QMW9" s="8"/>
      <c r="QMX9" s="8"/>
      <c r="QMY9" s="8"/>
      <c r="QMZ9" s="8"/>
      <c r="QNA9" s="8"/>
      <c r="QNB9" s="8"/>
      <c r="QNC9" s="8"/>
      <c r="QND9" s="8"/>
      <c r="QNE9" s="8"/>
      <c r="QNF9" s="8"/>
      <c r="QNG9" s="8"/>
      <c r="QNH9" s="8"/>
      <c r="QNI9" s="8"/>
      <c r="QNJ9" s="8"/>
      <c r="QNK9" s="8"/>
      <c r="QNL9" s="8"/>
      <c r="QNM9" s="8"/>
      <c r="QNN9" s="8"/>
      <c r="QNO9" s="8"/>
      <c r="QNP9" s="8"/>
      <c r="QNQ9" s="8"/>
      <c r="QNR9" s="8"/>
      <c r="QNS9" s="8"/>
      <c r="QNT9" s="8"/>
      <c r="QNU9" s="8"/>
      <c r="QNV9" s="8"/>
      <c r="QNW9" s="8"/>
      <c r="QNX9" s="8"/>
      <c r="QNY9" s="8"/>
      <c r="QNZ9" s="8"/>
      <c r="QOA9" s="8"/>
      <c r="QOB9" s="8"/>
      <c r="QOC9" s="8"/>
      <c r="QOD9" s="8"/>
      <c r="QOE9" s="8"/>
      <c r="QOF9" s="8"/>
      <c r="QOG9" s="8"/>
      <c r="QOH9" s="8"/>
      <c r="QOI9" s="8"/>
      <c r="QOJ9" s="8"/>
      <c r="QOK9" s="8"/>
      <c r="QOL9" s="8"/>
      <c r="QOM9" s="8"/>
      <c r="QON9" s="8"/>
      <c r="QOO9" s="8"/>
      <c r="QOP9" s="8"/>
      <c r="QOQ9" s="8"/>
      <c r="QOR9" s="8"/>
      <c r="QOS9" s="8"/>
      <c r="QOT9" s="8"/>
      <c r="QOU9" s="8"/>
      <c r="QOV9" s="8"/>
      <c r="QOW9" s="8"/>
      <c r="QOX9" s="8"/>
      <c r="QOY9" s="8"/>
      <c r="QOZ9" s="8"/>
      <c r="QPA9" s="8"/>
      <c r="QPB9" s="8"/>
      <c r="QPC9" s="8"/>
      <c r="QPD9" s="8"/>
      <c r="QPE9" s="8"/>
      <c r="QPF9" s="8"/>
      <c r="QPG9" s="8"/>
      <c r="QPH9" s="8"/>
      <c r="QPI9" s="8"/>
      <c r="QPJ9" s="8"/>
      <c r="QPK9" s="8"/>
      <c r="QPL9" s="8"/>
      <c r="QPM9" s="8"/>
      <c r="QPN9" s="8"/>
      <c r="QPO9" s="8"/>
      <c r="QPP9" s="8"/>
      <c r="QPQ9" s="8"/>
      <c r="QPR9" s="8"/>
      <c r="QPS9" s="8"/>
      <c r="QPT9" s="8"/>
      <c r="QPU9" s="8"/>
      <c r="QPV9" s="8"/>
      <c r="QPW9" s="8"/>
      <c r="QPX9" s="8"/>
      <c r="QPY9" s="8"/>
      <c r="QPZ9" s="8"/>
      <c r="QQA9" s="8"/>
      <c r="QQB9" s="8"/>
      <c r="QQC9" s="8"/>
      <c r="QQD9" s="8"/>
      <c r="QQE9" s="8"/>
      <c r="QQF9" s="8"/>
      <c r="QQG9" s="8"/>
      <c r="QQH9" s="8"/>
      <c r="QQI9" s="8"/>
      <c r="QQJ9" s="8"/>
      <c r="QQK9" s="8"/>
      <c r="QQL9" s="8"/>
      <c r="QQM9" s="8"/>
      <c r="QQN9" s="8"/>
      <c r="QQO9" s="8"/>
      <c r="QQP9" s="8"/>
      <c r="QQQ9" s="8"/>
      <c r="QQR9" s="8"/>
      <c r="QQS9" s="8"/>
      <c r="QQT9" s="8"/>
      <c r="QQU9" s="8"/>
      <c r="QQV9" s="8"/>
      <c r="QQW9" s="8"/>
      <c r="QQX9" s="8"/>
      <c r="QQY9" s="8"/>
      <c r="QQZ9" s="8"/>
      <c r="QRA9" s="8"/>
      <c r="QRB9" s="8"/>
      <c r="QRC9" s="8"/>
      <c r="QRD9" s="8"/>
      <c r="QRE9" s="8"/>
      <c r="QRF9" s="8"/>
      <c r="QRG9" s="8"/>
      <c r="QRH9" s="8"/>
      <c r="QRI9" s="8"/>
      <c r="QRJ9" s="8"/>
      <c r="QRK9" s="8"/>
      <c r="QRL9" s="8"/>
      <c r="QRM9" s="8"/>
      <c r="QRN9" s="8"/>
      <c r="QRO9" s="8"/>
      <c r="QRP9" s="8"/>
      <c r="QRQ9" s="8"/>
      <c r="QRR9" s="8"/>
      <c r="QRS9" s="8"/>
      <c r="QRT9" s="8"/>
      <c r="QRU9" s="8"/>
      <c r="QRV9" s="8"/>
      <c r="QRW9" s="8"/>
      <c r="QRX9" s="8"/>
      <c r="QRY9" s="8"/>
      <c r="QRZ9" s="8"/>
      <c r="QSA9" s="8"/>
      <c r="QSB9" s="8"/>
      <c r="QSC9" s="8"/>
      <c r="QSD9" s="8"/>
      <c r="QSE9" s="8"/>
      <c r="QSF9" s="8"/>
      <c r="QSG9" s="8"/>
      <c r="QSH9" s="8"/>
      <c r="QSI9" s="8"/>
      <c r="QSJ9" s="8"/>
      <c r="QSK9" s="8"/>
      <c r="QSL9" s="8"/>
      <c r="QSM9" s="8"/>
      <c r="QSN9" s="8"/>
      <c r="QSO9" s="8"/>
      <c r="QSP9" s="8"/>
      <c r="QSQ9" s="8"/>
      <c r="QSR9" s="8"/>
      <c r="QSS9" s="8"/>
      <c r="QST9" s="8"/>
      <c r="QSU9" s="8"/>
      <c r="QSV9" s="8"/>
      <c r="QSW9" s="8"/>
      <c r="QSX9" s="8"/>
      <c r="QSY9" s="8"/>
      <c r="QSZ9" s="8"/>
      <c r="QTA9" s="8"/>
      <c r="QTB9" s="8"/>
      <c r="QTC9" s="8"/>
      <c r="QTD9" s="8"/>
      <c r="QTE9" s="8"/>
      <c r="QTF9" s="8"/>
      <c r="QTG9" s="8"/>
      <c r="QTH9" s="8"/>
      <c r="QTI9" s="8"/>
      <c r="QTJ9" s="8"/>
      <c r="QTK9" s="8"/>
      <c r="QTL9" s="8"/>
      <c r="QTM9" s="8"/>
      <c r="QTN9" s="8"/>
      <c r="QTO9" s="8"/>
      <c r="QTP9" s="8"/>
      <c r="QTQ9" s="8"/>
      <c r="QTR9" s="8"/>
      <c r="QTS9" s="8"/>
      <c r="QTT9" s="8"/>
      <c r="QTU9" s="8"/>
      <c r="QTV9" s="8"/>
      <c r="QTW9" s="8"/>
      <c r="QTX9" s="8"/>
      <c r="QTY9" s="8"/>
      <c r="QTZ9" s="8"/>
      <c r="QUA9" s="8"/>
      <c r="QUB9" s="8"/>
      <c r="QUC9" s="8"/>
      <c r="QUD9" s="8"/>
      <c r="QUE9" s="8"/>
      <c r="QUF9" s="8"/>
      <c r="QUG9" s="8"/>
      <c r="QUH9" s="8"/>
      <c r="QUI9" s="8"/>
      <c r="QUJ9" s="8"/>
      <c r="QUK9" s="8"/>
      <c r="QUL9" s="8"/>
      <c r="QUM9" s="8"/>
      <c r="QUN9" s="8"/>
      <c r="QUO9" s="8"/>
      <c r="QUP9" s="8"/>
      <c r="QUQ9" s="8"/>
      <c r="QUR9" s="8"/>
      <c r="QUS9" s="8"/>
      <c r="QUT9" s="8"/>
      <c r="QUU9" s="8"/>
      <c r="QUV9" s="8"/>
      <c r="QUW9" s="8"/>
      <c r="QUX9" s="8"/>
      <c r="QUY9" s="8"/>
      <c r="QUZ9" s="8"/>
      <c r="QVA9" s="8"/>
      <c r="QVB9" s="8"/>
      <c r="QVC9" s="8"/>
      <c r="QVD9" s="8"/>
      <c r="QVE9" s="8"/>
      <c r="QVF9" s="8"/>
      <c r="QVG9" s="8"/>
      <c r="QVH9" s="8"/>
      <c r="QVI9" s="8"/>
      <c r="QVJ9" s="8"/>
      <c r="QVK9" s="8"/>
      <c r="QVL9" s="8"/>
      <c r="QVM9" s="8"/>
      <c r="QVN9" s="8"/>
      <c r="QVO9" s="8"/>
      <c r="QVP9" s="8"/>
      <c r="QVQ9" s="8"/>
      <c r="QVR9" s="8"/>
      <c r="QVS9" s="8"/>
      <c r="QVT9" s="8"/>
      <c r="QVU9" s="8"/>
      <c r="QVV9" s="8"/>
      <c r="QVW9" s="8"/>
      <c r="QVX9" s="8"/>
      <c r="QVY9" s="8"/>
      <c r="QVZ9" s="8"/>
      <c r="QWA9" s="8"/>
      <c r="QWB9" s="8"/>
      <c r="QWC9" s="8"/>
      <c r="QWD9" s="8"/>
      <c r="QWE9" s="8"/>
      <c r="QWF9" s="8"/>
      <c r="QWG9" s="8"/>
      <c r="QWH9" s="8"/>
      <c r="QWI9" s="8"/>
      <c r="QWJ9" s="8"/>
      <c r="QWK9" s="8"/>
      <c r="QWL9" s="8"/>
      <c r="QWM9" s="8"/>
      <c r="QWN9" s="8"/>
      <c r="QWO9" s="8"/>
      <c r="QWP9" s="8"/>
      <c r="QWQ9" s="8"/>
      <c r="QWR9" s="8"/>
      <c r="QWS9" s="8"/>
      <c r="QWT9" s="8"/>
      <c r="QWU9" s="8"/>
      <c r="QWV9" s="8"/>
      <c r="QWW9" s="8"/>
      <c r="QWX9" s="8"/>
      <c r="QWY9" s="8"/>
      <c r="QWZ9" s="8"/>
      <c r="QXA9" s="8"/>
      <c r="QXB9" s="8"/>
      <c r="QXC9" s="8"/>
      <c r="QXD9" s="8"/>
      <c r="QXE9" s="8"/>
      <c r="QXF9" s="8"/>
      <c r="QXG9" s="8"/>
      <c r="QXH9" s="8"/>
      <c r="QXI9" s="8"/>
      <c r="QXJ9" s="8"/>
      <c r="QXK9" s="8"/>
      <c r="QXL9" s="8"/>
      <c r="QXM9" s="8"/>
      <c r="QXN9" s="8"/>
      <c r="QXO9" s="8"/>
      <c r="QXP9" s="8"/>
      <c r="QXQ9" s="8"/>
      <c r="QXR9" s="8"/>
      <c r="QXS9" s="8"/>
      <c r="QXT9" s="8"/>
      <c r="QXU9" s="8"/>
      <c r="QXV9" s="8"/>
      <c r="QXW9" s="8"/>
      <c r="QXX9" s="8"/>
      <c r="QXY9" s="8"/>
      <c r="QXZ9" s="8"/>
      <c r="QYA9" s="8"/>
      <c r="QYB9" s="8"/>
      <c r="QYC9" s="8"/>
      <c r="QYD9" s="8"/>
      <c r="QYE9" s="8"/>
      <c r="QYF9" s="8"/>
      <c r="QYG9" s="8"/>
      <c r="QYH9" s="8"/>
      <c r="QYI9" s="8"/>
      <c r="QYJ9" s="8"/>
      <c r="QYK9" s="8"/>
      <c r="QYL9" s="8"/>
      <c r="QYM9" s="8"/>
      <c r="QYN9" s="8"/>
      <c r="QYO9" s="8"/>
      <c r="QYP9" s="8"/>
      <c r="QYQ9" s="8"/>
      <c r="QYR9" s="8"/>
      <c r="QYS9" s="8"/>
      <c r="QYT9" s="8"/>
      <c r="QYU9" s="8"/>
      <c r="QYV9" s="8"/>
      <c r="QYW9" s="8"/>
      <c r="QYX9" s="8"/>
      <c r="QYY9" s="8"/>
      <c r="QYZ9" s="8"/>
      <c r="QZA9" s="8"/>
      <c r="QZB9" s="8"/>
      <c r="QZC9" s="8"/>
      <c r="QZD9" s="8"/>
      <c r="QZE9" s="8"/>
      <c r="QZF9" s="8"/>
      <c r="QZG9" s="8"/>
      <c r="QZH9" s="8"/>
      <c r="QZI9" s="8"/>
      <c r="QZJ9" s="8"/>
      <c r="QZK9" s="8"/>
      <c r="QZL9" s="8"/>
      <c r="QZM9" s="8"/>
      <c r="QZN9" s="8"/>
      <c r="QZO9" s="8"/>
      <c r="QZP9" s="8"/>
      <c r="QZQ9" s="8"/>
      <c r="QZR9" s="8"/>
      <c r="QZS9" s="8"/>
      <c r="QZT9" s="8"/>
      <c r="QZU9" s="8"/>
      <c r="QZV9" s="8"/>
      <c r="QZW9" s="8"/>
      <c r="QZX9" s="8"/>
      <c r="QZY9" s="8"/>
      <c r="QZZ9" s="8"/>
      <c r="RAA9" s="8"/>
      <c r="RAB9" s="8"/>
      <c r="RAC9" s="8"/>
      <c r="RAD9" s="8"/>
      <c r="RAE9" s="8"/>
      <c r="RAF9" s="8"/>
      <c r="RAG9" s="8"/>
      <c r="RAH9" s="8"/>
      <c r="RAI9" s="8"/>
      <c r="RAJ9" s="8"/>
      <c r="RAK9" s="8"/>
      <c r="RAL9" s="8"/>
      <c r="RAM9" s="8"/>
      <c r="RAN9" s="8"/>
      <c r="RAO9" s="8"/>
      <c r="RAP9" s="8"/>
      <c r="RAQ9" s="8"/>
      <c r="RAR9" s="8"/>
      <c r="RAS9" s="8"/>
      <c r="RAT9" s="8"/>
      <c r="RAU9" s="8"/>
      <c r="RAV9" s="8"/>
      <c r="RAW9" s="8"/>
      <c r="RAX9" s="8"/>
      <c r="RAY9" s="8"/>
      <c r="RAZ9" s="8"/>
      <c r="RBA9" s="8"/>
      <c r="RBB9" s="8"/>
      <c r="RBC9" s="8"/>
      <c r="RBD9" s="8"/>
      <c r="RBE9" s="8"/>
      <c r="RBF9" s="8"/>
      <c r="RBG9" s="8"/>
      <c r="RBH9" s="8"/>
      <c r="RBI9" s="8"/>
      <c r="RBJ9" s="8"/>
      <c r="RBK9" s="8"/>
      <c r="RBL9" s="8"/>
      <c r="RBM9" s="8"/>
      <c r="RBN9" s="8"/>
      <c r="RBO9" s="8"/>
      <c r="RBP9" s="8"/>
      <c r="RBQ9" s="8"/>
      <c r="RBR9" s="8"/>
      <c r="RBS9" s="8"/>
      <c r="RBT9" s="8"/>
      <c r="RBU9" s="8"/>
      <c r="RBV9" s="8"/>
      <c r="RBW9" s="8"/>
      <c r="RBX9" s="8"/>
      <c r="RBY9" s="8"/>
      <c r="RBZ9" s="8"/>
      <c r="RCA9" s="8"/>
      <c r="RCB9" s="8"/>
      <c r="RCC9" s="8"/>
      <c r="RCD9" s="8"/>
      <c r="RCE9" s="8"/>
      <c r="RCF9" s="8"/>
      <c r="RCG9" s="8"/>
      <c r="RCH9" s="8"/>
      <c r="RCI9" s="8"/>
      <c r="RCJ9" s="8"/>
      <c r="RCK9" s="8"/>
      <c r="RCL9" s="8"/>
      <c r="RCM9" s="8"/>
      <c r="RCN9" s="8"/>
      <c r="RCO9" s="8"/>
      <c r="RCP9" s="8"/>
      <c r="RCQ9" s="8"/>
      <c r="RCR9" s="8"/>
      <c r="RCS9" s="8"/>
      <c r="RCT9" s="8"/>
      <c r="RCU9" s="8"/>
      <c r="RCV9" s="8"/>
      <c r="RCW9" s="8"/>
      <c r="RCX9" s="8"/>
      <c r="RCY9" s="8"/>
      <c r="RCZ9" s="8"/>
      <c r="RDA9" s="8"/>
      <c r="RDB9" s="8"/>
      <c r="RDC9" s="8"/>
      <c r="RDD9" s="8"/>
      <c r="RDE9" s="8"/>
      <c r="RDF9" s="8"/>
      <c r="RDG9" s="8"/>
      <c r="RDH9" s="8"/>
      <c r="RDI9" s="8"/>
      <c r="RDJ9" s="8"/>
      <c r="RDK9" s="8"/>
      <c r="RDL9" s="8"/>
      <c r="RDM9" s="8"/>
      <c r="RDN9" s="8"/>
      <c r="RDO9" s="8"/>
      <c r="RDP9" s="8"/>
      <c r="RDQ9" s="8"/>
      <c r="RDR9" s="8"/>
      <c r="RDS9" s="8"/>
      <c r="RDT9" s="8"/>
      <c r="RDU9" s="8"/>
      <c r="RDV9" s="8"/>
      <c r="RDW9" s="8"/>
      <c r="RDX9" s="8"/>
      <c r="RDY9" s="8"/>
      <c r="RDZ9" s="8"/>
      <c r="REA9" s="8"/>
      <c r="REB9" s="8"/>
      <c r="REC9" s="8"/>
      <c r="RED9" s="8"/>
      <c r="REE9" s="8"/>
      <c r="REF9" s="8"/>
      <c r="REG9" s="8"/>
      <c r="REH9" s="8"/>
      <c r="REI9" s="8"/>
      <c r="REJ9" s="8"/>
      <c r="REK9" s="8"/>
      <c r="REL9" s="8"/>
      <c r="REM9" s="8"/>
      <c r="REN9" s="8"/>
      <c r="REO9" s="8"/>
      <c r="REP9" s="8"/>
      <c r="REQ9" s="8"/>
      <c r="RER9" s="8"/>
      <c r="RES9" s="8"/>
      <c r="RET9" s="8"/>
      <c r="REU9" s="8"/>
      <c r="REV9" s="8"/>
      <c r="REW9" s="8"/>
      <c r="REX9" s="8"/>
      <c r="REY9" s="8"/>
      <c r="REZ9" s="8"/>
      <c r="RFA9" s="8"/>
      <c r="RFB9" s="8"/>
      <c r="RFC9" s="8"/>
      <c r="RFD9" s="8"/>
      <c r="RFE9" s="8"/>
      <c r="RFF9" s="8"/>
      <c r="RFG9" s="8"/>
      <c r="RFH9" s="8"/>
      <c r="RFI9" s="8"/>
      <c r="RFJ9" s="8"/>
      <c r="RFK9" s="8"/>
      <c r="RFL9" s="8"/>
      <c r="RFM9" s="8"/>
      <c r="RFN9" s="8"/>
      <c r="RFO9" s="8"/>
      <c r="RFP9" s="8"/>
      <c r="RFQ9" s="8"/>
      <c r="RFR9" s="8"/>
      <c r="RFS9" s="8"/>
      <c r="RFT9" s="8"/>
      <c r="RFU9" s="8"/>
      <c r="RFV9" s="8"/>
      <c r="RFW9" s="8"/>
      <c r="RFX9" s="8"/>
      <c r="RFY9" s="8"/>
      <c r="RFZ9" s="8"/>
      <c r="RGA9" s="8"/>
      <c r="RGB9" s="8"/>
      <c r="RGC9" s="8"/>
      <c r="RGD9" s="8"/>
      <c r="RGE9" s="8"/>
      <c r="RGF9" s="8"/>
      <c r="RGG9" s="8"/>
      <c r="RGH9" s="8"/>
      <c r="RGI9" s="8"/>
      <c r="RGJ9" s="8"/>
      <c r="RGK9" s="8"/>
      <c r="RGL9" s="8"/>
      <c r="RGM9" s="8"/>
      <c r="RGN9" s="8"/>
      <c r="RGO9" s="8"/>
      <c r="RGP9" s="8"/>
      <c r="RGQ9" s="8"/>
      <c r="RGR9" s="8"/>
      <c r="RGS9" s="8"/>
      <c r="RGT9" s="8"/>
      <c r="RGU9" s="8"/>
      <c r="RGV9" s="8"/>
      <c r="RGW9" s="8"/>
      <c r="RGX9" s="8"/>
      <c r="RGY9" s="8"/>
      <c r="RGZ9" s="8"/>
      <c r="RHA9" s="8"/>
      <c r="RHB9" s="8"/>
      <c r="RHC9" s="8"/>
      <c r="RHD9" s="8"/>
      <c r="RHE9" s="8"/>
      <c r="RHF9" s="8"/>
      <c r="RHG9" s="8"/>
      <c r="RHH9" s="8"/>
      <c r="RHI9" s="8"/>
      <c r="RHJ9" s="8"/>
      <c r="RHK9" s="8"/>
      <c r="RHL9" s="8"/>
      <c r="RHM9" s="8"/>
      <c r="RHN9" s="8"/>
      <c r="RHO9" s="8"/>
      <c r="RHP9" s="8"/>
      <c r="RHQ9" s="8"/>
      <c r="RHR9" s="8"/>
      <c r="RHS9" s="8"/>
      <c r="RHT9" s="8"/>
      <c r="RHU9" s="8"/>
      <c r="RHV9" s="8"/>
      <c r="RHW9" s="8"/>
      <c r="RHX9" s="8"/>
      <c r="RHY9" s="8"/>
      <c r="RHZ9" s="8"/>
      <c r="RIA9" s="8"/>
      <c r="RIB9" s="8"/>
      <c r="RIC9" s="8"/>
      <c r="RID9" s="8"/>
      <c r="RIE9" s="8"/>
      <c r="RIF9" s="8"/>
      <c r="RIG9" s="8"/>
      <c r="RIH9" s="8"/>
      <c r="RII9" s="8"/>
      <c r="RIJ9" s="8"/>
      <c r="RIK9" s="8"/>
      <c r="RIL9" s="8"/>
      <c r="RIM9" s="8"/>
      <c r="RIN9" s="8"/>
      <c r="RIO9" s="8"/>
      <c r="RIP9" s="8"/>
      <c r="RIQ9" s="8"/>
      <c r="RIR9" s="8"/>
      <c r="RIS9" s="8"/>
      <c r="RIT9" s="8"/>
      <c r="RIU9" s="8"/>
      <c r="RIV9" s="8"/>
      <c r="RIW9" s="8"/>
      <c r="RIX9" s="8"/>
      <c r="RIY9" s="8"/>
      <c r="RIZ9" s="8"/>
      <c r="RJA9" s="8"/>
      <c r="RJB9" s="8"/>
      <c r="RJC9" s="8"/>
      <c r="RJD9" s="8"/>
      <c r="RJE9" s="8"/>
      <c r="RJF9" s="8"/>
      <c r="RJG9" s="8"/>
      <c r="RJH9" s="8"/>
      <c r="RJI9" s="8"/>
      <c r="RJJ9" s="8"/>
      <c r="RJK9" s="8"/>
      <c r="RJL9" s="8"/>
      <c r="RJM9" s="8"/>
      <c r="RJN9" s="8"/>
      <c r="RJO9" s="8"/>
      <c r="RJP9" s="8"/>
      <c r="RJQ9" s="8"/>
      <c r="RJR9" s="8"/>
      <c r="RJS9" s="8"/>
      <c r="RJT9" s="8"/>
      <c r="RJU9" s="8"/>
      <c r="RJV9" s="8"/>
      <c r="RJW9" s="8"/>
      <c r="RJX9" s="8"/>
      <c r="RJY9" s="8"/>
      <c r="RJZ9" s="8"/>
      <c r="RKA9" s="8"/>
      <c r="RKB9" s="8"/>
      <c r="RKC9" s="8"/>
      <c r="RKD9" s="8"/>
      <c r="RKE9" s="8"/>
      <c r="RKF9" s="8"/>
      <c r="RKG9" s="8"/>
      <c r="RKH9" s="8"/>
      <c r="RKI9" s="8"/>
      <c r="RKJ9" s="8"/>
      <c r="RKK9" s="8"/>
      <c r="RKL9" s="8"/>
      <c r="RKM9" s="8"/>
      <c r="RKN9" s="8"/>
      <c r="RKO9" s="8"/>
      <c r="RKP9" s="8"/>
      <c r="RKQ9" s="8"/>
      <c r="RKR9" s="8"/>
      <c r="RKS9" s="8"/>
      <c r="RKT9" s="8"/>
      <c r="RKU9" s="8"/>
      <c r="RKV9" s="8"/>
      <c r="RKW9" s="8"/>
      <c r="RKX9" s="8"/>
      <c r="RKY9" s="8"/>
      <c r="RKZ9" s="8"/>
      <c r="RLA9" s="8"/>
      <c r="RLB9" s="8"/>
      <c r="RLC9" s="8"/>
      <c r="RLD9" s="8"/>
      <c r="RLE9" s="8"/>
      <c r="RLF9" s="8"/>
      <c r="RLG9" s="8"/>
      <c r="RLH9" s="8"/>
      <c r="RLI9" s="8"/>
      <c r="RLJ9" s="8"/>
      <c r="RLK9" s="8"/>
      <c r="RLL9" s="8"/>
      <c r="RLM9" s="8"/>
      <c r="RLN9" s="8"/>
      <c r="RLO9" s="8"/>
      <c r="RLP9" s="8"/>
      <c r="RLQ9" s="8"/>
      <c r="RLR9" s="8"/>
      <c r="RLS9" s="8"/>
      <c r="RLT9" s="8"/>
      <c r="RLU9" s="8"/>
      <c r="RLV9" s="8"/>
      <c r="RLW9" s="8"/>
      <c r="RLX9" s="8"/>
      <c r="RLY9" s="8"/>
      <c r="RLZ9" s="8"/>
      <c r="RMA9" s="8"/>
      <c r="RMB9" s="8"/>
      <c r="RMC9" s="8"/>
      <c r="RMD9" s="8"/>
      <c r="RME9" s="8"/>
      <c r="RMF9" s="8"/>
      <c r="RMG9" s="8"/>
      <c r="RMH9" s="8"/>
      <c r="RMI9" s="8"/>
      <c r="RMJ9" s="8"/>
      <c r="RMK9" s="8"/>
      <c r="RML9" s="8"/>
      <c r="RMM9" s="8"/>
      <c r="RMN9" s="8"/>
      <c r="RMO9" s="8"/>
      <c r="RMP9" s="8"/>
      <c r="RMQ9" s="8"/>
      <c r="RMR9" s="8"/>
      <c r="RMS9" s="8"/>
      <c r="RMT9" s="8"/>
      <c r="RMU9" s="8"/>
      <c r="RMV9" s="8"/>
      <c r="RMW9" s="8"/>
      <c r="RMX9" s="8"/>
      <c r="RMY9" s="8"/>
      <c r="RMZ9" s="8"/>
      <c r="RNA9" s="8"/>
      <c r="RNB9" s="8"/>
      <c r="RNC9" s="8"/>
      <c r="RND9" s="8"/>
      <c r="RNE9" s="8"/>
      <c r="RNF9" s="8"/>
      <c r="RNG9" s="8"/>
      <c r="RNH9" s="8"/>
      <c r="RNI9" s="8"/>
      <c r="RNJ9" s="8"/>
      <c r="RNK9" s="8"/>
      <c r="RNL9" s="8"/>
      <c r="RNM9" s="8"/>
      <c r="RNN9" s="8"/>
      <c r="RNO9" s="8"/>
      <c r="RNP9" s="8"/>
      <c r="RNQ9" s="8"/>
      <c r="RNR9" s="8"/>
      <c r="RNS9" s="8"/>
      <c r="RNT9" s="8"/>
      <c r="RNU9" s="8"/>
      <c r="RNV9" s="8"/>
      <c r="RNW9" s="8"/>
      <c r="RNX9" s="8"/>
      <c r="RNY9" s="8"/>
      <c r="RNZ9" s="8"/>
      <c r="ROA9" s="8"/>
      <c r="ROB9" s="8"/>
      <c r="ROC9" s="8"/>
      <c r="ROD9" s="8"/>
      <c r="ROE9" s="8"/>
      <c r="ROF9" s="8"/>
      <c r="ROG9" s="8"/>
      <c r="ROH9" s="8"/>
      <c r="ROI9" s="8"/>
      <c r="ROJ9" s="8"/>
      <c r="ROK9" s="8"/>
      <c r="ROL9" s="8"/>
      <c r="ROM9" s="8"/>
      <c r="RON9" s="8"/>
      <c r="ROO9" s="8"/>
      <c r="ROP9" s="8"/>
      <c r="ROQ9" s="8"/>
      <c r="ROR9" s="8"/>
      <c r="ROS9" s="8"/>
      <c r="ROT9" s="8"/>
      <c r="ROU9" s="8"/>
      <c r="ROV9" s="8"/>
      <c r="ROW9" s="8"/>
      <c r="ROX9" s="8"/>
      <c r="ROY9" s="8"/>
      <c r="ROZ9" s="8"/>
      <c r="RPA9" s="8"/>
      <c r="RPB9" s="8"/>
      <c r="RPC9" s="8"/>
      <c r="RPD9" s="8"/>
      <c r="RPE9" s="8"/>
      <c r="RPF9" s="8"/>
      <c r="RPG9" s="8"/>
      <c r="RPH9" s="8"/>
      <c r="RPI9" s="8"/>
      <c r="RPJ9" s="8"/>
      <c r="RPK9" s="8"/>
      <c r="RPL9" s="8"/>
      <c r="RPM9" s="8"/>
      <c r="RPN9" s="8"/>
      <c r="RPO9" s="8"/>
      <c r="RPP9" s="8"/>
      <c r="RPQ9" s="8"/>
      <c r="RPR9" s="8"/>
      <c r="RPS9" s="8"/>
      <c r="RPT9" s="8"/>
      <c r="RPU9" s="8"/>
      <c r="RPV9" s="8"/>
      <c r="RPW9" s="8"/>
      <c r="RPX9" s="8"/>
      <c r="RPY9" s="8"/>
      <c r="RPZ9" s="8"/>
      <c r="RQA9" s="8"/>
      <c r="RQB9" s="8"/>
      <c r="RQC9" s="8"/>
      <c r="RQD9" s="8"/>
      <c r="RQE9" s="8"/>
      <c r="RQF9" s="8"/>
      <c r="RQG9" s="8"/>
      <c r="RQH9" s="8"/>
      <c r="RQI9" s="8"/>
      <c r="RQJ9" s="8"/>
      <c r="RQK9" s="8"/>
      <c r="RQL9" s="8"/>
      <c r="RQM9" s="8"/>
      <c r="RQN9" s="8"/>
      <c r="RQO9" s="8"/>
      <c r="RQP9" s="8"/>
      <c r="RQQ9" s="8"/>
      <c r="RQR9" s="8"/>
      <c r="RQS9" s="8"/>
      <c r="RQT9" s="8"/>
      <c r="RQU9" s="8"/>
      <c r="RQV9" s="8"/>
      <c r="RQW9" s="8"/>
      <c r="RQX9" s="8"/>
      <c r="RQY9" s="8"/>
      <c r="RQZ9" s="8"/>
      <c r="RRA9" s="8"/>
      <c r="RRB9" s="8"/>
      <c r="RRC9" s="8"/>
      <c r="RRD9" s="8"/>
      <c r="RRE9" s="8"/>
      <c r="RRF9" s="8"/>
      <c r="RRG9" s="8"/>
      <c r="RRH9" s="8"/>
      <c r="RRI9" s="8"/>
      <c r="RRJ9" s="8"/>
      <c r="RRK9" s="8"/>
      <c r="RRL9" s="8"/>
      <c r="RRM9" s="8"/>
      <c r="RRN9" s="8"/>
      <c r="RRO9" s="8"/>
      <c r="RRP9" s="8"/>
      <c r="RRQ9" s="8"/>
      <c r="RRR9" s="8"/>
      <c r="RRS9" s="8"/>
      <c r="RRT9" s="8"/>
      <c r="RRU9" s="8"/>
      <c r="RRV9" s="8"/>
      <c r="RRW9" s="8"/>
      <c r="RRX9" s="8"/>
      <c r="RRY9" s="8"/>
      <c r="RRZ9" s="8"/>
      <c r="RSA9" s="8"/>
      <c r="RSB9" s="8"/>
      <c r="RSC9" s="8"/>
      <c r="RSD9" s="8"/>
      <c r="RSE9" s="8"/>
      <c r="RSF9" s="8"/>
      <c r="RSG9" s="8"/>
      <c r="RSH9" s="8"/>
      <c r="RSI9" s="8"/>
      <c r="RSJ9" s="8"/>
      <c r="RSK9" s="8"/>
      <c r="RSL9" s="8"/>
      <c r="RSM9" s="8"/>
      <c r="RSN9" s="8"/>
      <c r="RSO9" s="8"/>
      <c r="RSP9" s="8"/>
      <c r="RSQ9" s="8"/>
      <c r="RSR9" s="8"/>
      <c r="RSS9" s="8"/>
      <c r="RST9" s="8"/>
      <c r="RSU9" s="8"/>
      <c r="RSV9" s="8"/>
      <c r="RSW9" s="8"/>
      <c r="RSX9" s="8"/>
      <c r="RSY9" s="8"/>
      <c r="RSZ9" s="8"/>
      <c r="RTA9" s="8"/>
      <c r="RTB9" s="8"/>
      <c r="RTC9" s="8"/>
      <c r="RTD9" s="8"/>
      <c r="RTE9" s="8"/>
      <c r="RTF9" s="8"/>
      <c r="RTG9" s="8"/>
      <c r="RTH9" s="8"/>
      <c r="RTI9" s="8"/>
      <c r="RTJ9" s="8"/>
      <c r="RTK9" s="8"/>
      <c r="RTL9" s="8"/>
      <c r="RTM9" s="8"/>
      <c r="RTN9" s="8"/>
      <c r="RTO9" s="8"/>
      <c r="RTP9" s="8"/>
      <c r="RTQ9" s="8"/>
      <c r="RTR9" s="8"/>
      <c r="RTS9" s="8"/>
      <c r="RTT9" s="8"/>
      <c r="RTU9" s="8"/>
      <c r="RTV9" s="8"/>
      <c r="RTW9" s="8"/>
      <c r="RTX9" s="8"/>
      <c r="RTY9" s="8"/>
      <c r="RTZ9" s="8"/>
      <c r="RUA9" s="8"/>
      <c r="RUB9" s="8"/>
      <c r="RUC9" s="8"/>
      <c r="RUD9" s="8"/>
      <c r="RUE9" s="8"/>
      <c r="RUF9" s="8"/>
      <c r="RUG9" s="8"/>
      <c r="RUH9" s="8"/>
      <c r="RUI9" s="8"/>
      <c r="RUJ9" s="8"/>
      <c r="RUK9" s="8"/>
      <c r="RUL9" s="8"/>
      <c r="RUM9" s="8"/>
      <c r="RUN9" s="8"/>
      <c r="RUO9" s="8"/>
      <c r="RUP9" s="8"/>
      <c r="RUQ9" s="8"/>
      <c r="RUR9" s="8"/>
      <c r="RUS9" s="8"/>
      <c r="RUT9" s="8"/>
      <c r="RUU9" s="8"/>
      <c r="RUV9" s="8"/>
      <c r="RUW9" s="8"/>
      <c r="RUX9" s="8"/>
      <c r="RUY9" s="8"/>
      <c r="RUZ9" s="8"/>
      <c r="RVA9" s="8"/>
      <c r="RVB9" s="8"/>
      <c r="RVC9" s="8"/>
      <c r="RVD9" s="8"/>
      <c r="RVE9" s="8"/>
      <c r="RVF9" s="8"/>
      <c r="RVG9" s="8"/>
      <c r="RVH9" s="8"/>
      <c r="RVI9" s="8"/>
      <c r="RVJ9" s="8"/>
      <c r="RVK9" s="8"/>
      <c r="RVL9" s="8"/>
      <c r="RVM9" s="8"/>
      <c r="RVN9" s="8"/>
      <c r="RVO9" s="8"/>
      <c r="RVP9" s="8"/>
      <c r="RVQ9" s="8"/>
      <c r="RVR9" s="8"/>
      <c r="RVS9" s="8"/>
      <c r="RVT9" s="8"/>
      <c r="RVU9" s="8"/>
      <c r="RVV9" s="8"/>
      <c r="RVW9" s="8"/>
      <c r="RVX9" s="8"/>
      <c r="RVY9" s="8"/>
      <c r="RVZ9" s="8"/>
      <c r="RWA9" s="8"/>
      <c r="RWB9" s="8"/>
      <c r="RWC9" s="8"/>
      <c r="RWD9" s="8"/>
      <c r="RWE9" s="8"/>
      <c r="RWF9" s="8"/>
      <c r="RWG9" s="8"/>
      <c r="RWH9" s="8"/>
      <c r="RWI9" s="8"/>
      <c r="RWJ9" s="8"/>
      <c r="RWK9" s="8"/>
      <c r="RWL9" s="8"/>
      <c r="RWM9" s="8"/>
      <c r="RWN9" s="8"/>
      <c r="RWO9" s="8"/>
      <c r="RWP9" s="8"/>
      <c r="RWQ9" s="8"/>
      <c r="RWR9" s="8"/>
      <c r="RWS9" s="8"/>
      <c r="RWT9" s="8"/>
      <c r="RWU9" s="8"/>
      <c r="RWV9" s="8"/>
      <c r="RWW9" s="8"/>
      <c r="RWX9" s="8"/>
      <c r="RWY9" s="8"/>
      <c r="RWZ9" s="8"/>
      <c r="RXA9" s="8"/>
      <c r="RXB9" s="8"/>
      <c r="RXC9" s="8"/>
      <c r="RXD9" s="8"/>
      <c r="RXE9" s="8"/>
      <c r="RXF9" s="8"/>
      <c r="RXG9" s="8"/>
      <c r="RXH9" s="8"/>
      <c r="RXI9" s="8"/>
      <c r="RXJ9" s="8"/>
      <c r="RXK9" s="8"/>
      <c r="RXL9" s="8"/>
      <c r="RXM9" s="8"/>
      <c r="RXN9" s="8"/>
      <c r="RXO9" s="8"/>
      <c r="RXP9" s="8"/>
      <c r="RXQ9" s="8"/>
      <c r="RXR9" s="8"/>
      <c r="RXS9" s="8"/>
      <c r="RXT9" s="8"/>
      <c r="RXU9" s="8"/>
      <c r="RXV9" s="8"/>
      <c r="RXW9" s="8"/>
      <c r="RXX9" s="8"/>
      <c r="RXY9" s="8"/>
      <c r="RXZ9" s="8"/>
      <c r="RYA9" s="8"/>
      <c r="RYB9" s="8"/>
      <c r="RYC9" s="8"/>
      <c r="RYD9" s="8"/>
      <c r="RYE9" s="8"/>
      <c r="RYF9" s="8"/>
      <c r="RYG9" s="8"/>
      <c r="RYH9" s="8"/>
      <c r="RYI9" s="8"/>
      <c r="RYJ9" s="8"/>
      <c r="RYK9" s="8"/>
      <c r="RYL9" s="8"/>
      <c r="RYM9" s="8"/>
      <c r="RYN9" s="8"/>
      <c r="RYO9" s="8"/>
      <c r="RYP9" s="8"/>
      <c r="RYQ9" s="8"/>
      <c r="RYR9" s="8"/>
      <c r="RYS9" s="8"/>
      <c r="RYT9" s="8"/>
      <c r="RYU9" s="8"/>
      <c r="RYV9" s="8"/>
      <c r="RYW9" s="8"/>
      <c r="RYX9" s="8"/>
      <c r="RYY9" s="8"/>
      <c r="RYZ9" s="8"/>
      <c r="RZA9" s="8"/>
      <c r="RZB9" s="8"/>
      <c r="RZC9" s="8"/>
      <c r="RZD9" s="8"/>
      <c r="RZE9" s="8"/>
      <c r="RZF9" s="8"/>
      <c r="RZG9" s="8"/>
      <c r="RZH9" s="8"/>
      <c r="RZI9" s="8"/>
      <c r="RZJ9" s="8"/>
      <c r="RZK9" s="8"/>
      <c r="RZL9" s="8"/>
      <c r="RZM9" s="8"/>
      <c r="RZN9" s="8"/>
      <c r="RZO9" s="8"/>
      <c r="RZP9" s="8"/>
      <c r="RZQ9" s="8"/>
      <c r="RZR9" s="8"/>
      <c r="RZS9" s="8"/>
      <c r="RZT9" s="8"/>
      <c r="RZU9" s="8"/>
      <c r="RZV9" s="8"/>
      <c r="RZW9" s="8"/>
      <c r="RZX9" s="8"/>
      <c r="RZY9" s="8"/>
      <c r="RZZ9" s="8"/>
      <c r="SAA9" s="8"/>
      <c r="SAB9" s="8"/>
      <c r="SAC9" s="8"/>
      <c r="SAD9" s="8"/>
      <c r="SAE9" s="8"/>
      <c r="SAF9" s="8"/>
      <c r="SAG9" s="8"/>
      <c r="SAH9" s="8"/>
      <c r="SAI9" s="8"/>
      <c r="SAJ9" s="8"/>
      <c r="SAK9" s="8"/>
      <c r="SAL9" s="8"/>
      <c r="SAM9" s="8"/>
      <c r="SAN9" s="8"/>
      <c r="SAO9" s="8"/>
      <c r="SAP9" s="8"/>
      <c r="SAQ9" s="8"/>
      <c r="SAR9" s="8"/>
      <c r="SAS9" s="8"/>
      <c r="SAT9" s="8"/>
      <c r="SAU9" s="8"/>
      <c r="SAV9" s="8"/>
      <c r="SAW9" s="8"/>
      <c r="SAX9" s="8"/>
      <c r="SAY9" s="8"/>
      <c r="SAZ9" s="8"/>
      <c r="SBA9" s="8"/>
      <c r="SBB9" s="8"/>
      <c r="SBC9" s="8"/>
      <c r="SBD9" s="8"/>
      <c r="SBE9" s="8"/>
      <c r="SBF9" s="8"/>
      <c r="SBG9" s="8"/>
      <c r="SBH9" s="8"/>
      <c r="SBI9" s="8"/>
      <c r="SBJ9" s="8"/>
      <c r="SBK9" s="8"/>
      <c r="SBL9" s="8"/>
      <c r="SBM9" s="8"/>
      <c r="SBN9" s="8"/>
      <c r="SBO9" s="8"/>
      <c r="SBP9" s="8"/>
      <c r="SBQ9" s="8"/>
      <c r="SBR9" s="8"/>
      <c r="SBS9" s="8"/>
      <c r="SBT9" s="8"/>
      <c r="SBU9" s="8"/>
      <c r="SBV9" s="8"/>
      <c r="SBW9" s="8"/>
      <c r="SBX9" s="8"/>
      <c r="SBY9" s="8"/>
      <c r="SBZ9" s="8"/>
      <c r="SCA9" s="8"/>
      <c r="SCB9" s="8"/>
      <c r="SCC9" s="8"/>
      <c r="SCD9" s="8"/>
      <c r="SCE9" s="8"/>
      <c r="SCF9" s="8"/>
      <c r="SCG9" s="8"/>
      <c r="SCH9" s="8"/>
      <c r="SCI9" s="8"/>
      <c r="SCJ9" s="8"/>
      <c r="SCK9" s="8"/>
      <c r="SCL9" s="8"/>
      <c r="SCM9" s="8"/>
      <c r="SCN9" s="8"/>
      <c r="SCO9" s="8"/>
      <c r="SCP9" s="8"/>
      <c r="SCQ9" s="8"/>
      <c r="SCR9" s="8"/>
      <c r="SCS9" s="8"/>
      <c r="SCT9" s="8"/>
      <c r="SCU9" s="8"/>
      <c r="SCV9" s="8"/>
      <c r="SCW9" s="8"/>
      <c r="SCX9" s="8"/>
      <c r="SCY9" s="8"/>
      <c r="SCZ9" s="8"/>
      <c r="SDA9" s="8"/>
      <c r="SDB9" s="8"/>
      <c r="SDC9" s="8"/>
      <c r="SDD9" s="8"/>
      <c r="SDE9" s="8"/>
      <c r="SDF9" s="8"/>
      <c r="SDG9" s="8"/>
      <c r="SDH9" s="8"/>
      <c r="SDI9" s="8"/>
      <c r="SDJ9" s="8"/>
      <c r="SDK9" s="8"/>
      <c r="SDL9" s="8"/>
      <c r="SDM9" s="8"/>
      <c r="SDN9" s="8"/>
      <c r="SDO9" s="8"/>
      <c r="SDP9" s="8"/>
      <c r="SDQ9" s="8"/>
      <c r="SDR9" s="8"/>
      <c r="SDS9" s="8"/>
      <c r="SDT9" s="8"/>
      <c r="SDU9" s="8"/>
      <c r="SDV9" s="8"/>
      <c r="SDW9" s="8"/>
      <c r="SDX9" s="8"/>
      <c r="SDY9" s="8"/>
      <c r="SDZ9" s="8"/>
      <c r="SEA9" s="8"/>
      <c r="SEB9" s="8"/>
      <c r="SEC9" s="8"/>
      <c r="SED9" s="8"/>
      <c r="SEE9" s="8"/>
      <c r="SEF9" s="8"/>
      <c r="SEG9" s="8"/>
      <c r="SEH9" s="8"/>
      <c r="SEI9" s="8"/>
      <c r="SEJ9" s="8"/>
      <c r="SEK9" s="8"/>
      <c r="SEL9" s="8"/>
      <c r="SEM9" s="8"/>
      <c r="SEN9" s="8"/>
      <c r="SEO9" s="8"/>
      <c r="SEP9" s="8"/>
      <c r="SEQ9" s="8"/>
      <c r="SER9" s="8"/>
      <c r="SES9" s="8"/>
      <c r="SET9" s="8"/>
      <c r="SEU9" s="8"/>
      <c r="SEV9" s="8"/>
      <c r="SEW9" s="8"/>
      <c r="SEX9" s="8"/>
      <c r="SEY9" s="8"/>
      <c r="SEZ9" s="8"/>
      <c r="SFA9" s="8"/>
      <c r="SFB9" s="8"/>
      <c r="SFC9" s="8"/>
      <c r="SFD9" s="8"/>
      <c r="SFE9" s="8"/>
      <c r="SFF9" s="8"/>
      <c r="SFG9" s="8"/>
      <c r="SFH9" s="8"/>
      <c r="SFI9" s="8"/>
      <c r="SFJ9" s="8"/>
      <c r="SFK9" s="8"/>
      <c r="SFL9" s="8"/>
      <c r="SFM9" s="8"/>
      <c r="SFN9" s="8"/>
      <c r="SFO9" s="8"/>
      <c r="SFP9" s="8"/>
      <c r="SFQ9" s="8"/>
      <c r="SFR9" s="8"/>
      <c r="SFS9" s="8"/>
      <c r="SFT9" s="8"/>
      <c r="SFU9" s="8"/>
      <c r="SFV9" s="8"/>
      <c r="SFW9" s="8"/>
      <c r="SFX9" s="8"/>
      <c r="SFY9" s="8"/>
      <c r="SFZ9" s="8"/>
      <c r="SGA9" s="8"/>
      <c r="SGB9" s="8"/>
      <c r="SGC9" s="8"/>
      <c r="SGD9" s="8"/>
      <c r="SGE9" s="8"/>
      <c r="SGF9" s="8"/>
      <c r="SGG9" s="8"/>
      <c r="SGH9" s="8"/>
      <c r="SGI9" s="8"/>
      <c r="SGJ9" s="8"/>
      <c r="SGK9" s="8"/>
      <c r="SGL9" s="8"/>
      <c r="SGM9" s="8"/>
      <c r="SGN9" s="8"/>
      <c r="SGO9" s="8"/>
      <c r="SGP9" s="8"/>
      <c r="SGQ9" s="8"/>
      <c r="SGR9" s="8"/>
      <c r="SGS9" s="8"/>
      <c r="SGT9" s="8"/>
      <c r="SGU9" s="8"/>
      <c r="SGV9" s="8"/>
      <c r="SGW9" s="8"/>
      <c r="SGX9" s="8"/>
      <c r="SGY9" s="8"/>
      <c r="SGZ9" s="8"/>
      <c r="SHA9" s="8"/>
      <c r="SHB9" s="8"/>
      <c r="SHC9" s="8"/>
      <c r="SHD9" s="8"/>
      <c r="SHE9" s="8"/>
      <c r="SHF9" s="8"/>
      <c r="SHG9" s="8"/>
      <c r="SHH9" s="8"/>
      <c r="SHI9" s="8"/>
      <c r="SHJ9" s="8"/>
      <c r="SHK9" s="8"/>
      <c r="SHL9" s="8"/>
      <c r="SHM9" s="8"/>
      <c r="SHN9" s="8"/>
      <c r="SHO9" s="8"/>
      <c r="SHP9" s="8"/>
      <c r="SHQ9" s="8"/>
      <c r="SHR9" s="8"/>
      <c r="SHS9" s="8"/>
      <c r="SHT9" s="8"/>
      <c r="SHU9" s="8"/>
      <c r="SHV9" s="8"/>
      <c r="SHW9" s="8"/>
      <c r="SHX9" s="8"/>
      <c r="SHY9" s="8"/>
      <c r="SHZ9" s="8"/>
      <c r="SIA9" s="8"/>
      <c r="SIB9" s="8"/>
      <c r="SIC9" s="8"/>
      <c r="SID9" s="8"/>
      <c r="SIE9" s="8"/>
      <c r="SIF9" s="8"/>
      <c r="SIG9" s="8"/>
      <c r="SIH9" s="8"/>
      <c r="SII9" s="8"/>
      <c r="SIJ9" s="8"/>
      <c r="SIK9" s="8"/>
      <c r="SIL9" s="8"/>
      <c r="SIM9" s="8"/>
      <c r="SIN9" s="8"/>
      <c r="SIO9" s="8"/>
      <c r="SIP9" s="8"/>
      <c r="SIQ9" s="8"/>
      <c r="SIR9" s="8"/>
      <c r="SIS9" s="8"/>
      <c r="SIT9" s="8"/>
      <c r="SIU9" s="8"/>
      <c r="SIV9" s="8"/>
      <c r="SIW9" s="8"/>
      <c r="SIX9" s="8"/>
      <c r="SIY9" s="8"/>
      <c r="SIZ9" s="8"/>
      <c r="SJA9" s="8"/>
      <c r="SJB9" s="8"/>
      <c r="SJC9" s="8"/>
      <c r="SJD9" s="8"/>
      <c r="SJE9" s="8"/>
      <c r="SJF9" s="8"/>
      <c r="SJG9" s="8"/>
      <c r="SJH9" s="8"/>
      <c r="SJI9" s="8"/>
      <c r="SJJ9" s="8"/>
      <c r="SJK9" s="8"/>
      <c r="SJL9" s="8"/>
      <c r="SJM9" s="8"/>
      <c r="SJN9" s="8"/>
      <c r="SJO9" s="8"/>
      <c r="SJP9" s="8"/>
      <c r="SJQ9" s="8"/>
      <c r="SJR9" s="8"/>
      <c r="SJS9" s="8"/>
      <c r="SJT9" s="8"/>
      <c r="SJU9" s="8"/>
      <c r="SJV9" s="8"/>
      <c r="SJW9" s="8"/>
      <c r="SJX9" s="8"/>
      <c r="SJY9" s="8"/>
      <c r="SJZ9" s="8"/>
      <c r="SKA9" s="8"/>
      <c r="SKB9" s="8"/>
      <c r="SKC9" s="8"/>
      <c r="SKD9" s="8"/>
      <c r="SKE9" s="8"/>
      <c r="SKF9" s="8"/>
      <c r="SKG9" s="8"/>
      <c r="SKH9" s="8"/>
      <c r="SKI9" s="8"/>
      <c r="SKJ9" s="8"/>
      <c r="SKK9" s="8"/>
      <c r="SKL9" s="8"/>
      <c r="SKM9" s="8"/>
      <c r="SKN9" s="8"/>
      <c r="SKO9" s="8"/>
      <c r="SKP9" s="8"/>
      <c r="SKQ9" s="8"/>
      <c r="SKR9" s="8"/>
      <c r="SKS9" s="8"/>
      <c r="SKT9" s="8"/>
      <c r="SKU9" s="8"/>
      <c r="SKV9" s="8"/>
      <c r="SKW9" s="8"/>
      <c r="SKX9" s="8"/>
      <c r="SKY9" s="8"/>
      <c r="SKZ9" s="8"/>
      <c r="SLA9" s="8"/>
      <c r="SLB9" s="8"/>
      <c r="SLC9" s="8"/>
      <c r="SLD9" s="8"/>
      <c r="SLE9" s="8"/>
      <c r="SLF9" s="8"/>
      <c r="SLG9" s="8"/>
      <c r="SLH9" s="8"/>
      <c r="SLI9" s="8"/>
      <c r="SLJ9" s="8"/>
      <c r="SLK9" s="8"/>
      <c r="SLL9" s="8"/>
      <c r="SLM9" s="8"/>
      <c r="SLN9" s="8"/>
      <c r="SLO9" s="8"/>
      <c r="SLP9" s="8"/>
      <c r="SLQ9" s="8"/>
      <c r="SLR9" s="8"/>
      <c r="SLS9" s="8"/>
      <c r="SLT9" s="8"/>
      <c r="SLU9" s="8"/>
      <c r="SLV9" s="8"/>
      <c r="SLW9" s="8"/>
      <c r="SLX9" s="8"/>
      <c r="SLY9" s="8"/>
      <c r="SLZ9" s="8"/>
      <c r="SMA9" s="8"/>
      <c r="SMB9" s="8"/>
      <c r="SMC9" s="8"/>
      <c r="SMD9" s="8"/>
      <c r="SME9" s="8"/>
      <c r="SMF9" s="8"/>
      <c r="SMG9" s="8"/>
      <c r="SMH9" s="8"/>
      <c r="SMI9" s="8"/>
      <c r="SMJ9" s="8"/>
      <c r="SMK9" s="8"/>
      <c r="SML9" s="8"/>
      <c r="SMM9" s="8"/>
      <c r="SMN9" s="8"/>
      <c r="SMO9" s="8"/>
      <c r="SMP9" s="8"/>
      <c r="SMQ9" s="8"/>
      <c r="SMR9" s="8"/>
      <c r="SMS9" s="8"/>
      <c r="SMT9" s="8"/>
      <c r="SMU9" s="8"/>
      <c r="SMV9" s="8"/>
      <c r="SMW9" s="8"/>
      <c r="SMX9" s="8"/>
      <c r="SMY9" s="8"/>
      <c r="SMZ9" s="8"/>
      <c r="SNA9" s="8"/>
      <c r="SNB9" s="8"/>
      <c r="SNC9" s="8"/>
      <c r="SND9" s="8"/>
      <c r="SNE9" s="8"/>
      <c r="SNF9" s="8"/>
      <c r="SNG9" s="8"/>
      <c r="SNH9" s="8"/>
      <c r="SNI9" s="8"/>
      <c r="SNJ9" s="8"/>
      <c r="SNK9" s="8"/>
      <c r="SNL9" s="8"/>
      <c r="SNM9" s="8"/>
      <c r="SNN9" s="8"/>
      <c r="SNO9" s="8"/>
      <c r="SNP9" s="8"/>
      <c r="SNQ9" s="8"/>
      <c r="SNR9" s="8"/>
      <c r="SNS9" s="8"/>
      <c r="SNT9" s="8"/>
      <c r="SNU9" s="8"/>
      <c r="SNV9" s="8"/>
      <c r="SNW9" s="8"/>
      <c r="SNX9" s="8"/>
      <c r="SNY9" s="8"/>
      <c r="SNZ9" s="8"/>
      <c r="SOA9" s="8"/>
      <c r="SOB9" s="8"/>
      <c r="SOC9" s="8"/>
      <c r="SOD9" s="8"/>
      <c r="SOE9" s="8"/>
      <c r="SOF9" s="8"/>
      <c r="SOG9" s="8"/>
      <c r="SOH9" s="8"/>
      <c r="SOI9" s="8"/>
      <c r="SOJ9" s="8"/>
      <c r="SOK9" s="8"/>
      <c r="SOL9" s="8"/>
      <c r="SOM9" s="8"/>
      <c r="SON9" s="8"/>
      <c r="SOO9" s="8"/>
      <c r="SOP9" s="8"/>
      <c r="SOQ9" s="8"/>
      <c r="SOR9" s="8"/>
      <c r="SOS9" s="8"/>
      <c r="SOT9" s="8"/>
      <c r="SOU9" s="8"/>
      <c r="SOV9" s="8"/>
      <c r="SOW9" s="8"/>
      <c r="SOX9" s="8"/>
      <c r="SOY9" s="8"/>
      <c r="SOZ9" s="8"/>
      <c r="SPA9" s="8"/>
      <c r="SPB9" s="8"/>
      <c r="SPC9" s="8"/>
      <c r="SPD9" s="8"/>
      <c r="SPE9" s="8"/>
      <c r="SPF9" s="8"/>
      <c r="SPG9" s="8"/>
      <c r="SPH9" s="8"/>
      <c r="SPI9" s="8"/>
      <c r="SPJ9" s="8"/>
      <c r="SPK9" s="8"/>
      <c r="SPL9" s="8"/>
      <c r="SPM9" s="8"/>
      <c r="SPN9" s="8"/>
      <c r="SPO9" s="8"/>
      <c r="SPP9" s="8"/>
      <c r="SPQ9" s="8"/>
      <c r="SPR9" s="8"/>
      <c r="SPS9" s="8"/>
      <c r="SPT9" s="8"/>
      <c r="SPU9" s="8"/>
      <c r="SPV9" s="8"/>
      <c r="SPW9" s="8"/>
      <c r="SPX9" s="8"/>
      <c r="SPY9" s="8"/>
      <c r="SPZ9" s="8"/>
      <c r="SQA9" s="8"/>
      <c r="SQB9" s="8"/>
      <c r="SQC9" s="8"/>
      <c r="SQD9" s="8"/>
      <c r="SQE9" s="8"/>
      <c r="SQF9" s="8"/>
      <c r="SQG9" s="8"/>
      <c r="SQH9" s="8"/>
      <c r="SQI9" s="8"/>
      <c r="SQJ9" s="8"/>
      <c r="SQK9" s="8"/>
      <c r="SQL9" s="8"/>
      <c r="SQM9" s="8"/>
      <c r="SQN9" s="8"/>
      <c r="SQO9" s="8"/>
      <c r="SQP9" s="8"/>
      <c r="SQQ9" s="8"/>
      <c r="SQR9" s="8"/>
      <c r="SQS9" s="8"/>
      <c r="SQT9" s="8"/>
      <c r="SQU9" s="8"/>
      <c r="SQV9" s="8"/>
      <c r="SQW9" s="8"/>
      <c r="SQX9" s="8"/>
      <c r="SQY9" s="8"/>
      <c r="SQZ9" s="8"/>
      <c r="SRA9" s="8"/>
      <c r="SRB9" s="8"/>
      <c r="SRC9" s="8"/>
      <c r="SRD9" s="8"/>
      <c r="SRE9" s="8"/>
      <c r="SRF9" s="8"/>
      <c r="SRG9" s="8"/>
      <c r="SRH9" s="8"/>
      <c r="SRI9" s="8"/>
      <c r="SRJ9" s="8"/>
      <c r="SRK9" s="8"/>
      <c r="SRL9" s="8"/>
      <c r="SRM9" s="8"/>
      <c r="SRN9" s="8"/>
      <c r="SRO9" s="8"/>
      <c r="SRP9" s="8"/>
      <c r="SRQ9" s="8"/>
      <c r="SRR9" s="8"/>
      <c r="SRS9" s="8"/>
      <c r="SRT9" s="8"/>
      <c r="SRU9" s="8"/>
      <c r="SRV9" s="8"/>
      <c r="SRW9" s="8"/>
      <c r="SRX9" s="8"/>
      <c r="SRY9" s="8"/>
      <c r="SRZ9" s="8"/>
      <c r="SSA9" s="8"/>
      <c r="SSB9" s="8"/>
      <c r="SSC9" s="8"/>
      <c r="SSD9" s="8"/>
      <c r="SSE9" s="8"/>
      <c r="SSF9" s="8"/>
      <c r="SSG9" s="8"/>
      <c r="SSH9" s="8"/>
      <c r="SSI9" s="8"/>
      <c r="SSJ9" s="8"/>
      <c r="SSK9" s="8"/>
      <c r="SSL9" s="8"/>
      <c r="SSM9" s="8"/>
      <c r="SSN9" s="8"/>
      <c r="SSO9" s="8"/>
      <c r="SSP9" s="8"/>
      <c r="SSQ9" s="8"/>
      <c r="SSR9" s="8"/>
      <c r="SSS9" s="8"/>
      <c r="SST9" s="8"/>
      <c r="SSU9" s="8"/>
      <c r="SSV9" s="8"/>
      <c r="SSW9" s="8"/>
      <c r="SSX9" s="8"/>
      <c r="SSY9" s="8"/>
      <c r="SSZ9" s="8"/>
      <c r="STA9" s="8"/>
      <c r="STB9" s="8"/>
      <c r="STC9" s="8"/>
      <c r="STD9" s="8"/>
      <c r="STE9" s="8"/>
      <c r="STF9" s="8"/>
      <c r="STG9" s="8"/>
      <c r="STH9" s="8"/>
      <c r="STI9" s="8"/>
      <c r="STJ9" s="8"/>
      <c r="STK9" s="8"/>
      <c r="STL9" s="8"/>
      <c r="STM9" s="8"/>
      <c r="STN9" s="8"/>
      <c r="STO9" s="8"/>
      <c r="STP9" s="8"/>
      <c r="STQ9" s="8"/>
      <c r="STR9" s="8"/>
      <c r="STS9" s="8"/>
      <c r="STT9" s="8"/>
      <c r="STU9" s="8"/>
      <c r="STV9" s="8"/>
      <c r="STW9" s="8"/>
      <c r="STX9" s="8"/>
      <c r="STY9" s="8"/>
      <c r="STZ9" s="8"/>
      <c r="SUA9" s="8"/>
      <c r="SUB9" s="8"/>
      <c r="SUC9" s="8"/>
      <c r="SUD9" s="8"/>
      <c r="SUE9" s="8"/>
      <c r="SUF9" s="8"/>
      <c r="SUG9" s="8"/>
      <c r="SUH9" s="8"/>
      <c r="SUI9" s="8"/>
      <c r="SUJ9" s="8"/>
      <c r="SUK9" s="8"/>
      <c r="SUL9" s="8"/>
      <c r="SUM9" s="8"/>
      <c r="SUN9" s="8"/>
      <c r="SUO9" s="8"/>
      <c r="SUP9" s="8"/>
      <c r="SUQ9" s="8"/>
      <c r="SUR9" s="8"/>
      <c r="SUS9" s="8"/>
      <c r="SUT9" s="8"/>
      <c r="SUU9" s="8"/>
      <c r="SUV9" s="8"/>
      <c r="SUW9" s="8"/>
      <c r="SUX9" s="8"/>
      <c r="SUY9" s="8"/>
      <c r="SUZ9" s="8"/>
      <c r="SVA9" s="8"/>
      <c r="SVB9" s="8"/>
      <c r="SVC9" s="8"/>
      <c r="SVD9" s="8"/>
      <c r="SVE9" s="8"/>
      <c r="SVF9" s="8"/>
      <c r="SVG9" s="8"/>
      <c r="SVH9" s="8"/>
      <c r="SVI9" s="8"/>
      <c r="SVJ9" s="8"/>
      <c r="SVK9" s="8"/>
      <c r="SVL9" s="8"/>
      <c r="SVM9" s="8"/>
      <c r="SVN9" s="8"/>
      <c r="SVO9" s="8"/>
      <c r="SVP9" s="8"/>
      <c r="SVQ9" s="8"/>
      <c r="SVR9" s="8"/>
      <c r="SVS9" s="8"/>
      <c r="SVT9" s="8"/>
      <c r="SVU9" s="8"/>
      <c r="SVV9" s="8"/>
      <c r="SVW9" s="8"/>
      <c r="SVX9" s="8"/>
      <c r="SVY9" s="8"/>
      <c r="SVZ9" s="8"/>
      <c r="SWA9" s="8"/>
      <c r="SWB9" s="8"/>
      <c r="SWC9" s="8"/>
      <c r="SWD9" s="8"/>
      <c r="SWE9" s="8"/>
      <c r="SWF9" s="8"/>
      <c r="SWG9" s="8"/>
      <c r="SWH9" s="8"/>
      <c r="SWI9" s="8"/>
      <c r="SWJ9" s="8"/>
      <c r="SWK9" s="8"/>
      <c r="SWL9" s="8"/>
      <c r="SWM9" s="8"/>
      <c r="SWN9" s="8"/>
      <c r="SWO9" s="8"/>
      <c r="SWP9" s="8"/>
      <c r="SWQ9" s="8"/>
      <c r="SWR9" s="8"/>
      <c r="SWS9" s="8"/>
      <c r="SWT9" s="8"/>
      <c r="SWU9" s="8"/>
      <c r="SWV9" s="8"/>
      <c r="SWW9" s="8"/>
      <c r="SWX9" s="8"/>
      <c r="SWY9" s="8"/>
      <c r="SWZ9" s="8"/>
      <c r="SXA9" s="8"/>
      <c r="SXB9" s="8"/>
      <c r="SXC9" s="8"/>
      <c r="SXD9" s="8"/>
      <c r="SXE9" s="8"/>
      <c r="SXF9" s="8"/>
      <c r="SXG9" s="8"/>
      <c r="SXH9" s="8"/>
      <c r="SXI9" s="8"/>
      <c r="SXJ9" s="8"/>
      <c r="SXK9" s="8"/>
      <c r="SXL9" s="8"/>
      <c r="SXM9" s="8"/>
      <c r="SXN9" s="8"/>
      <c r="SXO9" s="8"/>
      <c r="SXP9" s="8"/>
      <c r="SXQ9" s="8"/>
      <c r="SXR9" s="8"/>
      <c r="SXS9" s="8"/>
      <c r="SXT9" s="8"/>
      <c r="SXU9" s="8"/>
      <c r="SXV9" s="8"/>
      <c r="SXW9" s="8"/>
      <c r="SXX9" s="8"/>
      <c r="SXY9" s="8"/>
      <c r="SXZ9" s="8"/>
      <c r="SYA9" s="8"/>
      <c r="SYB9" s="8"/>
      <c r="SYC9" s="8"/>
      <c r="SYD9" s="8"/>
      <c r="SYE9" s="8"/>
      <c r="SYF9" s="8"/>
      <c r="SYG9" s="8"/>
      <c r="SYH9" s="8"/>
      <c r="SYI9" s="8"/>
      <c r="SYJ9" s="8"/>
      <c r="SYK9" s="8"/>
      <c r="SYL9" s="8"/>
      <c r="SYM9" s="8"/>
      <c r="SYN9" s="8"/>
      <c r="SYO9" s="8"/>
      <c r="SYP9" s="8"/>
      <c r="SYQ9" s="8"/>
      <c r="SYR9" s="8"/>
      <c r="SYS9" s="8"/>
      <c r="SYT9" s="8"/>
      <c r="SYU9" s="8"/>
      <c r="SYV9" s="8"/>
      <c r="SYW9" s="8"/>
      <c r="SYX9" s="8"/>
      <c r="SYY9" s="8"/>
      <c r="SYZ9" s="8"/>
      <c r="SZA9" s="8"/>
      <c r="SZB9" s="8"/>
      <c r="SZC9" s="8"/>
      <c r="SZD9" s="8"/>
      <c r="SZE9" s="8"/>
      <c r="SZF9" s="8"/>
      <c r="SZG9" s="8"/>
      <c r="SZH9" s="8"/>
      <c r="SZI9" s="8"/>
      <c r="SZJ9" s="8"/>
      <c r="SZK9" s="8"/>
      <c r="SZL9" s="8"/>
      <c r="SZM9" s="8"/>
      <c r="SZN9" s="8"/>
      <c r="SZO9" s="8"/>
      <c r="SZP9" s="8"/>
      <c r="SZQ9" s="8"/>
      <c r="SZR9" s="8"/>
      <c r="SZS9" s="8"/>
      <c r="SZT9" s="8"/>
      <c r="SZU9" s="8"/>
      <c r="SZV9" s="8"/>
      <c r="SZW9" s="8"/>
      <c r="SZX9" s="8"/>
      <c r="SZY9" s="8"/>
      <c r="SZZ9" s="8"/>
      <c r="TAA9" s="8"/>
      <c r="TAB9" s="8"/>
      <c r="TAC9" s="8"/>
      <c r="TAD9" s="8"/>
      <c r="TAE9" s="8"/>
      <c r="TAF9" s="8"/>
      <c r="TAG9" s="8"/>
      <c r="TAH9" s="8"/>
      <c r="TAI9" s="8"/>
      <c r="TAJ9" s="8"/>
      <c r="TAK9" s="8"/>
      <c r="TAL9" s="8"/>
      <c r="TAM9" s="8"/>
      <c r="TAN9" s="8"/>
      <c r="TAO9" s="8"/>
      <c r="TAP9" s="8"/>
      <c r="TAQ9" s="8"/>
      <c r="TAR9" s="8"/>
      <c r="TAS9" s="8"/>
      <c r="TAT9" s="8"/>
      <c r="TAU9" s="8"/>
      <c r="TAV9" s="8"/>
      <c r="TAW9" s="8"/>
      <c r="TAX9" s="8"/>
      <c r="TAY9" s="8"/>
      <c r="TAZ9" s="8"/>
      <c r="TBA9" s="8"/>
      <c r="TBB9" s="8"/>
      <c r="TBC9" s="8"/>
      <c r="TBD9" s="8"/>
      <c r="TBE9" s="8"/>
      <c r="TBF9" s="8"/>
      <c r="TBG9" s="8"/>
      <c r="TBH9" s="8"/>
      <c r="TBI9" s="8"/>
      <c r="TBJ9" s="8"/>
      <c r="TBK9" s="8"/>
      <c r="TBL9" s="8"/>
      <c r="TBM9" s="8"/>
      <c r="TBN9" s="8"/>
      <c r="TBO9" s="8"/>
      <c r="TBP9" s="8"/>
      <c r="TBQ9" s="8"/>
      <c r="TBR9" s="8"/>
      <c r="TBS9" s="8"/>
      <c r="TBT9" s="8"/>
      <c r="TBU9" s="8"/>
      <c r="TBV9" s="8"/>
      <c r="TBW9" s="8"/>
      <c r="TBX9" s="8"/>
      <c r="TBY9" s="8"/>
      <c r="TBZ9" s="8"/>
      <c r="TCA9" s="8"/>
      <c r="TCB9" s="8"/>
      <c r="TCC9" s="8"/>
      <c r="TCD9" s="8"/>
      <c r="TCE9" s="8"/>
      <c r="TCF9" s="8"/>
      <c r="TCG9" s="8"/>
      <c r="TCH9" s="8"/>
      <c r="TCI9" s="8"/>
      <c r="TCJ9" s="8"/>
      <c r="TCK9" s="8"/>
      <c r="TCL9" s="8"/>
      <c r="TCM9" s="8"/>
      <c r="TCN9" s="8"/>
      <c r="TCO9" s="8"/>
      <c r="TCP9" s="8"/>
      <c r="TCQ9" s="8"/>
      <c r="TCR9" s="8"/>
      <c r="TCS9" s="8"/>
      <c r="TCT9" s="8"/>
      <c r="TCU9" s="8"/>
      <c r="TCV9" s="8"/>
      <c r="TCW9" s="8"/>
      <c r="TCX9" s="8"/>
      <c r="TCY9" s="8"/>
      <c r="TCZ9" s="8"/>
      <c r="TDA9" s="8"/>
      <c r="TDB9" s="8"/>
      <c r="TDC9" s="8"/>
      <c r="TDD9" s="8"/>
      <c r="TDE9" s="8"/>
      <c r="TDF9" s="8"/>
      <c r="TDG9" s="8"/>
      <c r="TDH9" s="8"/>
      <c r="TDI9" s="8"/>
      <c r="TDJ9" s="8"/>
      <c r="TDK9" s="8"/>
      <c r="TDL9" s="8"/>
      <c r="TDM9" s="8"/>
      <c r="TDN9" s="8"/>
      <c r="TDO9" s="8"/>
      <c r="TDP9" s="8"/>
      <c r="TDQ9" s="8"/>
      <c r="TDR9" s="8"/>
      <c r="TDS9" s="8"/>
      <c r="TDT9" s="8"/>
      <c r="TDU9" s="8"/>
      <c r="TDV9" s="8"/>
      <c r="TDW9" s="8"/>
      <c r="TDX9" s="8"/>
      <c r="TDY9" s="8"/>
      <c r="TDZ9" s="8"/>
      <c r="TEA9" s="8"/>
      <c r="TEB9" s="8"/>
      <c r="TEC9" s="8"/>
      <c r="TED9" s="8"/>
      <c r="TEE9" s="8"/>
      <c r="TEF9" s="8"/>
      <c r="TEG9" s="8"/>
      <c r="TEH9" s="8"/>
      <c r="TEI9" s="8"/>
      <c r="TEJ9" s="8"/>
      <c r="TEK9" s="8"/>
      <c r="TEL9" s="8"/>
      <c r="TEM9" s="8"/>
      <c r="TEN9" s="8"/>
      <c r="TEO9" s="8"/>
      <c r="TEP9" s="8"/>
      <c r="TEQ9" s="8"/>
      <c r="TER9" s="8"/>
      <c r="TES9" s="8"/>
      <c r="TET9" s="8"/>
      <c r="TEU9" s="8"/>
      <c r="TEV9" s="8"/>
      <c r="TEW9" s="8"/>
      <c r="TEX9" s="8"/>
      <c r="TEY9" s="8"/>
      <c r="TEZ9" s="8"/>
      <c r="TFA9" s="8"/>
      <c r="TFB9" s="8"/>
      <c r="TFC9" s="8"/>
      <c r="TFD9" s="8"/>
      <c r="TFE9" s="8"/>
      <c r="TFF9" s="8"/>
      <c r="TFG9" s="8"/>
      <c r="TFH9" s="8"/>
      <c r="TFI9" s="8"/>
      <c r="TFJ9" s="8"/>
      <c r="TFK9" s="8"/>
      <c r="TFL9" s="8"/>
      <c r="TFM9" s="8"/>
      <c r="TFN9" s="8"/>
      <c r="TFO9" s="8"/>
      <c r="TFP9" s="8"/>
      <c r="TFQ9" s="8"/>
      <c r="TFR9" s="8"/>
      <c r="TFS9" s="8"/>
      <c r="TFT9" s="8"/>
      <c r="TFU9" s="8"/>
      <c r="TFV9" s="8"/>
      <c r="TFW9" s="8"/>
      <c r="TFX9" s="8"/>
      <c r="TFY9" s="8"/>
      <c r="TFZ9" s="8"/>
      <c r="TGA9" s="8"/>
      <c r="TGB9" s="8"/>
      <c r="TGC9" s="8"/>
      <c r="TGD9" s="8"/>
      <c r="TGE9" s="8"/>
      <c r="TGF9" s="8"/>
      <c r="TGG9" s="8"/>
      <c r="TGH9" s="8"/>
      <c r="TGI9" s="8"/>
      <c r="TGJ9" s="8"/>
      <c r="TGK9" s="8"/>
      <c r="TGL9" s="8"/>
      <c r="TGM9" s="8"/>
      <c r="TGN9" s="8"/>
      <c r="TGO9" s="8"/>
      <c r="TGP9" s="8"/>
      <c r="TGQ9" s="8"/>
      <c r="TGR9" s="8"/>
      <c r="TGS9" s="8"/>
      <c r="TGT9" s="8"/>
      <c r="TGU9" s="8"/>
      <c r="TGV9" s="8"/>
      <c r="TGW9" s="8"/>
      <c r="TGX9" s="8"/>
      <c r="TGY9" s="8"/>
      <c r="TGZ9" s="8"/>
      <c r="THA9" s="8"/>
      <c r="THB9" s="8"/>
      <c r="THC9" s="8"/>
      <c r="THD9" s="8"/>
      <c r="THE9" s="8"/>
      <c r="THF9" s="8"/>
      <c r="THG9" s="8"/>
      <c r="THH9" s="8"/>
      <c r="THI9" s="8"/>
      <c r="THJ9" s="8"/>
      <c r="THK9" s="8"/>
      <c r="THL9" s="8"/>
      <c r="THM9" s="8"/>
      <c r="THN9" s="8"/>
      <c r="THO9" s="8"/>
      <c r="THP9" s="8"/>
      <c r="THQ9" s="8"/>
      <c r="THR9" s="8"/>
      <c r="THS9" s="8"/>
      <c r="THT9" s="8"/>
      <c r="THU9" s="8"/>
      <c r="THV9" s="8"/>
      <c r="THW9" s="8"/>
      <c r="THX9" s="8"/>
      <c r="THY9" s="8"/>
      <c r="THZ9" s="8"/>
      <c r="TIA9" s="8"/>
      <c r="TIB9" s="8"/>
      <c r="TIC9" s="8"/>
      <c r="TID9" s="8"/>
      <c r="TIE9" s="8"/>
      <c r="TIF9" s="8"/>
      <c r="TIG9" s="8"/>
      <c r="TIH9" s="8"/>
      <c r="TII9" s="8"/>
      <c r="TIJ9" s="8"/>
      <c r="TIK9" s="8"/>
      <c r="TIL9" s="8"/>
      <c r="TIM9" s="8"/>
      <c r="TIN9" s="8"/>
      <c r="TIO9" s="8"/>
      <c r="TIP9" s="8"/>
      <c r="TIQ9" s="8"/>
      <c r="TIR9" s="8"/>
      <c r="TIS9" s="8"/>
      <c r="TIT9" s="8"/>
      <c r="TIU9" s="8"/>
      <c r="TIV9" s="8"/>
      <c r="TIW9" s="8"/>
      <c r="TIX9" s="8"/>
      <c r="TIY9" s="8"/>
      <c r="TIZ9" s="8"/>
      <c r="TJA9" s="8"/>
      <c r="TJB9" s="8"/>
      <c r="TJC9" s="8"/>
      <c r="TJD9" s="8"/>
      <c r="TJE9" s="8"/>
      <c r="TJF9" s="8"/>
      <c r="TJG9" s="8"/>
      <c r="TJH9" s="8"/>
      <c r="TJI9" s="8"/>
      <c r="TJJ9" s="8"/>
      <c r="TJK9" s="8"/>
      <c r="TJL9" s="8"/>
      <c r="TJM9" s="8"/>
      <c r="TJN9" s="8"/>
      <c r="TJO9" s="8"/>
      <c r="TJP9" s="8"/>
      <c r="TJQ9" s="8"/>
      <c r="TJR9" s="8"/>
      <c r="TJS9" s="8"/>
      <c r="TJT9" s="8"/>
      <c r="TJU9" s="8"/>
      <c r="TJV9" s="8"/>
      <c r="TJW9" s="8"/>
      <c r="TJX9" s="8"/>
      <c r="TJY9" s="8"/>
      <c r="TJZ9" s="8"/>
      <c r="TKA9" s="8"/>
      <c r="TKB9" s="8"/>
      <c r="TKC9" s="8"/>
      <c r="TKD9" s="8"/>
      <c r="TKE9" s="8"/>
      <c r="TKF9" s="8"/>
      <c r="TKG9" s="8"/>
      <c r="TKH9" s="8"/>
      <c r="TKI9" s="8"/>
      <c r="TKJ9" s="8"/>
      <c r="TKK9" s="8"/>
      <c r="TKL9" s="8"/>
      <c r="TKM9" s="8"/>
      <c r="TKN9" s="8"/>
      <c r="TKO9" s="8"/>
      <c r="TKP9" s="8"/>
      <c r="TKQ9" s="8"/>
      <c r="TKR9" s="8"/>
      <c r="TKS9" s="8"/>
      <c r="TKT9" s="8"/>
      <c r="TKU9" s="8"/>
      <c r="TKV9" s="8"/>
      <c r="TKW9" s="8"/>
      <c r="TKX9" s="8"/>
      <c r="TKY9" s="8"/>
      <c r="TKZ9" s="8"/>
      <c r="TLA9" s="8"/>
      <c r="TLB9" s="8"/>
      <c r="TLC9" s="8"/>
      <c r="TLD9" s="8"/>
      <c r="TLE9" s="8"/>
      <c r="TLF9" s="8"/>
      <c r="TLG9" s="8"/>
      <c r="TLH9" s="8"/>
      <c r="TLI9" s="8"/>
      <c r="TLJ9" s="8"/>
      <c r="TLK9" s="8"/>
      <c r="TLL9" s="8"/>
      <c r="TLM9" s="8"/>
      <c r="TLN9" s="8"/>
      <c r="TLO9" s="8"/>
      <c r="TLP9" s="8"/>
      <c r="TLQ9" s="8"/>
      <c r="TLR9" s="8"/>
      <c r="TLS9" s="8"/>
      <c r="TLT9" s="8"/>
      <c r="TLU9" s="8"/>
      <c r="TLV9" s="8"/>
      <c r="TLW9" s="8"/>
      <c r="TLX9" s="8"/>
      <c r="TLY9" s="8"/>
      <c r="TLZ9" s="8"/>
      <c r="TMA9" s="8"/>
      <c r="TMB9" s="8"/>
      <c r="TMC9" s="8"/>
      <c r="TMD9" s="8"/>
      <c r="TME9" s="8"/>
      <c r="TMF9" s="8"/>
      <c r="TMG9" s="8"/>
      <c r="TMH9" s="8"/>
      <c r="TMI9" s="8"/>
      <c r="TMJ9" s="8"/>
      <c r="TMK9" s="8"/>
      <c r="TML9" s="8"/>
      <c r="TMM9" s="8"/>
      <c r="TMN9" s="8"/>
      <c r="TMO9" s="8"/>
      <c r="TMP9" s="8"/>
      <c r="TMQ9" s="8"/>
      <c r="TMR9" s="8"/>
      <c r="TMS9" s="8"/>
      <c r="TMT9" s="8"/>
      <c r="TMU9" s="8"/>
      <c r="TMV9" s="8"/>
      <c r="TMW9" s="8"/>
      <c r="TMX9" s="8"/>
      <c r="TMY9" s="8"/>
      <c r="TMZ9" s="8"/>
      <c r="TNA9" s="8"/>
      <c r="TNB9" s="8"/>
      <c r="TNC9" s="8"/>
      <c r="TND9" s="8"/>
      <c r="TNE9" s="8"/>
      <c r="TNF9" s="8"/>
      <c r="TNG9" s="8"/>
      <c r="TNH9" s="8"/>
      <c r="TNI9" s="8"/>
      <c r="TNJ9" s="8"/>
      <c r="TNK9" s="8"/>
      <c r="TNL9" s="8"/>
      <c r="TNM9" s="8"/>
      <c r="TNN9" s="8"/>
      <c r="TNO9" s="8"/>
      <c r="TNP9" s="8"/>
      <c r="TNQ9" s="8"/>
      <c r="TNR9" s="8"/>
      <c r="TNS9" s="8"/>
      <c r="TNT9" s="8"/>
      <c r="TNU9" s="8"/>
      <c r="TNV9" s="8"/>
      <c r="TNW9" s="8"/>
      <c r="TNX9" s="8"/>
      <c r="TNY9" s="8"/>
      <c r="TNZ9" s="8"/>
      <c r="TOA9" s="8"/>
      <c r="TOB9" s="8"/>
      <c r="TOC9" s="8"/>
      <c r="TOD9" s="8"/>
      <c r="TOE9" s="8"/>
      <c r="TOF9" s="8"/>
      <c r="TOG9" s="8"/>
      <c r="TOH9" s="8"/>
      <c r="TOI9" s="8"/>
      <c r="TOJ9" s="8"/>
      <c r="TOK9" s="8"/>
      <c r="TOL9" s="8"/>
      <c r="TOM9" s="8"/>
      <c r="TON9" s="8"/>
      <c r="TOO9" s="8"/>
      <c r="TOP9" s="8"/>
      <c r="TOQ9" s="8"/>
      <c r="TOR9" s="8"/>
      <c r="TOS9" s="8"/>
      <c r="TOT9" s="8"/>
      <c r="TOU9" s="8"/>
      <c r="TOV9" s="8"/>
      <c r="TOW9" s="8"/>
      <c r="TOX9" s="8"/>
      <c r="TOY9" s="8"/>
      <c r="TOZ9" s="8"/>
      <c r="TPA9" s="8"/>
      <c r="TPB9" s="8"/>
      <c r="TPC9" s="8"/>
      <c r="TPD9" s="8"/>
      <c r="TPE9" s="8"/>
      <c r="TPF9" s="8"/>
      <c r="TPG9" s="8"/>
      <c r="TPH9" s="8"/>
      <c r="TPI9" s="8"/>
      <c r="TPJ9" s="8"/>
      <c r="TPK9" s="8"/>
      <c r="TPL9" s="8"/>
      <c r="TPM9" s="8"/>
      <c r="TPN9" s="8"/>
      <c r="TPO9" s="8"/>
      <c r="TPP9" s="8"/>
      <c r="TPQ9" s="8"/>
      <c r="TPR9" s="8"/>
      <c r="TPS9" s="8"/>
      <c r="TPT9" s="8"/>
      <c r="TPU9" s="8"/>
      <c r="TPV9" s="8"/>
      <c r="TPW9" s="8"/>
      <c r="TPX9" s="8"/>
      <c r="TPY9" s="8"/>
      <c r="TPZ9" s="8"/>
      <c r="TQA9" s="8"/>
      <c r="TQB9" s="8"/>
      <c r="TQC9" s="8"/>
      <c r="TQD9" s="8"/>
      <c r="TQE9" s="8"/>
      <c r="TQF9" s="8"/>
      <c r="TQG9" s="8"/>
      <c r="TQH9" s="8"/>
      <c r="TQI9" s="8"/>
      <c r="TQJ9" s="8"/>
      <c r="TQK9" s="8"/>
      <c r="TQL9" s="8"/>
      <c r="TQM9" s="8"/>
      <c r="TQN9" s="8"/>
      <c r="TQO9" s="8"/>
      <c r="TQP9" s="8"/>
      <c r="TQQ9" s="8"/>
      <c r="TQR9" s="8"/>
      <c r="TQS9" s="8"/>
      <c r="TQT9" s="8"/>
      <c r="TQU9" s="8"/>
      <c r="TQV9" s="8"/>
      <c r="TQW9" s="8"/>
      <c r="TQX9" s="8"/>
      <c r="TQY9" s="8"/>
      <c r="TQZ9" s="8"/>
      <c r="TRA9" s="8"/>
      <c r="TRB9" s="8"/>
      <c r="TRC9" s="8"/>
      <c r="TRD9" s="8"/>
      <c r="TRE9" s="8"/>
      <c r="TRF9" s="8"/>
      <c r="TRG9" s="8"/>
      <c r="TRH9" s="8"/>
      <c r="TRI9" s="8"/>
      <c r="TRJ9" s="8"/>
      <c r="TRK9" s="8"/>
      <c r="TRL9" s="8"/>
      <c r="TRM9" s="8"/>
      <c r="TRN9" s="8"/>
      <c r="TRO9" s="8"/>
      <c r="TRP9" s="8"/>
      <c r="TRQ9" s="8"/>
      <c r="TRR9" s="8"/>
      <c r="TRS9" s="8"/>
      <c r="TRT9" s="8"/>
      <c r="TRU9" s="8"/>
      <c r="TRV9" s="8"/>
      <c r="TRW9" s="8"/>
      <c r="TRX9" s="8"/>
      <c r="TRY9" s="8"/>
      <c r="TRZ9" s="8"/>
      <c r="TSA9" s="8"/>
      <c r="TSB9" s="8"/>
      <c r="TSC9" s="8"/>
      <c r="TSD9" s="8"/>
      <c r="TSE9" s="8"/>
      <c r="TSF9" s="8"/>
      <c r="TSG9" s="8"/>
      <c r="TSH9" s="8"/>
      <c r="TSI9" s="8"/>
      <c r="TSJ9" s="8"/>
      <c r="TSK9" s="8"/>
      <c r="TSL9" s="8"/>
      <c r="TSM9" s="8"/>
      <c r="TSN9" s="8"/>
      <c r="TSO9" s="8"/>
      <c r="TSP9" s="8"/>
      <c r="TSQ9" s="8"/>
      <c r="TSR9" s="8"/>
      <c r="TSS9" s="8"/>
      <c r="TST9" s="8"/>
      <c r="TSU9" s="8"/>
      <c r="TSV9" s="8"/>
      <c r="TSW9" s="8"/>
      <c r="TSX9" s="8"/>
      <c r="TSY9" s="8"/>
      <c r="TSZ9" s="8"/>
      <c r="TTA9" s="8"/>
      <c r="TTB9" s="8"/>
      <c r="TTC9" s="8"/>
      <c r="TTD9" s="8"/>
      <c r="TTE9" s="8"/>
      <c r="TTF9" s="8"/>
      <c r="TTG9" s="8"/>
      <c r="TTH9" s="8"/>
      <c r="TTI9" s="8"/>
      <c r="TTJ9" s="8"/>
      <c r="TTK9" s="8"/>
      <c r="TTL9" s="8"/>
      <c r="TTM9" s="8"/>
      <c r="TTN9" s="8"/>
      <c r="TTO9" s="8"/>
      <c r="TTP9" s="8"/>
      <c r="TTQ9" s="8"/>
      <c r="TTR9" s="8"/>
      <c r="TTS9" s="8"/>
      <c r="TTT9" s="8"/>
      <c r="TTU9" s="8"/>
      <c r="TTV9" s="8"/>
      <c r="TTW9" s="8"/>
      <c r="TTX9" s="8"/>
      <c r="TTY9" s="8"/>
      <c r="TTZ9" s="8"/>
      <c r="TUA9" s="8"/>
      <c r="TUB9" s="8"/>
      <c r="TUC9" s="8"/>
      <c r="TUD9" s="8"/>
      <c r="TUE9" s="8"/>
      <c r="TUF9" s="8"/>
      <c r="TUG9" s="8"/>
      <c r="TUH9" s="8"/>
      <c r="TUI9" s="8"/>
      <c r="TUJ9" s="8"/>
      <c r="TUK9" s="8"/>
      <c r="TUL9" s="8"/>
      <c r="TUM9" s="8"/>
      <c r="TUN9" s="8"/>
      <c r="TUO9" s="8"/>
      <c r="TUP9" s="8"/>
      <c r="TUQ9" s="8"/>
      <c r="TUR9" s="8"/>
      <c r="TUS9" s="8"/>
      <c r="TUT9" s="8"/>
      <c r="TUU9" s="8"/>
      <c r="TUV9" s="8"/>
      <c r="TUW9" s="8"/>
      <c r="TUX9" s="8"/>
      <c r="TUY9" s="8"/>
      <c r="TUZ9" s="8"/>
      <c r="TVA9" s="8"/>
      <c r="TVB9" s="8"/>
      <c r="TVC9" s="8"/>
      <c r="TVD9" s="8"/>
      <c r="TVE9" s="8"/>
      <c r="TVF9" s="8"/>
      <c r="TVG9" s="8"/>
      <c r="TVH9" s="8"/>
      <c r="TVI9" s="8"/>
      <c r="TVJ9" s="8"/>
      <c r="TVK9" s="8"/>
      <c r="TVL9" s="8"/>
      <c r="TVM9" s="8"/>
      <c r="TVN9" s="8"/>
      <c r="TVO9" s="8"/>
      <c r="TVP9" s="8"/>
      <c r="TVQ9" s="8"/>
      <c r="TVR9" s="8"/>
      <c r="TVS9" s="8"/>
      <c r="TVT9" s="8"/>
      <c r="TVU9" s="8"/>
      <c r="TVV9" s="8"/>
      <c r="TVW9" s="8"/>
      <c r="TVX9" s="8"/>
      <c r="TVY9" s="8"/>
      <c r="TVZ9" s="8"/>
      <c r="TWA9" s="8"/>
      <c r="TWB9" s="8"/>
      <c r="TWC9" s="8"/>
      <c r="TWD9" s="8"/>
      <c r="TWE9" s="8"/>
      <c r="TWF9" s="8"/>
      <c r="TWG9" s="8"/>
      <c r="TWH9" s="8"/>
      <c r="TWI9" s="8"/>
      <c r="TWJ9" s="8"/>
      <c r="TWK9" s="8"/>
      <c r="TWL9" s="8"/>
      <c r="TWM9" s="8"/>
      <c r="TWN9" s="8"/>
      <c r="TWO9" s="8"/>
      <c r="TWP9" s="8"/>
      <c r="TWQ9" s="8"/>
      <c r="TWR9" s="8"/>
      <c r="TWS9" s="8"/>
      <c r="TWT9" s="8"/>
      <c r="TWU9" s="8"/>
      <c r="TWV9" s="8"/>
      <c r="TWW9" s="8"/>
      <c r="TWX9" s="8"/>
      <c r="TWY9" s="8"/>
      <c r="TWZ9" s="8"/>
      <c r="TXA9" s="8"/>
      <c r="TXB9" s="8"/>
      <c r="TXC9" s="8"/>
      <c r="TXD9" s="8"/>
      <c r="TXE9" s="8"/>
      <c r="TXF9" s="8"/>
      <c r="TXG9" s="8"/>
      <c r="TXH9" s="8"/>
      <c r="TXI9" s="8"/>
      <c r="TXJ9" s="8"/>
      <c r="TXK9" s="8"/>
      <c r="TXL9" s="8"/>
      <c r="TXM9" s="8"/>
      <c r="TXN9" s="8"/>
      <c r="TXO9" s="8"/>
      <c r="TXP9" s="8"/>
      <c r="TXQ9" s="8"/>
      <c r="TXR9" s="8"/>
      <c r="TXS9" s="8"/>
      <c r="TXT9" s="8"/>
      <c r="TXU9" s="8"/>
      <c r="TXV9" s="8"/>
      <c r="TXW9" s="8"/>
      <c r="TXX9" s="8"/>
      <c r="TXY9" s="8"/>
      <c r="TXZ9" s="8"/>
      <c r="TYA9" s="8"/>
      <c r="TYB9" s="8"/>
      <c r="TYC9" s="8"/>
      <c r="TYD9" s="8"/>
      <c r="TYE9" s="8"/>
      <c r="TYF9" s="8"/>
      <c r="TYG9" s="8"/>
      <c r="TYH9" s="8"/>
      <c r="TYI9" s="8"/>
      <c r="TYJ9" s="8"/>
      <c r="TYK9" s="8"/>
      <c r="TYL9" s="8"/>
      <c r="TYM9" s="8"/>
      <c r="TYN9" s="8"/>
      <c r="TYO9" s="8"/>
      <c r="TYP9" s="8"/>
      <c r="TYQ9" s="8"/>
      <c r="TYR9" s="8"/>
      <c r="TYS9" s="8"/>
      <c r="TYT9" s="8"/>
      <c r="TYU9" s="8"/>
      <c r="TYV9" s="8"/>
      <c r="TYW9" s="8"/>
      <c r="TYX9" s="8"/>
      <c r="TYY9" s="8"/>
      <c r="TYZ9" s="8"/>
      <c r="TZA9" s="8"/>
      <c r="TZB9" s="8"/>
      <c r="TZC9" s="8"/>
      <c r="TZD9" s="8"/>
      <c r="TZE9" s="8"/>
      <c r="TZF9" s="8"/>
      <c r="TZG9" s="8"/>
      <c r="TZH9" s="8"/>
      <c r="TZI9" s="8"/>
      <c r="TZJ9" s="8"/>
      <c r="TZK9" s="8"/>
      <c r="TZL9" s="8"/>
      <c r="TZM9" s="8"/>
      <c r="TZN9" s="8"/>
      <c r="TZO9" s="8"/>
      <c r="TZP9" s="8"/>
      <c r="TZQ9" s="8"/>
      <c r="TZR9" s="8"/>
      <c r="TZS9" s="8"/>
      <c r="TZT9" s="8"/>
      <c r="TZU9" s="8"/>
      <c r="TZV9" s="8"/>
      <c r="TZW9" s="8"/>
      <c r="TZX9" s="8"/>
      <c r="TZY9" s="8"/>
      <c r="TZZ9" s="8"/>
      <c r="UAA9" s="8"/>
      <c r="UAB9" s="8"/>
      <c r="UAC9" s="8"/>
      <c r="UAD9" s="8"/>
      <c r="UAE9" s="8"/>
      <c r="UAF9" s="8"/>
      <c r="UAG9" s="8"/>
      <c r="UAH9" s="8"/>
      <c r="UAI9" s="8"/>
      <c r="UAJ9" s="8"/>
      <c r="UAK9" s="8"/>
      <c r="UAL9" s="8"/>
      <c r="UAM9" s="8"/>
      <c r="UAN9" s="8"/>
      <c r="UAO9" s="8"/>
      <c r="UAP9" s="8"/>
      <c r="UAQ9" s="8"/>
      <c r="UAR9" s="8"/>
      <c r="UAS9" s="8"/>
      <c r="UAT9" s="8"/>
      <c r="UAU9" s="8"/>
      <c r="UAV9" s="8"/>
      <c r="UAW9" s="8"/>
      <c r="UAX9" s="8"/>
      <c r="UAY9" s="8"/>
      <c r="UAZ9" s="8"/>
      <c r="UBA9" s="8"/>
      <c r="UBB9" s="8"/>
      <c r="UBC9" s="8"/>
      <c r="UBD9" s="8"/>
      <c r="UBE9" s="8"/>
      <c r="UBF9" s="8"/>
      <c r="UBG9" s="8"/>
      <c r="UBH9" s="8"/>
      <c r="UBI9" s="8"/>
      <c r="UBJ9" s="8"/>
      <c r="UBK9" s="8"/>
      <c r="UBL9" s="8"/>
      <c r="UBM9" s="8"/>
      <c r="UBN9" s="8"/>
      <c r="UBO9" s="8"/>
      <c r="UBP9" s="8"/>
      <c r="UBQ9" s="8"/>
      <c r="UBR9" s="8"/>
      <c r="UBS9" s="8"/>
      <c r="UBT9" s="8"/>
      <c r="UBU9" s="8"/>
      <c r="UBV9" s="8"/>
      <c r="UBW9" s="8"/>
      <c r="UBX9" s="8"/>
      <c r="UBY9" s="8"/>
      <c r="UBZ9" s="8"/>
      <c r="UCA9" s="8"/>
      <c r="UCB9" s="8"/>
      <c r="UCC9" s="8"/>
      <c r="UCD9" s="8"/>
      <c r="UCE9" s="8"/>
      <c r="UCF9" s="8"/>
      <c r="UCG9" s="8"/>
      <c r="UCH9" s="8"/>
      <c r="UCI9" s="8"/>
      <c r="UCJ9" s="8"/>
      <c r="UCK9" s="8"/>
      <c r="UCL9" s="8"/>
      <c r="UCM9" s="8"/>
      <c r="UCN9" s="8"/>
      <c r="UCO9" s="8"/>
      <c r="UCP9" s="8"/>
      <c r="UCQ9" s="8"/>
      <c r="UCR9" s="8"/>
      <c r="UCS9" s="8"/>
      <c r="UCT9" s="8"/>
      <c r="UCU9" s="8"/>
      <c r="UCV9" s="8"/>
      <c r="UCW9" s="8"/>
      <c r="UCX9" s="8"/>
      <c r="UCY9" s="8"/>
      <c r="UCZ9" s="8"/>
      <c r="UDA9" s="8"/>
      <c r="UDB9" s="8"/>
      <c r="UDC9" s="8"/>
      <c r="UDD9" s="8"/>
      <c r="UDE9" s="8"/>
      <c r="UDF9" s="8"/>
      <c r="UDG9" s="8"/>
      <c r="UDH9" s="8"/>
      <c r="UDI9" s="8"/>
      <c r="UDJ9" s="8"/>
      <c r="UDK9" s="8"/>
      <c r="UDL9" s="8"/>
      <c r="UDM9" s="8"/>
      <c r="UDN9" s="8"/>
      <c r="UDO9" s="8"/>
      <c r="UDP9" s="8"/>
      <c r="UDQ9" s="8"/>
      <c r="UDR9" s="8"/>
      <c r="UDS9" s="8"/>
      <c r="UDT9" s="8"/>
      <c r="UDU9" s="8"/>
      <c r="UDV9" s="8"/>
      <c r="UDW9" s="8"/>
      <c r="UDX9" s="8"/>
      <c r="UDY9" s="8"/>
      <c r="UDZ9" s="8"/>
      <c r="UEA9" s="8"/>
      <c r="UEB9" s="8"/>
      <c r="UEC9" s="8"/>
      <c r="UED9" s="8"/>
      <c r="UEE9" s="8"/>
      <c r="UEF9" s="8"/>
      <c r="UEG9" s="8"/>
      <c r="UEH9" s="8"/>
      <c r="UEI9" s="8"/>
      <c r="UEJ9" s="8"/>
      <c r="UEK9" s="8"/>
      <c r="UEL9" s="8"/>
      <c r="UEM9" s="8"/>
      <c r="UEN9" s="8"/>
      <c r="UEO9" s="8"/>
      <c r="UEP9" s="8"/>
      <c r="UEQ9" s="8"/>
      <c r="UER9" s="8"/>
      <c r="UES9" s="8"/>
      <c r="UET9" s="8"/>
      <c r="UEU9" s="8"/>
      <c r="UEV9" s="8"/>
      <c r="UEW9" s="8"/>
      <c r="UEX9" s="8"/>
      <c r="UEY9" s="8"/>
      <c r="UEZ9" s="8"/>
      <c r="UFA9" s="8"/>
      <c r="UFB9" s="8"/>
      <c r="UFC9" s="8"/>
      <c r="UFD9" s="8"/>
      <c r="UFE9" s="8"/>
      <c r="UFF9" s="8"/>
      <c r="UFG9" s="8"/>
      <c r="UFH9" s="8"/>
      <c r="UFI9" s="8"/>
      <c r="UFJ9" s="8"/>
      <c r="UFK9" s="8"/>
      <c r="UFL9" s="8"/>
      <c r="UFM9" s="8"/>
      <c r="UFN9" s="8"/>
      <c r="UFO9" s="8"/>
      <c r="UFP9" s="8"/>
      <c r="UFQ9" s="8"/>
      <c r="UFR9" s="8"/>
      <c r="UFS9" s="8"/>
      <c r="UFT9" s="8"/>
      <c r="UFU9" s="8"/>
      <c r="UFV9" s="8"/>
      <c r="UFW9" s="8"/>
      <c r="UFX9" s="8"/>
      <c r="UFY9" s="8"/>
      <c r="UFZ9" s="8"/>
      <c r="UGA9" s="8"/>
      <c r="UGB9" s="8"/>
      <c r="UGC9" s="8"/>
      <c r="UGD9" s="8"/>
      <c r="UGE9" s="8"/>
      <c r="UGF9" s="8"/>
      <c r="UGG9" s="8"/>
      <c r="UGH9" s="8"/>
      <c r="UGI9" s="8"/>
      <c r="UGJ9" s="8"/>
      <c r="UGK9" s="8"/>
      <c r="UGL9" s="8"/>
      <c r="UGM9" s="8"/>
      <c r="UGN9" s="8"/>
      <c r="UGO9" s="8"/>
      <c r="UGP9" s="8"/>
      <c r="UGQ9" s="8"/>
      <c r="UGR9" s="8"/>
      <c r="UGS9" s="8"/>
      <c r="UGT9" s="8"/>
      <c r="UGU9" s="8"/>
      <c r="UGV9" s="8"/>
      <c r="UGW9" s="8"/>
      <c r="UGX9" s="8"/>
      <c r="UGY9" s="8"/>
      <c r="UGZ9" s="8"/>
      <c r="UHA9" s="8"/>
      <c r="UHB9" s="8"/>
      <c r="UHC9" s="8"/>
      <c r="UHD9" s="8"/>
      <c r="UHE9" s="8"/>
      <c r="UHF9" s="8"/>
      <c r="UHG9" s="8"/>
      <c r="UHH9" s="8"/>
      <c r="UHI9" s="8"/>
      <c r="UHJ9" s="8"/>
      <c r="UHK9" s="8"/>
      <c r="UHL9" s="8"/>
      <c r="UHM9" s="8"/>
      <c r="UHN9" s="8"/>
      <c r="UHO9" s="8"/>
      <c r="UHP9" s="8"/>
      <c r="UHQ9" s="8"/>
      <c r="UHR9" s="8"/>
      <c r="UHS9" s="8"/>
      <c r="UHT9" s="8"/>
      <c r="UHU9" s="8"/>
      <c r="UHV9" s="8"/>
      <c r="UHW9" s="8"/>
      <c r="UHX9" s="8"/>
      <c r="UHY9" s="8"/>
      <c r="UHZ9" s="8"/>
      <c r="UIA9" s="8"/>
      <c r="UIB9" s="8"/>
      <c r="UIC9" s="8"/>
      <c r="UID9" s="8"/>
      <c r="UIE9" s="8"/>
      <c r="UIF9" s="8"/>
      <c r="UIG9" s="8"/>
      <c r="UIH9" s="8"/>
      <c r="UII9" s="8"/>
      <c r="UIJ9" s="8"/>
      <c r="UIK9" s="8"/>
      <c r="UIL9" s="8"/>
      <c r="UIM9" s="8"/>
      <c r="UIN9" s="8"/>
      <c r="UIO9" s="8"/>
      <c r="UIP9" s="8"/>
      <c r="UIQ9" s="8"/>
      <c r="UIR9" s="8"/>
      <c r="UIS9" s="8"/>
      <c r="UIT9" s="8"/>
      <c r="UIU9" s="8"/>
      <c r="UIV9" s="8"/>
      <c r="UIW9" s="8"/>
      <c r="UIX9" s="8"/>
      <c r="UIY9" s="8"/>
      <c r="UIZ9" s="8"/>
      <c r="UJA9" s="8"/>
      <c r="UJB9" s="8"/>
      <c r="UJC9" s="8"/>
      <c r="UJD9" s="8"/>
      <c r="UJE9" s="8"/>
      <c r="UJF9" s="8"/>
      <c r="UJG9" s="8"/>
      <c r="UJH9" s="8"/>
      <c r="UJI9" s="8"/>
      <c r="UJJ9" s="8"/>
      <c r="UJK9" s="8"/>
      <c r="UJL9" s="8"/>
      <c r="UJM9" s="8"/>
      <c r="UJN9" s="8"/>
      <c r="UJO9" s="8"/>
      <c r="UJP9" s="8"/>
      <c r="UJQ9" s="8"/>
      <c r="UJR9" s="8"/>
      <c r="UJS9" s="8"/>
      <c r="UJT9" s="8"/>
      <c r="UJU9" s="8"/>
      <c r="UJV9" s="8"/>
      <c r="UJW9" s="8"/>
      <c r="UJX9" s="8"/>
      <c r="UJY9" s="8"/>
      <c r="UJZ9" s="8"/>
      <c r="UKA9" s="8"/>
      <c r="UKB9" s="8"/>
      <c r="UKC9" s="8"/>
      <c r="UKD9" s="8"/>
      <c r="UKE9" s="8"/>
      <c r="UKF9" s="8"/>
      <c r="UKG9" s="8"/>
      <c r="UKH9" s="8"/>
      <c r="UKI9" s="8"/>
      <c r="UKJ9" s="8"/>
      <c r="UKK9" s="8"/>
      <c r="UKL9" s="8"/>
      <c r="UKM9" s="8"/>
      <c r="UKN9" s="8"/>
      <c r="UKO9" s="8"/>
      <c r="UKP9" s="8"/>
      <c r="UKQ9" s="8"/>
      <c r="UKR9" s="8"/>
      <c r="UKS9" s="8"/>
      <c r="UKT9" s="8"/>
      <c r="UKU9" s="8"/>
      <c r="UKV9" s="8"/>
      <c r="UKW9" s="8"/>
      <c r="UKX9" s="8"/>
      <c r="UKY9" s="8"/>
      <c r="UKZ9" s="8"/>
      <c r="ULA9" s="8"/>
      <c r="ULB9" s="8"/>
      <c r="ULC9" s="8"/>
      <c r="ULD9" s="8"/>
      <c r="ULE9" s="8"/>
      <c r="ULF9" s="8"/>
      <c r="ULG9" s="8"/>
      <c r="ULH9" s="8"/>
      <c r="ULI9" s="8"/>
      <c r="ULJ9" s="8"/>
      <c r="ULK9" s="8"/>
      <c r="ULL9" s="8"/>
      <c r="ULM9" s="8"/>
      <c r="ULN9" s="8"/>
      <c r="ULO9" s="8"/>
      <c r="ULP9" s="8"/>
      <c r="ULQ9" s="8"/>
      <c r="ULR9" s="8"/>
      <c r="ULS9" s="8"/>
      <c r="ULT9" s="8"/>
      <c r="ULU9" s="8"/>
      <c r="ULV9" s="8"/>
      <c r="ULW9" s="8"/>
      <c r="ULX9" s="8"/>
      <c r="ULY9" s="8"/>
      <c r="ULZ9" s="8"/>
      <c r="UMA9" s="8"/>
      <c r="UMB9" s="8"/>
      <c r="UMC9" s="8"/>
      <c r="UMD9" s="8"/>
      <c r="UME9" s="8"/>
      <c r="UMF9" s="8"/>
      <c r="UMG9" s="8"/>
      <c r="UMH9" s="8"/>
      <c r="UMI9" s="8"/>
      <c r="UMJ9" s="8"/>
      <c r="UMK9" s="8"/>
      <c r="UML9" s="8"/>
      <c r="UMM9" s="8"/>
      <c r="UMN9" s="8"/>
      <c r="UMO9" s="8"/>
      <c r="UMP9" s="8"/>
      <c r="UMQ9" s="8"/>
      <c r="UMR9" s="8"/>
      <c r="UMS9" s="8"/>
      <c r="UMT9" s="8"/>
      <c r="UMU9" s="8"/>
      <c r="UMV9" s="8"/>
      <c r="UMW9" s="8"/>
      <c r="UMX9" s="8"/>
      <c r="UMY9" s="8"/>
      <c r="UMZ9" s="8"/>
      <c r="UNA9" s="8"/>
      <c r="UNB9" s="8"/>
      <c r="UNC9" s="8"/>
      <c r="UND9" s="8"/>
      <c r="UNE9" s="8"/>
      <c r="UNF9" s="8"/>
      <c r="UNG9" s="8"/>
      <c r="UNH9" s="8"/>
      <c r="UNI9" s="8"/>
      <c r="UNJ9" s="8"/>
      <c r="UNK9" s="8"/>
      <c r="UNL9" s="8"/>
      <c r="UNM9" s="8"/>
      <c r="UNN9" s="8"/>
      <c r="UNO9" s="8"/>
      <c r="UNP9" s="8"/>
      <c r="UNQ9" s="8"/>
      <c r="UNR9" s="8"/>
      <c r="UNS9" s="8"/>
      <c r="UNT9" s="8"/>
      <c r="UNU9" s="8"/>
      <c r="UNV9" s="8"/>
      <c r="UNW9" s="8"/>
      <c r="UNX9" s="8"/>
      <c r="UNY9" s="8"/>
      <c r="UNZ9" s="8"/>
      <c r="UOA9" s="8"/>
      <c r="UOB9" s="8"/>
      <c r="UOC9" s="8"/>
      <c r="UOD9" s="8"/>
      <c r="UOE9" s="8"/>
      <c r="UOF9" s="8"/>
      <c r="UOG9" s="8"/>
      <c r="UOH9" s="8"/>
      <c r="UOI9" s="8"/>
      <c r="UOJ9" s="8"/>
      <c r="UOK9" s="8"/>
      <c r="UOL9" s="8"/>
      <c r="UOM9" s="8"/>
      <c r="UON9" s="8"/>
      <c r="UOO9" s="8"/>
      <c r="UOP9" s="8"/>
      <c r="UOQ9" s="8"/>
      <c r="UOR9" s="8"/>
      <c r="UOS9" s="8"/>
      <c r="UOT9" s="8"/>
      <c r="UOU9" s="8"/>
      <c r="UOV9" s="8"/>
      <c r="UOW9" s="8"/>
      <c r="UOX9" s="8"/>
      <c r="UOY9" s="8"/>
      <c r="UOZ9" s="8"/>
      <c r="UPA9" s="8"/>
      <c r="UPB9" s="8"/>
      <c r="UPC9" s="8"/>
      <c r="UPD9" s="8"/>
      <c r="UPE9" s="8"/>
      <c r="UPF9" s="8"/>
      <c r="UPG9" s="8"/>
      <c r="UPH9" s="8"/>
      <c r="UPI9" s="8"/>
      <c r="UPJ9" s="8"/>
      <c r="UPK9" s="8"/>
      <c r="UPL9" s="8"/>
      <c r="UPM9" s="8"/>
      <c r="UPN9" s="8"/>
      <c r="UPO9" s="8"/>
      <c r="UPP9" s="8"/>
      <c r="UPQ9" s="8"/>
      <c r="UPR9" s="8"/>
      <c r="UPS9" s="8"/>
      <c r="UPT9" s="8"/>
      <c r="UPU9" s="8"/>
      <c r="UPV9" s="8"/>
      <c r="UPW9" s="8"/>
      <c r="UPX9" s="8"/>
      <c r="UPY9" s="8"/>
      <c r="UPZ9" s="8"/>
      <c r="UQA9" s="8"/>
      <c r="UQB9" s="8"/>
      <c r="UQC9" s="8"/>
      <c r="UQD9" s="8"/>
      <c r="UQE9" s="8"/>
      <c r="UQF9" s="8"/>
      <c r="UQG9" s="8"/>
      <c r="UQH9" s="8"/>
      <c r="UQI9" s="8"/>
      <c r="UQJ9" s="8"/>
      <c r="UQK9" s="8"/>
      <c r="UQL9" s="8"/>
      <c r="UQM9" s="8"/>
      <c r="UQN9" s="8"/>
      <c r="UQO9" s="8"/>
      <c r="UQP9" s="8"/>
      <c r="UQQ9" s="8"/>
      <c r="UQR9" s="8"/>
      <c r="UQS9" s="8"/>
      <c r="UQT9" s="8"/>
      <c r="UQU9" s="8"/>
      <c r="UQV9" s="8"/>
      <c r="UQW9" s="8"/>
      <c r="UQX9" s="8"/>
      <c r="UQY9" s="8"/>
      <c r="UQZ9" s="8"/>
      <c r="URA9" s="8"/>
      <c r="URB9" s="8"/>
      <c r="URC9" s="8"/>
      <c r="URD9" s="8"/>
      <c r="URE9" s="8"/>
      <c r="URF9" s="8"/>
      <c r="URG9" s="8"/>
      <c r="URH9" s="8"/>
      <c r="URI9" s="8"/>
      <c r="URJ9" s="8"/>
      <c r="URK9" s="8"/>
      <c r="URL9" s="8"/>
      <c r="URM9" s="8"/>
      <c r="URN9" s="8"/>
      <c r="URO9" s="8"/>
      <c r="URP9" s="8"/>
      <c r="URQ9" s="8"/>
      <c r="URR9" s="8"/>
      <c r="URS9" s="8"/>
      <c r="URT9" s="8"/>
      <c r="URU9" s="8"/>
      <c r="URV9" s="8"/>
      <c r="URW9" s="8"/>
      <c r="URX9" s="8"/>
      <c r="URY9" s="8"/>
      <c r="URZ9" s="8"/>
      <c r="USA9" s="8"/>
      <c r="USB9" s="8"/>
      <c r="USC9" s="8"/>
      <c r="USD9" s="8"/>
      <c r="USE9" s="8"/>
      <c r="USF9" s="8"/>
      <c r="USG9" s="8"/>
      <c r="USH9" s="8"/>
      <c r="USI9" s="8"/>
      <c r="USJ9" s="8"/>
      <c r="USK9" s="8"/>
      <c r="USL9" s="8"/>
      <c r="USM9" s="8"/>
      <c r="USN9" s="8"/>
      <c r="USO9" s="8"/>
      <c r="USP9" s="8"/>
      <c r="USQ9" s="8"/>
      <c r="USR9" s="8"/>
      <c r="USS9" s="8"/>
      <c r="UST9" s="8"/>
      <c r="USU9" s="8"/>
      <c r="USV9" s="8"/>
      <c r="USW9" s="8"/>
      <c r="USX9" s="8"/>
      <c r="USY9" s="8"/>
      <c r="USZ9" s="8"/>
      <c r="UTA9" s="8"/>
      <c r="UTB9" s="8"/>
      <c r="UTC9" s="8"/>
      <c r="UTD9" s="8"/>
      <c r="UTE9" s="8"/>
      <c r="UTF9" s="8"/>
      <c r="UTG9" s="8"/>
      <c r="UTH9" s="8"/>
      <c r="UTI9" s="8"/>
      <c r="UTJ9" s="8"/>
      <c r="UTK9" s="8"/>
      <c r="UTL9" s="8"/>
      <c r="UTM9" s="8"/>
      <c r="UTN9" s="8"/>
      <c r="UTO9" s="8"/>
      <c r="UTP9" s="8"/>
      <c r="UTQ9" s="8"/>
      <c r="UTR9" s="8"/>
      <c r="UTS9" s="8"/>
      <c r="UTT9" s="8"/>
      <c r="UTU9" s="8"/>
      <c r="UTV9" s="8"/>
      <c r="UTW9" s="8"/>
      <c r="UTX9" s="8"/>
      <c r="UTY9" s="8"/>
      <c r="UTZ9" s="8"/>
      <c r="UUA9" s="8"/>
      <c r="UUB9" s="8"/>
      <c r="UUC9" s="8"/>
      <c r="UUD9" s="8"/>
      <c r="UUE9" s="8"/>
      <c r="UUF9" s="8"/>
      <c r="UUG9" s="8"/>
      <c r="UUH9" s="8"/>
      <c r="UUI9" s="8"/>
      <c r="UUJ9" s="8"/>
      <c r="UUK9" s="8"/>
      <c r="UUL9" s="8"/>
      <c r="UUM9" s="8"/>
      <c r="UUN9" s="8"/>
      <c r="UUO9" s="8"/>
      <c r="UUP9" s="8"/>
      <c r="UUQ9" s="8"/>
      <c r="UUR9" s="8"/>
      <c r="UUS9" s="8"/>
      <c r="UUT9" s="8"/>
      <c r="UUU9" s="8"/>
      <c r="UUV9" s="8"/>
      <c r="UUW9" s="8"/>
      <c r="UUX9" s="8"/>
      <c r="UUY9" s="8"/>
      <c r="UUZ9" s="8"/>
      <c r="UVA9" s="8"/>
      <c r="UVB9" s="8"/>
      <c r="UVC9" s="8"/>
      <c r="UVD9" s="8"/>
      <c r="UVE9" s="8"/>
      <c r="UVF9" s="8"/>
      <c r="UVG9" s="8"/>
      <c r="UVH9" s="8"/>
      <c r="UVI9" s="8"/>
      <c r="UVJ9" s="8"/>
      <c r="UVK9" s="8"/>
      <c r="UVL9" s="8"/>
      <c r="UVM9" s="8"/>
      <c r="UVN9" s="8"/>
      <c r="UVO9" s="8"/>
      <c r="UVP9" s="8"/>
      <c r="UVQ9" s="8"/>
      <c r="UVR9" s="8"/>
      <c r="UVS9" s="8"/>
      <c r="UVT9" s="8"/>
      <c r="UVU9" s="8"/>
      <c r="UVV9" s="8"/>
      <c r="UVW9" s="8"/>
      <c r="UVX9" s="8"/>
      <c r="UVY9" s="8"/>
      <c r="UVZ9" s="8"/>
      <c r="UWA9" s="8"/>
      <c r="UWB9" s="8"/>
      <c r="UWC9" s="8"/>
      <c r="UWD9" s="8"/>
      <c r="UWE9" s="8"/>
      <c r="UWF9" s="8"/>
      <c r="UWG9" s="8"/>
      <c r="UWH9" s="8"/>
      <c r="UWI9" s="8"/>
      <c r="UWJ9" s="8"/>
      <c r="UWK9" s="8"/>
      <c r="UWL9" s="8"/>
      <c r="UWM9" s="8"/>
      <c r="UWN9" s="8"/>
      <c r="UWO9" s="8"/>
      <c r="UWP9" s="8"/>
      <c r="UWQ9" s="8"/>
      <c r="UWR9" s="8"/>
      <c r="UWS9" s="8"/>
      <c r="UWT9" s="8"/>
      <c r="UWU9" s="8"/>
      <c r="UWV9" s="8"/>
      <c r="UWW9" s="8"/>
      <c r="UWX9" s="8"/>
      <c r="UWY9" s="8"/>
      <c r="UWZ9" s="8"/>
      <c r="UXA9" s="8"/>
      <c r="UXB9" s="8"/>
      <c r="UXC9" s="8"/>
      <c r="UXD9" s="8"/>
      <c r="UXE9" s="8"/>
      <c r="UXF9" s="8"/>
      <c r="UXG9" s="8"/>
      <c r="UXH9" s="8"/>
      <c r="UXI9" s="8"/>
      <c r="UXJ9" s="8"/>
      <c r="UXK9" s="8"/>
      <c r="UXL9" s="8"/>
      <c r="UXM9" s="8"/>
      <c r="UXN9" s="8"/>
      <c r="UXO9" s="8"/>
      <c r="UXP9" s="8"/>
      <c r="UXQ9" s="8"/>
      <c r="UXR9" s="8"/>
      <c r="UXS9" s="8"/>
      <c r="UXT9" s="8"/>
      <c r="UXU9" s="8"/>
      <c r="UXV9" s="8"/>
      <c r="UXW9" s="8"/>
      <c r="UXX9" s="8"/>
      <c r="UXY9" s="8"/>
      <c r="UXZ9" s="8"/>
      <c r="UYA9" s="8"/>
      <c r="UYB9" s="8"/>
      <c r="UYC9" s="8"/>
      <c r="UYD9" s="8"/>
      <c r="UYE9" s="8"/>
      <c r="UYF9" s="8"/>
      <c r="UYG9" s="8"/>
      <c r="UYH9" s="8"/>
      <c r="UYI9" s="8"/>
      <c r="UYJ9" s="8"/>
      <c r="UYK9" s="8"/>
      <c r="UYL9" s="8"/>
      <c r="UYM9" s="8"/>
      <c r="UYN9" s="8"/>
      <c r="UYO9" s="8"/>
      <c r="UYP9" s="8"/>
      <c r="UYQ9" s="8"/>
      <c r="UYR9" s="8"/>
      <c r="UYS9" s="8"/>
      <c r="UYT9" s="8"/>
      <c r="UYU9" s="8"/>
      <c r="UYV9" s="8"/>
      <c r="UYW9" s="8"/>
      <c r="UYX9" s="8"/>
      <c r="UYY9" s="8"/>
      <c r="UYZ9" s="8"/>
      <c r="UZA9" s="8"/>
      <c r="UZB9" s="8"/>
      <c r="UZC9" s="8"/>
      <c r="UZD9" s="8"/>
      <c r="UZE9" s="8"/>
      <c r="UZF9" s="8"/>
      <c r="UZG9" s="8"/>
      <c r="UZH9" s="8"/>
      <c r="UZI9" s="8"/>
      <c r="UZJ9" s="8"/>
      <c r="UZK9" s="8"/>
      <c r="UZL9" s="8"/>
      <c r="UZM9" s="8"/>
      <c r="UZN9" s="8"/>
      <c r="UZO9" s="8"/>
      <c r="UZP9" s="8"/>
      <c r="UZQ9" s="8"/>
      <c r="UZR9" s="8"/>
      <c r="UZS9" s="8"/>
      <c r="UZT9" s="8"/>
      <c r="UZU9" s="8"/>
      <c r="UZV9" s="8"/>
      <c r="UZW9" s="8"/>
      <c r="UZX9" s="8"/>
      <c r="UZY9" s="8"/>
      <c r="UZZ9" s="8"/>
      <c r="VAA9" s="8"/>
      <c r="VAB9" s="8"/>
      <c r="VAC9" s="8"/>
      <c r="VAD9" s="8"/>
      <c r="VAE9" s="8"/>
      <c r="VAF9" s="8"/>
      <c r="VAG9" s="8"/>
      <c r="VAH9" s="8"/>
      <c r="VAI9" s="8"/>
      <c r="VAJ9" s="8"/>
      <c r="VAK9" s="8"/>
      <c r="VAL9" s="8"/>
      <c r="VAM9" s="8"/>
      <c r="VAN9" s="8"/>
      <c r="VAO9" s="8"/>
      <c r="VAP9" s="8"/>
      <c r="VAQ9" s="8"/>
      <c r="VAR9" s="8"/>
      <c r="VAS9" s="8"/>
      <c r="VAT9" s="8"/>
      <c r="VAU9" s="8"/>
      <c r="VAV9" s="8"/>
      <c r="VAW9" s="8"/>
      <c r="VAX9" s="8"/>
      <c r="VAY9" s="8"/>
      <c r="VAZ9" s="8"/>
      <c r="VBA9" s="8"/>
      <c r="VBB9" s="8"/>
      <c r="VBC9" s="8"/>
      <c r="VBD9" s="8"/>
      <c r="VBE9" s="8"/>
      <c r="VBF9" s="8"/>
      <c r="VBG9" s="8"/>
      <c r="VBH9" s="8"/>
      <c r="VBI9" s="8"/>
      <c r="VBJ9" s="8"/>
      <c r="VBK9" s="8"/>
      <c r="VBL9" s="8"/>
      <c r="VBM9" s="8"/>
      <c r="VBN9" s="8"/>
      <c r="VBO9" s="8"/>
      <c r="VBP9" s="8"/>
      <c r="VBQ9" s="8"/>
      <c r="VBR9" s="8"/>
      <c r="VBS9" s="8"/>
      <c r="VBT9" s="8"/>
      <c r="VBU9" s="8"/>
      <c r="VBV9" s="8"/>
      <c r="VBW9" s="8"/>
      <c r="VBX9" s="8"/>
      <c r="VBY9" s="8"/>
      <c r="VBZ9" s="8"/>
      <c r="VCA9" s="8"/>
      <c r="VCB9" s="8"/>
      <c r="VCC9" s="8"/>
      <c r="VCD9" s="8"/>
      <c r="VCE9" s="8"/>
      <c r="VCF9" s="8"/>
      <c r="VCG9" s="8"/>
      <c r="VCH9" s="8"/>
      <c r="VCI9" s="8"/>
      <c r="VCJ9" s="8"/>
      <c r="VCK9" s="8"/>
      <c r="VCL9" s="8"/>
      <c r="VCM9" s="8"/>
      <c r="VCN9" s="8"/>
      <c r="VCO9" s="8"/>
      <c r="VCP9" s="8"/>
      <c r="VCQ9" s="8"/>
      <c r="VCR9" s="8"/>
      <c r="VCS9" s="8"/>
      <c r="VCT9" s="8"/>
      <c r="VCU9" s="8"/>
      <c r="VCV9" s="8"/>
      <c r="VCW9" s="8"/>
      <c r="VCX9" s="8"/>
      <c r="VCY9" s="8"/>
      <c r="VCZ9" s="8"/>
      <c r="VDA9" s="8"/>
      <c r="VDB9" s="8"/>
      <c r="VDC9" s="8"/>
      <c r="VDD9" s="8"/>
      <c r="VDE9" s="8"/>
      <c r="VDF9" s="8"/>
      <c r="VDG9" s="8"/>
      <c r="VDH9" s="8"/>
      <c r="VDI9" s="8"/>
      <c r="VDJ9" s="8"/>
      <c r="VDK9" s="8"/>
      <c r="VDL9" s="8"/>
      <c r="VDM9" s="8"/>
      <c r="VDN9" s="8"/>
      <c r="VDO9" s="8"/>
      <c r="VDP9" s="8"/>
      <c r="VDQ9" s="8"/>
      <c r="VDR9" s="8"/>
      <c r="VDS9" s="8"/>
      <c r="VDT9" s="8"/>
      <c r="VDU9" s="8"/>
      <c r="VDV9" s="8"/>
      <c r="VDW9" s="8"/>
      <c r="VDX9" s="8"/>
      <c r="VDY9" s="8"/>
      <c r="VDZ9" s="8"/>
      <c r="VEA9" s="8"/>
      <c r="VEB9" s="8"/>
      <c r="VEC9" s="8"/>
      <c r="VED9" s="8"/>
      <c r="VEE9" s="8"/>
      <c r="VEF9" s="8"/>
      <c r="VEG9" s="8"/>
      <c r="VEH9" s="8"/>
      <c r="VEI9" s="8"/>
      <c r="VEJ9" s="8"/>
      <c r="VEK9" s="8"/>
      <c r="VEL9" s="8"/>
      <c r="VEM9" s="8"/>
      <c r="VEN9" s="8"/>
      <c r="VEO9" s="8"/>
      <c r="VEP9" s="8"/>
      <c r="VEQ9" s="8"/>
      <c r="VER9" s="8"/>
      <c r="VES9" s="8"/>
      <c r="VET9" s="8"/>
      <c r="VEU9" s="8"/>
      <c r="VEV9" s="8"/>
      <c r="VEW9" s="8"/>
      <c r="VEX9" s="8"/>
      <c r="VEY9" s="8"/>
      <c r="VEZ9" s="8"/>
      <c r="VFA9" s="8"/>
      <c r="VFB9" s="8"/>
      <c r="VFC9" s="8"/>
      <c r="VFD9" s="8"/>
      <c r="VFE9" s="8"/>
      <c r="VFF9" s="8"/>
      <c r="VFG9" s="8"/>
      <c r="VFH9" s="8"/>
      <c r="VFI9" s="8"/>
      <c r="VFJ9" s="8"/>
      <c r="VFK9" s="8"/>
      <c r="VFL9" s="8"/>
      <c r="VFM9" s="8"/>
      <c r="VFN9" s="8"/>
      <c r="VFO9" s="8"/>
      <c r="VFP9" s="8"/>
      <c r="VFQ9" s="8"/>
      <c r="VFR9" s="8"/>
      <c r="VFS9" s="8"/>
      <c r="VFT9" s="8"/>
      <c r="VFU9" s="8"/>
      <c r="VFV9" s="8"/>
      <c r="VFW9" s="8"/>
      <c r="VFX9" s="8"/>
      <c r="VFY9" s="8"/>
      <c r="VFZ9" s="8"/>
      <c r="VGA9" s="8"/>
      <c r="VGB9" s="8"/>
      <c r="VGC9" s="8"/>
      <c r="VGD9" s="8"/>
      <c r="VGE9" s="8"/>
      <c r="VGF9" s="8"/>
      <c r="VGG9" s="8"/>
      <c r="VGH9" s="8"/>
      <c r="VGI9" s="8"/>
      <c r="VGJ9" s="8"/>
      <c r="VGK9" s="8"/>
      <c r="VGL9" s="8"/>
      <c r="VGM9" s="8"/>
      <c r="VGN9" s="8"/>
      <c r="VGO9" s="8"/>
      <c r="VGP9" s="8"/>
      <c r="VGQ9" s="8"/>
      <c r="VGR9" s="8"/>
      <c r="VGS9" s="8"/>
      <c r="VGT9" s="8"/>
      <c r="VGU9" s="8"/>
      <c r="VGV9" s="8"/>
      <c r="VGW9" s="8"/>
      <c r="VGX9" s="8"/>
      <c r="VGY9" s="8"/>
      <c r="VGZ9" s="8"/>
      <c r="VHA9" s="8"/>
      <c r="VHB9" s="8"/>
      <c r="VHC9" s="8"/>
      <c r="VHD9" s="8"/>
      <c r="VHE9" s="8"/>
      <c r="VHF9" s="8"/>
      <c r="VHG9" s="8"/>
      <c r="VHH9" s="8"/>
      <c r="VHI9" s="8"/>
      <c r="VHJ9" s="8"/>
      <c r="VHK9" s="8"/>
      <c r="VHL9" s="8"/>
      <c r="VHM9" s="8"/>
      <c r="VHN9" s="8"/>
      <c r="VHO9" s="8"/>
      <c r="VHP9" s="8"/>
      <c r="VHQ9" s="8"/>
      <c r="VHR9" s="8"/>
      <c r="VHS9" s="8"/>
      <c r="VHT9" s="8"/>
      <c r="VHU9" s="8"/>
      <c r="VHV9" s="8"/>
      <c r="VHW9" s="8"/>
      <c r="VHX9" s="8"/>
      <c r="VHY9" s="8"/>
      <c r="VHZ9" s="8"/>
      <c r="VIA9" s="8"/>
      <c r="VIB9" s="8"/>
      <c r="VIC9" s="8"/>
      <c r="VID9" s="8"/>
      <c r="VIE9" s="8"/>
      <c r="VIF9" s="8"/>
      <c r="VIG9" s="8"/>
      <c r="VIH9" s="8"/>
      <c r="VII9" s="8"/>
      <c r="VIJ9" s="8"/>
      <c r="VIK9" s="8"/>
      <c r="VIL9" s="8"/>
      <c r="VIM9" s="8"/>
      <c r="VIN9" s="8"/>
      <c r="VIO9" s="8"/>
      <c r="VIP9" s="8"/>
      <c r="VIQ9" s="8"/>
      <c r="VIR9" s="8"/>
      <c r="VIS9" s="8"/>
      <c r="VIT9" s="8"/>
      <c r="VIU9" s="8"/>
      <c r="VIV9" s="8"/>
      <c r="VIW9" s="8"/>
      <c r="VIX9" s="8"/>
      <c r="VIY9" s="8"/>
      <c r="VIZ9" s="8"/>
      <c r="VJA9" s="8"/>
      <c r="VJB9" s="8"/>
      <c r="VJC9" s="8"/>
      <c r="VJD9" s="8"/>
      <c r="VJE9" s="8"/>
      <c r="VJF9" s="8"/>
      <c r="VJG9" s="8"/>
      <c r="VJH9" s="8"/>
      <c r="VJI9" s="8"/>
      <c r="VJJ9" s="8"/>
      <c r="VJK9" s="8"/>
      <c r="VJL9" s="8"/>
      <c r="VJM9" s="8"/>
      <c r="VJN9" s="8"/>
      <c r="VJO9" s="8"/>
      <c r="VJP9" s="8"/>
      <c r="VJQ9" s="8"/>
      <c r="VJR9" s="8"/>
      <c r="VJS9" s="8"/>
      <c r="VJT9" s="8"/>
      <c r="VJU9" s="8"/>
      <c r="VJV9" s="8"/>
      <c r="VJW9" s="8"/>
      <c r="VJX9" s="8"/>
      <c r="VJY9" s="8"/>
      <c r="VJZ9" s="8"/>
      <c r="VKA9" s="8"/>
      <c r="VKB9" s="8"/>
      <c r="VKC9" s="8"/>
      <c r="VKD9" s="8"/>
      <c r="VKE9" s="8"/>
      <c r="VKF9" s="8"/>
      <c r="VKG9" s="8"/>
      <c r="VKH9" s="8"/>
      <c r="VKI9" s="8"/>
      <c r="VKJ9" s="8"/>
      <c r="VKK9" s="8"/>
      <c r="VKL9" s="8"/>
      <c r="VKM9" s="8"/>
      <c r="VKN9" s="8"/>
      <c r="VKO9" s="8"/>
      <c r="VKP9" s="8"/>
      <c r="VKQ9" s="8"/>
      <c r="VKR9" s="8"/>
      <c r="VKS9" s="8"/>
      <c r="VKT9" s="8"/>
      <c r="VKU9" s="8"/>
      <c r="VKV9" s="8"/>
      <c r="VKW9" s="8"/>
      <c r="VKX9" s="8"/>
      <c r="VKY9" s="8"/>
      <c r="VKZ9" s="8"/>
      <c r="VLA9" s="8"/>
      <c r="VLB9" s="8"/>
      <c r="VLC9" s="8"/>
      <c r="VLD9" s="8"/>
      <c r="VLE9" s="8"/>
      <c r="VLF9" s="8"/>
      <c r="VLG9" s="8"/>
      <c r="VLH9" s="8"/>
      <c r="VLI9" s="8"/>
      <c r="VLJ9" s="8"/>
      <c r="VLK9" s="8"/>
      <c r="VLL9" s="8"/>
      <c r="VLM9" s="8"/>
      <c r="VLN9" s="8"/>
      <c r="VLO9" s="8"/>
      <c r="VLP9" s="8"/>
      <c r="VLQ9" s="8"/>
      <c r="VLR9" s="8"/>
      <c r="VLS9" s="8"/>
      <c r="VLT9" s="8"/>
      <c r="VLU9" s="8"/>
      <c r="VLV9" s="8"/>
      <c r="VLW9" s="8"/>
      <c r="VLX9" s="8"/>
      <c r="VLY9" s="8"/>
      <c r="VLZ9" s="8"/>
      <c r="VMA9" s="8"/>
      <c r="VMB9" s="8"/>
      <c r="VMC9" s="8"/>
      <c r="VMD9" s="8"/>
      <c r="VME9" s="8"/>
      <c r="VMF9" s="8"/>
      <c r="VMG9" s="8"/>
      <c r="VMH9" s="8"/>
      <c r="VMI9" s="8"/>
      <c r="VMJ9" s="8"/>
      <c r="VMK9" s="8"/>
      <c r="VML9" s="8"/>
      <c r="VMM9" s="8"/>
      <c r="VMN9" s="8"/>
      <c r="VMO9" s="8"/>
      <c r="VMP9" s="8"/>
      <c r="VMQ9" s="8"/>
      <c r="VMR9" s="8"/>
      <c r="VMS9" s="8"/>
      <c r="VMT9" s="8"/>
      <c r="VMU9" s="8"/>
      <c r="VMV9" s="8"/>
      <c r="VMW9" s="8"/>
      <c r="VMX9" s="8"/>
      <c r="VMY9" s="8"/>
      <c r="VMZ9" s="8"/>
      <c r="VNA9" s="8"/>
      <c r="VNB9" s="8"/>
      <c r="VNC9" s="8"/>
      <c r="VND9" s="8"/>
      <c r="VNE9" s="8"/>
      <c r="VNF9" s="8"/>
      <c r="VNG9" s="8"/>
      <c r="VNH9" s="8"/>
      <c r="VNI9" s="8"/>
      <c r="VNJ9" s="8"/>
      <c r="VNK9" s="8"/>
      <c r="VNL9" s="8"/>
      <c r="VNM9" s="8"/>
      <c r="VNN9" s="8"/>
      <c r="VNO9" s="8"/>
      <c r="VNP9" s="8"/>
      <c r="VNQ9" s="8"/>
      <c r="VNR9" s="8"/>
      <c r="VNS9" s="8"/>
      <c r="VNT9" s="8"/>
      <c r="VNU9" s="8"/>
      <c r="VNV9" s="8"/>
      <c r="VNW9" s="8"/>
      <c r="VNX9" s="8"/>
      <c r="VNY9" s="8"/>
      <c r="VNZ9" s="8"/>
      <c r="VOA9" s="8"/>
      <c r="VOB9" s="8"/>
      <c r="VOC9" s="8"/>
      <c r="VOD9" s="8"/>
      <c r="VOE9" s="8"/>
      <c r="VOF9" s="8"/>
      <c r="VOG9" s="8"/>
      <c r="VOH9" s="8"/>
      <c r="VOI9" s="8"/>
      <c r="VOJ9" s="8"/>
      <c r="VOK9" s="8"/>
      <c r="VOL9" s="8"/>
      <c r="VOM9" s="8"/>
      <c r="VON9" s="8"/>
      <c r="VOO9" s="8"/>
      <c r="VOP9" s="8"/>
      <c r="VOQ9" s="8"/>
      <c r="VOR9" s="8"/>
      <c r="VOS9" s="8"/>
      <c r="VOT9" s="8"/>
      <c r="VOU9" s="8"/>
      <c r="VOV9" s="8"/>
      <c r="VOW9" s="8"/>
      <c r="VOX9" s="8"/>
      <c r="VOY9" s="8"/>
      <c r="VOZ9" s="8"/>
      <c r="VPA9" s="8"/>
      <c r="VPB9" s="8"/>
      <c r="VPC9" s="8"/>
      <c r="VPD9" s="8"/>
      <c r="VPE9" s="8"/>
      <c r="VPF9" s="8"/>
      <c r="VPG9" s="8"/>
      <c r="VPH9" s="8"/>
      <c r="VPI9" s="8"/>
      <c r="VPJ9" s="8"/>
      <c r="VPK9" s="8"/>
      <c r="VPL9" s="8"/>
      <c r="VPM9" s="8"/>
      <c r="VPN9" s="8"/>
      <c r="VPO9" s="8"/>
      <c r="VPP9" s="8"/>
      <c r="VPQ9" s="8"/>
      <c r="VPR9" s="8"/>
      <c r="VPS9" s="8"/>
      <c r="VPT9" s="8"/>
      <c r="VPU9" s="8"/>
      <c r="VPV9" s="8"/>
      <c r="VPW9" s="8"/>
      <c r="VPX9" s="8"/>
      <c r="VPY9" s="8"/>
      <c r="VPZ9" s="8"/>
      <c r="VQA9" s="8"/>
      <c r="VQB9" s="8"/>
      <c r="VQC9" s="8"/>
      <c r="VQD9" s="8"/>
      <c r="VQE9" s="8"/>
      <c r="VQF9" s="8"/>
      <c r="VQG9" s="8"/>
      <c r="VQH9" s="8"/>
      <c r="VQI9" s="8"/>
      <c r="VQJ9" s="8"/>
      <c r="VQK9" s="8"/>
      <c r="VQL9" s="8"/>
      <c r="VQM9" s="8"/>
      <c r="VQN9" s="8"/>
      <c r="VQO9" s="8"/>
      <c r="VQP9" s="8"/>
      <c r="VQQ9" s="8"/>
      <c r="VQR9" s="8"/>
      <c r="VQS9" s="8"/>
      <c r="VQT9" s="8"/>
      <c r="VQU9" s="8"/>
      <c r="VQV9" s="8"/>
      <c r="VQW9" s="8"/>
      <c r="VQX9" s="8"/>
      <c r="VQY9" s="8"/>
      <c r="VQZ9" s="8"/>
      <c r="VRA9" s="8"/>
      <c r="VRB9" s="8"/>
      <c r="VRC9" s="8"/>
      <c r="VRD9" s="8"/>
      <c r="VRE9" s="8"/>
      <c r="VRF9" s="8"/>
      <c r="VRG9" s="8"/>
      <c r="VRH9" s="8"/>
      <c r="VRI9" s="8"/>
      <c r="VRJ9" s="8"/>
      <c r="VRK9" s="8"/>
      <c r="VRL9" s="8"/>
      <c r="VRM9" s="8"/>
      <c r="VRN9" s="8"/>
      <c r="VRO9" s="8"/>
      <c r="VRP9" s="8"/>
      <c r="VRQ9" s="8"/>
      <c r="VRR9" s="8"/>
      <c r="VRS9" s="8"/>
      <c r="VRT9" s="8"/>
      <c r="VRU9" s="8"/>
      <c r="VRV9" s="8"/>
      <c r="VRW9" s="8"/>
      <c r="VRX9" s="8"/>
      <c r="VRY9" s="8"/>
      <c r="VRZ9" s="8"/>
      <c r="VSA9" s="8"/>
      <c r="VSB9" s="8"/>
      <c r="VSC9" s="8"/>
      <c r="VSD9" s="8"/>
      <c r="VSE9" s="8"/>
      <c r="VSF9" s="8"/>
      <c r="VSG9" s="8"/>
      <c r="VSH9" s="8"/>
      <c r="VSI9" s="8"/>
      <c r="VSJ9" s="8"/>
      <c r="VSK9" s="8"/>
      <c r="VSL9" s="8"/>
      <c r="VSM9" s="8"/>
      <c r="VSN9" s="8"/>
      <c r="VSO9" s="8"/>
      <c r="VSP9" s="8"/>
      <c r="VSQ9" s="8"/>
      <c r="VSR9" s="8"/>
      <c r="VSS9" s="8"/>
      <c r="VST9" s="8"/>
      <c r="VSU9" s="8"/>
      <c r="VSV9" s="8"/>
      <c r="VSW9" s="8"/>
      <c r="VSX9" s="8"/>
      <c r="VSY9" s="8"/>
      <c r="VSZ9" s="8"/>
      <c r="VTA9" s="8"/>
      <c r="VTB9" s="8"/>
      <c r="VTC9" s="8"/>
      <c r="VTD9" s="8"/>
      <c r="VTE9" s="8"/>
      <c r="VTF9" s="8"/>
      <c r="VTG9" s="8"/>
      <c r="VTH9" s="8"/>
      <c r="VTI9" s="8"/>
      <c r="VTJ9" s="8"/>
      <c r="VTK9" s="8"/>
      <c r="VTL9" s="8"/>
      <c r="VTM9" s="8"/>
      <c r="VTN9" s="8"/>
      <c r="VTO9" s="8"/>
      <c r="VTP9" s="8"/>
      <c r="VTQ9" s="8"/>
      <c r="VTR9" s="8"/>
      <c r="VTS9" s="8"/>
      <c r="VTT9" s="8"/>
      <c r="VTU9" s="8"/>
      <c r="VTV9" s="8"/>
      <c r="VTW9" s="8"/>
      <c r="VTX9" s="8"/>
      <c r="VTY9" s="8"/>
      <c r="VTZ9" s="8"/>
      <c r="VUA9" s="8"/>
      <c r="VUB9" s="8"/>
      <c r="VUC9" s="8"/>
      <c r="VUD9" s="8"/>
      <c r="VUE9" s="8"/>
      <c r="VUF9" s="8"/>
      <c r="VUG9" s="8"/>
      <c r="VUH9" s="8"/>
      <c r="VUI9" s="8"/>
      <c r="VUJ9" s="8"/>
      <c r="VUK9" s="8"/>
      <c r="VUL9" s="8"/>
      <c r="VUM9" s="8"/>
      <c r="VUN9" s="8"/>
      <c r="VUO9" s="8"/>
      <c r="VUP9" s="8"/>
      <c r="VUQ9" s="8"/>
      <c r="VUR9" s="8"/>
      <c r="VUS9" s="8"/>
      <c r="VUT9" s="8"/>
      <c r="VUU9" s="8"/>
      <c r="VUV9" s="8"/>
      <c r="VUW9" s="8"/>
      <c r="VUX9" s="8"/>
      <c r="VUY9" s="8"/>
      <c r="VUZ9" s="8"/>
      <c r="VVA9" s="8"/>
      <c r="VVB9" s="8"/>
      <c r="VVC9" s="8"/>
      <c r="VVD9" s="8"/>
      <c r="VVE9" s="8"/>
      <c r="VVF9" s="8"/>
      <c r="VVG9" s="8"/>
      <c r="VVH9" s="8"/>
      <c r="VVI9" s="8"/>
      <c r="VVJ9" s="8"/>
      <c r="VVK9" s="8"/>
      <c r="VVL9" s="8"/>
      <c r="VVM9" s="8"/>
      <c r="VVN9" s="8"/>
      <c r="VVO9" s="8"/>
      <c r="VVP9" s="8"/>
      <c r="VVQ9" s="8"/>
      <c r="VVR9" s="8"/>
      <c r="VVS9" s="8"/>
      <c r="VVT9" s="8"/>
      <c r="VVU9" s="8"/>
      <c r="VVV9" s="8"/>
      <c r="VVW9" s="8"/>
      <c r="VVX9" s="8"/>
      <c r="VVY9" s="8"/>
      <c r="VVZ9" s="8"/>
      <c r="VWA9" s="8"/>
      <c r="VWB9" s="8"/>
      <c r="VWC9" s="8"/>
      <c r="VWD9" s="8"/>
      <c r="VWE9" s="8"/>
      <c r="VWF9" s="8"/>
      <c r="VWG9" s="8"/>
      <c r="VWH9" s="8"/>
      <c r="VWI9" s="8"/>
      <c r="VWJ9" s="8"/>
      <c r="VWK9" s="8"/>
      <c r="VWL9" s="8"/>
      <c r="VWM9" s="8"/>
      <c r="VWN9" s="8"/>
      <c r="VWO9" s="8"/>
      <c r="VWP9" s="8"/>
      <c r="VWQ9" s="8"/>
      <c r="VWR9" s="8"/>
      <c r="VWS9" s="8"/>
      <c r="VWT9" s="8"/>
      <c r="VWU9" s="8"/>
      <c r="VWV9" s="8"/>
      <c r="VWW9" s="8"/>
      <c r="VWX9" s="8"/>
      <c r="VWY9" s="8"/>
      <c r="VWZ9" s="8"/>
      <c r="VXA9" s="8"/>
      <c r="VXB9" s="8"/>
      <c r="VXC9" s="8"/>
      <c r="VXD9" s="8"/>
      <c r="VXE9" s="8"/>
      <c r="VXF9" s="8"/>
      <c r="VXG9" s="8"/>
      <c r="VXH9" s="8"/>
      <c r="VXI9" s="8"/>
      <c r="VXJ9" s="8"/>
      <c r="VXK9" s="8"/>
      <c r="VXL9" s="8"/>
      <c r="VXM9" s="8"/>
      <c r="VXN9" s="8"/>
      <c r="VXO9" s="8"/>
      <c r="VXP9" s="8"/>
      <c r="VXQ9" s="8"/>
      <c r="VXR9" s="8"/>
      <c r="VXS9" s="8"/>
      <c r="VXT9" s="8"/>
      <c r="VXU9" s="8"/>
      <c r="VXV9" s="8"/>
      <c r="VXW9" s="8"/>
      <c r="VXX9" s="8"/>
      <c r="VXY9" s="8"/>
      <c r="VXZ9" s="8"/>
      <c r="VYA9" s="8"/>
      <c r="VYB9" s="8"/>
      <c r="VYC9" s="8"/>
      <c r="VYD9" s="8"/>
      <c r="VYE9" s="8"/>
      <c r="VYF9" s="8"/>
      <c r="VYG9" s="8"/>
      <c r="VYH9" s="8"/>
      <c r="VYI9" s="8"/>
      <c r="VYJ9" s="8"/>
      <c r="VYK9" s="8"/>
      <c r="VYL9" s="8"/>
      <c r="VYM9" s="8"/>
      <c r="VYN9" s="8"/>
      <c r="VYO9" s="8"/>
      <c r="VYP9" s="8"/>
      <c r="VYQ9" s="8"/>
      <c r="VYR9" s="8"/>
      <c r="VYS9" s="8"/>
      <c r="VYT9" s="8"/>
      <c r="VYU9" s="8"/>
      <c r="VYV9" s="8"/>
      <c r="VYW9" s="8"/>
      <c r="VYX9" s="8"/>
      <c r="VYY9" s="8"/>
      <c r="VYZ9" s="8"/>
      <c r="VZA9" s="8"/>
      <c r="VZB9" s="8"/>
      <c r="VZC9" s="8"/>
      <c r="VZD9" s="8"/>
      <c r="VZE9" s="8"/>
      <c r="VZF9" s="8"/>
      <c r="VZG9" s="8"/>
      <c r="VZH9" s="8"/>
      <c r="VZI9" s="8"/>
      <c r="VZJ9" s="8"/>
      <c r="VZK9" s="8"/>
      <c r="VZL9" s="8"/>
      <c r="VZM9" s="8"/>
      <c r="VZN9" s="8"/>
      <c r="VZO9" s="8"/>
      <c r="VZP9" s="8"/>
      <c r="VZQ9" s="8"/>
      <c r="VZR9" s="8"/>
      <c r="VZS9" s="8"/>
      <c r="VZT9" s="8"/>
      <c r="VZU9" s="8"/>
      <c r="VZV9" s="8"/>
      <c r="VZW9" s="8"/>
      <c r="VZX9" s="8"/>
      <c r="VZY9" s="8"/>
      <c r="VZZ9" s="8"/>
      <c r="WAA9" s="8"/>
      <c r="WAB9" s="8"/>
      <c r="WAC9" s="8"/>
      <c r="WAD9" s="8"/>
      <c r="WAE9" s="8"/>
      <c r="WAF9" s="8"/>
      <c r="WAG9" s="8"/>
      <c r="WAH9" s="8"/>
      <c r="WAI9" s="8"/>
      <c r="WAJ9" s="8"/>
      <c r="WAK9" s="8"/>
      <c r="WAL9" s="8"/>
      <c r="WAM9" s="8"/>
      <c r="WAN9" s="8"/>
      <c r="WAO9" s="8"/>
      <c r="WAP9" s="8"/>
      <c r="WAQ9" s="8"/>
      <c r="WAR9" s="8"/>
      <c r="WAS9" s="8"/>
      <c r="WAT9" s="8"/>
      <c r="WAU9" s="8"/>
      <c r="WAV9" s="8"/>
      <c r="WAW9" s="8"/>
      <c r="WAX9" s="8"/>
      <c r="WAY9" s="8"/>
      <c r="WAZ9" s="8"/>
      <c r="WBA9" s="8"/>
      <c r="WBB9" s="8"/>
      <c r="WBC9" s="8"/>
      <c r="WBD9" s="8"/>
      <c r="WBE9" s="8"/>
      <c r="WBF9" s="8"/>
      <c r="WBG9" s="8"/>
      <c r="WBH9" s="8"/>
      <c r="WBI9" s="8"/>
      <c r="WBJ9" s="8"/>
      <c r="WBK9" s="8"/>
      <c r="WBL9" s="8"/>
      <c r="WBM9" s="8"/>
      <c r="WBN9" s="8"/>
      <c r="WBO9" s="8"/>
      <c r="WBP9" s="8"/>
      <c r="WBQ9" s="8"/>
      <c r="WBR9" s="8"/>
      <c r="WBS9" s="8"/>
      <c r="WBT9" s="8"/>
      <c r="WBU9" s="8"/>
      <c r="WBV9" s="8"/>
      <c r="WBW9" s="8"/>
      <c r="WBX9" s="8"/>
      <c r="WBY9" s="8"/>
      <c r="WBZ9" s="8"/>
      <c r="WCA9" s="8"/>
      <c r="WCB9" s="8"/>
      <c r="WCC9" s="8"/>
      <c r="WCD9" s="8"/>
      <c r="WCE9" s="8"/>
      <c r="WCF9" s="8"/>
      <c r="WCG9" s="8"/>
      <c r="WCH9" s="8"/>
      <c r="WCI9" s="8"/>
      <c r="WCJ9" s="8"/>
      <c r="WCK9" s="8"/>
      <c r="WCL9" s="8"/>
      <c r="WCM9" s="8"/>
      <c r="WCN9" s="8"/>
      <c r="WCO9" s="8"/>
      <c r="WCP9" s="8"/>
      <c r="WCQ9" s="8"/>
      <c r="WCR9" s="8"/>
      <c r="WCS9" s="8"/>
      <c r="WCT9" s="8"/>
      <c r="WCU9" s="8"/>
      <c r="WCV9" s="8"/>
      <c r="WCW9" s="8"/>
      <c r="WCX9" s="8"/>
      <c r="WCY9" s="8"/>
      <c r="WCZ9" s="8"/>
      <c r="WDA9" s="8"/>
      <c r="WDB9" s="8"/>
      <c r="WDC9" s="8"/>
      <c r="WDD9" s="8"/>
      <c r="WDE9" s="8"/>
      <c r="WDF9" s="8"/>
      <c r="WDG9" s="8"/>
      <c r="WDH9" s="8"/>
      <c r="WDI9" s="8"/>
      <c r="WDJ9" s="8"/>
      <c r="WDK9" s="8"/>
      <c r="WDL9" s="8"/>
      <c r="WDM9" s="8"/>
      <c r="WDN9" s="8"/>
      <c r="WDO9" s="8"/>
      <c r="WDP9" s="8"/>
      <c r="WDQ9" s="8"/>
      <c r="WDR9" s="8"/>
      <c r="WDS9" s="8"/>
      <c r="WDT9" s="8"/>
      <c r="WDU9" s="8"/>
      <c r="WDV9" s="8"/>
      <c r="WDW9" s="8"/>
      <c r="WDX9" s="8"/>
      <c r="WDY9" s="8"/>
      <c r="WDZ9" s="8"/>
      <c r="WEA9" s="8"/>
      <c r="WEB9" s="8"/>
      <c r="WEC9" s="8"/>
      <c r="WED9" s="8"/>
      <c r="WEE9" s="8"/>
      <c r="WEF9" s="8"/>
      <c r="WEG9" s="8"/>
      <c r="WEH9" s="8"/>
      <c r="WEI9" s="8"/>
      <c r="WEJ9" s="8"/>
      <c r="WEK9" s="8"/>
      <c r="WEL9" s="8"/>
      <c r="WEM9" s="8"/>
      <c r="WEN9" s="8"/>
      <c r="WEO9" s="8"/>
      <c r="WEP9" s="8"/>
      <c r="WEQ9" s="8"/>
      <c r="WER9" s="8"/>
      <c r="WES9" s="8"/>
      <c r="WET9" s="8"/>
      <c r="WEU9" s="8"/>
      <c r="WEV9" s="8"/>
      <c r="WEW9" s="8"/>
      <c r="WEX9" s="8"/>
      <c r="WEY9" s="8"/>
      <c r="WEZ9" s="8"/>
      <c r="WFA9" s="8"/>
      <c r="WFB9" s="8"/>
      <c r="WFC9" s="8"/>
      <c r="WFD9" s="8"/>
      <c r="WFE9" s="8"/>
      <c r="WFF9" s="8"/>
      <c r="WFG9" s="8"/>
      <c r="WFH9" s="8"/>
      <c r="WFI9" s="8"/>
      <c r="WFJ9" s="8"/>
      <c r="WFK9" s="8"/>
      <c r="WFL9" s="8"/>
      <c r="WFM9" s="8"/>
      <c r="WFN9" s="8"/>
      <c r="WFO9" s="8"/>
      <c r="WFP9" s="8"/>
      <c r="WFQ9" s="8"/>
      <c r="WFR9" s="8"/>
      <c r="WFS9" s="8"/>
      <c r="WFT9" s="8"/>
      <c r="WFU9" s="8"/>
      <c r="WFV9" s="8"/>
      <c r="WFW9" s="8"/>
      <c r="WFX9" s="8"/>
      <c r="WFY9" s="8"/>
      <c r="WFZ9" s="8"/>
      <c r="WGA9" s="8"/>
      <c r="WGB9" s="8"/>
      <c r="WGC9" s="8"/>
      <c r="WGD9" s="8"/>
      <c r="WGE9" s="8"/>
      <c r="WGF9" s="8"/>
      <c r="WGG9" s="8"/>
      <c r="WGH9" s="8"/>
      <c r="WGI9" s="8"/>
      <c r="WGJ9" s="8"/>
      <c r="WGK9" s="8"/>
      <c r="WGL9" s="8"/>
      <c r="WGM9" s="8"/>
      <c r="WGN9" s="8"/>
      <c r="WGO9" s="8"/>
      <c r="WGP9" s="8"/>
      <c r="WGQ9" s="8"/>
      <c r="WGR9" s="8"/>
      <c r="WGS9" s="8"/>
      <c r="WGT9" s="8"/>
      <c r="WGU9" s="8"/>
      <c r="WGV9" s="8"/>
      <c r="WGW9" s="8"/>
      <c r="WGX9" s="8"/>
      <c r="WGY9" s="8"/>
      <c r="WGZ9" s="8"/>
      <c r="WHA9" s="8"/>
      <c r="WHB9" s="8"/>
      <c r="WHC9" s="8"/>
      <c r="WHD9" s="8"/>
      <c r="WHE9" s="8"/>
      <c r="WHF9" s="8"/>
      <c r="WHG9" s="8"/>
      <c r="WHH9" s="8"/>
      <c r="WHI9" s="8"/>
      <c r="WHJ9" s="8"/>
      <c r="WHK9" s="8"/>
      <c r="WHL9" s="8"/>
      <c r="WHM9" s="8"/>
      <c r="WHN9" s="8"/>
      <c r="WHO9" s="8"/>
      <c r="WHP9" s="8"/>
      <c r="WHQ9" s="8"/>
      <c r="WHR9" s="8"/>
      <c r="WHS9" s="8"/>
      <c r="WHT9" s="8"/>
      <c r="WHU9" s="8"/>
      <c r="WHV9" s="8"/>
      <c r="WHW9" s="8"/>
      <c r="WHX9" s="8"/>
      <c r="WHY9" s="8"/>
      <c r="WHZ9" s="8"/>
      <c r="WIA9" s="8"/>
      <c r="WIB9" s="8"/>
      <c r="WIC9" s="8"/>
      <c r="WID9" s="8"/>
      <c r="WIE9" s="8"/>
      <c r="WIF9" s="8"/>
      <c r="WIG9" s="8"/>
      <c r="WIH9" s="8"/>
      <c r="WII9" s="8"/>
      <c r="WIJ9" s="8"/>
      <c r="WIK9" s="8"/>
      <c r="WIL9" s="8"/>
      <c r="WIM9" s="8"/>
      <c r="WIN9" s="8"/>
      <c r="WIO9" s="8"/>
      <c r="WIP9" s="8"/>
      <c r="WIQ9" s="8"/>
      <c r="WIR9" s="8"/>
      <c r="WIS9" s="8"/>
      <c r="WIT9" s="8"/>
      <c r="WIU9" s="8"/>
      <c r="WIV9" s="8"/>
      <c r="WIW9" s="8"/>
      <c r="WIX9" s="8"/>
      <c r="WIY9" s="8"/>
      <c r="WIZ9" s="8"/>
      <c r="WJA9" s="8"/>
      <c r="WJB9" s="8"/>
      <c r="WJC9" s="8"/>
      <c r="WJD9" s="8"/>
      <c r="WJE9" s="8"/>
      <c r="WJF9" s="8"/>
      <c r="WJG9" s="8"/>
      <c r="WJH9" s="8"/>
      <c r="WJI9" s="8"/>
      <c r="WJJ9" s="8"/>
      <c r="WJK9" s="8"/>
      <c r="WJL9" s="8"/>
      <c r="WJM9" s="8"/>
      <c r="WJN9" s="8"/>
      <c r="WJO9" s="8"/>
      <c r="WJP9" s="8"/>
      <c r="WJQ9" s="8"/>
      <c r="WJR9" s="8"/>
      <c r="WJS9" s="8"/>
      <c r="WJT9" s="8"/>
      <c r="WJU9" s="8"/>
      <c r="WJV9" s="8"/>
      <c r="WJW9" s="8"/>
      <c r="WJX9" s="8"/>
      <c r="WJY9" s="8"/>
      <c r="WJZ9" s="8"/>
      <c r="WKA9" s="8"/>
      <c r="WKB9" s="8"/>
      <c r="WKC9" s="8"/>
      <c r="WKD9" s="8"/>
      <c r="WKE9" s="8"/>
      <c r="WKF9" s="8"/>
      <c r="WKG9" s="8"/>
      <c r="WKH9" s="8"/>
      <c r="WKI9" s="8"/>
      <c r="WKJ9" s="8"/>
      <c r="WKK9" s="8"/>
      <c r="WKL9" s="8"/>
      <c r="WKM9" s="8"/>
      <c r="WKN9" s="8"/>
      <c r="WKO9" s="8"/>
      <c r="WKP9" s="8"/>
      <c r="WKQ9" s="8"/>
      <c r="WKR9" s="8"/>
      <c r="WKS9" s="8"/>
      <c r="WKT9" s="8"/>
      <c r="WKU9" s="8"/>
      <c r="WKV9" s="8"/>
      <c r="WKW9" s="8"/>
      <c r="WKX9" s="8"/>
      <c r="WKY9" s="8"/>
      <c r="WKZ9" s="8"/>
      <c r="WLA9" s="8"/>
      <c r="WLB9" s="8"/>
      <c r="WLC9" s="8"/>
      <c r="WLD9" s="8"/>
      <c r="WLE9" s="8"/>
      <c r="WLF9" s="8"/>
      <c r="WLG9" s="8"/>
      <c r="WLH9" s="8"/>
      <c r="WLI9" s="8"/>
      <c r="WLJ9" s="8"/>
      <c r="WLK9" s="8"/>
      <c r="WLL9" s="8"/>
      <c r="WLM9" s="8"/>
      <c r="WLN9" s="8"/>
      <c r="WLO9" s="8"/>
      <c r="WLP9" s="8"/>
      <c r="WLQ9" s="8"/>
      <c r="WLR9" s="8"/>
      <c r="WLS9" s="8"/>
      <c r="WLT9" s="8"/>
      <c r="WLU9" s="8"/>
      <c r="WLV9" s="8"/>
      <c r="WLW9" s="8"/>
      <c r="WLX9" s="8"/>
      <c r="WLY9" s="8"/>
      <c r="WLZ9" s="8"/>
      <c r="WMA9" s="8"/>
      <c r="WMB9" s="8"/>
      <c r="WMC9" s="8"/>
      <c r="WMD9" s="8"/>
      <c r="WME9" s="8"/>
      <c r="WMF9" s="8"/>
      <c r="WMG9" s="8"/>
      <c r="WMH9" s="8"/>
      <c r="WMI9" s="8"/>
      <c r="WMJ9" s="8"/>
      <c r="WMK9" s="8"/>
      <c r="WML9" s="8"/>
      <c r="WMM9" s="8"/>
      <c r="WMN9" s="8"/>
      <c r="WMO9" s="8"/>
      <c r="WMP9" s="8"/>
      <c r="WMQ9" s="8"/>
      <c r="WMR9" s="8"/>
      <c r="WMS9" s="8"/>
      <c r="WMT9" s="8"/>
      <c r="WMU9" s="8"/>
      <c r="WMV9" s="8"/>
      <c r="WMW9" s="8"/>
      <c r="WMX9" s="8"/>
      <c r="WMY9" s="8"/>
      <c r="WMZ9" s="8"/>
      <c r="WNA9" s="8"/>
      <c r="WNB9" s="8"/>
      <c r="WNC9" s="8"/>
      <c r="WND9" s="8"/>
      <c r="WNE9" s="8"/>
      <c r="WNF9" s="8"/>
      <c r="WNG9" s="8"/>
      <c r="WNH9" s="8"/>
      <c r="WNI9" s="8"/>
      <c r="WNJ9" s="8"/>
      <c r="WNK9" s="8"/>
      <c r="WNL9" s="8"/>
      <c r="WNM9" s="8"/>
      <c r="WNN9" s="8"/>
      <c r="WNO9" s="8"/>
      <c r="WNP9" s="8"/>
      <c r="WNQ9" s="8"/>
      <c r="WNR9" s="8"/>
      <c r="WNS9" s="8"/>
      <c r="WNT9" s="8"/>
      <c r="WNU9" s="8"/>
      <c r="WNV9" s="8"/>
      <c r="WNW9" s="8"/>
      <c r="WNX9" s="8"/>
      <c r="WNY9" s="8"/>
      <c r="WNZ9" s="8"/>
      <c r="WOA9" s="8"/>
      <c r="WOB9" s="8"/>
      <c r="WOC9" s="8"/>
      <c r="WOD9" s="8"/>
      <c r="WOE9" s="8"/>
      <c r="WOF9" s="8"/>
      <c r="WOG9" s="8"/>
      <c r="WOH9" s="8"/>
      <c r="WOI9" s="8"/>
      <c r="WOJ9" s="8"/>
      <c r="WOK9" s="8"/>
      <c r="WOL9" s="8"/>
      <c r="WOM9" s="8"/>
      <c r="WON9" s="8"/>
      <c r="WOO9" s="8"/>
      <c r="WOP9" s="8"/>
      <c r="WOQ9" s="8"/>
      <c r="WOR9" s="8"/>
      <c r="WOS9" s="8"/>
      <c r="WOT9" s="8"/>
      <c r="WOU9" s="8"/>
      <c r="WOV9" s="8"/>
      <c r="WOW9" s="8"/>
      <c r="WOX9" s="8"/>
      <c r="WOY9" s="8"/>
      <c r="WOZ9" s="8"/>
      <c r="WPA9" s="8"/>
      <c r="WPB9" s="8"/>
      <c r="WPC9" s="8"/>
      <c r="WPD9" s="8"/>
      <c r="WPE9" s="8"/>
      <c r="WPF9" s="8"/>
      <c r="WPG9" s="8"/>
      <c r="WPH9" s="8"/>
      <c r="WPI9" s="8"/>
      <c r="WPJ9" s="8"/>
      <c r="WPK9" s="8"/>
      <c r="WPL9" s="8"/>
      <c r="WPM9" s="8"/>
      <c r="WPN9" s="8"/>
      <c r="WPO9" s="8"/>
      <c r="WPP9" s="8"/>
      <c r="WPQ9" s="8"/>
      <c r="WPR9" s="8"/>
      <c r="WPS9" s="8"/>
      <c r="WPT9" s="8"/>
      <c r="WPU9" s="8"/>
      <c r="WPV9" s="8"/>
      <c r="WPW9" s="8"/>
      <c r="WPX9" s="8"/>
      <c r="WPY9" s="8"/>
      <c r="WPZ9" s="8"/>
      <c r="WQA9" s="8"/>
      <c r="WQB9" s="8"/>
      <c r="WQC9" s="8"/>
      <c r="WQD9" s="8"/>
      <c r="WQE9" s="8"/>
      <c r="WQF9" s="8"/>
      <c r="WQG9" s="8"/>
      <c r="WQH9" s="8"/>
      <c r="WQI9" s="8"/>
      <c r="WQJ9" s="8"/>
      <c r="WQK9" s="8"/>
      <c r="WQL9" s="8"/>
      <c r="WQM9" s="8"/>
      <c r="WQN9" s="8"/>
      <c r="WQO9" s="8"/>
      <c r="WQP9" s="8"/>
      <c r="WQQ9" s="8"/>
      <c r="WQR9" s="8"/>
      <c r="WQS9" s="8"/>
      <c r="WQT9" s="8"/>
      <c r="WQU9" s="8"/>
      <c r="WQV9" s="8"/>
      <c r="WQW9" s="8"/>
      <c r="WQX9" s="8"/>
      <c r="WQY9" s="8"/>
      <c r="WQZ9" s="8"/>
      <c r="WRA9" s="8"/>
      <c r="WRB9" s="8"/>
      <c r="WRC9" s="8"/>
      <c r="WRD9" s="8"/>
      <c r="WRE9" s="8"/>
      <c r="WRF9" s="8"/>
      <c r="WRG9" s="8"/>
      <c r="WRH9" s="8"/>
      <c r="WRI9" s="8"/>
      <c r="WRJ9" s="8"/>
      <c r="WRK9" s="8"/>
      <c r="WRL9" s="8"/>
      <c r="WRM9" s="8"/>
      <c r="WRN9" s="8"/>
      <c r="WRO9" s="8"/>
      <c r="WRP9" s="8"/>
      <c r="WRQ9" s="8"/>
      <c r="WRR9" s="8"/>
      <c r="WRS9" s="8"/>
      <c r="WRT9" s="8"/>
      <c r="WRU9" s="8"/>
      <c r="WRV9" s="8"/>
      <c r="WRW9" s="8"/>
      <c r="WRX9" s="8"/>
      <c r="WRY9" s="8"/>
      <c r="WRZ9" s="8"/>
      <c r="WSA9" s="8"/>
      <c r="WSB9" s="8"/>
      <c r="WSC9" s="8"/>
      <c r="WSD9" s="8"/>
      <c r="WSE9" s="8"/>
      <c r="WSF9" s="8"/>
      <c r="WSG9" s="8"/>
      <c r="WSH9" s="8"/>
      <c r="WSI9" s="8"/>
      <c r="WSJ9" s="8"/>
      <c r="WSK9" s="8"/>
      <c r="WSL9" s="8"/>
      <c r="WSM9" s="8"/>
      <c r="WSN9" s="8"/>
      <c r="WSO9" s="8"/>
      <c r="WSP9" s="8"/>
      <c r="WSQ9" s="8"/>
      <c r="WSR9" s="8"/>
      <c r="WSS9" s="8"/>
      <c r="WST9" s="8"/>
      <c r="WSU9" s="8"/>
      <c r="WSV9" s="8"/>
      <c r="WSW9" s="8"/>
      <c r="WSX9" s="8"/>
      <c r="WSY9" s="8"/>
      <c r="WSZ9" s="8"/>
      <c r="WTA9" s="8"/>
      <c r="WTB9" s="8"/>
      <c r="WTC9" s="8"/>
      <c r="WTD9" s="8"/>
      <c r="WTE9" s="8"/>
      <c r="WTF9" s="8"/>
      <c r="WTG9" s="8"/>
      <c r="WTH9" s="8"/>
      <c r="WTI9" s="8"/>
      <c r="WTJ9" s="8"/>
      <c r="WTK9" s="8"/>
      <c r="WTL9" s="8"/>
      <c r="WTM9" s="8"/>
      <c r="WTN9" s="8"/>
      <c r="WTO9" s="8"/>
      <c r="WTP9" s="8"/>
      <c r="WTQ9" s="8"/>
      <c r="WTR9" s="8"/>
      <c r="WTS9" s="8"/>
      <c r="WTT9" s="8"/>
      <c r="WTU9" s="8"/>
      <c r="WTV9" s="8"/>
      <c r="WTW9" s="8"/>
      <c r="WTX9" s="8"/>
      <c r="WTY9" s="8"/>
      <c r="WTZ9" s="8"/>
      <c r="WUA9" s="8"/>
      <c r="WUB9" s="8"/>
      <c r="WUC9" s="8"/>
      <c r="WUD9" s="8"/>
      <c r="WUE9" s="8"/>
      <c r="WUF9" s="8"/>
      <c r="WUG9" s="8"/>
      <c r="WUH9" s="8"/>
      <c r="WUI9" s="8"/>
      <c r="WUJ9" s="8"/>
      <c r="WUK9" s="8"/>
      <c r="WUL9" s="8"/>
      <c r="WUM9" s="8"/>
      <c r="WUN9" s="8"/>
      <c r="WUO9" s="8"/>
      <c r="WUP9" s="8"/>
      <c r="WUQ9" s="8"/>
      <c r="WUR9" s="8"/>
      <c r="WUS9" s="8"/>
      <c r="WUT9" s="8"/>
      <c r="WUU9" s="8"/>
      <c r="WUV9" s="8"/>
      <c r="WUW9" s="8"/>
      <c r="WUX9" s="8"/>
      <c r="WUY9" s="8"/>
      <c r="WUZ9" s="8"/>
      <c r="WVA9" s="8"/>
      <c r="WVB9" s="8"/>
      <c r="WVC9" s="8"/>
      <c r="WVD9" s="8"/>
      <c r="WVE9" s="8"/>
      <c r="WVF9" s="8"/>
      <c r="WVG9" s="8"/>
      <c r="WVH9" s="8"/>
      <c r="WVI9" s="8"/>
      <c r="WVJ9" s="8"/>
      <c r="WVK9" s="8"/>
      <c r="WVL9" s="8"/>
      <c r="WVM9" s="8"/>
      <c r="WVN9" s="8"/>
      <c r="WVO9" s="8"/>
      <c r="WVP9" s="8"/>
      <c r="WVQ9" s="8"/>
      <c r="WVR9" s="8"/>
      <c r="WVS9" s="8"/>
      <c r="WVT9" s="8"/>
      <c r="WVU9" s="8"/>
      <c r="WVV9" s="8"/>
      <c r="WVW9" s="8"/>
      <c r="WVX9" s="8"/>
      <c r="WVY9" s="8"/>
      <c r="WVZ9" s="8"/>
      <c r="WWA9" s="8"/>
      <c r="WWB9" s="8"/>
      <c r="WWC9" s="8"/>
      <c r="WWD9" s="8"/>
      <c r="WWE9" s="8"/>
      <c r="WWF9" s="8"/>
      <c r="WWG9" s="8"/>
      <c r="WWH9" s="8"/>
      <c r="WWI9" s="8"/>
      <c r="WWJ9" s="8"/>
      <c r="WWK9" s="8"/>
      <c r="WWL9" s="8"/>
      <c r="WWM9" s="8"/>
      <c r="WWN9" s="8"/>
      <c r="WWO9" s="8"/>
      <c r="WWP9" s="8"/>
      <c r="WWQ9" s="8"/>
      <c r="WWR9" s="8"/>
      <c r="WWS9" s="8"/>
      <c r="WWT9" s="8"/>
      <c r="WWU9" s="8"/>
      <c r="WWV9" s="8"/>
      <c r="WWW9" s="8"/>
      <c r="WWX9" s="8"/>
      <c r="WWY9" s="8"/>
      <c r="WWZ9" s="8"/>
      <c r="WXA9" s="8"/>
      <c r="WXB9" s="8"/>
      <c r="WXC9" s="8"/>
      <c r="WXD9" s="8"/>
      <c r="WXE9" s="8"/>
      <c r="WXF9" s="8"/>
      <c r="WXG9" s="8"/>
      <c r="WXH9" s="8"/>
      <c r="WXI9" s="8"/>
      <c r="WXJ9" s="8"/>
      <c r="WXK9" s="8"/>
      <c r="WXL9" s="8"/>
      <c r="WXM9" s="8"/>
      <c r="WXN9" s="8"/>
      <c r="WXO9" s="8"/>
      <c r="WXP9" s="8"/>
      <c r="WXQ9" s="8"/>
      <c r="WXR9" s="8"/>
      <c r="WXS9" s="8"/>
      <c r="WXT9" s="8"/>
      <c r="WXU9" s="8"/>
      <c r="WXV9" s="8"/>
      <c r="WXW9" s="8"/>
      <c r="WXX9" s="8"/>
      <c r="WXY9" s="8"/>
      <c r="WXZ9" s="8"/>
      <c r="WYA9" s="8"/>
      <c r="WYB9" s="8"/>
      <c r="WYC9" s="8"/>
      <c r="WYD9" s="8"/>
      <c r="WYE9" s="8"/>
      <c r="WYF9" s="8"/>
      <c r="WYG9" s="8"/>
      <c r="WYH9" s="8"/>
      <c r="WYI9" s="8"/>
      <c r="WYJ9" s="8"/>
      <c r="WYK9" s="8"/>
      <c r="WYL9" s="8"/>
      <c r="WYM9" s="8"/>
      <c r="WYN9" s="8"/>
      <c r="WYO9" s="8"/>
      <c r="WYP9" s="8"/>
      <c r="WYQ9" s="8"/>
      <c r="WYR9" s="8"/>
      <c r="WYS9" s="8"/>
      <c r="WYT9" s="8"/>
      <c r="WYU9" s="8"/>
      <c r="WYV9" s="8"/>
      <c r="WYW9" s="8"/>
      <c r="WYX9" s="8"/>
      <c r="WYY9" s="8"/>
      <c r="WYZ9" s="8"/>
      <c r="WZA9" s="8"/>
      <c r="WZB9" s="8"/>
      <c r="WZC9" s="8"/>
      <c r="WZD9" s="8"/>
      <c r="WZE9" s="8"/>
      <c r="WZF9" s="8"/>
      <c r="WZG9" s="8"/>
      <c r="WZH9" s="8"/>
      <c r="WZI9" s="8"/>
      <c r="WZJ9" s="8"/>
      <c r="WZK9" s="8"/>
      <c r="WZL9" s="8"/>
      <c r="WZM9" s="8"/>
      <c r="WZN9" s="8"/>
      <c r="WZO9" s="8"/>
      <c r="WZP9" s="8"/>
      <c r="WZQ9" s="8"/>
      <c r="WZR9" s="8"/>
      <c r="WZS9" s="8"/>
      <c r="WZT9" s="8"/>
      <c r="WZU9" s="8"/>
      <c r="WZV9" s="8"/>
      <c r="WZW9" s="8"/>
      <c r="WZX9" s="8"/>
      <c r="WZY9" s="8"/>
      <c r="WZZ9" s="8"/>
      <c r="XAA9" s="8"/>
      <c r="XAB9" s="8"/>
      <c r="XAC9" s="8"/>
      <c r="XAD9" s="8"/>
      <c r="XAE9" s="8"/>
      <c r="XAF9" s="8"/>
      <c r="XAG9" s="8"/>
      <c r="XAH9" s="8"/>
      <c r="XAI9" s="8"/>
      <c r="XAJ9" s="8"/>
      <c r="XAK9" s="8"/>
      <c r="XAL9" s="8"/>
      <c r="XAM9" s="8"/>
      <c r="XAN9" s="8"/>
      <c r="XAO9" s="8"/>
      <c r="XAP9" s="8"/>
      <c r="XAQ9" s="8"/>
      <c r="XAR9" s="8"/>
      <c r="XAS9" s="8"/>
      <c r="XAT9" s="8"/>
      <c r="XAU9" s="8"/>
      <c r="XAV9" s="8"/>
      <c r="XAW9" s="8"/>
      <c r="XAX9" s="8"/>
      <c r="XAY9" s="8"/>
      <c r="XAZ9" s="8"/>
      <c r="XBA9" s="8"/>
      <c r="XBB9" s="8"/>
      <c r="XBC9" s="8"/>
      <c r="XBD9" s="8"/>
      <c r="XBE9" s="8"/>
      <c r="XBF9" s="8"/>
      <c r="XBG9" s="8"/>
      <c r="XBH9" s="8"/>
      <c r="XBI9" s="8"/>
      <c r="XBJ9" s="8"/>
      <c r="XBK9" s="8"/>
      <c r="XBL9" s="8"/>
      <c r="XBM9" s="8"/>
      <c r="XBN9" s="8"/>
      <c r="XBO9" s="8"/>
      <c r="XBP9" s="8"/>
      <c r="XBQ9" s="8"/>
      <c r="XBR9" s="8"/>
      <c r="XBS9" s="8"/>
      <c r="XBT9" s="8"/>
      <c r="XBU9" s="8"/>
      <c r="XBV9" s="8"/>
      <c r="XBW9" s="8"/>
    </row>
    <row r="10" spans="1:16299" s="20" customFormat="1" ht="27" customHeight="1">
      <c r="A10" s="11" t="s">
        <v>8</v>
      </c>
      <c r="B10" s="12">
        <f t="shared" si="2"/>
        <v>4</v>
      </c>
      <c r="C10" s="34" t="s">
        <v>353</v>
      </c>
      <c r="D10" s="46" t="s">
        <v>354</v>
      </c>
      <c r="E10" s="22" t="s">
        <v>1832</v>
      </c>
      <c r="F10" s="34" t="s">
        <v>2995</v>
      </c>
      <c r="G10" s="48">
        <v>1021171.8</v>
      </c>
      <c r="H10" s="34" t="s">
        <v>3021</v>
      </c>
      <c r="I10" s="35">
        <f t="shared" si="0"/>
        <v>1021171.8</v>
      </c>
      <c r="J10" s="18">
        <f t="shared" si="1"/>
        <v>0</v>
      </c>
      <c r="K10" s="15" t="s">
        <v>26</v>
      </c>
      <c r="M10" s="8"/>
      <c r="N10" s="8"/>
      <c r="O10" s="21"/>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c r="IW10" s="8"/>
      <c r="IX10" s="8"/>
      <c r="IY10" s="8"/>
      <c r="IZ10" s="8"/>
      <c r="JA10" s="8"/>
      <c r="JB10" s="8"/>
      <c r="JC10" s="8"/>
      <c r="JD10" s="8"/>
      <c r="JE10" s="8"/>
      <c r="JF10" s="8"/>
      <c r="JG10" s="8"/>
      <c r="JH10" s="8"/>
      <c r="JI10" s="8"/>
      <c r="JJ10" s="8"/>
      <c r="JK10" s="8"/>
      <c r="JL10" s="8"/>
      <c r="JM10" s="8"/>
      <c r="JN10" s="8"/>
      <c r="JO10" s="8"/>
      <c r="JP10" s="8"/>
      <c r="JQ10" s="8"/>
      <c r="JR10" s="8"/>
      <c r="JS10" s="8"/>
      <c r="JT10" s="8"/>
      <c r="JU10" s="8"/>
      <c r="JV10" s="8"/>
      <c r="JW10" s="8"/>
      <c r="JX10" s="8"/>
      <c r="JY10" s="8"/>
      <c r="JZ10" s="8"/>
      <c r="KA10" s="8"/>
      <c r="KB10" s="8"/>
      <c r="KC10" s="8"/>
      <c r="KD10" s="8"/>
      <c r="KE10" s="8"/>
      <c r="KF10" s="8"/>
      <c r="KG10" s="8"/>
      <c r="KH10" s="8"/>
      <c r="KI10" s="8"/>
      <c r="KJ10" s="8"/>
      <c r="KK10" s="8"/>
      <c r="KL10" s="8"/>
      <c r="KM10" s="8"/>
      <c r="KN10" s="8"/>
      <c r="KO10" s="8"/>
      <c r="KP10" s="8"/>
      <c r="KQ10" s="8"/>
      <c r="KR10" s="8"/>
      <c r="KS10" s="8"/>
      <c r="KT10" s="8"/>
      <c r="KU10" s="8"/>
      <c r="KV10" s="8"/>
      <c r="KW10" s="8"/>
      <c r="KX10" s="8"/>
      <c r="KY10" s="8"/>
      <c r="KZ10" s="8"/>
      <c r="LA10" s="8"/>
      <c r="LB10" s="8"/>
      <c r="LC10" s="8"/>
      <c r="LD10" s="8"/>
      <c r="LE10" s="8"/>
      <c r="LF10" s="8"/>
      <c r="LG10" s="8"/>
      <c r="LH10" s="8"/>
      <c r="LI10" s="8"/>
      <c r="LJ10" s="8"/>
      <c r="LK10" s="8"/>
      <c r="LL10" s="8"/>
      <c r="LM10" s="8"/>
      <c r="LN10" s="8"/>
      <c r="LO10" s="8"/>
      <c r="LP10" s="8"/>
      <c r="LQ10" s="8"/>
      <c r="LR10" s="8"/>
      <c r="LS10" s="8"/>
      <c r="LT10" s="8"/>
      <c r="LU10" s="8"/>
      <c r="LV10" s="8"/>
      <c r="LW10" s="8"/>
      <c r="LX10" s="8"/>
      <c r="LY10" s="8"/>
      <c r="LZ10" s="8"/>
      <c r="MA10" s="8"/>
      <c r="MB10" s="8"/>
      <c r="MC10" s="8"/>
      <c r="MD10" s="8"/>
      <c r="ME10" s="8"/>
      <c r="MF10" s="8"/>
      <c r="MG10" s="8"/>
      <c r="MH10" s="8"/>
      <c r="MI10" s="8"/>
      <c r="MJ10" s="8"/>
      <c r="MK10" s="8"/>
      <c r="ML10" s="8"/>
      <c r="MM10" s="8"/>
      <c r="MN10" s="8"/>
      <c r="MO10" s="8"/>
      <c r="MP10" s="8"/>
      <c r="MQ10" s="8"/>
      <c r="MR10" s="8"/>
      <c r="MS10" s="8"/>
      <c r="MT10" s="8"/>
      <c r="MU10" s="8"/>
      <c r="MV10" s="8"/>
      <c r="MW10" s="8"/>
      <c r="MX10" s="8"/>
      <c r="MY10" s="8"/>
      <c r="MZ10" s="8"/>
      <c r="NA10" s="8"/>
      <c r="NB10" s="8"/>
      <c r="NC10" s="8"/>
      <c r="ND10" s="8"/>
      <c r="NE10" s="8"/>
      <c r="NF10" s="8"/>
      <c r="NG10" s="8"/>
      <c r="NH10" s="8"/>
      <c r="NI10" s="8"/>
      <c r="NJ10" s="8"/>
      <c r="NK10" s="8"/>
      <c r="NL10" s="8"/>
      <c r="NM10" s="8"/>
      <c r="NN10" s="8"/>
      <c r="NO10" s="8"/>
      <c r="NP10" s="8"/>
      <c r="NQ10" s="8"/>
      <c r="NR10" s="8"/>
      <c r="NS10" s="8"/>
      <c r="NT10" s="8"/>
      <c r="NU10" s="8"/>
      <c r="NV10" s="8"/>
      <c r="NW10" s="8"/>
      <c r="NX10" s="8"/>
      <c r="NY10" s="8"/>
      <c r="NZ10" s="8"/>
      <c r="OA10" s="8"/>
      <c r="OB10" s="8"/>
      <c r="OC10" s="8"/>
      <c r="OD10" s="8"/>
      <c r="OE10" s="8"/>
      <c r="OF10" s="8"/>
      <c r="OG10" s="8"/>
      <c r="OH10" s="8"/>
      <c r="OI10" s="8"/>
      <c r="OJ10" s="8"/>
      <c r="OK10" s="8"/>
      <c r="OL10" s="8"/>
      <c r="OM10" s="8"/>
      <c r="ON10" s="8"/>
      <c r="OO10" s="8"/>
      <c r="OP10" s="8"/>
      <c r="OQ10" s="8"/>
      <c r="OR10" s="8"/>
      <c r="OS10" s="8"/>
      <c r="OT10" s="8"/>
      <c r="OU10" s="8"/>
      <c r="OV10" s="8"/>
      <c r="OW10" s="8"/>
      <c r="OX10" s="8"/>
      <c r="OY10" s="8"/>
      <c r="OZ10" s="8"/>
      <c r="PA10" s="8"/>
      <c r="PB10" s="8"/>
      <c r="PC10" s="8"/>
      <c r="PD10" s="8"/>
      <c r="PE10" s="8"/>
      <c r="PF10" s="8"/>
      <c r="PG10" s="8"/>
      <c r="PH10" s="8"/>
      <c r="PI10" s="8"/>
      <c r="PJ10" s="8"/>
      <c r="PK10" s="8"/>
      <c r="PL10" s="8"/>
      <c r="PM10" s="8"/>
      <c r="PN10" s="8"/>
      <c r="PO10" s="8"/>
      <c r="PP10" s="8"/>
      <c r="PQ10" s="8"/>
      <c r="PR10" s="8"/>
      <c r="PS10" s="8"/>
      <c r="PT10" s="8"/>
      <c r="PU10" s="8"/>
      <c r="PV10" s="8"/>
      <c r="PW10" s="8"/>
      <c r="PX10" s="8"/>
      <c r="PY10" s="8"/>
      <c r="PZ10" s="8"/>
      <c r="QA10" s="8"/>
      <c r="QB10" s="8"/>
      <c r="QC10" s="8"/>
      <c r="QD10" s="8"/>
      <c r="QE10" s="8"/>
      <c r="QF10" s="8"/>
      <c r="QG10" s="8"/>
      <c r="QH10" s="8"/>
      <c r="QI10" s="8"/>
      <c r="QJ10" s="8"/>
      <c r="QK10" s="8"/>
      <c r="QL10" s="8"/>
      <c r="QM10" s="8"/>
      <c r="QN10" s="8"/>
      <c r="QO10" s="8"/>
      <c r="QP10" s="8"/>
      <c r="QQ10" s="8"/>
      <c r="QR10" s="8"/>
      <c r="QS10" s="8"/>
      <c r="QT10" s="8"/>
      <c r="QU10" s="8"/>
      <c r="QV10" s="8"/>
      <c r="QW10" s="8"/>
      <c r="QX10" s="8"/>
      <c r="QY10" s="8"/>
      <c r="QZ10" s="8"/>
      <c r="RA10" s="8"/>
      <c r="RB10" s="8"/>
      <c r="RC10" s="8"/>
      <c r="RD10" s="8"/>
      <c r="RE10" s="8"/>
      <c r="RF10" s="8"/>
      <c r="RG10" s="8"/>
      <c r="RH10" s="8"/>
      <c r="RI10" s="8"/>
      <c r="RJ10" s="8"/>
      <c r="RK10" s="8"/>
      <c r="RL10" s="8"/>
      <c r="RM10" s="8"/>
      <c r="RN10" s="8"/>
      <c r="RO10" s="8"/>
      <c r="RP10" s="8"/>
      <c r="RQ10" s="8"/>
      <c r="RR10" s="8"/>
      <c r="RS10" s="8"/>
      <c r="RT10" s="8"/>
      <c r="RU10" s="8"/>
      <c r="RV10" s="8"/>
      <c r="RW10" s="8"/>
      <c r="RX10" s="8"/>
      <c r="RY10" s="8"/>
      <c r="RZ10" s="8"/>
      <c r="SA10" s="8"/>
      <c r="SB10" s="8"/>
      <c r="SC10" s="8"/>
      <c r="SD10" s="8"/>
      <c r="SE10" s="8"/>
      <c r="SF10" s="8"/>
      <c r="SG10" s="8"/>
      <c r="SH10" s="8"/>
      <c r="SI10" s="8"/>
      <c r="SJ10" s="8"/>
      <c r="SK10" s="8"/>
      <c r="SL10" s="8"/>
      <c r="SM10" s="8"/>
      <c r="SN10" s="8"/>
      <c r="SO10" s="8"/>
      <c r="SP10" s="8"/>
      <c r="SQ10" s="8"/>
      <c r="SR10" s="8"/>
      <c r="SS10" s="8"/>
      <c r="ST10" s="8"/>
      <c r="SU10" s="8"/>
      <c r="SV10" s="8"/>
      <c r="SW10" s="8"/>
      <c r="SX10" s="8"/>
      <c r="SY10" s="8"/>
      <c r="SZ10" s="8"/>
      <c r="TA10" s="8"/>
      <c r="TB10" s="8"/>
      <c r="TC10" s="8"/>
      <c r="TD10" s="8"/>
      <c r="TE10" s="8"/>
      <c r="TF10" s="8"/>
      <c r="TG10" s="8"/>
      <c r="TH10" s="8"/>
      <c r="TI10" s="8"/>
      <c r="TJ10" s="8"/>
      <c r="TK10" s="8"/>
      <c r="TL10" s="8"/>
      <c r="TM10" s="8"/>
      <c r="TN10" s="8"/>
      <c r="TO10" s="8"/>
      <c r="TP10" s="8"/>
      <c r="TQ10" s="8"/>
      <c r="TR10" s="8"/>
      <c r="TS10" s="8"/>
      <c r="TT10" s="8"/>
      <c r="TU10" s="8"/>
      <c r="TV10" s="8"/>
      <c r="TW10" s="8"/>
      <c r="TX10" s="8"/>
      <c r="TY10" s="8"/>
      <c r="TZ10" s="8"/>
      <c r="UA10" s="8"/>
      <c r="UB10" s="8"/>
      <c r="UC10" s="8"/>
      <c r="UD10" s="8"/>
      <c r="UE10" s="8"/>
      <c r="UF10" s="8"/>
      <c r="UG10" s="8"/>
      <c r="UH10" s="8"/>
      <c r="UI10" s="8"/>
      <c r="UJ10" s="8"/>
      <c r="UK10" s="8"/>
      <c r="UL10" s="8"/>
      <c r="UM10" s="8"/>
      <c r="UN10" s="8"/>
      <c r="UO10" s="8"/>
      <c r="UP10" s="8"/>
      <c r="UQ10" s="8"/>
      <c r="UR10" s="8"/>
      <c r="US10" s="8"/>
      <c r="UT10" s="8"/>
      <c r="UU10" s="8"/>
      <c r="UV10" s="8"/>
      <c r="UW10" s="8"/>
      <c r="UX10" s="8"/>
      <c r="UY10" s="8"/>
      <c r="UZ10" s="8"/>
      <c r="VA10" s="8"/>
      <c r="VB10" s="8"/>
      <c r="VC10" s="8"/>
      <c r="VD10" s="8"/>
      <c r="VE10" s="8"/>
      <c r="VF10" s="8"/>
      <c r="VG10" s="8"/>
      <c r="VH10" s="8"/>
      <c r="VI10" s="8"/>
      <c r="VJ10" s="8"/>
      <c r="VK10" s="8"/>
      <c r="VL10" s="8"/>
      <c r="VM10" s="8"/>
      <c r="VN10" s="8"/>
      <c r="VO10" s="8"/>
      <c r="VP10" s="8"/>
      <c r="VQ10" s="8"/>
      <c r="VR10" s="8"/>
      <c r="VS10" s="8"/>
      <c r="VT10" s="8"/>
      <c r="VU10" s="8"/>
      <c r="VV10" s="8"/>
      <c r="VW10" s="8"/>
      <c r="VX10" s="8"/>
      <c r="VY10" s="8"/>
      <c r="VZ10" s="8"/>
      <c r="WA10" s="8"/>
      <c r="WB10" s="8"/>
      <c r="WC10" s="8"/>
      <c r="WD10" s="8"/>
      <c r="WE10" s="8"/>
      <c r="WF10" s="8"/>
      <c r="WG10" s="8"/>
      <c r="WH10" s="8"/>
      <c r="WI10" s="8"/>
      <c r="WJ10" s="8"/>
      <c r="WK10" s="8"/>
      <c r="WL10" s="8"/>
      <c r="WM10" s="8"/>
      <c r="WN10" s="8"/>
      <c r="WO10" s="8"/>
      <c r="WP10" s="8"/>
      <c r="WQ10" s="8"/>
      <c r="WR10" s="8"/>
      <c r="WS10" s="8"/>
      <c r="WT10" s="8"/>
      <c r="WU10" s="8"/>
      <c r="WV10" s="8"/>
      <c r="WW10" s="8"/>
      <c r="WX10" s="8"/>
      <c r="WY10" s="8"/>
      <c r="WZ10" s="8"/>
      <c r="XA10" s="8"/>
      <c r="XB10" s="8"/>
      <c r="XC10" s="8"/>
      <c r="XD10" s="8"/>
      <c r="XE10" s="8"/>
      <c r="XF10" s="8"/>
      <c r="XG10" s="8"/>
      <c r="XH10" s="8"/>
      <c r="XI10" s="8"/>
      <c r="XJ10" s="8"/>
      <c r="XK10" s="8"/>
      <c r="XL10" s="8"/>
      <c r="XM10" s="8"/>
      <c r="XN10" s="8"/>
      <c r="XO10" s="8"/>
      <c r="XP10" s="8"/>
      <c r="XQ10" s="8"/>
      <c r="XR10" s="8"/>
      <c r="XS10" s="8"/>
      <c r="XT10" s="8"/>
      <c r="XU10" s="8"/>
      <c r="XV10" s="8"/>
      <c r="XW10" s="8"/>
      <c r="XX10" s="8"/>
      <c r="XY10" s="8"/>
      <c r="XZ10" s="8"/>
      <c r="YA10" s="8"/>
      <c r="YB10" s="8"/>
      <c r="YC10" s="8"/>
      <c r="YD10" s="8"/>
      <c r="YE10" s="8"/>
      <c r="YF10" s="8"/>
      <c r="YG10" s="8"/>
      <c r="YH10" s="8"/>
      <c r="YI10" s="8"/>
      <c r="YJ10" s="8"/>
      <c r="YK10" s="8"/>
      <c r="YL10" s="8"/>
      <c r="YM10" s="8"/>
      <c r="YN10" s="8"/>
      <c r="YO10" s="8"/>
      <c r="YP10" s="8"/>
      <c r="YQ10" s="8"/>
      <c r="YR10" s="8"/>
      <c r="YS10" s="8"/>
      <c r="YT10" s="8"/>
      <c r="YU10" s="8"/>
      <c r="YV10" s="8"/>
      <c r="YW10" s="8"/>
      <c r="YX10" s="8"/>
      <c r="YY10" s="8"/>
      <c r="YZ10" s="8"/>
      <c r="ZA10" s="8"/>
      <c r="ZB10" s="8"/>
      <c r="ZC10" s="8"/>
      <c r="ZD10" s="8"/>
      <c r="ZE10" s="8"/>
      <c r="ZF10" s="8"/>
      <c r="ZG10" s="8"/>
      <c r="ZH10" s="8"/>
      <c r="ZI10" s="8"/>
      <c r="ZJ10" s="8"/>
      <c r="ZK10" s="8"/>
      <c r="ZL10" s="8"/>
      <c r="ZM10" s="8"/>
      <c r="ZN10" s="8"/>
      <c r="ZO10" s="8"/>
      <c r="ZP10" s="8"/>
      <c r="ZQ10" s="8"/>
      <c r="ZR10" s="8"/>
      <c r="ZS10" s="8"/>
      <c r="ZT10" s="8"/>
      <c r="ZU10" s="8"/>
      <c r="ZV10" s="8"/>
      <c r="ZW10" s="8"/>
      <c r="ZX10" s="8"/>
      <c r="ZY10" s="8"/>
      <c r="ZZ10" s="8"/>
      <c r="AAA10" s="8"/>
      <c r="AAB10" s="8"/>
      <c r="AAC10" s="8"/>
      <c r="AAD10" s="8"/>
      <c r="AAE10" s="8"/>
      <c r="AAF10" s="8"/>
      <c r="AAG10" s="8"/>
      <c r="AAH10" s="8"/>
      <c r="AAI10" s="8"/>
      <c r="AAJ10" s="8"/>
      <c r="AAK10" s="8"/>
      <c r="AAL10" s="8"/>
      <c r="AAM10" s="8"/>
      <c r="AAN10" s="8"/>
      <c r="AAO10" s="8"/>
      <c r="AAP10" s="8"/>
      <c r="AAQ10" s="8"/>
      <c r="AAR10" s="8"/>
      <c r="AAS10" s="8"/>
      <c r="AAT10" s="8"/>
      <c r="AAU10" s="8"/>
      <c r="AAV10" s="8"/>
      <c r="AAW10" s="8"/>
      <c r="AAX10" s="8"/>
      <c r="AAY10" s="8"/>
      <c r="AAZ10" s="8"/>
      <c r="ABA10" s="8"/>
      <c r="ABB10" s="8"/>
      <c r="ABC10" s="8"/>
      <c r="ABD10" s="8"/>
      <c r="ABE10" s="8"/>
      <c r="ABF10" s="8"/>
      <c r="ABG10" s="8"/>
      <c r="ABH10" s="8"/>
      <c r="ABI10" s="8"/>
      <c r="ABJ10" s="8"/>
      <c r="ABK10" s="8"/>
      <c r="ABL10" s="8"/>
      <c r="ABM10" s="8"/>
      <c r="ABN10" s="8"/>
      <c r="ABO10" s="8"/>
      <c r="ABP10" s="8"/>
      <c r="ABQ10" s="8"/>
      <c r="ABR10" s="8"/>
      <c r="ABS10" s="8"/>
      <c r="ABT10" s="8"/>
      <c r="ABU10" s="8"/>
      <c r="ABV10" s="8"/>
      <c r="ABW10" s="8"/>
      <c r="ABX10" s="8"/>
      <c r="ABY10" s="8"/>
      <c r="ABZ10" s="8"/>
      <c r="ACA10" s="8"/>
      <c r="ACB10" s="8"/>
      <c r="ACC10" s="8"/>
      <c r="ACD10" s="8"/>
      <c r="ACE10" s="8"/>
      <c r="ACF10" s="8"/>
      <c r="ACG10" s="8"/>
      <c r="ACH10" s="8"/>
      <c r="ACI10" s="8"/>
      <c r="ACJ10" s="8"/>
      <c r="ACK10" s="8"/>
      <c r="ACL10" s="8"/>
      <c r="ACM10" s="8"/>
      <c r="ACN10" s="8"/>
      <c r="ACO10" s="8"/>
      <c r="ACP10" s="8"/>
      <c r="ACQ10" s="8"/>
      <c r="ACR10" s="8"/>
      <c r="ACS10" s="8"/>
      <c r="ACT10" s="8"/>
      <c r="ACU10" s="8"/>
      <c r="ACV10" s="8"/>
      <c r="ACW10" s="8"/>
      <c r="ACX10" s="8"/>
      <c r="ACY10" s="8"/>
      <c r="ACZ10" s="8"/>
      <c r="ADA10" s="8"/>
      <c r="ADB10" s="8"/>
      <c r="ADC10" s="8"/>
      <c r="ADD10" s="8"/>
      <c r="ADE10" s="8"/>
      <c r="ADF10" s="8"/>
      <c r="ADG10" s="8"/>
      <c r="ADH10" s="8"/>
      <c r="ADI10" s="8"/>
      <c r="ADJ10" s="8"/>
      <c r="ADK10" s="8"/>
      <c r="ADL10" s="8"/>
      <c r="ADM10" s="8"/>
      <c r="ADN10" s="8"/>
      <c r="ADO10" s="8"/>
      <c r="ADP10" s="8"/>
      <c r="ADQ10" s="8"/>
      <c r="ADR10" s="8"/>
      <c r="ADS10" s="8"/>
      <c r="ADT10" s="8"/>
      <c r="ADU10" s="8"/>
      <c r="ADV10" s="8"/>
      <c r="ADW10" s="8"/>
      <c r="ADX10" s="8"/>
      <c r="ADY10" s="8"/>
      <c r="ADZ10" s="8"/>
      <c r="AEA10" s="8"/>
      <c r="AEB10" s="8"/>
      <c r="AEC10" s="8"/>
      <c r="AED10" s="8"/>
      <c r="AEE10" s="8"/>
      <c r="AEF10" s="8"/>
      <c r="AEG10" s="8"/>
      <c r="AEH10" s="8"/>
      <c r="AEI10" s="8"/>
      <c r="AEJ10" s="8"/>
      <c r="AEK10" s="8"/>
      <c r="AEL10" s="8"/>
      <c r="AEM10" s="8"/>
      <c r="AEN10" s="8"/>
      <c r="AEO10" s="8"/>
      <c r="AEP10" s="8"/>
      <c r="AEQ10" s="8"/>
      <c r="AER10" s="8"/>
      <c r="AES10" s="8"/>
      <c r="AET10" s="8"/>
      <c r="AEU10" s="8"/>
      <c r="AEV10" s="8"/>
      <c r="AEW10" s="8"/>
      <c r="AEX10" s="8"/>
      <c r="AEY10" s="8"/>
      <c r="AEZ10" s="8"/>
      <c r="AFA10" s="8"/>
      <c r="AFB10" s="8"/>
      <c r="AFC10" s="8"/>
      <c r="AFD10" s="8"/>
      <c r="AFE10" s="8"/>
      <c r="AFF10" s="8"/>
      <c r="AFG10" s="8"/>
      <c r="AFH10" s="8"/>
      <c r="AFI10" s="8"/>
      <c r="AFJ10" s="8"/>
      <c r="AFK10" s="8"/>
      <c r="AFL10" s="8"/>
      <c r="AFM10" s="8"/>
      <c r="AFN10" s="8"/>
      <c r="AFO10" s="8"/>
      <c r="AFP10" s="8"/>
      <c r="AFQ10" s="8"/>
      <c r="AFR10" s="8"/>
      <c r="AFS10" s="8"/>
      <c r="AFT10" s="8"/>
      <c r="AFU10" s="8"/>
      <c r="AFV10" s="8"/>
      <c r="AFW10" s="8"/>
      <c r="AFX10" s="8"/>
      <c r="AFY10" s="8"/>
      <c r="AFZ10" s="8"/>
      <c r="AGA10" s="8"/>
      <c r="AGB10" s="8"/>
      <c r="AGC10" s="8"/>
      <c r="AGD10" s="8"/>
      <c r="AGE10" s="8"/>
      <c r="AGF10" s="8"/>
      <c r="AGG10" s="8"/>
      <c r="AGH10" s="8"/>
      <c r="AGI10" s="8"/>
      <c r="AGJ10" s="8"/>
      <c r="AGK10" s="8"/>
      <c r="AGL10" s="8"/>
      <c r="AGM10" s="8"/>
      <c r="AGN10" s="8"/>
      <c r="AGO10" s="8"/>
      <c r="AGP10" s="8"/>
      <c r="AGQ10" s="8"/>
      <c r="AGR10" s="8"/>
      <c r="AGS10" s="8"/>
      <c r="AGT10" s="8"/>
      <c r="AGU10" s="8"/>
      <c r="AGV10" s="8"/>
      <c r="AGW10" s="8"/>
      <c r="AGX10" s="8"/>
      <c r="AGY10" s="8"/>
      <c r="AGZ10" s="8"/>
      <c r="AHA10" s="8"/>
      <c r="AHB10" s="8"/>
      <c r="AHC10" s="8"/>
      <c r="AHD10" s="8"/>
      <c r="AHE10" s="8"/>
      <c r="AHF10" s="8"/>
      <c r="AHG10" s="8"/>
      <c r="AHH10" s="8"/>
      <c r="AHI10" s="8"/>
      <c r="AHJ10" s="8"/>
      <c r="AHK10" s="8"/>
      <c r="AHL10" s="8"/>
      <c r="AHM10" s="8"/>
      <c r="AHN10" s="8"/>
      <c r="AHO10" s="8"/>
      <c r="AHP10" s="8"/>
      <c r="AHQ10" s="8"/>
      <c r="AHR10" s="8"/>
      <c r="AHS10" s="8"/>
      <c r="AHT10" s="8"/>
      <c r="AHU10" s="8"/>
      <c r="AHV10" s="8"/>
      <c r="AHW10" s="8"/>
      <c r="AHX10" s="8"/>
      <c r="AHY10" s="8"/>
      <c r="AHZ10" s="8"/>
      <c r="AIA10" s="8"/>
      <c r="AIB10" s="8"/>
      <c r="AIC10" s="8"/>
      <c r="AID10" s="8"/>
      <c r="AIE10" s="8"/>
      <c r="AIF10" s="8"/>
      <c r="AIG10" s="8"/>
      <c r="AIH10" s="8"/>
      <c r="AII10" s="8"/>
      <c r="AIJ10" s="8"/>
      <c r="AIK10" s="8"/>
      <c r="AIL10" s="8"/>
      <c r="AIM10" s="8"/>
      <c r="AIN10" s="8"/>
      <c r="AIO10" s="8"/>
      <c r="AIP10" s="8"/>
      <c r="AIQ10" s="8"/>
      <c r="AIR10" s="8"/>
      <c r="AIS10" s="8"/>
      <c r="AIT10" s="8"/>
      <c r="AIU10" s="8"/>
      <c r="AIV10" s="8"/>
      <c r="AIW10" s="8"/>
      <c r="AIX10" s="8"/>
      <c r="AIY10" s="8"/>
      <c r="AIZ10" s="8"/>
      <c r="AJA10" s="8"/>
      <c r="AJB10" s="8"/>
      <c r="AJC10" s="8"/>
      <c r="AJD10" s="8"/>
      <c r="AJE10" s="8"/>
      <c r="AJF10" s="8"/>
      <c r="AJG10" s="8"/>
      <c r="AJH10" s="8"/>
      <c r="AJI10" s="8"/>
      <c r="AJJ10" s="8"/>
      <c r="AJK10" s="8"/>
      <c r="AJL10" s="8"/>
      <c r="AJM10" s="8"/>
      <c r="AJN10" s="8"/>
      <c r="AJO10" s="8"/>
      <c r="AJP10" s="8"/>
      <c r="AJQ10" s="8"/>
      <c r="AJR10" s="8"/>
      <c r="AJS10" s="8"/>
      <c r="AJT10" s="8"/>
      <c r="AJU10" s="8"/>
      <c r="AJV10" s="8"/>
      <c r="AJW10" s="8"/>
      <c r="AJX10" s="8"/>
      <c r="AJY10" s="8"/>
      <c r="AJZ10" s="8"/>
      <c r="AKA10" s="8"/>
      <c r="AKB10" s="8"/>
      <c r="AKC10" s="8"/>
      <c r="AKD10" s="8"/>
      <c r="AKE10" s="8"/>
      <c r="AKF10" s="8"/>
      <c r="AKG10" s="8"/>
      <c r="AKH10" s="8"/>
      <c r="AKI10" s="8"/>
      <c r="AKJ10" s="8"/>
      <c r="AKK10" s="8"/>
      <c r="AKL10" s="8"/>
      <c r="AKM10" s="8"/>
      <c r="AKN10" s="8"/>
      <c r="AKO10" s="8"/>
      <c r="AKP10" s="8"/>
      <c r="AKQ10" s="8"/>
      <c r="AKR10" s="8"/>
      <c r="AKS10" s="8"/>
      <c r="AKT10" s="8"/>
      <c r="AKU10" s="8"/>
      <c r="AKV10" s="8"/>
      <c r="AKW10" s="8"/>
      <c r="AKX10" s="8"/>
      <c r="AKY10" s="8"/>
      <c r="AKZ10" s="8"/>
      <c r="ALA10" s="8"/>
      <c r="ALB10" s="8"/>
      <c r="ALC10" s="8"/>
      <c r="ALD10" s="8"/>
      <c r="ALE10" s="8"/>
      <c r="ALF10" s="8"/>
      <c r="ALG10" s="8"/>
      <c r="ALH10" s="8"/>
      <c r="ALI10" s="8"/>
      <c r="ALJ10" s="8"/>
      <c r="ALK10" s="8"/>
      <c r="ALL10" s="8"/>
      <c r="ALM10" s="8"/>
      <c r="ALN10" s="8"/>
      <c r="ALO10" s="8"/>
      <c r="ALP10" s="8"/>
      <c r="ALQ10" s="8"/>
      <c r="ALR10" s="8"/>
      <c r="ALS10" s="8"/>
      <c r="ALT10" s="8"/>
      <c r="ALU10" s="8"/>
      <c r="ALV10" s="8"/>
      <c r="ALW10" s="8"/>
      <c r="ALX10" s="8"/>
      <c r="ALY10" s="8"/>
      <c r="ALZ10" s="8"/>
      <c r="AMA10" s="8"/>
      <c r="AMB10" s="8"/>
      <c r="AMC10" s="8"/>
      <c r="AMD10" s="8"/>
      <c r="AME10" s="8"/>
      <c r="AMF10" s="8"/>
      <c r="AMG10" s="8"/>
      <c r="AMH10" s="8"/>
      <c r="AMI10" s="8"/>
      <c r="AMJ10" s="8"/>
      <c r="AMK10" s="8"/>
      <c r="AML10" s="8"/>
      <c r="AMM10" s="8"/>
      <c r="AMN10" s="8"/>
      <c r="AMO10" s="8"/>
      <c r="AMP10" s="8"/>
      <c r="AMQ10" s="8"/>
      <c r="AMR10" s="8"/>
      <c r="AMS10" s="8"/>
      <c r="AMT10" s="8"/>
      <c r="AMU10" s="8"/>
      <c r="AMV10" s="8"/>
      <c r="AMW10" s="8"/>
      <c r="AMX10" s="8"/>
      <c r="AMY10" s="8"/>
      <c r="AMZ10" s="8"/>
      <c r="ANA10" s="8"/>
      <c r="ANB10" s="8"/>
      <c r="ANC10" s="8"/>
      <c r="AND10" s="8"/>
      <c r="ANE10" s="8"/>
      <c r="ANF10" s="8"/>
      <c r="ANG10" s="8"/>
      <c r="ANH10" s="8"/>
      <c r="ANI10" s="8"/>
      <c r="ANJ10" s="8"/>
      <c r="ANK10" s="8"/>
      <c r="ANL10" s="8"/>
      <c r="ANM10" s="8"/>
      <c r="ANN10" s="8"/>
      <c r="ANO10" s="8"/>
      <c r="ANP10" s="8"/>
      <c r="ANQ10" s="8"/>
      <c r="ANR10" s="8"/>
      <c r="ANS10" s="8"/>
      <c r="ANT10" s="8"/>
      <c r="ANU10" s="8"/>
      <c r="ANV10" s="8"/>
      <c r="ANW10" s="8"/>
      <c r="ANX10" s="8"/>
      <c r="ANY10" s="8"/>
      <c r="ANZ10" s="8"/>
      <c r="AOA10" s="8"/>
      <c r="AOB10" s="8"/>
      <c r="AOC10" s="8"/>
      <c r="AOD10" s="8"/>
      <c r="AOE10" s="8"/>
      <c r="AOF10" s="8"/>
      <c r="AOG10" s="8"/>
      <c r="AOH10" s="8"/>
      <c r="AOI10" s="8"/>
      <c r="AOJ10" s="8"/>
      <c r="AOK10" s="8"/>
      <c r="AOL10" s="8"/>
      <c r="AOM10" s="8"/>
      <c r="AON10" s="8"/>
      <c r="AOO10" s="8"/>
      <c r="AOP10" s="8"/>
      <c r="AOQ10" s="8"/>
      <c r="AOR10" s="8"/>
      <c r="AOS10" s="8"/>
      <c r="AOT10" s="8"/>
      <c r="AOU10" s="8"/>
      <c r="AOV10" s="8"/>
      <c r="AOW10" s="8"/>
      <c r="AOX10" s="8"/>
      <c r="AOY10" s="8"/>
      <c r="AOZ10" s="8"/>
      <c r="APA10" s="8"/>
      <c r="APB10" s="8"/>
      <c r="APC10" s="8"/>
      <c r="APD10" s="8"/>
      <c r="APE10" s="8"/>
      <c r="APF10" s="8"/>
      <c r="APG10" s="8"/>
      <c r="APH10" s="8"/>
      <c r="API10" s="8"/>
      <c r="APJ10" s="8"/>
      <c r="APK10" s="8"/>
      <c r="APL10" s="8"/>
      <c r="APM10" s="8"/>
      <c r="APN10" s="8"/>
      <c r="APO10" s="8"/>
      <c r="APP10" s="8"/>
      <c r="APQ10" s="8"/>
      <c r="APR10" s="8"/>
      <c r="APS10" s="8"/>
      <c r="APT10" s="8"/>
      <c r="APU10" s="8"/>
      <c r="APV10" s="8"/>
      <c r="APW10" s="8"/>
      <c r="APX10" s="8"/>
      <c r="APY10" s="8"/>
      <c r="APZ10" s="8"/>
      <c r="AQA10" s="8"/>
      <c r="AQB10" s="8"/>
      <c r="AQC10" s="8"/>
      <c r="AQD10" s="8"/>
      <c r="AQE10" s="8"/>
      <c r="AQF10" s="8"/>
      <c r="AQG10" s="8"/>
      <c r="AQH10" s="8"/>
      <c r="AQI10" s="8"/>
      <c r="AQJ10" s="8"/>
      <c r="AQK10" s="8"/>
      <c r="AQL10" s="8"/>
      <c r="AQM10" s="8"/>
      <c r="AQN10" s="8"/>
      <c r="AQO10" s="8"/>
      <c r="AQP10" s="8"/>
      <c r="AQQ10" s="8"/>
      <c r="AQR10" s="8"/>
      <c r="AQS10" s="8"/>
      <c r="AQT10" s="8"/>
      <c r="AQU10" s="8"/>
      <c r="AQV10" s="8"/>
      <c r="AQW10" s="8"/>
      <c r="AQX10" s="8"/>
      <c r="AQY10" s="8"/>
      <c r="AQZ10" s="8"/>
      <c r="ARA10" s="8"/>
      <c r="ARB10" s="8"/>
      <c r="ARC10" s="8"/>
      <c r="ARD10" s="8"/>
      <c r="ARE10" s="8"/>
      <c r="ARF10" s="8"/>
      <c r="ARG10" s="8"/>
      <c r="ARH10" s="8"/>
      <c r="ARI10" s="8"/>
      <c r="ARJ10" s="8"/>
      <c r="ARK10" s="8"/>
      <c r="ARL10" s="8"/>
      <c r="ARM10" s="8"/>
      <c r="ARN10" s="8"/>
      <c r="ARO10" s="8"/>
      <c r="ARP10" s="8"/>
      <c r="ARQ10" s="8"/>
      <c r="ARR10" s="8"/>
      <c r="ARS10" s="8"/>
      <c r="ART10" s="8"/>
      <c r="ARU10" s="8"/>
      <c r="ARV10" s="8"/>
      <c r="ARW10" s="8"/>
      <c r="ARX10" s="8"/>
      <c r="ARY10" s="8"/>
      <c r="ARZ10" s="8"/>
      <c r="ASA10" s="8"/>
      <c r="ASB10" s="8"/>
      <c r="ASC10" s="8"/>
      <c r="ASD10" s="8"/>
      <c r="ASE10" s="8"/>
      <c r="ASF10" s="8"/>
      <c r="ASG10" s="8"/>
      <c r="ASH10" s="8"/>
      <c r="ASI10" s="8"/>
      <c r="ASJ10" s="8"/>
      <c r="ASK10" s="8"/>
      <c r="ASL10" s="8"/>
      <c r="ASM10" s="8"/>
      <c r="ASN10" s="8"/>
      <c r="ASO10" s="8"/>
      <c r="ASP10" s="8"/>
      <c r="ASQ10" s="8"/>
      <c r="ASR10" s="8"/>
      <c r="ASS10" s="8"/>
      <c r="AST10" s="8"/>
      <c r="ASU10" s="8"/>
      <c r="ASV10" s="8"/>
      <c r="ASW10" s="8"/>
      <c r="ASX10" s="8"/>
      <c r="ASY10" s="8"/>
      <c r="ASZ10" s="8"/>
      <c r="ATA10" s="8"/>
      <c r="ATB10" s="8"/>
      <c r="ATC10" s="8"/>
      <c r="ATD10" s="8"/>
      <c r="ATE10" s="8"/>
      <c r="ATF10" s="8"/>
      <c r="ATG10" s="8"/>
      <c r="ATH10" s="8"/>
      <c r="ATI10" s="8"/>
      <c r="ATJ10" s="8"/>
      <c r="ATK10" s="8"/>
      <c r="ATL10" s="8"/>
      <c r="ATM10" s="8"/>
      <c r="ATN10" s="8"/>
      <c r="ATO10" s="8"/>
      <c r="ATP10" s="8"/>
      <c r="ATQ10" s="8"/>
      <c r="ATR10" s="8"/>
      <c r="ATS10" s="8"/>
      <c r="ATT10" s="8"/>
      <c r="ATU10" s="8"/>
      <c r="ATV10" s="8"/>
      <c r="ATW10" s="8"/>
      <c r="ATX10" s="8"/>
      <c r="ATY10" s="8"/>
      <c r="ATZ10" s="8"/>
      <c r="AUA10" s="8"/>
      <c r="AUB10" s="8"/>
      <c r="AUC10" s="8"/>
      <c r="AUD10" s="8"/>
      <c r="AUE10" s="8"/>
      <c r="AUF10" s="8"/>
      <c r="AUG10" s="8"/>
      <c r="AUH10" s="8"/>
      <c r="AUI10" s="8"/>
      <c r="AUJ10" s="8"/>
      <c r="AUK10" s="8"/>
      <c r="AUL10" s="8"/>
      <c r="AUM10" s="8"/>
      <c r="AUN10" s="8"/>
      <c r="AUO10" s="8"/>
      <c r="AUP10" s="8"/>
      <c r="AUQ10" s="8"/>
      <c r="AUR10" s="8"/>
      <c r="AUS10" s="8"/>
      <c r="AUT10" s="8"/>
      <c r="AUU10" s="8"/>
      <c r="AUV10" s="8"/>
      <c r="AUW10" s="8"/>
      <c r="AUX10" s="8"/>
      <c r="AUY10" s="8"/>
      <c r="AUZ10" s="8"/>
      <c r="AVA10" s="8"/>
      <c r="AVB10" s="8"/>
      <c r="AVC10" s="8"/>
      <c r="AVD10" s="8"/>
      <c r="AVE10" s="8"/>
      <c r="AVF10" s="8"/>
      <c r="AVG10" s="8"/>
      <c r="AVH10" s="8"/>
      <c r="AVI10" s="8"/>
      <c r="AVJ10" s="8"/>
      <c r="AVK10" s="8"/>
      <c r="AVL10" s="8"/>
      <c r="AVM10" s="8"/>
      <c r="AVN10" s="8"/>
      <c r="AVO10" s="8"/>
      <c r="AVP10" s="8"/>
      <c r="AVQ10" s="8"/>
      <c r="AVR10" s="8"/>
      <c r="AVS10" s="8"/>
      <c r="AVT10" s="8"/>
      <c r="AVU10" s="8"/>
      <c r="AVV10" s="8"/>
      <c r="AVW10" s="8"/>
      <c r="AVX10" s="8"/>
      <c r="AVY10" s="8"/>
      <c r="AVZ10" s="8"/>
      <c r="AWA10" s="8"/>
      <c r="AWB10" s="8"/>
      <c r="AWC10" s="8"/>
      <c r="AWD10" s="8"/>
      <c r="AWE10" s="8"/>
      <c r="AWF10" s="8"/>
      <c r="AWG10" s="8"/>
      <c r="AWH10" s="8"/>
      <c r="AWI10" s="8"/>
      <c r="AWJ10" s="8"/>
      <c r="AWK10" s="8"/>
      <c r="AWL10" s="8"/>
      <c r="AWM10" s="8"/>
      <c r="AWN10" s="8"/>
      <c r="AWO10" s="8"/>
      <c r="AWP10" s="8"/>
      <c r="AWQ10" s="8"/>
      <c r="AWR10" s="8"/>
      <c r="AWS10" s="8"/>
      <c r="AWT10" s="8"/>
      <c r="AWU10" s="8"/>
      <c r="AWV10" s="8"/>
      <c r="AWW10" s="8"/>
      <c r="AWX10" s="8"/>
      <c r="AWY10" s="8"/>
      <c r="AWZ10" s="8"/>
      <c r="AXA10" s="8"/>
      <c r="AXB10" s="8"/>
      <c r="AXC10" s="8"/>
      <c r="AXD10" s="8"/>
      <c r="AXE10" s="8"/>
      <c r="AXF10" s="8"/>
      <c r="AXG10" s="8"/>
      <c r="AXH10" s="8"/>
      <c r="AXI10" s="8"/>
      <c r="AXJ10" s="8"/>
      <c r="AXK10" s="8"/>
      <c r="AXL10" s="8"/>
      <c r="AXM10" s="8"/>
      <c r="AXN10" s="8"/>
      <c r="AXO10" s="8"/>
      <c r="AXP10" s="8"/>
      <c r="AXQ10" s="8"/>
      <c r="AXR10" s="8"/>
      <c r="AXS10" s="8"/>
      <c r="AXT10" s="8"/>
      <c r="AXU10" s="8"/>
      <c r="AXV10" s="8"/>
      <c r="AXW10" s="8"/>
      <c r="AXX10" s="8"/>
      <c r="AXY10" s="8"/>
      <c r="AXZ10" s="8"/>
      <c r="AYA10" s="8"/>
      <c r="AYB10" s="8"/>
      <c r="AYC10" s="8"/>
      <c r="AYD10" s="8"/>
      <c r="AYE10" s="8"/>
      <c r="AYF10" s="8"/>
      <c r="AYG10" s="8"/>
      <c r="AYH10" s="8"/>
      <c r="AYI10" s="8"/>
      <c r="AYJ10" s="8"/>
      <c r="AYK10" s="8"/>
      <c r="AYL10" s="8"/>
      <c r="AYM10" s="8"/>
      <c r="AYN10" s="8"/>
      <c r="AYO10" s="8"/>
      <c r="AYP10" s="8"/>
      <c r="AYQ10" s="8"/>
      <c r="AYR10" s="8"/>
      <c r="AYS10" s="8"/>
      <c r="AYT10" s="8"/>
      <c r="AYU10" s="8"/>
      <c r="AYV10" s="8"/>
      <c r="AYW10" s="8"/>
      <c r="AYX10" s="8"/>
      <c r="AYY10" s="8"/>
      <c r="AYZ10" s="8"/>
      <c r="AZA10" s="8"/>
      <c r="AZB10" s="8"/>
      <c r="AZC10" s="8"/>
      <c r="AZD10" s="8"/>
      <c r="AZE10" s="8"/>
      <c r="AZF10" s="8"/>
      <c r="AZG10" s="8"/>
      <c r="AZH10" s="8"/>
      <c r="AZI10" s="8"/>
      <c r="AZJ10" s="8"/>
      <c r="AZK10" s="8"/>
      <c r="AZL10" s="8"/>
      <c r="AZM10" s="8"/>
      <c r="AZN10" s="8"/>
      <c r="AZO10" s="8"/>
      <c r="AZP10" s="8"/>
      <c r="AZQ10" s="8"/>
      <c r="AZR10" s="8"/>
      <c r="AZS10" s="8"/>
      <c r="AZT10" s="8"/>
      <c r="AZU10" s="8"/>
      <c r="AZV10" s="8"/>
      <c r="AZW10" s="8"/>
      <c r="AZX10" s="8"/>
      <c r="AZY10" s="8"/>
      <c r="AZZ10" s="8"/>
      <c r="BAA10" s="8"/>
      <c r="BAB10" s="8"/>
      <c r="BAC10" s="8"/>
      <c r="BAD10" s="8"/>
      <c r="BAE10" s="8"/>
      <c r="BAF10" s="8"/>
      <c r="BAG10" s="8"/>
      <c r="BAH10" s="8"/>
      <c r="BAI10" s="8"/>
      <c r="BAJ10" s="8"/>
      <c r="BAK10" s="8"/>
      <c r="BAL10" s="8"/>
      <c r="BAM10" s="8"/>
      <c r="BAN10" s="8"/>
      <c r="BAO10" s="8"/>
      <c r="BAP10" s="8"/>
      <c r="BAQ10" s="8"/>
      <c r="BAR10" s="8"/>
      <c r="BAS10" s="8"/>
      <c r="BAT10" s="8"/>
      <c r="BAU10" s="8"/>
      <c r="BAV10" s="8"/>
      <c r="BAW10" s="8"/>
      <c r="BAX10" s="8"/>
      <c r="BAY10" s="8"/>
      <c r="BAZ10" s="8"/>
      <c r="BBA10" s="8"/>
      <c r="BBB10" s="8"/>
      <c r="BBC10" s="8"/>
      <c r="BBD10" s="8"/>
      <c r="BBE10" s="8"/>
      <c r="BBF10" s="8"/>
      <c r="BBG10" s="8"/>
      <c r="BBH10" s="8"/>
      <c r="BBI10" s="8"/>
      <c r="BBJ10" s="8"/>
      <c r="BBK10" s="8"/>
      <c r="BBL10" s="8"/>
      <c r="BBM10" s="8"/>
      <c r="BBN10" s="8"/>
      <c r="BBO10" s="8"/>
      <c r="BBP10" s="8"/>
      <c r="BBQ10" s="8"/>
      <c r="BBR10" s="8"/>
      <c r="BBS10" s="8"/>
      <c r="BBT10" s="8"/>
      <c r="BBU10" s="8"/>
      <c r="BBV10" s="8"/>
      <c r="BBW10" s="8"/>
      <c r="BBX10" s="8"/>
      <c r="BBY10" s="8"/>
      <c r="BBZ10" s="8"/>
      <c r="BCA10" s="8"/>
      <c r="BCB10" s="8"/>
      <c r="BCC10" s="8"/>
      <c r="BCD10" s="8"/>
      <c r="BCE10" s="8"/>
      <c r="BCF10" s="8"/>
      <c r="BCG10" s="8"/>
      <c r="BCH10" s="8"/>
      <c r="BCI10" s="8"/>
      <c r="BCJ10" s="8"/>
      <c r="BCK10" s="8"/>
      <c r="BCL10" s="8"/>
      <c r="BCM10" s="8"/>
      <c r="BCN10" s="8"/>
      <c r="BCO10" s="8"/>
      <c r="BCP10" s="8"/>
      <c r="BCQ10" s="8"/>
      <c r="BCR10" s="8"/>
      <c r="BCS10" s="8"/>
      <c r="BCT10" s="8"/>
      <c r="BCU10" s="8"/>
      <c r="BCV10" s="8"/>
      <c r="BCW10" s="8"/>
      <c r="BCX10" s="8"/>
      <c r="BCY10" s="8"/>
      <c r="BCZ10" s="8"/>
      <c r="BDA10" s="8"/>
      <c r="BDB10" s="8"/>
      <c r="BDC10" s="8"/>
      <c r="BDD10" s="8"/>
      <c r="BDE10" s="8"/>
      <c r="BDF10" s="8"/>
      <c r="BDG10" s="8"/>
      <c r="BDH10" s="8"/>
      <c r="BDI10" s="8"/>
      <c r="BDJ10" s="8"/>
      <c r="BDK10" s="8"/>
      <c r="BDL10" s="8"/>
      <c r="BDM10" s="8"/>
      <c r="BDN10" s="8"/>
      <c r="BDO10" s="8"/>
      <c r="BDP10" s="8"/>
      <c r="BDQ10" s="8"/>
      <c r="BDR10" s="8"/>
      <c r="BDS10" s="8"/>
      <c r="BDT10" s="8"/>
      <c r="BDU10" s="8"/>
      <c r="BDV10" s="8"/>
      <c r="BDW10" s="8"/>
      <c r="BDX10" s="8"/>
      <c r="BDY10" s="8"/>
      <c r="BDZ10" s="8"/>
      <c r="BEA10" s="8"/>
      <c r="BEB10" s="8"/>
      <c r="BEC10" s="8"/>
      <c r="BED10" s="8"/>
      <c r="BEE10" s="8"/>
      <c r="BEF10" s="8"/>
      <c r="BEG10" s="8"/>
      <c r="BEH10" s="8"/>
      <c r="BEI10" s="8"/>
      <c r="BEJ10" s="8"/>
      <c r="BEK10" s="8"/>
      <c r="BEL10" s="8"/>
      <c r="BEM10" s="8"/>
      <c r="BEN10" s="8"/>
      <c r="BEO10" s="8"/>
      <c r="BEP10" s="8"/>
      <c r="BEQ10" s="8"/>
      <c r="BER10" s="8"/>
      <c r="BES10" s="8"/>
      <c r="BET10" s="8"/>
      <c r="BEU10" s="8"/>
      <c r="BEV10" s="8"/>
      <c r="BEW10" s="8"/>
      <c r="BEX10" s="8"/>
      <c r="BEY10" s="8"/>
      <c r="BEZ10" s="8"/>
      <c r="BFA10" s="8"/>
      <c r="BFB10" s="8"/>
      <c r="BFC10" s="8"/>
      <c r="BFD10" s="8"/>
      <c r="BFE10" s="8"/>
      <c r="BFF10" s="8"/>
      <c r="BFG10" s="8"/>
      <c r="BFH10" s="8"/>
      <c r="BFI10" s="8"/>
      <c r="BFJ10" s="8"/>
      <c r="BFK10" s="8"/>
      <c r="BFL10" s="8"/>
      <c r="BFM10" s="8"/>
      <c r="BFN10" s="8"/>
      <c r="BFO10" s="8"/>
      <c r="BFP10" s="8"/>
      <c r="BFQ10" s="8"/>
      <c r="BFR10" s="8"/>
      <c r="BFS10" s="8"/>
      <c r="BFT10" s="8"/>
      <c r="BFU10" s="8"/>
      <c r="BFV10" s="8"/>
      <c r="BFW10" s="8"/>
      <c r="BFX10" s="8"/>
      <c r="BFY10" s="8"/>
      <c r="BFZ10" s="8"/>
      <c r="BGA10" s="8"/>
      <c r="BGB10" s="8"/>
      <c r="BGC10" s="8"/>
      <c r="BGD10" s="8"/>
      <c r="BGE10" s="8"/>
      <c r="BGF10" s="8"/>
      <c r="BGG10" s="8"/>
      <c r="BGH10" s="8"/>
      <c r="BGI10" s="8"/>
      <c r="BGJ10" s="8"/>
      <c r="BGK10" s="8"/>
      <c r="BGL10" s="8"/>
      <c r="BGM10" s="8"/>
      <c r="BGN10" s="8"/>
      <c r="BGO10" s="8"/>
      <c r="BGP10" s="8"/>
      <c r="BGQ10" s="8"/>
      <c r="BGR10" s="8"/>
      <c r="BGS10" s="8"/>
      <c r="BGT10" s="8"/>
      <c r="BGU10" s="8"/>
      <c r="BGV10" s="8"/>
      <c r="BGW10" s="8"/>
      <c r="BGX10" s="8"/>
      <c r="BGY10" s="8"/>
      <c r="BGZ10" s="8"/>
      <c r="BHA10" s="8"/>
      <c r="BHB10" s="8"/>
      <c r="BHC10" s="8"/>
      <c r="BHD10" s="8"/>
      <c r="BHE10" s="8"/>
      <c r="BHF10" s="8"/>
      <c r="BHG10" s="8"/>
      <c r="BHH10" s="8"/>
      <c r="BHI10" s="8"/>
      <c r="BHJ10" s="8"/>
      <c r="BHK10" s="8"/>
      <c r="BHL10" s="8"/>
      <c r="BHM10" s="8"/>
      <c r="BHN10" s="8"/>
      <c r="BHO10" s="8"/>
      <c r="BHP10" s="8"/>
      <c r="BHQ10" s="8"/>
      <c r="BHR10" s="8"/>
      <c r="BHS10" s="8"/>
      <c r="BHT10" s="8"/>
      <c r="BHU10" s="8"/>
      <c r="BHV10" s="8"/>
      <c r="BHW10" s="8"/>
      <c r="BHX10" s="8"/>
      <c r="BHY10" s="8"/>
      <c r="BHZ10" s="8"/>
      <c r="BIA10" s="8"/>
      <c r="BIB10" s="8"/>
      <c r="BIC10" s="8"/>
      <c r="BID10" s="8"/>
      <c r="BIE10" s="8"/>
      <c r="BIF10" s="8"/>
      <c r="BIG10" s="8"/>
      <c r="BIH10" s="8"/>
      <c r="BII10" s="8"/>
      <c r="BIJ10" s="8"/>
      <c r="BIK10" s="8"/>
      <c r="BIL10" s="8"/>
      <c r="BIM10" s="8"/>
      <c r="BIN10" s="8"/>
      <c r="BIO10" s="8"/>
      <c r="BIP10" s="8"/>
      <c r="BIQ10" s="8"/>
      <c r="BIR10" s="8"/>
      <c r="BIS10" s="8"/>
      <c r="BIT10" s="8"/>
      <c r="BIU10" s="8"/>
      <c r="BIV10" s="8"/>
      <c r="BIW10" s="8"/>
      <c r="BIX10" s="8"/>
      <c r="BIY10" s="8"/>
      <c r="BIZ10" s="8"/>
      <c r="BJA10" s="8"/>
      <c r="BJB10" s="8"/>
      <c r="BJC10" s="8"/>
      <c r="BJD10" s="8"/>
      <c r="BJE10" s="8"/>
      <c r="BJF10" s="8"/>
      <c r="BJG10" s="8"/>
      <c r="BJH10" s="8"/>
      <c r="BJI10" s="8"/>
      <c r="BJJ10" s="8"/>
      <c r="BJK10" s="8"/>
      <c r="BJL10" s="8"/>
      <c r="BJM10" s="8"/>
      <c r="BJN10" s="8"/>
      <c r="BJO10" s="8"/>
      <c r="BJP10" s="8"/>
      <c r="BJQ10" s="8"/>
      <c r="BJR10" s="8"/>
      <c r="BJS10" s="8"/>
      <c r="BJT10" s="8"/>
      <c r="BJU10" s="8"/>
      <c r="BJV10" s="8"/>
      <c r="BJW10" s="8"/>
      <c r="BJX10" s="8"/>
      <c r="BJY10" s="8"/>
      <c r="BJZ10" s="8"/>
      <c r="BKA10" s="8"/>
      <c r="BKB10" s="8"/>
      <c r="BKC10" s="8"/>
      <c r="BKD10" s="8"/>
      <c r="BKE10" s="8"/>
      <c r="BKF10" s="8"/>
      <c r="BKG10" s="8"/>
      <c r="BKH10" s="8"/>
      <c r="BKI10" s="8"/>
      <c r="BKJ10" s="8"/>
      <c r="BKK10" s="8"/>
      <c r="BKL10" s="8"/>
      <c r="BKM10" s="8"/>
      <c r="BKN10" s="8"/>
      <c r="BKO10" s="8"/>
      <c r="BKP10" s="8"/>
      <c r="BKQ10" s="8"/>
      <c r="BKR10" s="8"/>
      <c r="BKS10" s="8"/>
      <c r="BKT10" s="8"/>
      <c r="BKU10" s="8"/>
      <c r="BKV10" s="8"/>
      <c r="BKW10" s="8"/>
      <c r="BKX10" s="8"/>
      <c r="BKY10" s="8"/>
      <c r="BKZ10" s="8"/>
      <c r="BLA10" s="8"/>
      <c r="BLB10" s="8"/>
      <c r="BLC10" s="8"/>
      <c r="BLD10" s="8"/>
      <c r="BLE10" s="8"/>
      <c r="BLF10" s="8"/>
      <c r="BLG10" s="8"/>
      <c r="BLH10" s="8"/>
      <c r="BLI10" s="8"/>
      <c r="BLJ10" s="8"/>
      <c r="BLK10" s="8"/>
      <c r="BLL10" s="8"/>
      <c r="BLM10" s="8"/>
      <c r="BLN10" s="8"/>
      <c r="BLO10" s="8"/>
      <c r="BLP10" s="8"/>
      <c r="BLQ10" s="8"/>
      <c r="BLR10" s="8"/>
      <c r="BLS10" s="8"/>
      <c r="BLT10" s="8"/>
      <c r="BLU10" s="8"/>
      <c r="BLV10" s="8"/>
      <c r="BLW10" s="8"/>
      <c r="BLX10" s="8"/>
      <c r="BLY10" s="8"/>
      <c r="BLZ10" s="8"/>
      <c r="BMA10" s="8"/>
      <c r="BMB10" s="8"/>
      <c r="BMC10" s="8"/>
      <c r="BMD10" s="8"/>
      <c r="BME10" s="8"/>
      <c r="BMF10" s="8"/>
      <c r="BMG10" s="8"/>
      <c r="BMH10" s="8"/>
      <c r="BMI10" s="8"/>
      <c r="BMJ10" s="8"/>
      <c r="BMK10" s="8"/>
      <c r="BML10" s="8"/>
      <c r="BMM10" s="8"/>
      <c r="BMN10" s="8"/>
      <c r="BMO10" s="8"/>
      <c r="BMP10" s="8"/>
      <c r="BMQ10" s="8"/>
      <c r="BMR10" s="8"/>
      <c r="BMS10" s="8"/>
      <c r="BMT10" s="8"/>
      <c r="BMU10" s="8"/>
      <c r="BMV10" s="8"/>
      <c r="BMW10" s="8"/>
      <c r="BMX10" s="8"/>
      <c r="BMY10" s="8"/>
      <c r="BMZ10" s="8"/>
      <c r="BNA10" s="8"/>
      <c r="BNB10" s="8"/>
      <c r="BNC10" s="8"/>
      <c r="BND10" s="8"/>
      <c r="BNE10" s="8"/>
      <c r="BNF10" s="8"/>
      <c r="BNG10" s="8"/>
      <c r="BNH10" s="8"/>
      <c r="BNI10" s="8"/>
      <c r="BNJ10" s="8"/>
      <c r="BNK10" s="8"/>
      <c r="BNL10" s="8"/>
      <c r="BNM10" s="8"/>
      <c r="BNN10" s="8"/>
      <c r="BNO10" s="8"/>
      <c r="BNP10" s="8"/>
      <c r="BNQ10" s="8"/>
      <c r="BNR10" s="8"/>
      <c r="BNS10" s="8"/>
      <c r="BNT10" s="8"/>
      <c r="BNU10" s="8"/>
      <c r="BNV10" s="8"/>
      <c r="BNW10" s="8"/>
      <c r="BNX10" s="8"/>
      <c r="BNY10" s="8"/>
      <c r="BNZ10" s="8"/>
      <c r="BOA10" s="8"/>
      <c r="BOB10" s="8"/>
      <c r="BOC10" s="8"/>
      <c r="BOD10" s="8"/>
      <c r="BOE10" s="8"/>
      <c r="BOF10" s="8"/>
      <c r="BOG10" s="8"/>
      <c r="BOH10" s="8"/>
      <c r="BOI10" s="8"/>
      <c r="BOJ10" s="8"/>
      <c r="BOK10" s="8"/>
      <c r="BOL10" s="8"/>
      <c r="BOM10" s="8"/>
      <c r="BON10" s="8"/>
      <c r="BOO10" s="8"/>
      <c r="BOP10" s="8"/>
      <c r="BOQ10" s="8"/>
      <c r="BOR10" s="8"/>
      <c r="BOS10" s="8"/>
      <c r="BOT10" s="8"/>
      <c r="BOU10" s="8"/>
      <c r="BOV10" s="8"/>
      <c r="BOW10" s="8"/>
      <c r="BOX10" s="8"/>
      <c r="BOY10" s="8"/>
      <c r="BOZ10" s="8"/>
      <c r="BPA10" s="8"/>
      <c r="BPB10" s="8"/>
      <c r="BPC10" s="8"/>
      <c r="BPD10" s="8"/>
      <c r="BPE10" s="8"/>
      <c r="BPF10" s="8"/>
      <c r="BPG10" s="8"/>
      <c r="BPH10" s="8"/>
      <c r="BPI10" s="8"/>
      <c r="BPJ10" s="8"/>
      <c r="BPK10" s="8"/>
      <c r="BPL10" s="8"/>
      <c r="BPM10" s="8"/>
      <c r="BPN10" s="8"/>
      <c r="BPO10" s="8"/>
      <c r="BPP10" s="8"/>
      <c r="BPQ10" s="8"/>
      <c r="BPR10" s="8"/>
      <c r="BPS10" s="8"/>
      <c r="BPT10" s="8"/>
      <c r="BPU10" s="8"/>
      <c r="BPV10" s="8"/>
      <c r="BPW10" s="8"/>
      <c r="BPX10" s="8"/>
      <c r="BPY10" s="8"/>
      <c r="BPZ10" s="8"/>
      <c r="BQA10" s="8"/>
      <c r="BQB10" s="8"/>
      <c r="BQC10" s="8"/>
      <c r="BQD10" s="8"/>
      <c r="BQE10" s="8"/>
      <c r="BQF10" s="8"/>
      <c r="BQG10" s="8"/>
      <c r="BQH10" s="8"/>
      <c r="BQI10" s="8"/>
      <c r="BQJ10" s="8"/>
      <c r="BQK10" s="8"/>
      <c r="BQL10" s="8"/>
      <c r="BQM10" s="8"/>
      <c r="BQN10" s="8"/>
      <c r="BQO10" s="8"/>
      <c r="BQP10" s="8"/>
      <c r="BQQ10" s="8"/>
      <c r="BQR10" s="8"/>
      <c r="BQS10" s="8"/>
      <c r="BQT10" s="8"/>
      <c r="BQU10" s="8"/>
      <c r="BQV10" s="8"/>
      <c r="BQW10" s="8"/>
      <c r="BQX10" s="8"/>
      <c r="BQY10" s="8"/>
      <c r="BQZ10" s="8"/>
      <c r="BRA10" s="8"/>
      <c r="BRB10" s="8"/>
      <c r="BRC10" s="8"/>
      <c r="BRD10" s="8"/>
      <c r="BRE10" s="8"/>
      <c r="BRF10" s="8"/>
      <c r="BRG10" s="8"/>
      <c r="BRH10" s="8"/>
      <c r="BRI10" s="8"/>
      <c r="BRJ10" s="8"/>
      <c r="BRK10" s="8"/>
      <c r="BRL10" s="8"/>
      <c r="BRM10" s="8"/>
      <c r="BRN10" s="8"/>
      <c r="BRO10" s="8"/>
      <c r="BRP10" s="8"/>
      <c r="BRQ10" s="8"/>
      <c r="BRR10" s="8"/>
      <c r="BRS10" s="8"/>
      <c r="BRT10" s="8"/>
      <c r="BRU10" s="8"/>
      <c r="BRV10" s="8"/>
      <c r="BRW10" s="8"/>
      <c r="BRX10" s="8"/>
      <c r="BRY10" s="8"/>
      <c r="BRZ10" s="8"/>
      <c r="BSA10" s="8"/>
      <c r="BSB10" s="8"/>
      <c r="BSC10" s="8"/>
      <c r="BSD10" s="8"/>
      <c r="BSE10" s="8"/>
      <c r="BSF10" s="8"/>
      <c r="BSG10" s="8"/>
      <c r="BSH10" s="8"/>
      <c r="BSI10" s="8"/>
      <c r="BSJ10" s="8"/>
      <c r="BSK10" s="8"/>
      <c r="BSL10" s="8"/>
      <c r="BSM10" s="8"/>
      <c r="BSN10" s="8"/>
      <c r="BSO10" s="8"/>
      <c r="BSP10" s="8"/>
      <c r="BSQ10" s="8"/>
      <c r="BSR10" s="8"/>
      <c r="BSS10" s="8"/>
      <c r="BST10" s="8"/>
      <c r="BSU10" s="8"/>
      <c r="BSV10" s="8"/>
      <c r="BSW10" s="8"/>
      <c r="BSX10" s="8"/>
      <c r="BSY10" s="8"/>
      <c r="BSZ10" s="8"/>
      <c r="BTA10" s="8"/>
      <c r="BTB10" s="8"/>
      <c r="BTC10" s="8"/>
      <c r="BTD10" s="8"/>
      <c r="BTE10" s="8"/>
      <c r="BTF10" s="8"/>
      <c r="BTG10" s="8"/>
      <c r="BTH10" s="8"/>
      <c r="BTI10" s="8"/>
      <c r="BTJ10" s="8"/>
      <c r="BTK10" s="8"/>
      <c r="BTL10" s="8"/>
      <c r="BTM10" s="8"/>
      <c r="BTN10" s="8"/>
      <c r="BTO10" s="8"/>
      <c r="BTP10" s="8"/>
      <c r="BTQ10" s="8"/>
      <c r="BTR10" s="8"/>
      <c r="BTS10" s="8"/>
      <c r="BTT10" s="8"/>
      <c r="BTU10" s="8"/>
      <c r="BTV10" s="8"/>
      <c r="BTW10" s="8"/>
      <c r="BTX10" s="8"/>
      <c r="BTY10" s="8"/>
      <c r="BTZ10" s="8"/>
      <c r="BUA10" s="8"/>
      <c r="BUB10" s="8"/>
      <c r="BUC10" s="8"/>
      <c r="BUD10" s="8"/>
      <c r="BUE10" s="8"/>
      <c r="BUF10" s="8"/>
      <c r="BUG10" s="8"/>
      <c r="BUH10" s="8"/>
      <c r="BUI10" s="8"/>
      <c r="BUJ10" s="8"/>
      <c r="BUK10" s="8"/>
      <c r="BUL10" s="8"/>
      <c r="BUM10" s="8"/>
      <c r="BUN10" s="8"/>
      <c r="BUO10" s="8"/>
      <c r="BUP10" s="8"/>
      <c r="BUQ10" s="8"/>
      <c r="BUR10" s="8"/>
      <c r="BUS10" s="8"/>
      <c r="BUT10" s="8"/>
      <c r="BUU10" s="8"/>
      <c r="BUV10" s="8"/>
      <c r="BUW10" s="8"/>
      <c r="BUX10" s="8"/>
      <c r="BUY10" s="8"/>
      <c r="BUZ10" s="8"/>
      <c r="BVA10" s="8"/>
      <c r="BVB10" s="8"/>
      <c r="BVC10" s="8"/>
      <c r="BVD10" s="8"/>
      <c r="BVE10" s="8"/>
      <c r="BVF10" s="8"/>
      <c r="BVG10" s="8"/>
      <c r="BVH10" s="8"/>
      <c r="BVI10" s="8"/>
      <c r="BVJ10" s="8"/>
      <c r="BVK10" s="8"/>
      <c r="BVL10" s="8"/>
      <c r="BVM10" s="8"/>
      <c r="BVN10" s="8"/>
      <c r="BVO10" s="8"/>
      <c r="BVP10" s="8"/>
      <c r="BVQ10" s="8"/>
      <c r="BVR10" s="8"/>
      <c r="BVS10" s="8"/>
      <c r="BVT10" s="8"/>
      <c r="BVU10" s="8"/>
      <c r="BVV10" s="8"/>
      <c r="BVW10" s="8"/>
      <c r="BVX10" s="8"/>
      <c r="BVY10" s="8"/>
      <c r="BVZ10" s="8"/>
      <c r="BWA10" s="8"/>
      <c r="BWB10" s="8"/>
      <c r="BWC10" s="8"/>
      <c r="BWD10" s="8"/>
      <c r="BWE10" s="8"/>
      <c r="BWF10" s="8"/>
      <c r="BWG10" s="8"/>
      <c r="BWH10" s="8"/>
      <c r="BWI10" s="8"/>
      <c r="BWJ10" s="8"/>
      <c r="BWK10" s="8"/>
      <c r="BWL10" s="8"/>
      <c r="BWM10" s="8"/>
      <c r="BWN10" s="8"/>
      <c r="BWO10" s="8"/>
      <c r="BWP10" s="8"/>
      <c r="BWQ10" s="8"/>
      <c r="BWR10" s="8"/>
      <c r="BWS10" s="8"/>
      <c r="BWT10" s="8"/>
      <c r="BWU10" s="8"/>
      <c r="BWV10" s="8"/>
      <c r="BWW10" s="8"/>
      <c r="BWX10" s="8"/>
      <c r="BWY10" s="8"/>
      <c r="BWZ10" s="8"/>
      <c r="BXA10" s="8"/>
      <c r="BXB10" s="8"/>
      <c r="BXC10" s="8"/>
      <c r="BXD10" s="8"/>
      <c r="BXE10" s="8"/>
      <c r="BXF10" s="8"/>
      <c r="BXG10" s="8"/>
      <c r="BXH10" s="8"/>
      <c r="BXI10" s="8"/>
      <c r="BXJ10" s="8"/>
      <c r="BXK10" s="8"/>
      <c r="BXL10" s="8"/>
      <c r="BXM10" s="8"/>
      <c r="BXN10" s="8"/>
      <c r="BXO10" s="8"/>
      <c r="BXP10" s="8"/>
      <c r="BXQ10" s="8"/>
      <c r="BXR10" s="8"/>
      <c r="BXS10" s="8"/>
      <c r="BXT10" s="8"/>
      <c r="BXU10" s="8"/>
      <c r="BXV10" s="8"/>
      <c r="BXW10" s="8"/>
      <c r="BXX10" s="8"/>
      <c r="BXY10" s="8"/>
      <c r="BXZ10" s="8"/>
      <c r="BYA10" s="8"/>
      <c r="BYB10" s="8"/>
      <c r="BYC10" s="8"/>
      <c r="BYD10" s="8"/>
      <c r="BYE10" s="8"/>
      <c r="BYF10" s="8"/>
      <c r="BYG10" s="8"/>
      <c r="BYH10" s="8"/>
      <c r="BYI10" s="8"/>
      <c r="BYJ10" s="8"/>
      <c r="BYK10" s="8"/>
      <c r="BYL10" s="8"/>
      <c r="BYM10" s="8"/>
      <c r="BYN10" s="8"/>
      <c r="BYO10" s="8"/>
      <c r="BYP10" s="8"/>
      <c r="BYQ10" s="8"/>
      <c r="BYR10" s="8"/>
      <c r="BYS10" s="8"/>
      <c r="BYT10" s="8"/>
      <c r="BYU10" s="8"/>
      <c r="BYV10" s="8"/>
      <c r="BYW10" s="8"/>
      <c r="BYX10" s="8"/>
      <c r="BYY10" s="8"/>
      <c r="BYZ10" s="8"/>
      <c r="BZA10" s="8"/>
      <c r="BZB10" s="8"/>
      <c r="BZC10" s="8"/>
      <c r="BZD10" s="8"/>
      <c r="BZE10" s="8"/>
      <c r="BZF10" s="8"/>
      <c r="BZG10" s="8"/>
      <c r="BZH10" s="8"/>
      <c r="BZI10" s="8"/>
      <c r="BZJ10" s="8"/>
      <c r="BZK10" s="8"/>
      <c r="BZL10" s="8"/>
      <c r="BZM10" s="8"/>
      <c r="BZN10" s="8"/>
      <c r="BZO10" s="8"/>
      <c r="BZP10" s="8"/>
      <c r="BZQ10" s="8"/>
      <c r="BZR10" s="8"/>
      <c r="BZS10" s="8"/>
      <c r="BZT10" s="8"/>
      <c r="BZU10" s="8"/>
      <c r="BZV10" s="8"/>
      <c r="BZW10" s="8"/>
      <c r="BZX10" s="8"/>
      <c r="BZY10" s="8"/>
      <c r="BZZ10" s="8"/>
      <c r="CAA10" s="8"/>
      <c r="CAB10" s="8"/>
      <c r="CAC10" s="8"/>
      <c r="CAD10" s="8"/>
      <c r="CAE10" s="8"/>
      <c r="CAF10" s="8"/>
      <c r="CAG10" s="8"/>
      <c r="CAH10" s="8"/>
      <c r="CAI10" s="8"/>
      <c r="CAJ10" s="8"/>
      <c r="CAK10" s="8"/>
      <c r="CAL10" s="8"/>
      <c r="CAM10" s="8"/>
      <c r="CAN10" s="8"/>
      <c r="CAO10" s="8"/>
      <c r="CAP10" s="8"/>
      <c r="CAQ10" s="8"/>
      <c r="CAR10" s="8"/>
      <c r="CAS10" s="8"/>
      <c r="CAT10" s="8"/>
      <c r="CAU10" s="8"/>
      <c r="CAV10" s="8"/>
      <c r="CAW10" s="8"/>
      <c r="CAX10" s="8"/>
      <c r="CAY10" s="8"/>
      <c r="CAZ10" s="8"/>
      <c r="CBA10" s="8"/>
      <c r="CBB10" s="8"/>
      <c r="CBC10" s="8"/>
      <c r="CBD10" s="8"/>
      <c r="CBE10" s="8"/>
      <c r="CBF10" s="8"/>
      <c r="CBG10" s="8"/>
      <c r="CBH10" s="8"/>
      <c r="CBI10" s="8"/>
      <c r="CBJ10" s="8"/>
      <c r="CBK10" s="8"/>
      <c r="CBL10" s="8"/>
      <c r="CBM10" s="8"/>
      <c r="CBN10" s="8"/>
      <c r="CBO10" s="8"/>
      <c r="CBP10" s="8"/>
      <c r="CBQ10" s="8"/>
      <c r="CBR10" s="8"/>
      <c r="CBS10" s="8"/>
      <c r="CBT10" s="8"/>
      <c r="CBU10" s="8"/>
      <c r="CBV10" s="8"/>
      <c r="CBW10" s="8"/>
      <c r="CBX10" s="8"/>
      <c r="CBY10" s="8"/>
      <c r="CBZ10" s="8"/>
      <c r="CCA10" s="8"/>
      <c r="CCB10" s="8"/>
      <c r="CCC10" s="8"/>
      <c r="CCD10" s="8"/>
      <c r="CCE10" s="8"/>
      <c r="CCF10" s="8"/>
      <c r="CCG10" s="8"/>
      <c r="CCH10" s="8"/>
      <c r="CCI10" s="8"/>
      <c r="CCJ10" s="8"/>
      <c r="CCK10" s="8"/>
      <c r="CCL10" s="8"/>
      <c r="CCM10" s="8"/>
      <c r="CCN10" s="8"/>
      <c r="CCO10" s="8"/>
      <c r="CCP10" s="8"/>
      <c r="CCQ10" s="8"/>
      <c r="CCR10" s="8"/>
      <c r="CCS10" s="8"/>
      <c r="CCT10" s="8"/>
      <c r="CCU10" s="8"/>
      <c r="CCV10" s="8"/>
      <c r="CCW10" s="8"/>
      <c r="CCX10" s="8"/>
      <c r="CCY10" s="8"/>
      <c r="CCZ10" s="8"/>
      <c r="CDA10" s="8"/>
      <c r="CDB10" s="8"/>
      <c r="CDC10" s="8"/>
      <c r="CDD10" s="8"/>
      <c r="CDE10" s="8"/>
      <c r="CDF10" s="8"/>
      <c r="CDG10" s="8"/>
      <c r="CDH10" s="8"/>
      <c r="CDI10" s="8"/>
      <c r="CDJ10" s="8"/>
      <c r="CDK10" s="8"/>
      <c r="CDL10" s="8"/>
      <c r="CDM10" s="8"/>
      <c r="CDN10" s="8"/>
      <c r="CDO10" s="8"/>
      <c r="CDP10" s="8"/>
      <c r="CDQ10" s="8"/>
      <c r="CDR10" s="8"/>
      <c r="CDS10" s="8"/>
      <c r="CDT10" s="8"/>
      <c r="CDU10" s="8"/>
      <c r="CDV10" s="8"/>
      <c r="CDW10" s="8"/>
      <c r="CDX10" s="8"/>
      <c r="CDY10" s="8"/>
      <c r="CDZ10" s="8"/>
      <c r="CEA10" s="8"/>
      <c r="CEB10" s="8"/>
      <c r="CEC10" s="8"/>
      <c r="CED10" s="8"/>
      <c r="CEE10" s="8"/>
      <c r="CEF10" s="8"/>
      <c r="CEG10" s="8"/>
      <c r="CEH10" s="8"/>
      <c r="CEI10" s="8"/>
      <c r="CEJ10" s="8"/>
      <c r="CEK10" s="8"/>
      <c r="CEL10" s="8"/>
      <c r="CEM10" s="8"/>
      <c r="CEN10" s="8"/>
      <c r="CEO10" s="8"/>
      <c r="CEP10" s="8"/>
      <c r="CEQ10" s="8"/>
      <c r="CER10" s="8"/>
      <c r="CES10" s="8"/>
      <c r="CET10" s="8"/>
      <c r="CEU10" s="8"/>
      <c r="CEV10" s="8"/>
      <c r="CEW10" s="8"/>
      <c r="CEX10" s="8"/>
      <c r="CEY10" s="8"/>
      <c r="CEZ10" s="8"/>
      <c r="CFA10" s="8"/>
      <c r="CFB10" s="8"/>
      <c r="CFC10" s="8"/>
      <c r="CFD10" s="8"/>
      <c r="CFE10" s="8"/>
      <c r="CFF10" s="8"/>
      <c r="CFG10" s="8"/>
      <c r="CFH10" s="8"/>
      <c r="CFI10" s="8"/>
      <c r="CFJ10" s="8"/>
      <c r="CFK10" s="8"/>
      <c r="CFL10" s="8"/>
      <c r="CFM10" s="8"/>
      <c r="CFN10" s="8"/>
      <c r="CFO10" s="8"/>
      <c r="CFP10" s="8"/>
      <c r="CFQ10" s="8"/>
      <c r="CFR10" s="8"/>
      <c r="CFS10" s="8"/>
      <c r="CFT10" s="8"/>
      <c r="CFU10" s="8"/>
      <c r="CFV10" s="8"/>
      <c r="CFW10" s="8"/>
      <c r="CFX10" s="8"/>
      <c r="CFY10" s="8"/>
      <c r="CFZ10" s="8"/>
      <c r="CGA10" s="8"/>
      <c r="CGB10" s="8"/>
      <c r="CGC10" s="8"/>
      <c r="CGD10" s="8"/>
      <c r="CGE10" s="8"/>
      <c r="CGF10" s="8"/>
      <c r="CGG10" s="8"/>
      <c r="CGH10" s="8"/>
      <c r="CGI10" s="8"/>
      <c r="CGJ10" s="8"/>
      <c r="CGK10" s="8"/>
      <c r="CGL10" s="8"/>
      <c r="CGM10" s="8"/>
      <c r="CGN10" s="8"/>
      <c r="CGO10" s="8"/>
      <c r="CGP10" s="8"/>
      <c r="CGQ10" s="8"/>
      <c r="CGR10" s="8"/>
      <c r="CGS10" s="8"/>
      <c r="CGT10" s="8"/>
      <c r="CGU10" s="8"/>
      <c r="CGV10" s="8"/>
      <c r="CGW10" s="8"/>
      <c r="CGX10" s="8"/>
      <c r="CGY10" s="8"/>
      <c r="CGZ10" s="8"/>
      <c r="CHA10" s="8"/>
      <c r="CHB10" s="8"/>
      <c r="CHC10" s="8"/>
      <c r="CHD10" s="8"/>
      <c r="CHE10" s="8"/>
      <c r="CHF10" s="8"/>
      <c r="CHG10" s="8"/>
      <c r="CHH10" s="8"/>
      <c r="CHI10" s="8"/>
      <c r="CHJ10" s="8"/>
      <c r="CHK10" s="8"/>
      <c r="CHL10" s="8"/>
      <c r="CHM10" s="8"/>
      <c r="CHN10" s="8"/>
      <c r="CHO10" s="8"/>
      <c r="CHP10" s="8"/>
      <c r="CHQ10" s="8"/>
      <c r="CHR10" s="8"/>
      <c r="CHS10" s="8"/>
      <c r="CHT10" s="8"/>
      <c r="CHU10" s="8"/>
      <c r="CHV10" s="8"/>
      <c r="CHW10" s="8"/>
      <c r="CHX10" s="8"/>
      <c r="CHY10" s="8"/>
      <c r="CHZ10" s="8"/>
      <c r="CIA10" s="8"/>
      <c r="CIB10" s="8"/>
      <c r="CIC10" s="8"/>
      <c r="CID10" s="8"/>
      <c r="CIE10" s="8"/>
      <c r="CIF10" s="8"/>
      <c r="CIG10" s="8"/>
      <c r="CIH10" s="8"/>
      <c r="CII10" s="8"/>
      <c r="CIJ10" s="8"/>
      <c r="CIK10" s="8"/>
      <c r="CIL10" s="8"/>
      <c r="CIM10" s="8"/>
      <c r="CIN10" s="8"/>
      <c r="CIO10" s="8"/>
      <c r="CIP10" s="8"/>
      <c r="CIQ10" s="8"/>
      <c r="CIR10" s="8"/>
      <c r="CIS10" s="8"/>
      <c r="CIT10" s="8"/>
      <c r="CIU10" s="8"/>
      <c r="CIV10" s="8"/>
      <c r="CIW10" s="8"/>
      <c r="CIX10" s="8"/>
      <c r="CIY10" s="8"/>
      <c r="CIZ10" s="8"/>
      <c r="CJA10" s="8"/>
      <c r="CJB10" s="8"/>
      <c r="CJC10" s="8"/>
      <c r="CJD10" s="8"/>
      <c r="CJE10" s="8"/>
      <c r="CJF10" s="8"/>
      <c r="CJG10" s="8"/>
      <c r="CJH10" s="8"/>
      <c r="CJI10" s="8"/>
      <c r="CJJ10" s="8"/>
      <c r="CJK10" s="8"/>
      <c r="CJL10" s="8"/>
      <c r="CJM10" s="8"/>
      <c r="CJN10" s="8"/>
      <c r="CJO10" s="8"/>
      <c r="CJP10" s="8"/>
      <c r="CJQ10" s="8"/>
      <c r="CJR10" s="8"/>
      <c r="CJS10" s="8"/>
      <c r="CJT10" s="8"/>
      <c r="CJU10" s="8"/>
      <c r="CJV10" s="8"/>
      <c r="CJW10" s="8"/>
      <c r="CJX10" s="8"/>
      <c r="CJY10" s="8"/>
      <c r="CJZ10" s="8"/>
      <c r="CKA10" s="8"/>
      <c r="CKB10" s="8"/>
      <c r="CKC10" s="8"/>
      <c r="CKD10" s="8"/>
      <c r="CKE10" s="8"/>
      <c r="CKF10" s="8"/>
      <c r="CKG10" s="8"/>
      <c r="CKH10" s="8"/>
      <c r="CKI10" s="8"/>
      <c r="CKJ10" s="8"/>
      <c r="CKK10" s="8"/>
      <c r="CKL10" s="8"/>
      <c r="CKM10" s="8"/>
      <c r="CKN10" s="8"/>
      <c r="CKO10" s="8"/>
      <c r="CKP10" s="8"/>
      <c r="CKQ10" s="8"/>
      <c r="CKR10" s="8"/>
      <c r="CKS10" s="8"/>
      <c r="CKT10" s="8"/>
      <c r="CKU10" s="8"/>
      <c r="CKV10" s="8"/>
      <c r="CKW10" s="8"/>
      <c r="CKX10" s="8"/>
      <c r="CKY10" s="8"/>
      <c r="CKZ10" s="8"/>
      <c r="CLA10" s="8"/>
      <c r="CLB10" s="8"/>
      <c r="CLC10" s="8"/>
      <c r="CLD10" s="8"/>
      <c r="CLE10" s="8"/>
      <c r="CLF10" s="8"/>
      <c r="CLG10" s="8"/>
      <c r="CLH10" s="8"/>
      <c r="CLI10" s="8"/>
      <c r="CLJ10" s="8"/>
      <c r="CLK10" s="8"/>
      <c r="CLL10" s="8"/>
      <c r="CLM10" s="8"/>
      <c r="CLN10" s="8"/>
      <c r="CLO10" s="8"/>
      <c r="CLP10" s="8"/>
      <c r="CLQ10" s="8"/>
      <c r="CLR10" s="8"/>
      <c r="CLS10" s="8"/>
      <c r="CLT10" s="8"/>
      <c r="CLU10" s="8"/>
      <c r="CLV10" s="8"/>
      <c r="CLW10" s="8"/>
      <c r="CLX10" s="8"/>
      <c r="CLY10" s="8"/>
      <c r="CLZ10" s="8"/>
      <c r="CMA10" s="8"/>
      <c r="CMB10" s="8"/>
      <c r="CMC10" s="8"/>
      <c r="CMD10" s="8"/>
      <c r="CME10" s="8"/>
      <c r="CMF10" s="8"/>
      <c r="CMG10" s="8"/>
      <c r="CMH10" s="8"/>
      <c r="CMI10" s="8"/>
      <c r="CMJ10" s="8"/>
      <c r="CMK10" s="8"/>
      <c r="CML10" s="8"/>
      <c r="CMM10" s="8"/>
      <c r="CMN10" s="8"/>
      <c r="CMO10" s="8"/>
      <c r="CMP10" s="8"/>
      <c r="CMQ10" s="8"/>
      <c r="CMR10" s="8"/>
      <c r="CMS10" s="8"/>
      <c r="CMT10" s="8"/>
      <c r="CMU10" s="8"/>
      <c r="CMV10" s="8"/>
      <c r="CMW10" s="8"/>
      <c r="CMX10" s="8"/>
      <c r="CMY10" s="8"/>
      <c r="CMZ10" s="8"/>
      <c r="CNA10" s="8"/>
      <c r="CNB10" s="8"/>
      <c r="CNC10" s="8"/>
      <c r="CND10" s="8"/>
      <c r="CNE10" s="8"/>
      <c r="CNF10" s="8"/>
      <c r="CNG10" s="8"/>
      <c r="CNH10" s="8"/>
      <c r="CNI10" s="8"/>
      <c r="CNJ10" s="8"/>
      <c r="CNK10" s="8"/>
      <c r="CNL10" s="8"/>
      <c r="CNM10" s="8"/>
      <c r="CNN10" s="8"/>
      <c r="CNO10" s="8"/>
      <c r="CNP10" s="8"/>
      <c r="CNQ10" s="8"/>
      <c r="CNR10" s="8"/>
      <c r="CNS10" s="8"/>
      <c r="CNT10" s="8"/>
      <c r="CNU10" s="8"/>
      <c r="CNV10" s="8"/>
      <c r="CNW10" s="8"/>
      <c r="CNX10" s="8"/>
      <c r="CNY10" s="8"/>
      <c r="CNZ10" s="8"/>
      <c r="COA10" s="8"/>
      <c r="COB10" s="8"/>
      <c r="COC10" s="8"/>
      <c r="COD10" s="8"/>
      <c r="COE10" s="8"/>
      <c r="COF10" s="8"/>
      <c r="COG10" s="8"/>
      <c r="COH10" s="8"/>
      <c r="COI10" s="8"/>
      <c r="COJ10" s="8"/>
      <c r="COK10" s="8"/>
      <c r="COL10" s="8"/>
      <c r="COM10" s="8"/>
      <c r="CON10" s="8"/>
      <c r="COO10" s="8"/>
      <c r="COP10" s="8"/>
      <c r="COQ10" s="8"/>
      <c r="COR10" s="8"/>
      <c r="COS10" s="8"/>
      <c r="COT10" s="8"/>
      <c r="COU10" s="8"/>
      <c r="COV10" s="8"/>
      <c r="COW10" s="8"/>
      <c r="COX10" s="8"/>
      <c r="COY10" s="8"/>
      <c r="COZ10" s="8"/>
      <c r="CPA10" s="8"/>
      <c r="CPB10" s="8"/>
      <c r="CPC10" s="8"/>
      <c r="CPD10" s="8"/>
      <c r="CPE10" s="8"/>
      <c r="CPF10" s="8"/>
      <c r="CPG10" s="8"/>
      <c r="CPH10" s="8"/>
      <c r="CPI10" s="8"/>
      <c r="CPJ10" s="8"/>
      <c r="CPK10" s="8"/>
      <c r="CPL10" s="8"/>
      <c r="CPM10" s="8"/>
      <c r="CPN10" s="8"/>
      <c r="CPO10" s="8"/>
      <c r="CPP10" s="8"/>
      <c r="CPQ10" s="8"/>
      <c r="CPR10" s="8"/>
      <c r="CPS10" s="8"/>
      <c r="CPT10" s="8"/>
      <c r="CPU10" s="8"/>
      <c r="CPV10" s="8"/>
      <c r="CPW10" s="8"/>
      <c r="CPX10" s="8"/>
      <c r="CPY10" s="8"/>
      <c r="CPZ10" s="8"/>
      <c r="CQA10" s="8"/>
      <c r="CQB10" s="8"/>
      <c r="CQC10" s="8"/>
      <c r="CQD10" s="8"/>
      <c r="CQE10" s="8"/>
      <c r="CQF10" s="8"/>
      <c r="CQG10" s="8"/>
      <c r="CQH10" s="8"/>
      <c r="CQI10" s="8"/>
      <c r="CQJ10" s="8"/>
      <c r="CQK10" s="8"/>
      <c r="CQL10" s="8"/>
      <c r="CQM10" s="8"/>
      <c r="CQN10" s="8"/>
      <c r="CQO10" s="8"/>
      <c r="CQP10" s="8"/>
      <c r="CQQ10" s="8"/>
      <c r="CQR10" s="8"/>
      <c r="CQS10" s="8"/>
      <c r="CQT10" s="8"/>
      <c r="CQU10" s="8"/>
      <c r="CQV10" s="8"/>
      <c r="CQW10" s="8"/>
      <c r="CQX10" s="8"/>
      <c r="CQY10" s="8"/>
      <c r="CQZ10" s="8"/>
      <c r="CRA10" s="8"/>
      <c r="CRB10" s="8"/>
      <c r="CRC10" s="8"/>
      <c r="CRD10" s="8"/>
      <c r="CRE10" s="8"/>
      <c r="CRF10" s="8"/>
      <c r="CRG10" s="8"/>
      <c r="CRH10" s="8"/>
      <c r="CRI10" s="8"/>
      <c r="CRJ10" s="8"/>
      <c r="CRK10" s="8"/>
      <c r="CRL10" s="8"/>
      <c r="CRM10" s="8"/>
      <c r="CRN10" s="8"/>
      <c r="CRO10" s="8"/>
      <c r="CRP10" s="8"/>
      <c r="CRQ10" s="8"/>
      <c r="CRR10" s="8"/>
      <c r="CRS10" s="8"/>
      <c r="CRT10" s="8"/>
      <c r="CRU10" s="8"/>
      <c r="CRV10" s="8"/>
      <c r="CRW10" s="8"/>
      <c r="CRX10" s="8"/>
      <c r="CRY10" s="8"/>
      <c r="CRZ10" s="8"/>
      <c r="CSA10" s="8"/>
      <c r="CSB10" s="8"/>
      <c r="CSC10" s="8"/>
      <c r="CSD10" s="8"/>
      <c r="CSE10" s="8"/>
      <c r="CSF10" s="8"/>
      <c r="CSG10" s="8"/>
      <c r="CSH10" s="8"/>
      <c r="CSI10" s="8"/>
      <c r="CSJ10" s="8"/>
      <c r="CSK10" s="8"/>
      <c r="CSL10" s="8"/>
      <c r="CSM10" s="8"/>
      <c r="CSN10" s="8"/>
      <c r="CSO10" s="8"/>
      <c r="CSP10" s="8"/>
      <c r="CSQ10" s="8"/>
      <c r="CSR10" s="8"/>
      <c r="CSS10" s="8"/>
      <c r="CST10" s="8"/>
      <c r="CSU10" s="8"/>
      <c r="CSV10" s="8"/>
      <c r="CSW10" s="8"/>
      <c r="CSX10" s="8"/>
      <c r="CSY10" s="8"/>
      <c r="CSZ10" s="8"/>
      <c r="CTA10" s="8"/>
      <c r="CTB10" s="8"/>
      <c r="CTC10" s="8"/>
      <c r="CTD10" s="8"/>
      <c r="CTE10" s="8"/>
      <c r="CTF10" s="8"/>
      <c r="CTG10" s="8"/>
      <c r="CTH10" s="8"/>
      <c r="CTI10" s="8"/>
      <c r="CTJ10" s="8"/>
      <c r="CTK10" s="8"/>
      <c r="CTL10" s="8"/>
      <c r="CTM10" s="8"/>
      <c r="CTN10" s="8"/>
      <c r="CTO10" s="8"/>
      <c r="CTP10" s="8"/>
      <c r="CTQ10" s="8"/>
      <c r="CTR10" s="8"/>
      <c r="CTS10" s="8"/>
      <c r="CTT10" s="8"/>
      <c r="CTU10" s="8"/>
      <c r="CTV10" s="8"/>
      <c r="CTW10" s="8"/>
      <c r="CTX10" s="8"/>
      <c r="CTY10" s="8"/>
      <c r="CTZ10" s="8"/>
      <c r="CUA10" s="8"/>
      <c r="CUB10" s="8"/>
      <c r="CUC10" s="8"/>
      <c r="CUD10" s="8"/>
      <c r="CUE10" s="8"/>
      <c r="CUF10" s="8"/>
      <c r="CUG10" s="8"/>
      <c r="CUH10" s="8"/>
      <c r="CUI10" s="8"/>
      <c r="CUJ10" s="8"/>
      <c r="CUK10" s="8"/>
      <c r="CUL10" s="8"/>
      <c r="CUM10" s="8"/>
      <c r="CUN10" s="8"/>
      <c r="CUO10" s="8"/>
      <c r="CUP10" s="8"/>
      <c r="CUQ10" s="8"/>
      <c r="CUR10" s="8"/>
      <c r="CUS10" s="8"/>
      <c r="CUT10" s="8"/>
      <c r="CUU10" s="8"/>
      <c r="CUV10" s="8"/>
      <c r="CUW10" s="8"/>
      <c r="CUX10" s="8"/>
      <c r="CUY10" s="8"/>
      <c r="CUZ10" s="8"/>
      <c r="CVA10" s="8"/>
      <c r="CVB10" s="8"/>
      <c r="CVC10" s="8"/>
      <c r="CVD10" s="8"/>
      <c r="CVE10" s="8"/>
      <c r="CVF10" s="8"/>
      <c r="CVG10" s="8"/>
      <c r="CVH10" s="8"/>
      <c r="CVI10" s="8"/>
      <c r="CVJ10" s="8"/>
      <c r="CVK10" s="8"/>
      <c r="CVL10" s="8"/>
      <c r="CVM10" s="8"/>
      <c r="CVN10" s="8"/>
      <c r="CVO10" s="8"/>
      <c r="CVP10" s="8"/>
      <c r="CVQ10" s="8"/>
      <c r="CVR10" s="8"/>
      <c r="CVS10" s="8"/>
      <c r="CVT10" s="8"/>
      <c r="CVU10" s="8"/>
      <c r="CVV10" s="8"/>
      <c r="CVW10" s="8"/>
      <c r="CVX10" s="8"/>
      <c r="CVY10" s="8"/>
      <c r="CVZ10" s="8"/>
      <c r="CWA10" s="8"/>
      <c r="CWB10" s="8"/>
      <c r="CWC10" s="8"/>
      <c r="CWD10" s="8"/>
      <c r="CWE10" s="8"/>
      <c r="CWF10" s="8"/>
      <c r="CWG10" s="8"/>
      <c r="CWH10" s="8"/>
      <c r="CWI10" s="8"/>
      <c r="CWJ10" s="8"/>
      <c r="CWK10" s="8"/>
      <c r="CWL10" s="8"/>
      <c r="CWM10" s="8"/>
      <c r="CWN10" s="8"/>
      <c r="CWO10" s="8"/>
      <c r="CWP10" s="8"/>
      <c r="CWQ10" s="8"/>
      <c r="CWR10" s="8"/>
      <c r="CWS10" s="8"/>
      <c r="CWT10" s="8"/>
      <c r="CWU10" s="8"/>
      <c r="CWV10" s="8"/>
      <c r="CWW10" s="8"/>
      <c r="CWX10" s="8"/>
      <c r="CWY10" s="8"/>
      <c r="CWZ10" s="8"/>
      <c r="CXA10" s="8"/>
      <c r="CXB10" s="8"/>
      <c r="CXC10" s="8"/>
      <c r="CXD10" s="8"/>
      <c r="CXE10" s="8"/>
      <c r="CXF10" s="8"/>
      <c r="CXG10" s="8"/>
      <c r="CXH10" s="8"/>
      <c r="CXI10" s="8"/>
      <c r="CXJ10" s="8"/>
      <c r="CXK10" s="8"/>
      <c r="CXL10" s="8"/>
      <c r="CXM10" s="8"/>
      <c r="CXN10" s="8"/>
      <c r="CXO10" s="8"/>
      <c r="CXP10" s="8"/>
      <c r="CXQ10" s="8"/>
      <c r="CXR10" s="8"/>
      <c r="CXS10" s="8"/>
      <c r="CXT10" s="8"/>
      <c r="CXU10" s="8"/>
      <c r="CXV10" s="8"/>
      <c r="CXW10" s="8"/>
      <c r="CXX10" s="8"/>
      <c r="CXY10" s="8"/>
      <c r="CXZ10" s="8"/>
      <c r="CYA10" s="8"/>
      <c r="CYB10" s="8"/>
      <c r="CYC10" s="8"/>
      <c r="CYD10" s="8"/>
      <c r="CYE10" s="8"/>
      <c r="CYF10" s="8"/>
      <c r="CYG10" s="8"/>
      <c r="CYH10" s="8"/>
      <c r="CYI10" s="8"/>
      <c r="CYJ10" s="8"/>
      <c r="CYK10" s="8"/>
      <c r="CYL10" s="8"/>
      <c r="CYM10" s="8"/>
      <c r="CYN10" s="8"/>
      <c r="CYO10" s="8"/>
      <c r="CYP10" s="8"/>
      <c r="CYQ10" s="8"/>
      <c r="CYR10" s="8"/>
      <c r="CYS10" s="8"/>
      <c r="CYT10" s="8"/>
      <c r="CYU10" s="8"/>
      <c r="CYV10" s="8"/>
      <c r="CYW10" s="8"/>
      <c r="CYX10" s="8"/>
      <c r="CYY10" s="8"/>
      <c r="CYZ10" s="8"/>
      <c r="CZA10" s="8"/>
      <c r="CZB10" s="8"/>
      <c r="CZC10" s="8"/>
      <c r="CZD10" s="8"/>
      <c r="CZE10" s="8"/>
      <c r="CZF10" s="8"/>
      <c r="CZG10" s="8"/>
      <c r="CZH10" s="8"/>
      <c r="CZI10" s="8"/>
      <c r="CZJ10" s="8"/>
      <c r="CZK10" s="8"/>
      <c r="CZL10" s="8"/>
      <c r="CZM10" s="8"/>
      <c r="CZN10" s="8"/>
      <c r="CZO10" s="8"/>
      <c r="CZP10" s="8"/>
      <c r="CZQ10" s="8"/>
      <c r="CZR10" s="8"/>
      <c r="CZS10" s="8"/>
      <c r="CZT10" s="8"/>
      <c r="CZU10" s="8"/>
      <c r="CZV10" s="8"/>
      <c r="CZW10" s="8"/>
      <c r="CZX10" s="8"/>
      <c r="CZY10" s="8"/>
      <c r="CZZ10" s="8"/>
      <c r="DAA10" s="8"/>
      <c r="DAB10" s="8"/>
      <c r="DAC10" s="8"/>
      <c r="DAD10" s="8"/>
      <c r="DAE10" s="8"/>
      <c r="DAF10" s="8"/>
      <c r="DAG10" s="8"/>
      <c r="DAH10" s="8"/>
      <c r="DAI10" s="8"/>
      <c r="DAJ10" s="8"/>
      <c r="DAK10" s="8"/>
      <c r="DAL10" s="8"/>
      <c r="DAM10" s="8"/>
      <c r="DAN10" s="8"/>
      <c r="DAO10" s="8"/>
      <c r="DAP10" s="8"/>
      <c r="DAQ10" s="8"/>
      <c r="DAR10" s="8"/>
      <c r="DAS10" s="8"/>
      <c r="DAT10" s="8"/>
      <c r="DAU10" s="8"/>
      <c r="DAV10" s="8"/>
      <c r="DAW10" s="8"/>
      <c r="DAX10" s="8"/>
      <c r="DAY10" s="8"/>
      <c r="DAZ10" s="8"/>
      <c r="DBA10" s="8"/>
      <c r="DBB10" s="8"/>
      <c r="DBC10" s="8"/>
      <c r="DBD10" s="8"/>
      <c r="DBE10" s="8"/>
      <c r="DBF10" s="8"/>
      <c r="DBG10" s="8"/>
      <c r="DBH10" s="8"/>
      <c r="DBI10" s="8"/>
      <c r="DBJ10" s="8"/>
      <c r="DBK10" s="8"/>
      <c r="DBL10" s="8"/>
      <c r="DBM10" s="8"/>
      <c r="DBN10" s="8"/>
      <c r="DBO10" s="8"/>
      <c r="DBP10" s="8"/>
      <c r="DBQ10" s="8"/>
      <c r="DBR10" s="8"/>
      <c r="DBS10" s="8"/>
      <c r="DBT10" s="8"/>
      <c r="DBU10" s="8"/>
      <c r="DBV10" s="8"/>
      <c r="DBW10" s="8"/>
      <c r="DBX10" s="8"/>
      <c r="DBY10" s="8"/>
      <c r="DBZ10" s="8"/>
      <c r="DCA10" s="8"/>
      <c r="DCB10" s="8"/>
      <c r="DCC10" s="8"/>
      <c r="DCD10" s="8"/>
      <c r="DCE10" s="8"/>
      <c r="DCF10" s="8"/>
      <c r="DCG10" s="8"/>
      <c r="DCH10" s="8"/>
      <c r="DCI10" s="8"/>
      <c r="DCJ10" s="8"/>
      <c r="DCK10" s="8"/>
      <c r="DCL10" s="8"/>
      <c r="DCM10" s="8"/>
      <c r="DCN10" s="8"/>
      <c r="DCO10" s="8"/>
      <c r="DCP10" s="8"/>
      <c r="DCQ10" s="8"/>
      <c r="DCR10" s="8"/>
      <c r="DCS10" s="8"/>
      <c r="DCT10" s="8"/>
      <c r="DCU10" s="8"/>
      <c r="DCV10" s="8"/>
      <c r="DCW10" s="8"/>
      <c r="DCX10" s="8"/>
      <c r="DCY10" s="8"/>
      <c r="DCZ10" s="8"/>
      <c r="DDA10" s="8"/>
      <c r="DDB10" s="8"/>
      <c r="DDC10" s="8"/>
      <c r="DDD10" s="8"/>
      <c r="DDE10" s="8"/>
      <c r="DDF10" s="8"/>
      <c r="DDG10" s="8"/>
      <c r="DDH10" s="8"/>
      <c r="DDI10" s="8"/>
      <c r="DDJ10" s="8"/>
      <c r="DDK10" s="8"/>
      <c r="DDL10" s="8"/>
      <c r="DDM10" s="8"/>
      <c r="DDN10" s="8"/>
      <c r="DDO10" s="8"/>
      <c r="DDP10" s="8"/>
      <c r="DDQ10" s="8"/>
      <c r="DDR10" s="8"/>
      <c r="DDS10" s="8"/>
      <c r="DDT10" s="8"/>
      <c r="DDU10" s="8"/>
      <c r="DDV10" s="8"/>
      <c r="DDW10" s="8"/>
      <c r="DDX10" s="8"/>
      <c r="DDY10" s="8"/>
      <c r="DDZ10" s="8"/>
      <c r="DEA10" s="8"/>
      <c r="DEB10" s="8"/>
      <c r="DEC10" s="8"/>
      <c r="DED10" s="8"/>
      <c r="DEE10" s="8"/>
      <c r="DEF10" s="8"/>
      <c r="DEG10" s="8"/>
      <c r="DEH10" s="8"/>
      <c r="DEI10" s="8"/>
      <c r="DEJ10" s="8"/>
      <c r="DEK10" s="8"/>
      <c r="DEL10" s="8"/>
      <c r="DEM10" s="8"/>
      <c r="DEN10" s="8"/>
      <c r="DEO10" s="8"/>
      <c r="DEP10" s="8"/>
      <c r="DEQ10" s="8"/>
      <c r="DER10" s="8"/>
      <c r="DES10" s="8"/>
      <c r="DET10" s="8"/>
      <c r="DEU10" s="8"/>
      <c r="DEV10" s="8"/>
      <c r="DEW10" s="8"/>
      <c r="DEX10" s="8"/>
      <c r="DEY10" s="8"/>
      <c r="DEZ10" s="8"/>
      <c r="DFA10" s="8"/>
      <c r="DFB10" s="8"/>
      <c r="DFC10" s="8"/>
      <c r="DFD10" s="8"/>
      <c r="DFE10" s="8"/>
      <c r="DFF10" s="8"/>
      <c r="DFG10" s="8"/>
      <c r="DFH10" s="8"/>
      <c r="DFI10" s="8"/>
      <c r="DFJ10" s="8"/>
      <c r="DFK10" s="8"/>
      <c r="DFL10" s="8"/>
      <c r="DFM10" s="8"/>
      <c r="DFN10" s="8"/>
      <c r="DFO10" s="8"/>
      <c r="DFP10" s="8"/>
      <c r="DFQ10" s="8"/>
      <c r="DFR10" s="8"/>
      <c r="DFS10" s="8"/>
      <c r="DFT10" s="8"/>
      <c r="DFU10" s="8"/>
      <c r="DFV10" s="8"/>
      <c r="DFW10" s="8"/>
      <c r="DFX10" s="8"/>
      <c r="DFY10" s="8"/>
      <c r="DFZ10" s="8"/>
      <c r="DGA10" s="8"/>
      <c r="DGB10" s="8"/>
      <c r="DGC10" s="8"/>
      <c r="DGD10" s="8"/>
      <c r="DGE10" s="8"/>
      <c r="DGF10" s="8"/>
      <c r="DGG10" s="8"/>
      <c r="DGH10" s="8"/>
      <c r="DGI10" s="8"/>
      <c r="DGJ10" s="8"/>
      <c r="DGK10" s="8"/>
      <c r="DGL10" s="8"/>
      <c r="DGM10" s="8"/>
      <c r="DGN10" s="8"/>
      <c r="DGO10" s="8"/>
      <c r="DGP10" s="8"/>
      <c r="DGQ10" s="8"/>
      <c r="DGR10" s="8"/>
      <c r="DGS10" s="8"/>
      <c r="DGT10" s="8"/>
      <c r="DGU10" s="8"/>
      <c r="DGV10" s="8"/>
      <c r="DGW10" s="8"/>
      <c r="DGX10" s="8"/>
      <c r="DGY10" s="8"/>
      <c r="DGZ10" s="8"/>
      <c r="DHA10" s="8"/>
      <c r="DHB10" s="8"/>
      <c r="DHC10" s="8"/>
      <c r="DHD10" s="8"/>
      <c r="DHE10" s="8"/>
      <c r="DHF10" s="8"/>
      <c r="DHG10" s="8"/>
      <c r="DHH10" s="8"/>
      <c r="DHI10" s="8"/>
      <c r="DHJ10" s="8"/>
      <c r="DHK10" s="8"/>
      <c r="DHL10" s="8"/>
      <c r="DHM10" s="8"/>
      <c r="DHN10" s="8"/>
      <c r="DHO10" s="8"/>
      <c r="DHP10" s="8"/>
      <c r="DHQ10" s="8"/>
      <c r="DHR10" s="8"/>
      <c r="DHS10" s="8"/>
      <c r="DHT10" s="8"/>
      <c r="DHU10" s="8"/>
      <c r="DHV10" s="8"/>
      <c r="DHW10" s="8"/>
      <c r="DHX10" s="8"/>
      <c r="DHY10" s="8"/>
      <c r="DHZ10" s="8"/>
      <c r="DIA10" s="8"/>
      <c r="DIB10" s="8"/>
      <c r="DIC10" s="8"/>
      <c r="DID10" s="8"/>
      <c r="DIE10" s="8"/>
      <c r="DIF10" s="8"/>
      <c r="DIG10" s="8"/>
      <c r="DIH10" s="8"/>
      <c r="DII10" s="8"/>
      <c r="DIJ10" s="8"/>
      <c r="DIK10" s="8"/>
      <c r="DIL10" s="8"/>
      <c r="DIM10" s="8"/>
      <c r="DIN10" s="8"/>
      <c r="DIO10" s="8"/>
      <c r="DIP10" s="8"/>
      <c r="DIQ10" s="8"/>
      <c r="DIR10" s="8"/>
      <c r="DIS10" s="8"/>
      <c r="DIT10" s="8"/>
      <c r="DIU10" s="8"/>
      <c r="DIV10" s="8"/>
      <c r="DIW10" s="8"/>
      <c r="DIX10" s="8"/>
      <c r="DIY10" s="8"/>
      <c r="DIZ10" s="8"/>
      <c r="DJA10" s="8"/>
      <c r="DJB10" s="8"/>
      <c r="DJC10" s="8"/>
      <c r="DJD10" s="8"/>
      <c r="DJE10" s="8"/>
      <c r="DJF10" s="8"/>
      <c r="DJG10" s="8"/>
      <c r="DJH10" s="8"/>
      <c r="DJI10" s="8"/>
      <c r="DJJ10" s="8"/>
      <c r="DJK10" s="8"/>
      <c r="DJL10" s="8"/>
      <c r="DJM10" s="8"/>
      <c r="DJN10" s="8"/>
      <c r="DJO10" s="8"/>
      <c r="DJP10" s="8"/>
      <c r="DJQ10" s="8"/>
      <c r="DJR10" s="8"/>
      <c r="DJS10" s="8"/>
      <c r="DJT10" s="8"/>
      <c r="DJU10" s="8"/>
      <c r="DJV10" s="8"/>
      <c r="DJW10" s="8"/>
      <c r="DJX10" s="8"/>
      <c r="DJY10" s="8"/>
      <c r="DJZ10" s="8"/>
      <c r="DKA10" s="8"/>
      <c r="DKB10" s="8"/>
      <c r="DKC10" s="8"/>
      <c r="DKD10" s="8"/>
      <c r="DKE10" s="8"/>
      <c r="DKF10" s="8"/>
      <c r="DKG10" s="8"/>
      <c r="DKH10" s="8"/>
      <c r="DKI10" s="8"/>
      <c r="DKJ10" s="8"/>
      <c r="DKK10" s="8"/>
      <c r="DKL10" s="8"/>
      <c r="DKM10" s="8"/>
      <c r="DKN10" s="8"/>
      <c r="DKO10" s="8"/>
      <c r="DKP10" s="8"/>
      <c r="DKQ10" s="8"/>
      <c r="DKR10" s="8"/>
      <c r="DKS10" s="8"/>
      <c r="DKT10" s="8"/>
      <c r="DKU10" s="8"/>
      <c r="DKV10" s="8"/>
      <c r="DKW10" s="8"/>
      <c r="DKX10" s="8"/>
      <c r="DKY10" s="8"/>
      <c r="DKZ10" s="8"/>
      <c r="DLA10" s="8"/>
      <c r="DLB10" s="8"/>
      <c r="DLC10" s="8"/>
      <c r="DLD10" s="8"/>
      <c r="DLE10" s="8"/>
      <c r="DLF10" s="8"/>
      <c r="DLG10" s="8"/>
      <c r="DLH10" s="8"/>
      <c r="DLI10" s="8"/>
      <c r="DLJ10" s="8"/>
      <c r="DLK10" s="8"/>
      <c r="DLL10" s="8"/>
      <c r="DLM10" s="8"/>
      <c r="DLN10" s="8"/>
      <c r="DLO10" s="8"/>
      <c r="DLP10" s="8"/>
      <c r="DLQ10" s="8"/>
      <c r="DLR10" s="8"/>
      <c r="DLS10" s="8"/>
      <c r="DLT10" s="8"/>
      <c r="DLU10" s="8"/>
      <c r="DLV10" s="8"/>
      <c r="DLW10" s="8"/>
      <c r="DLX10" s="8"/>
      <c r="DLY10" s="8"/>
      <c r="DLZ10" s="8"/>
      <c r="DMA10" s="8"/>
      <c r="DMB10" s="8"/>
      <c r="DMC10" s="8"/>
      <c r="DMD10" s="8"/>
      <c r="DME10" s="8"/>
      <c r="DMF10" s="8"/>
      <c r="DMG10" s="8"/>
      <c r="DMH10" s="8"/>
      <c r="DMI10" s="8"/>
      <c r="DMJ10" s="8"/>
      <c r="DMK10" s="8"/>
      <c r="DML10" s="8"/>
      <c r="DMM10" s="8"/>
      <c r="DMN10" s="8"/>
      <c r="DMO10" s="8"/>
      <c r="DMP10" s="8"/>
      <c r="DMQ10" s="8"/>
      <c r="DMR10" s="8"/>
      <c r="DMS10" s="8"/>
      <c r="DMT10" s="8"/>
      <c r="DMU10" s="8"/>
      <c r="DMV10" s="8"/>
      <c r="DMW10" s="8"/>
      <c r="DMX10" s="8"/>
      <c r="DMY10" s="8"/>
      <c r="DMZ10" s="8"/>
      <c r="DNA10" s="8"/>
      <c r="DNB10" s="8"/>
      <c r="DNC10" s="8"/>
      <c r="DND10" s="8"/>
      <c r="DNE10" s="8"/>
      <c r="DNF10" s="8"/>
      <c r="DNG10" s="8"/>
      <c r="DNH10" s="8"/>
      <c r="DNI10" s="8"/>
      <c r="DNJ10" s="8"/>
      <c r="DNK10" s="8"/>
      <c r="DNL10" s="8"/>
      <c r="DNM10" s="8"/>
      <c r="DNN10" s="8"/>
      <c r="DNO10" s="8"/>
      <c r="DNP10" s="8"/>
      <c r="DNQ10" s="8"/>
      <c r="DNR10" s="8"/>
      <c r="DNS10" s="8"/>
      <c r="DNT10" s="8"/>
      <c r="DNU10" s="8"/>
      <c r="DNV10" s="8"/>
      <c r="DNW10" s="8"/>
      <c r="DNX10" s="8"/>
      <c r="DNY10" s="8"/>
      <c r="DNZ10" s="8"/>
      <c r="DOA10" s="8"/>
      <c r="DOB10" s="8"/>
      <c r="DOC10" s="8"/>
      <c r="DOD10" s="8"/>
      <c r="DOE10" s="8"/>
      <c r="DOF10" s="8"/>
      <c r="DOG10" s="8"/>
      <c r="DOH10" s="8"/>
      <c r="DOI10" s="8"/>
      <c r="DOJ10" s="8"/>
      <c r="DOK10" s="8"/>
      <c r="DOL10" s="8"/>
      <c r="DOM10" s="8"/>
      <c r="DON10" s="8"/>
      <c r="DOO10" s="8"/>
      <c r="DOP10" s="8"/>
      <c r="DOQ10" s="8"/>
      <c r="DOR10" s="8"/>
      <c r="DOS10" s="8"/>
      <c r="DOT10" s="8"/>
      <c r="DOU10" s="8"/>
      <c r="DOV10" s="8"/>
      <c r="DOW10" s="8"/>
      <c r="DOX10" s="8"/>
      <c r="DOY10" s="8"/>
      <c r="DOZ10" s="8"/>
      <c r="DPA10" s="8"/>
      <c r="DPB10" s="8"/>
      <c r="DPC10" s="8"/>
      <c r="DPD10" s="8"/>
      <c r="DPE10" s="8"/>
      <c r="DPF10" s="8"/>
      <c r="DPG10" s="8"/>
      <c r="DPH10" s="8"/>
      <c r="DPI10" s="8"/>
      <c r="DPJ10" s="8"/>
      <c r="DPK10" s="8"/>
      <c r="DPL10" s="8"/>
      <c r="DPM10" s="8"/>
      <c r="DPN10" s="8"/>
      <c r="DPO10" s="8"/>
      <c r="DPP10" s="8"/>
      <c r="DPQ10" s="8"/>
      <c r="DPR10" s="8"/>
      <c r="DPS10" s="8"/>
      <c r="DPT10" s="8"/>
      <c r="DPU10" s="8"/>
      <c r="DPV10" s="8"/>
      <c r="DPW10" s="8"/>
      <c r="DPX10" s="8"/>
      <c r="DPY10" s="8"/>
      <c r="DPZ10" s="8"/>
      <c r="DQA10" s="8"/>
      <c r="DQB10" s="8"/>
      <c r="DQC10" s="8"/>
      <c r="DQD10" s="8"/>
      <c r="DQE10" s="8"/>
      <c r="DQF10" s="8"/>
      <c r="DQG10" s="8"/>
      <c r="DQH10" s="8"/>
      <c r="DQI10" s="8"/>
      <c r="DQJ10" s="8"/>
      <c r="DQK10" s="8"/>
      <c r="DQL10" s="8"/>
      <c r="DQM10" s="8"/>
      <c r="DQN10" s="8"/>
      <c r="DQO10" s="8"/>
      <c r="DQP10" s="8"/>
      <c r="DQQ10" s="8"/>
      <c r="DQR10" s="8"/>
      <c r="DQS10" s="8"/>
      <c r="DQT10" s="8"/>
      <c r="DQU10" s="8"/>
      <c r="DQV10" s="8"/>
      <c r="DQW10" s="8"/>
      <c r="DQX10" s="8"/>
      <c r="DQY10" s="8"/>
      <c r="DQZ10" s="8"/>
      <c r="DRA10" s="8"/>
      <c r="DRB10" s="8"/>
      <c r="DRC10" s="8"/>
      <c r="DRD10" s="8"/>
      <c r="DRE10" s="8"/>
      <c r="DRF10" s="8"/>
      <c r="DRG10" s="8"/>
      <c r="DRH10" s="8"/>
      <c r="DRI10" s="8"/>
      <c r="DRJ10" s="8"/>
      <c r="DRK10" s="8"/>
      <c r="DRL10" s="8"/>
      <c r="DRM10" s="8"/>
      <c r="DRN10" s="8"/>
      <c r="DRO10" s="8"/>
      <c r="DRP10" s="8"/>
      <c r="DRQ10" s="8"/>
      <c r="DRR10" s="8"/>
      <c r="DRS10" s="8"/>
      <c r="DRT10" s="8"/>
      <c r="DRU10" s="8"/>
      <c r="DRV10" s="8"/>
      <c r="DRW10" s="8"/>
      <c r="DRX10" s="8"/>
      <c r="DRY10" s="8"/>
      <c r="DRZ10" s="8"/>
      <c r="DSA10" s="8"/>
      <c r="DSB10" s="8"/>
      <c r="DSC10" s="8"/>
      <c r="DSD10" s="8"/>
      <c r="DSE10" s="8"/>
      <c r="DSF10" s="8"/>
      <c r="DSG10" s="8"/>
      <c r="DSH10" s="8"/>
      <c r="DSI10" s="8"/>
      <c r="DSJ10" s="8"/>
      <c r="DSK10" s="8"/>
      <c r="DSL10" s="8"/>
      <c r="DSM10" s="8"/>
      <c r="DSN10" s="8"/>
      <c r="DSO10" s="8"/>
      <c r="DSP10" s="8"/>
      <c r="DSQ10" s="8"/>
      <c r="DSR10" s="8"/>
      <c r="DSS10" s="8"/>
      <c r="DST10" s="8"/>
      <c r="DSU10" s="8"/>
      <c r="DSV10" s="8"/>
      <c r="DSW10" s="8"/>
      <c r="DSX10" s="8"/>
      <c r="DSY10" s="8"/>
      <c r="DSZ10" s="8"/>
      <c r="DTA10" s="8"/>
      <c r="DTB10" s="8"/>
      <c r="DTC10" s="8"/>
      <c r="DTD10" s="8"/>
      <c r="DTE10" s="8"/>
      <c r="DTF10" s="8"/>
      <c r="DTG10" s="8"/>
      <c r="DTH10" s="8"/>
      <c r="DTI10" s="8"/>
      <c r="DTJ10" s="8"/>
      <c r="DTK10" s="8"/>
      <c r="DTL10" s="8"/>
      <c r="DTM10" s="8"/>
      <c r="DTN10" s="8"/>
      <c r="DTO10" s="8"/>
      <c r="DTP10" s="8"/>
      <c r="DTQ10" s="8"/>
      <c r="DTR10" s="8"/>
      <c r="DTS10" s="8"/>
      <c r="DTT10" s="8"/>
      <c r="DTU10" s="8"/>
      <c r="DTV10" s="8"/>
      <c r="DTW10" s="8"/>
      <c r="DTX10" s="8"/>
      <c r="DTY10" s="8"/>
      <c r="DTZ10" s="8"/>
      <c r="DUA10" s="8"/>
      <c r="DUB10" s="8"/>
      <c r="DUC10" s="8"/>
      <c r="DUD10" s="8"/>
      <c r="DUE10" s="8"/>
      <c r="DUF10" s="8"/>
      <c r="DUG10" s="8"/>
      <c r="DUH10" s="8"/>
      <c r="DUI10" s="8"/>
      <c r="DUJ10" s="8"/>
      <c r="DUK10" s="8"/>
      <c r="DUL10" s="8"/>
      <c r="DUM10" s="8"/>
      <c r="DUN10" s="8"/>
      <c r="DUO10" s="8"/>
      <c r="DUP10" s="8"/>
      <c r="DUQ10" s="8"/>
      <c r="DUR10" s="8"/>
      <c r="DUS10" s="8"/>
      <c r="DUT10" s="8"/>
      <c r="DUU10" s="8"/>
      <c r="DUV10" s="8"/>
      <c r="DUW10" s="8"/>
      <c r="DUX10" s="8"/>
      <c r="DUY10" s="8"/>
      <c r="DUZ10" s="8"/>
      <c r="DVA10" s="8"/>
      <c r="DVB10" s="8"/>
      <c r="DVC10" s="8"/>
      <c r="DVD10" s="8"/>
      <c r="DVE10" s="8"/>
      <c r="DVF10" s="8"/>
      <c r="DVG10" s="8"/>
      <c r="DVH10" s="8"/>
      <c r="DVI10" s="8"/>
      <c r="DVJ10" s="8"/>
      <c r="DVK10" s="8"/>
      <c r="DVL10" s="8"/>
      <c r="DVM10" s="8"/>
      <c r="DVN10" s="8"/>
      <c r="DVO10" s="8"/>
      <c r="DVP10" s="8"/>
      <c r="DVQ10" s="8"/>
      <c r="DVR10" s="8"/>
      <c r="DVS10" s="8"/>
      <c r="DVT10" s="8"/>
      <c r="DVU10" s="8"/>
      <c r="DVV10" s="8"/>
      <c r="DVW10" s="8"/>
      <c r="DVX10" s="8"/>
      <c r="DVY10" s="8"/>
      <c r="DVZ10" s="8"/>
      <c r="DWA10" s="8"/>
      <c r="DWB10" s="8"/>
      <c r="DWC10" s="8"/>
      <c r="DWD10" s="8"/>
      <c r="DWE10" s="8"/>
      <c r="DWF10" s="8"/>
      <c r="DWG10" s="8"/>
      <c r="DWH10" s="8"/>
      <c r="DWI10" s="8"/>
      <c r="DWJ10" s="8"/>
      <c r="DWK10" s="8"/>
      <c r="DWL10" s="8"/>
      <c r="DWM10" s="8"/>
      <c r="DWN10" s="8"/>
      <c r="DWO10" s="8"/>
      <c r="DWP10" s="8"/>
      <c r="DWQ10" s="8"/>
      <c r="DWR10" s="8"/>
      <c r="DWS10" s="8"/>
      <c r="DWT10" s="8"/>
      <c r="DWU10" s="8"/>
      <c r="DWV10" s="8"/>
      <c r="DWW10" s="8"/>
      <c r="DWX10" s="8"/>
      <c r="DWY10" s="8"/>
      <c r="DWZ10" s="8"/>
      <c r="DXA10" s="8"/>
      <c r="DXB10" s="8"/>
      <c r="DXC10" s="8"/>
      <c r="DXD10" s="8"/>
      <c r="DXE10" s="8"/>
      <c r="DXF10" s="8"/>
      <c r="DXG10" s="8"/>
      <c r="DXH10" s="8"/>
      <c r="DXI10" s="8"/>
      <c r="DXJ10" s="8"/>
      <c r="DXK10" s="8"/>
      <c r="DXL10" s="8"/>
      <c r="DXM10" s="8"/>
      <c r="DXN10" s="8"/>
      <c r="DXO10" s="8"/>
      <c r="DXP10" s="8"/>
      <c r="DXQ10" s="8"/>
      <c r="DXR10" s="8"/>
      <c r="DXS10" s="8"/>
      <c r="DXT10" s="8"/>
      <c r="DXU10" s="8"/>
      <c r="DXV10" s="8"/>
      <c r="DXW10" s="8"/>
      <c r="DXX10" s="8"/>
      <c r="DXY10" s="8"/>
      <c r="DXZ10" s="8"/>
      <c r="DYA10" s="8"/>
      <c r="DYB10" s="8"/>
      <c r="DYC10" s="8"/>
      <c r="DYD10" s="8"/>
      <c r="DYE10" s="8"/>
      <c r="DYF10" s="8"/>
      <c r="DYG10" s="8"/>
      <c r="DYH10" s="8"/>
      <c r="DYI10" s="8"/>
      <c r="DYJ10" s="8"/>
      <c r="DYK10" s="8"/>
      <c r="DYL10" s="8"/>
      <c r="DYM10" s="8"/>
      <c r="DYN10" s="8"/>
      <c r="DYO10" s="8"/>
      <c r="DYP10" s="8"/>
      <c r="DYQ10" s="8"/>
      <c r="DYR10" s="8"/>
      <c r="DYS10" s="8"/>
      <c r="DYT10" s="8"/>
      <c r="DYU10" s="8"/>
      <c r="DYV10" s="8"/>
      <c r="DYW10" s="8"/>
      <c r="DYX10" s="8"/>
      <c r="DYY10" s="8"/>
      <c r="DYZ10" s="8"/>
      <c r="DZA10" s="8"/>
      <c r="DZB10" s="8"/>
      <c r="DZC10" s="8"/>
      <c r="DZD10" s="8"/>
      <c r="DZE10" s="8"/>
      <c r="DZF10" s="8"/>
      <c r="DZG10" s="8"/>
      <c r="DZH10" s="8"/>
      <c r="DZI10" s="8"/>
      <c r="DZJ10" s="8"/>
      <c r="DZK10" s="8"/>
      <c r="DZL10" s="8"/>
      <c r="DZM10" s="8"/>
      <c r="DZN10" s="8"/>
      <c r="DZO10" s="8"/>
      <c r="DZP10" s="8"/>
      <c r="DZQ10" s="8"/>
      <c r="DZR10" s="8"/>
      <c r="DZS10" s="8"/>
      <c r="DZT10" s="8"/>
      <c r="DZU10" s="8"/>
      <c r="DZV10" s="8"/>
      <c r="DZW10" s="8"/>
      <c r="DZX10" s="8"/>
      <c r="DZY10" s="8"/>
      <c r="DZZ10" s="8"/>
      <c r="EAA10" s="8"/>
      <c r="EAB10" s="8"/>
      <c r="EAC10" s="8"/>
      <c r="EAD10" s="8"/>
      <c r="EAE10" s="8"/>
      <c r="EAF10" s="8"/>
      <c r="EAG10" s="8"/>
      <c r="EAH10" s="8"/>
      <c r="EAI10" s="8"/>
      <c r="EAJ10" s="8"/>
      <c r="EAK10" s="8"/>
      <c r="EAL10" s="8"/>
      <c r="EAM10" s="8"/>
      <c r="EAN10" s="8"/>
      <c r="EAO10" s="8"/>
      <c r="EAP10" s="8"/>
      <c r="EAQ10" s="8"/>
      <c r="EAR10" s="8"/>
      <c r="EAS10" s="8"/>
      <c r="EAT10" s="8"/>
      <c r="EAU10" s="8"/>
      <c r="EAV10" s="8"/>
      <c r="EAW10" s="8"/>
      <c r="EAX10" s="8"/>
      <c r="EAY10" s="8"/>
      <c r="EAZ10" s="8"/>
      <c r="EBA10" s="8"/>
      <c r="EBB10" s="8"/>
      <c r="EBC10" s="8"/>
      <c r="EBD10" s="8"/>
      <c r="EBE10" s="8"/>
      <c r="EBF10" s="8"/>
      <c r="EBG10" s="8"/>
      <c r="EBH10" s="8"/>
      <c r="EBI10" s="8"/>
      <c r="EBJ10" s="8"/>
      <c r="EBK10" s="8"/>
      <c r="EBL10" s="8"/>
      <c r="EBM10" s="8"/>
      <c r="EBN10" s="8"/>
      <c r="EBO10" s="8"/>
      <c r="EBP10" s="8"/>
      <c r="EBQ10" s="8"/>
      <c r="EBR10" s="8"/>
      <c r="EBS10" s="8"/>
      <c r="EBT10" s="8"/>
      <c r="EBU10" s="8"/>
      <c r="EBV10" s="8"/>
      <c r="EBW10" s="8"/>
      <c r="EBX10" s="8"/>
      <c r="EBY10" s="8"/>
      <c r="EBZ10" s="8"/>
      <c r="ECA10" s="8"/>
      <c r="ECB10" s="8"/>
      <c r="ECC10" s="8"/>
      <c r="ECD10" s="8"/>
      <c r="ECE10" s="8"/>
      <c r="ECF10" s="8"/>
      <c r="ECG10" s="8"/>
      <c r="ECH10" s="8"/>
      <c r="ECI10" s="8"/>
      <c r="ECJ10" s="8"/>
      <c r="ECK10" s="8"/>
      <c r="ECL10" s="8"/>
      <c r="ECM10" s="8"/>
      <c r="ECN10" s="8"/>
      <c r="ECO10" s="8"/>
      <c r="ECP10" s="8"/>
      <c r="ECQ10" s="8"/>
      <c r="ECR10" s="8"/>
      <c r="ECS10" s="8"/>
      <c r="ECT10" s="8"/>
      <c r="ECU10" s="8"/>
      <c r="ECV10" s="8"/>
      <c r="ECW10" s="8"/>
      <c r="ECX10" s="8"/>
      <c r="ECY10" s="8"/>
      <c r="ECZ10" s="8"/>
      <c r="EDA10" s="8"/>
      <c r="EDB10" s="8"/>
      <c r="EDC10" s="8"/>
      <c r="EDD10" s="8"/>
      <c r="EDE10" s="8"/>
      <c r="EDF10" s="8"/>
      <c r="EDG10" s="8"/>
      <c r="EDH10" s="8"/>
      <c r="EDI10" s="8"/>
      <c r="EDJ10" s="8"/>
      <c r="EDK10" s="8"/>
      <c r="EDL10" s="8"/>
      <c r="EDM10" s="8"/>
      <c r="EDN10" s="8"/>
      <c r="EDO10" s="8"/>
      <c r="EDP10" s="8"/>
      <c r="EDQ10" s="8"/>
      <c r="EDR10" s="8"/>
      <c r="EDS10" s="8"/>
      <c r="EDT10" s="8"/>
      <c r="EDU10" s="8"/>
      <c r="EDV10" s="8"/>
      <c r="EDW10" s="8"/>
      <c r="EDX10" s="8"/>
      <c r="EDY10" s="8"/>
      <c r="EDZ10" s="8"/>
      <c r="EEA10" s="8"/>
      <c r="EEB10" s="8"/>
      <c r="EEC10" s="8"/>
      <c r="EED10" s="8"/>
      <c r="EEE10" s="8"/>
      <c r="EEF10" s="8"/>
      <c r="EEG10" s="8"/>
      <c r="EEH10" s="8"/>
      <c r="EEI10" s="8"/>
      <c r="EEJ10" s="8"/>
      <c r="EEK10" s="8"/>
      <c r="EEL10" s="8"/>
      <c r="EEM10" s="8"/>
      <c r="EEN10" s="8"/>
      <c r="EEO10" s="8"/>
      <c r="EEP10" s="8"/>
      <c r="EEQ10" s="8"/>
      <c r="EER10" s="8"/>
      <c r="EES10" s="8"/>
      <c r="EET10" s="8"/>
      <c r="EEU10" s="8"/>
      <c r="EEV10" s="8"/>
      <c r="EEW10" s="8"/>
      <c r="EEX10" s="8"/>
      <c r="EEY10" s="8"/>
      <c r="EEZ10" s="8"/>
      <c r="EFA10" s="8"/>
      <c r="EFB10" s="8"/>
      <c r="EFC10" s="8"/>
      <c r="EFD10" s="8"/>
      <c r="EFE10" s="8"/>
      <c r="EFF10" s="8"/>
      <c r="EFG10" s="8"/>
      <c r="EFH10" s="8"/>
      <c r="EFI10" s="8"/>
      <c r="EFJ10" s="8"/>
      <c r="EFK10" s="8"/>
      <c r="EFL10" s="8"/>
      <c r="EFM10" s="8"/>
      <c r="EFN10" s="8"/>
      <c r="EFO10" s="8"/>
      <c r="EFP10" s="8"/>
      <c r="EFQ10" s="8"/>
      <c r="EFR10" s="8"/>
      <c r="EFS10" s="8"/>
      <c r="EFT10" s="8"/>
      <c r="EFU10" s="8"/>
      <c r="EFV10" s="8"/>
      <c r="EFW10" s="8"/>
      <c r="EFX10" s="8"/>
      <c r="EFY10" s="8"/>
      <c r="EFZ10" s="8"/>
      <c r="EGA10" s="8"/>
      <c r="EGB10" s="8"/>
      <c r="EGC10" s="8"/>
      <c r="EGD10" s="8"/>
      <c r="EGE10" s="8"/>
      <c r="EGF10" s="8"/>
      <c r="EGG10" s="8"/>
      <c r="EGH10" s="8"/>
      <c r="EGI10" s="8"/>
      <c r="EGJ10" s="8"/>
      <c r="EGK10" s="8"/>
      <c r="EGL10" s="8"/>
      <c r="EGM10" s="8"/>
      <c r="EGN10" s="8"/>
      <c r="EGO10" s="8"/>
      <c r="EGP10" s="8"/>
      <c r="EGQ10" s="8"/>
      <c r="EGR10" s="8"/>
      <c r="EGS10" s="8"/>
      <c r="EGT10" s="8"/>
      <c r="EGU10" s="8"/>
      <c r="EGV10" s="8"/>
      <c r="EGW10" s="8"/>
      <c r="EGX10" s="8"/>
      <c r="EGY10" s="8"/>
      <c r="EGZ10" s="8"/>
      <c r="EHA10" s="8"/>
      <c r="EHB10" s="8"/>
      <c r="EHC10" s="8"/>
      <c r="EHD10" s="8"/>
      <c r="EHE10" s="8"/>
      <c r="EHF10" s="8"/>
      <c r="EHG10" s="8"/>
      <c r="EHH10" s="8"/>
      <c r="EHI10" s="8"/>
      <c r="EHJ10" s="8"/>
      <c r="EHK10" s="8"/>
      <c r="EHL10" s="8"/>
      <c r="EHM10" s="8"/>
      <c r="EHN10" s="8"/>
      <c r="EHO10" s="8"/>
      <c r="EHP10" s="8"/>
      <c r="EHQ10" s="8"/>
      <c r="EHR10" s="8"/>
      <c r="EHS10" s="8"/>
      <c r="EHT10" s="8"/>
      <c r="EHU10" s="8"/>
      <c r="EHV10" s="8"/>
      <c r="EHW10" s="8"/>
      <c r="EHX10" s="8"/>
      <c r="EHY10" s="8"/>
      <c r="EHZ10" s="8"/>
      <c r="EIA10" s="8"/>
      <c r="EIB10" s="8"/>
      <c r="EIC10" s="8"/>
      <c r="EID10" s="8"/>
      <c r="EIE10" s="8"/>
      <c r="EIF10" s="8"/>
      <c r="EIG10" s="8"/>
      <c r="EIH10" s="8"/>
      <c r="EII10" s="8"/>
      <c r="EIJ10" s="8"/>
      <c r="EIK10" s="8"/>
      <c r="EIL10" s="8"/>
      <c r="EIM10" s="8"/>
      <c r="EIN10" s="8"/>
      <c r="EIO10" s="8"/>
      <c r="EIP10" s="8"/>
      <c r="EIQ10" s="8"/>
      <c r="EIR10" s="8"/>
      <c r="EIS10" s="8"/>
      <c r="EIT10" s="8"/>
      <c r="EIU10" s="8"/>
      <c r="EIV10" s="8"/>
      <c r="EIW10" s="8"/>
      <c r="EIX10" s="8"/>
      <c r="EIY10" s="8"/>
      <c r="EIZ10" s="8"/>
      <c r="EJA10" s="8"/>
      <c r="EJB10" s="8"/>
      <c r="EJC10" s="8"/>
      <c r="EJD10" s="8"/>
      <c r="EJE10" s="8"/>
      <c r="EJF10" s="8"/>
      <c r="EJG10" s="8"/>
      <c r="EJH10" s="8"/>
      <c r="EJI10" s="8"/>
      <c r="EJJ10" s="8"/>
      <c r="EJK10" s="8"/>
      <c r="EJL10" s="8"/>
      <c r="EJM10" s="8"/>
      <c r="EJN10" s="8"/>
      <c r="EJO10" s="8"/>
      <c r="EJP10" s="8"/>
      <c r="EJQ10" s="8"/>
      <c r="EJR10" s="8"/>
      <c r="EJS10" s="8"/>
      <c r="EJT10" s="8"/>
      <c r="EJU10" s="8"/>
      <c r="EJV10" s="8"/>
      <c r="EJW10" s="8"/>
      <c r="EJX10" s="8"/>
      <c r="EJY10" s="8"/>
      <c r="EJZ10" s="8"/>
      <c r="EKA10" s="8"/>
      <c r="EKB10" s="8"/>
      <c r="EKC10" s="8"/>
      <c r="EKD10" s="8"/>
      <c r="EKE10" s="8"/>
      <c r="EKF10" s="8"/>
      <c r="EKG10" s="8"/>
      <c r="EKH10" s="8"/>
      <c r="EKI10" s="8"/>
      <c r="EKJ10" s="8"/>
      <c r="EKK10" s="8"/>
      <c r="EKL10" s="8"/>
      <c r="EKM10" s="8"/>
      <c r="EKN10" s="8"/>
      <c r="EKO10" s="8"/>
      <c r="EKP10" s="8"/>
      <c r="EKQ10" s="8"/>
      <c r="EKR10" s="8"/>
      <c r="EKS10" s="8"/>
      <c r="EKT10" s="8"/>
      <c r="EKU10" s="8"/>
      <c r="EKV10" s="8"/>
      <c r="EKW10" s="8"/>
      <c r="EKX10" s="8"/>
      <c r="EKY10" s="8"/>
      <c r="EKZ10" s="8"/>
      <c r="ELA10" s="8"/>
      <c r="ELB10" s="8"/>
      <c r="ELC10" s="8"/>
      <c r="ELD10" s="8"/>
      <c r="ELE10" s="8"/>
      <c r="ELF10" s="8"/>
      <c r="ELG10" s="8"/>
      <c r="ELH10" s="8"/>
      <c r="ELI10" s="8"/>
      <c r="ELJ10" s="8"/>
      <c r="ELK10" s="8"/>
      <c r="ELL10" s="8"/>
      <c r="ELM10" s="8"/>
      <c r="ELN10" s="8"/>
      <c r="ELO10" s="8"/>
      <c r="ELP10" s="8"/>
      <c r="ELQ10" s="8"/>
      <c r="ELR10" s="8"/>
      <c r="ELS10" s="8"/>
      <c r="ELT10" s="8"/>
      <c r="ELU10" s="8"/>
      <c r="ELV10" s="8"/>
      <c r="ELW10" s="8"/>
      <c r="ELX10" s="8"/>
      <c r="ELY10" s="8"/>
      <c r="ELZ10" s="8"/>
      <c r="EMA10" s="8"/>
      <c r="EMB10" s="8"/>
      <c r="EMC10" s="8"/>
      <c r="EMD10" s="8"/>
      <c r="EME10" s="8"/>
      <c r="EMF10" s="8"/>
      <c r="EMG10" s="8"/>
      <c r="EMH10" s="8"/>
      <c r="EMI10" s="8"/>
      <c r="EMJ10" s="8"/>
      <c r="EMK10" s="8"/>
      <c r="EML10" s="8"/>
      <c r="EMM10" s="8"/>
      <c r="EMN10" s="8"/>
      <c r="EMO10" s="8"/>
      <c r="EMP10" s="8"/>
      <c r="EMQ10" s="8"/>
      <c r="EMR10" s="8"/>
      <c r="EMS10" s="8"/>
      <c r="EMT10" s="8"/>
      <c r="EMU10" s="8"/>
      <c r="EMV10" s="8"/>
      <c r="EMW10" s="8"/>
      <c r="EMX10" s="8"/>
      <c r="EMY10" s="8"/>
      <c r="EMZ10" s="8"/>
      <c r="ENA10" s="8"/>
      <c r="ENB10" s="8"/>
      <c r="ENC10" s="8"/>
      <c r="END10" s="8"/>
      <c r="ENE10" s="8"/>
      <c r="ENF10" s="8"/>
      <c r="ENG10" s="8"/>
      <c r="ENH10" s="8"/>
      <c r="ENI10" s="8"/>
      <c r="ENJ10" s="8"/>
      <c r="ENK10" s="8"/>
      <c r="ENL10" s="8"/>
      <c r="ENM10" s="8"/>
      <c r="ENN10" s="8"/>
      <c r="ENO10" s="8"/>
      <c r="ENP10" s="8"/>
      <c r="ENQ10" s="8"/>
      <c r="ENR10" s="8"/>
      <c r="ENS10" s="8"/>
      <c r="ENT10" s="8"/>
      <c r="ENU10" s="8"/>
      <c r="ENV10" s="8"/>
      <c r="ENW10" s="8"/>
      <c r="ENX10" s="8"/>
      <c r="ENY10" s="8"/>
      <c r="ENZ10" s="8"/>
      <c r="EOA10" s="8"/>
      <c r="EOB10" s="8"/>
      <c r="EOC10" s="8"/>
      <c r="EOD10" s="8"/>
      <c r="EOE10" s="8"/>
      <c r="EOF10" s="8"/>
      <c r="EOG10" s="8"/>
      <c r="EOH10" s="8"/>
      <c r="EOI10" s="8"/>
      <c r="EOJ10" s="8"/>
      <c r="EOK10" s="8"/>
      <c r="EOL10" s="8"/>
      <c r="EOM10" s="8"/>
      <c r="EON10" s="8"/>
      <c r="EOO10" s="8"/>
      <c r="EOP10" s="8"/>
      <c r="EOQ10" s="8"/>
      <c r="EOR10" s="8"/>
      <c r="EOS10" s="8"/>
      <c r="EOT10" s="8"/>
      <c r="EOU10" s="8"/>
      <c r="EOV10" s="8"/>
      <c r="EOW10" s="8"/>
      <c r="EOX10" s="8"/>
      <c r="EOY10" s="8"/>
      <c r="EOZ10" s="8"/>
      <c r="EPA10" s="8"/>
      <c r="EPB10" s="8"/>
      <c r="EPC10" s="8"/>
      <c r="EPD10" s="8"/>
      <c r="EPE10" s="8"/>
      <c r="EPF10" s="8"/>
      <c r="EPG10" s="8"/>
      <c r="EPH10" s="8"/>
      <c r="EPI10" s="8"/>
      <c r="EPJ10" s="8"/>
      <c r="EPK10" s="8"/>
      <c r="EPL10" s="8"/>
      <c r="EPM10" s="8"/>
      <c r="EPN10" s="8"/>
      <c r="EPO10" s="8"/>
      <c r="EPP10" s="8"/>
      <c r="EPQ10" s="8"/>
      <c r="EPR10" s="8"/>
      <c r="EPS10" s="8"/>
      <c r="EPT10" s="8"/>
      <c r="EPU10" s="8"/>
      <c r="EPV10" s="8"/>
      <c r="EPW10" s="8"/>
      <c r="EPX10" s="8"/>
      <c r="EPY10" s="8"/>
      <c r="EPZ10" s="8"/>
      <c r="EQA10" s="8"/>
      <c r="EQB10" s="8"/>
      <c r="EQC10" s="8"/>
      <c r="EQD10" s="8"/>
      <c r="EQE10" s="8"/>
      <c r="EQF10" s="8"/>
      <c r="EQG10" s="8"/>
      <c r="EQH10" s="8"/>
      <c r="EQI10" s="8"/>
      <c r="EQJ10" s="8"/>
      <c r="EQK10" s="8"/>
      <c r="EQL10" s="8"/>
      <c r="EQM10" s="8"/>
      <c r="EQN10" s="8"/>
      <c r="EQO10" s="8"/>
      <c r="EQP10" s="8"/>
      <c r="EQQ10" s="8"/>
      <c r="EQR10" s="8"/>
      <c r="EQS10" s="8"/>
      <c r="EQT10" s="8"/>
      <c r="EQU10" s="8"/>
      <c r="EQV10" s="8"/>
      <c r="EQW10" s="8"/>
      <c r="EQX10" s="8"/>
      <c r="EQY10" s="8"/>
      <c r="EQZ10" s="8"/>
      <c r="ERA10" s="8"/>
      <c r="ERB10" s="8"/>
      <c r="ERC10" s="8"/>
      <c r="ERD10" s="8"/>
      <c r="ERE10" s="8"/>
      <c r="ERF10" s="8"/>
      <c r="ERG10" s="8"/>
      <c r="ERH10" s="8"/>
      <c r="ERI10" s="8"/>
      <c r="ERJ10" s="8"/>
      <c r="ERK10" s="8"/>
      <c r="ERL10" s="8"/>
      <c r="ERM10" s="8"/>
      <c r="ERN10" s="8"/>
      <c r="ERO10" s="8"/>
      <c r="ERP10" s="8"/>
      <c r="ERQ10" s="8"/>
      <c r="ERR10" s="8"/>
      <c r="ERS10" s="8"/>
      <c r="ERT10" s="8"/>
      <c r="ERU10" s="8"/>
      <c r="ERV10" s="8"/>
      <c r="ERW10" s="8"/>
      <c r="ERX10" s="8"/>
      <c r="ERY10" s="8"/>
      <c r="ERZ10" s="8"/>
      <c r="ESA10" s="8"/>
      <c r="ESB10" s="8"/>
      <c r="ESC10" s="8"/>
      <c r="ESD10" s="8"/>
      <c r="ESE10" s="8"/>
      <c r="ESF10" s="8"/>
      <c r="ESG10" s="8"/>
      <c r="ESH10" s="8"/>
      <c r="ESI10" s="8"/>
      <c r="ESJ10" s="8"/>
      <c r="ESK10" s="8"/>
      <c r="ESL10" s="8"/>
      <c r="ESM10" s="8"/>
      <c r="ESN10" s="8"/>
      <c r="ESO10" s="8"/>
      <c r="ESP10" s="8"/>
      <c r="ESQ10" s="8"/>
      <c r="ESR10" s="8"/>
      <c r="ESS10" s="8"/>
      <c r="EST10" s="8"/>
      <c r="ESU10" s="8"/>
      <c r="ESV10" s="8"/>
      <c r="ESW10" s="8"/>
      <c r="ESX10" s="8"/>
      <c r="ESY10" s="8"/>
      <c r="ESZ10" s="8"/>
      <c r="ETA10" s="8"/>
      <c r="ETB10" s="8"/>
      <c r="ETC10" s="8"/>
      <c r="ETD10" s="8"/>
      <c r="ETE10" s="8"/>
      <c r="ETF10" s="8"/>
      <c r="ETG10" s="8"/>
      <c r="ETH10" s="8"/>
      <c r="ETI10" s="8"/>
      <c r="ETJ10" s="8"/>
      <c r="ETK10" s="8"/>
      <c r="ETL10" s="8"/>
      <c r="ETM10" s="8"/>
      <c r="ETN10" s="8"/>
      <c r="ETO10" s="8"/>
      <c r="ETP10" s="8"/>
      <c r="ETQ10" s="8"/>
      <c r="ETR10" s="8"/>
      <c r="ETS10" s="8"/>
      <c r="ETT10" s="8"/>
      <c r="ETU10" s="8"/>
      <c r="ETV10" s="8"/>
      <c r="ETW10" s="8"/>
      <c r="ETX10" s="8"/>
      <c r="ETY10" s="8"/>
      <c r="ETZ10" s="8"/>
      <c r="EUA10" s="8"/>
      <c r="EUB10" s="8"/>
      <c r="EUC10" s="8"/>
      <c r="EUD10" s="8"/>
      <c r="EUE10" s="8"/>
      <c r="EUF10" s="8"/>
      <c r="EUG10" s="8"/>
      <c r="EUH10" s="8"/>
      <c r="EUI10" s="8"/>
      <c r="EUJ10" s="8"/>
      <c r="EUK10" s="8"/>
      <c r="EUL10" s="8"/>
      <c r="EUM10" s="8"/>
      <c r="EUN10" s="8"/>
      <c r="EUO10" s="8"/>
      <c r="EUP10" s="8"/>
      <c r="EUQ10" s="8"/>
      <c r="EUR10" s="8"/>
      <c r="EUS10" s="8"/>
      <c r="EUT10" s="8"/>
      <c r="EUU10" s="8"/>
      <c r="EUV10" s="8"/>
      <c r="EUW10" s="8"/>
      <c r="EUX10" s="8"/>
      <c r="EUY10" s="8"/>
      <c r="EUZ10" s="8"/>
      <c r="EVA10" s="8"/>
      <c r="EVB10" s="8"/>
      <c r="EVC10" s="8"/>
      <c r="EVD10" s="8"/>
      <c r="EVE10" s="8"/>
      <c r="EVF10" s="8"/>
      <c r="EVG10" s="8"/>
      <c r="EVH10" s="8"/>
      <c r="EVI10" s="8"/>
      <c r="EVJ10" s="8"/>
      <c r="EVK10" s="8"/>
      <c r="EVL10" s="8"/>
      <c r="EVM10" s="8"/>
      <c r="EVN10" s="8"/>
      <c r="EVO10" s="8"/>
      <c r="EVP10" s="8"/>
      <c r="EVQ10" s="8"/>
      <c r="EVR10" s="8"/>
      <c r="EVS10" s="8"/>
      <c r="EVT10" s="8"/>
      <c r="EVU10" s="8"/>
      <c r="EVV10" s="8"/>
      <c r="EVW10" s="8"/>
      <c r="EVX10" s="8"/>
      <c r="EVY10" s="8"/>
      <c r="EVZ10" s="8"/>
      <c r="EWA10" s="8"/>
      <c r="EWB10" s="8"/>
      <c r="EWC10" s="8"/>
      <c r="EWD10" s="8"/>
      <c r="EWE10" s="8"/>
      <c r="EWF10" s="8"/>
      <c r="EWG10" s="8"/>
      <c r="EWH10" s="8"/>
      <c r="EWI10" s="8"/>
      <c r="EWJ10" s="8"/>
      <c r="EWK10" s="8"/>
      <c r="EWL10" s="8"/>
      <c r="EWM10" s="8"/>
      <c r="EWN10" s="8"/>
      <c r="EWO10" s="8"/>
      <c r="EWP10" s="8"/>
      <c r="EWQ10" s="8"/>
      <c r="EWR10" s="8"/>
      <c r="EWS10" s="8"/>
      <c r="EWT10" s="8"/>
      <c r="EWU10" s="8"/>
      <c r="EWV10" s="8"/>
      <c r="EWW10" s="8"/>
      <c r="EWX10" s="8"/>
      <c r="EWY10" s="8"/>
      <c r="EWZ10" s="8"/>
      <c r="EXA10" s="8"/>
      <c r="EXB10" s="8"/>
      <c r="EXC10" s="8"/>
      <c r="EXD10" s="8"/>
      <c r="EXE10" s="8"/>
      <c r="EXF10" s="8"/>
      <c r="EXG10" s="8"/>
      <c r="EXH10" s="8"/>
      <c r="EXI10" s="8"/>
      <c r="EXJ10" s="8"/>
      <c r="EXK10" s="8"/>
      <c r="EXL10" s="8"/>
      <c r="EXM10" s="8"/>
      <c r="EXN10" s="8"/>
      <c r="EXO10" s="8"/>
      <c r="EXP10" s="8"/>
      <c r="EXQ10" s="8"/>
      <c r="EXR10" s="8"/>
      <c r="EXS10" s="8"/>
      <c r="EXT10" s="8"/>
      <c r="EXU10" s="8"/>
      <c r="EXV10" s="8"/>
      <c r="EXW10" s="8"/>
      <c r="EXX10" s="8"/>
      <c r="EXY10" s="8"/>
      <c r="EXZ10" s="8"/>
      <c r="EYA10" s="8"/>
      <c r="EYB10" s="8"/>
      <c r="EYC10" s="8"/>
      <c r="EYD10" s="8"/>
      <c r="EYE10" s="8"/>
      <c r="EYF10" s="8"/>
      <c r="EYG10" s="8"/>
      <c r="EYH10" s="8"/>
      <c r="EYI10" s="8"/>
      <c r="EYJ10" s="8"/>
      <c r="EYK10" s="8"/>
      <c r="EYL10" s="8"/>
      <c r="EYM10" s="8"/>
      <c r="EYN10" s="8"/>
      <c r="EYO10" s="8"/>
      <c r="EYP10" s="8"/>
      <c r="EYQ10" s="8"/>
      <c r="EYR10" s="8"/>
      <c r="EYS10" s="8"/>
      <c r="EYT10" s="8"/>
      <c r="EYU10" s="8"/>
      <c r="EYV10" s="8"/>
      <c r="EYW10" s="8"/>
      <c r="EYX10" s="8"/>
      <c r="EYY10" s="8"/>
      <c r="EYZ10" s="8"/>
      <c r="EZA10" s="8"/>
      <c r="EZB10" s="8"/>
      <c r="EZC10" s="8"/>
      <c r="EZD10" s="8"/>
      <c r="EZE10" s="8"/>
      <c r="EZF10" s="8"/>
      <c r="EZG10" s="8"/>
      <c r="EZH10" s="8"/>
      <c r="EZI10" s="8"/>
      <c r="EZJ10" s="8"/>
      <c r="EZK10" s="8"/>
      <c r="EZL10" s="8"/>
      <c r="EZM10" s="8"/>
      <c r="EZN10" s="8"/>
      <c r="EZO10" s="8"/>
      <c r="EZP10" s="8"/>
      <c r="EZQ10" s="8"/>
      <c r="EZR10" s="8"/>
      <c r="EZS10" s="8"/>
      <c r="EZT10" s="8"/>
      <c r="EZU10" s="8"/>
      <c r="EZV10" s="8"/>
      <c r="EZW10" s="8"/>
      <c r="EZX10" s="8"/>
      <c r="EZY10" s="8"/>
      <c r="EZZ10" s="8"/>
      <c r="FAA10" s="8"/>
      <c r="FAB10" s="8"/>
      <c r="FAC10" s="8"/>
      <c r="FAD10" s="8"/>
      <c r="FAE10" s="8"/>
      <c r="FAF10" s="8"/>
      <c r="FAG10" s="8"/>
      <c r="FAH10" s="8"/>
      <c r="FAI10" s="8"/>
      <c r="FAJ10" s="8"/>
      <c r="FAK10" s="8"/>
      <c r="FAL10" s="8"/>
      <c r="FAM10" s="8"/>
      <c r="FAN10" s="8"/>
      <c r="FAO10" s="8"/>
      <c r="FAP10" s="8"/>
      <c r="FAQ10" s="8"/>
      <c r="FAR10" s="8"/>
      <c r="FAS10" s="8"/>
      <c r="FAT10" s="8"/>
      <c r="FAU10" s="8"/>
      <c r="FAV10" s="8"/>
      <c r="FAW10" s="8"/>
      <c r="FAX10" s="8"/>
      <c r="FAY10" s="8"/>
      <c r="FAZ10" s="8"/>
      <c r="FBA10" s="8"/>
      <c r="FBB10" s="8"/>
      <c r="FBC10" s="8"/>
      <c r="FBD10" s="8"/>
      <c r="FBE10" s="8"/>
      <c r="FBF10" s="8"/>
      <c r="FBG10" s="8"/>
      <c r="FBH10" s="8"/>
      <c r="FBI10" s="8"/>
      <c r="FBJ10" s="8"/>
      <c r="FBK10" s="8"/>
      <c r="FBL10" s="8"/>
      <c r="FBM10" s="8"/>
      <c r="FBN10" s="8"/>
      <c r="FBO10" s="8"/>
      <c r="FBP10" s="8"/>
      <c r="FBQ10" s="8"/>
      <c r="FBR10" s="8"/>
      <c r="FBS10" s="8"/>
      <c r="FBT10" s="8"/>
      <c r="FBU10" s="8"/>
      <c r="FBV10" s="8"/>
      <c r="FBW10" s="8"/>
      <c r="FBX10" s="8"/>
      <c r="FBY10" s="8"/>
      <c r="FBZ10" s="8"/>
      <c r="FCA10" s="8"/>
      <c r="FCB10" s="8"/>
      <c r="FCC10" s="8"/>
      <c r="FCD10" s="8"/>
      <c r="FCE10" s="8"/>
      <c r="FCF10" s="8"/>
      <c r="FCG10" s="8"/>
      <c r="FCH10" s="8"/>
      <c r="FCI10" s="8"/>
      <c r="FCJ10" s="8"/>
      <c r="FCK10" s="8"/>
      <c r="FCL10" s="8"/>
      <c r="FCM10" s="8"/>
      <c r="FCN10" s="8"/>
      <c r="FCO10" s="8"/>
      <c r="FCP10" s="8"/>
      <c r="FCQ10" s="8"/>
      <c r="FCR10" s="8"/>
      <c r="FCS10" s="8"/>
      <c r="FCT10" s="8"/>
      <c r="FCU10" s="8"/>
      <c r="FCV10" s="8"/>
      <c r="FCW10" s="8"/>
      <c r="FCX10" s="8"/>
      <c r="FCY10" s="8"/>
      <c r="FCZ10" s="8"/>
      <c r="FDA10" s="8"/>
      <c r="FDB10" s="8"/>
      <c r="FDC10" s="8"/>
      <c r="FDD10" s="8"/>
      <c r="FDE10" s="8"/>
      <c r="FDF10" s="8"/>
      <c r="FDG10" s="8"/>
      <c r="FDH10" s="8"/>
      <c r="FDI10" s="8"/>
      <c r="FDJ10" s="8"/>
      <c r="FDK10" s="8"/>
      <c r="FDL10" s="8"/>
      <c r="FDM10" s="8"/>
      <c r="FDN10" s="8"/>
      <c r="FDO10" s="8"/>
      <c r="FDP10" s="8"/>
      <c r="FDQ10" s="8"/>
      <c r="FDR10" s="8"/>
      <c r="FDS10" s="8"/>
      <c r="FDT10" s="8"/>
      <c r="FDU10" s="8"/>
      <c r="FDV10" s="8"/>
      <c r="FDW10" s="8"/>
      <c r="FDX10" s="8"/>
      <c r="FDY10" s="8"/>
      <c r="FDZ10" s="8"/>
      <c r="FEA10" s="8"/>
      <c r="FEB10" s="8"/>
      <c r="FEC10" s="8"/>
      <c r="FED10" s="8"/>
      <c r="FEE10" s="8"/>
      <c r="FEF10" s="8"/>
      <c r="FEG10" s="8"/>
      <c r="FEH10" s="8"/>
      <c r="FEI10" s="8"/>
      <c r="FEJ10" s="8"/>
      <c r="FEK10" s="8"/>
      <c r="FEL10" s="8"/>
      <c r="FEM10" s="8"/>
      <c r="FEN10" s="8"/>
      <c r="FEO10" s="8"/>
      <c r="FEP10" s="8"/>
      <c r="FEQ10" s="8"/>
      <c r="FER10" s="8"/>
      <c r="FES10" s="8"/>
      <c r="FET10" s="8"/>
      <c r="FEU10" s="8"/>
      <c r="FEV10" s="8"/>
      <c r="FEW10" s="8"/>
      <c r="FEX10" s="8"/>
      <c r="FEY10" s="8"/>
      <c r="FEZ10" s="8"/>
      <c r="FFA10" s="8"/>
      <c r="FFB10" s="8"/>
      <c r="FFC10" s="8"/>
      <c r="FFD10" s="8"/>
      <c r="FFE10" s="8"/>
      <c r="FFF10" s="8"/>
      <c r="FFG10" s="8"/>
      <c r="FFH10" s="8"/>
      <c r="FFI10" s="8"/>
      <c r="FFJ10" s="8"/>
      <c r="FFK10" s="8"/>
      <c r="FFL10" s="8"/>
      <c r="FFM10" s="8"/>
      <c r="FFN10" s="8"/>
      <c r="FFO10" s="8"/>
      <c r="FFP10" s="8"/>
      <c r="FFQ10" s="8"/>
      <c r="FFR10" s="8"/>
      <c r="FFS10" s="8"/>
      <c r="FFT10" s="8"/>
      <c r="FFU10" s="8"/>
      <c r="FFV10" s="8"/>
      <c r="FFW10" s="8"/>
      <c r="FFX10" s="8"/>
      <c r="FFY10" s="8"/>
      <c r="FFZ10" s="8"/>
      <c r="FGA10" s="8"/>
      <c r="FGB10" s="8"/>
      <c r="FGC10" s="8"/>
      <c r="FGD10" s="8"/>
      <c r="FGE10" s="8"/>
      <c r="FGF10" s="8"/>
      <c r="FGG10" s="8"/>
      <c r="FGH10" s="8"/>
      <c r="FGI10" s="8"/>
      <c r="FGJ10" s="8"/>
      <c r="FGK10" s="8"/>
      <c r="FGL10" s="8"/>
      <c r="FGM10" s="8"/>
      <c r="FGN10" s="8"/>
      <c r="FGO10" s="8"/>
      <c r="FGP10" s="8"/>
      <c r="FGQ10" s="8"/>
      <c r="FGR10" s="8"/>
      <c r="FGS10" s="8"/>
      <c r="FGT10" s="8"/>
      <c r="FGU10" s="8"/>
      <c r="FGV10" s="8"/>
      <c r="FGW10" s="8"/>
      <c r="FGX10" s="8"/>
      <c r="FGY10" s="8"/>
      <c r="FGZ10" s="8"/>
      <c r="FHA10" s="8"/>
      <c r="FHB10" s="8"/>
      <c r="FHC10" s="8"/>
      <c r="FHD10" s="8"/>
      <c r="FHE10" s="8"/>
      <c r="FHF10" s="8"/>
      <c r="FHG10" s="8"/>
      <c r="FHH10" s="8"/>
      <c r="FHI10" s="8"/>
      <c r="FHJ10" s="8"/>
      <c r="FHK10" s="8"/>
      <c r="FHL10" s="8"/>
      <c r="FHM10" s="8"/>
      <c r="FHN10" s="8"/>
      <c r="FHO10" s="8"/>
      <c r="FHP10" s="8"/>
      <c r="FHQ10" s="8"/>
      <c r="FHR10" s="8"/>
      <c r="FHS10" s="8"/>
      <c r="FHT10" s="8"/>
      <c r="FHU10" s="8"/>
      <c r="FHV10" s="8"/>
      <c r="FHW10" s="8"/>
      <c r="FHX10" s="8"/>
      <c r="FHY10" s="8"/>
      <c r="FHZ10" s="8"/>
      <c r="FIA10" s="8"/>
      <c r="FIB10" s="8"/>
      <c r="FIC10" s="8"/>
      <c r="FID10" s="8"/>
      <c r="FIE10" s="8"/>
      <c r="FIF10" s="8"/>
      <c r="FIG10" s="8"/>
      <c r="FIH10" s="8"/>
      <c r="FII10" s="8"/>
      <c r="FIJ10" s="8"/>
      <c r="FIK10" s="8"/>
      <c r="FIL10" s="8"/>
      <c r="FIM10" s="8"/>
      <c r="FIN10" s="8"/>
      <c r="FIO10" s="8"/>
      <c r="FIP10" s="8"/>
      <c r="FIQ10" s="8"/>
      <c r="FIR10" s="8"/>
      <c r="FIS10" s="8"/>
      <c r="FIT10" s="8"/>
      <c r="FIU10" s="8"/>
      <c r="FIV10" s="8"/>
      <c r="FIW10" s="8"/>
      <c r="FIX10" s="8"/>
      <c r="FIY10" s="8"/>
      <c r="FIZ10" s="8"/>
      <c r="FJA10" s="8"/>
      <c r="FJB10" s="8"/>
      <c r="FJC10" s="8"/>
      <c r="FJD10" s="8"/>
      <c r="FJE10" s="8"/>
      <c r="FJF10" s="8"/>
      <c r="FJG10" s="8"/>
      <c r="FJH10" s="8"/>
      <c r="FJI10" s="8"/>
      <c r="FJJ10" s="8"/>
      <c r="FJK10" s="8"/>
      <c r="FJL10" s="8"/>
      <c r="FJM10" s="8"/>
      <c r="FJN10" s="8"/>
      <c r="FJO10" s="8"/>
      <c r="FJP10" s="8"/>
      <c r="FJQ10" s="8"/>
      <c r="FJR10" s="8"/>
      <c r="FJS10" s="8"/>
      <c r="FJT10" s="8"/>
      <c r="FJU10" s="8"/>
      <c r="FJV10" s="8"/>
      <c r="FJW10" s="8"/>
      <c r="FJX10" s="8"/>
      <c r="FJY10" s="8"/>
      <c r="FJZ10" s="8"/>
      <c r="FKA10" s="8"/>
      <c r="FKB10" s="8"/>
      <c r="FKC10" s="8"/>
      <c r="FKD10" s="8"/>
      <c r="FKE10" s="8"/>
      <c r="FKF10" s="8"/>
      <c r="FKG10" s="8"/>
      <c r="FKH10" s="8"/>
      <c r="FKI10" s="8"/>
      <c r="FKJ10" s="8"/>
      <c r="FKK10" s="8"/>
      <c r="FKL10" s="8"/>
      <c r="FKM10" s="8"/>
      <c r="FKN10" s="8"/>
      <c r="FKO10" s="8"/>
      <c r="FKP10" s="8"/>
      <c r="FKQ10" s="8"/>
      <c r="FKR10" s="8"/>
      <c r="FKS10" s="8"/>
      <c r="FKT10" s="8"/>
      <c r="FKU10" s="8"/>
      <c r="FKV10" s="8"/>
      <c r="FKW10" s="8"/>
      <c r="FKX10" s="8"/>
      <c r="FKY10" s="8"/>
      <c r="FKZ10" s="8"/>
      <c r="FLA10" s="8"/>
      <c r="FLB10" s="8"/>
      <c r="FLC10" s="8"/>
      <c r="FLD10" s="8"/>
      <c r="FLE10" s="8"/>
      <c r="FLF10" s="8"/>
      <c r="FLG10" s="8"/>
      <c r="FLH10" s="8"/>
      <c r="FLI10" s="8"/>
      <c r="FLJ10" s="8"/>
      <c r="FLK10" s="8"/>
      <c r="FLL10" s="8"/>
      <c r="FLM10" s="8"/>
      <c r="FLN10" s="8"/>
      <c r="FLO10" s="8"/>
      <c r="FLP10" s="8"/>
      <c r="FLQ10" s="8"/>
      <c r="FLR10" s="8"/>
      <c r="FLS10" s="8"/>
      <c r="FLT10" s="8"/>
      <c r="FLU10" s="8"/>
      <c r="FLV10" s="8"/>
      <c r="FLW10" s="8"/>
      <c r="FLX10" s="8"/>
      <c r="FLY10" s="8"/>
      <c r="FLZ10" s="8"/>
      <c r="FMA10" s="8"/>
      <c r="FMB10" s="8"/>
      <c r="FMC10" s="8"/>
      <c r="FMD10" s="8"/>
      <c r="FME10" s="8"/>
      <c r="FMF10" s="8"/>
      <c r="FMG10" s="8"/>
      <c r="FMH10" s="8"/>
      <c r="FMI10" s="8"/>
      <c r="FMJ10" s="8"/>
      <c r="FMK10" s="8"/>
      <c r="FML10" s="8"/>
      <c r="FMM10" s="8"/>
      <c r="FMN10" s="8"/>
      <c r="FMO10" s="8"/>
      <c r="FMP10" s="8"/>
      <c r="FMQ10" s="8"/>
      <c r="FMR10" s="8"/>
      <c r="FMS10" s="8"/>
      <c r="FMT10" s="8"/>
      <c r="FMU10" s="8"/>
      <c r="FMV10" s="8"/>
      <c r="FMW10" s="8"/>
      <c r="FMX10" s="8"/>
      <c r="FMY10" s="8"/>
      <c r="FMZ10" s="8"/>
      <c r="FNA10" s="8"/>
      <c r="FNB10" s="8"/>
      <c r="FNC10" s="8"/>
      <c r="FND10" s="8"/>
      <c r="FNE10" s="8"/>
      <c r="FNF10" s="8"/>
      <c r="FNG10" s="8"/>
      <c r="FNH10" s="8"/>
      <c r="FNI10" s="8"/>
      <c r="FNJ10" s="8"/>
      <c r="FNK10" s="8"/>
      <c r="FNL10" s="8"/>
      <c r="FNM10" s="8"/>
      <c r="FNN10" s="8"/>
      <c r="FNO10" s="8"/>
      <c r="FNP10" s="8"/>
      <c r="FNQ10" s="8"/>
      <c r="FNR10" s="8"/>
      <c r="FNS10" s="8"/>
      <c r="FNT10" s="8"/>
      <c r="FNU10" s="8"/>
      <c r="FNV10" s="8"/>
      <c r="FNW10" s="8"/>
      <c r="FNX10" s="8"/>
      <c r="FNY10" s="8"/>
      <c r="FNZ10" s="8"/>
      <c r="FOA10" s="8"/>
      <c r="FOB10" s="8"/>
      <c r="FOC10" s="8"/>
      <c r="FOD10" s="8"/>
      <c r="FOE10" s="8"/>
      <c r="FOF10" s="8"/>
      <c r="FOG10" s="8"/>
      <c r="FOH10" s="8"/>
      <c r="FOI10" s="8"/>
      <c r="FOJ10" s="8"/>
      <c r="FOK10" s="8"/>
      <c r="FOL10" s="8"/>
      <c r="FOM10" s="8"/>
      <c r="FON10" s="8"/>
      <c r="FOO10" s="8"/>
      <c r="FOP10" s="8"/>
      <c r="FOQ10" s="8"/>
      <c r="FOR10" s="8"/>
      <c r="FOS10" s="8"/>
      <c r="FOT10" s="8"/>
      <c r="FOU10" s="8"/>
      <c r="FOV10" s="8"/>
      <c r="FOW10" s="8"/>
      <c r="FOX10" s="8"/>
      <c r="FOY10" s="8"/>
      <c r="FOZ10" s="8"/>
      <c r="FPA10" s="8"/>
      <c r="FPB10" s="8"/>
      <c r="FPC10" s="8"/>
      <c r="FPD10" s="8"/>
      <c r="FPE10" s="8"/>
      <c r="FPF10" s="8"/>
      <c r="FPG10" s="8"/>
      <c r="FPH10" s="8"/>
      <c r="FPI10" s="8"/>
      <c r="FPJ10" s="8"/>
      <c r="FPK10" s="8"/>
      <c r="FPL10" s="8"/>
      <c r="FPM10" s="8"/>
      <c r="FPN10" s="8"/>
      <c r="FPO10" s="8"/>
      <c r="FPP10" s="8"/>
      <c r="FPQ10" s="8"/>
      <c r="FPR10" s="8"/>
      <c r="FPS10" s="8"/>
      <c r="FPT10" s="8"/>
      <c r="FPU10" s="8"/>
      <c r="FPV10" s="8"/>
      <c r="FPW10" s="8"/>
      <c r="FPX10" s="8"/>
      <c r="FPY10" s="8"/>
      <c r="FPZ10" s="8"/>
      <c r="FQA10" s="8"/>
      <c r="FQB10" s="8"/>
      <c r="FQC10" s="8"/>
      <c r="FQD10" s="8"/>
      <c r="FQE10" s="8"/>
      <c r="FQF10" s="8"/>
      <c r="FQG10" s="8"/>
      <c r="FQH10" s="8"/>
      <c r="FQI10" s="8"/>
      <c r="FQJ10" s="8"/>
      <c r="FQK10" s="8"/>
      <c r="FQL10" s="8"/>
      <c r="FQM10" s="8"/>
      <c r="FQN10" s="8"/>
      <c r="FQO10" s="8"/>
      <c r="FQP10" s="8"/>
      <c r="FQQ10" s="8"/>
      <c r="FQR10" s="8"/>
      <c r="FQS10" s="8"/>
      <c r="FQT10" s="8"/>
      <c r="FQU10" s="8"/>
      <c r="FQV10" s="8"/>
      <c r="FQW10" s="8"/>
      <c r="FQX10" s="8"/>
      <c r="FQY10" s="8"/>
      <c r="FQZ10" s="8"/>
      <c r="FRA10" s="8"/>
      <c r="FRB10" s="8"/>
      <c r="FRC10" s="8"/>
      <c r="FRD10" s="8"/>
      <c r="FRE10" s="8"/>
      <c r="FRF10" s="8"/>
      <c r="FRG10" s="8"/>
      <c r="FRH10" s="8"/>
      <c r="FRI10" s="8"/>
      <c r="FRJ10" s="8"/>
      <c r="FRK10" s="8"/>
      <c r="FRL10" s="8"/>
      <c r="FRM10" s="8"/>
      <c r="FRN10" s="8"/>
      <c r="FRO10" s="8"/>
      <c r="FRP10" s="8"/>
      <c r="FRQ10" s="8"/>
      <c r="FRR10" s="8"/>
      <c r="FRS10" s="8"/>
      <c r="FRT10" s="8"/>
      <c r="FRU10" s="8"/>
      <c r="FRV10" s="8"/>
      <c r="FRW10" s="8"/>
      <c r="FRX10" s="8"/>
      <c r="FRY10" s="8"/>
      <c r="FRZ10" s="8"/>
      <c r="FSA10" s="8"/>
      <c r="FSB10" s="8"/>
      <c r="FSC10" s="8"/>
      <c r="FSD10" s="8"/>
      <c r="FSE10" s="8"/>
      <c r="FSF10" s="8"/>
      <c r="FSG10" s="8"/>
      <c r="FSH10" s="8"/>
      <c r="FSI10" s="8"/>
      <c r="FSJ10" s="8"/>
      <c r="FSK10" s="8"/>
      <c r="FSL10" s="8"/>
      <c r="FSM10" s="8"/>
      <c r="FSN10" s="8"/>
      <c r="FSO10" s="8"/>
      <c r="FSP10" s="8"/>
      <c r="FSQ10" s="8"/>
      <c r="FSR10" s="8"/>
      <c r="FSS10" s="8"/>
      <c r="FST10" s="8"/>
      <c r="FSU10" s="8"/>
      <c r="FSV10" s="8"/>
      <c r="FSW10" s="8"/>
      <c r="FSX10" s="8"/>
      <c r="FSY10" s="8"/>
      <c r="FSZ10" s="8"/>
      <c r="FTA10" s="8"/>
      <c r="FTB10" s="8"/>
      <c r="FTC10" s="8"/>
      <c r="FTD10" s="8"/>
      <c r="FTE10" s="8"/>
      <c r="FTF10" s="8"/>
      <c r="FTG10" s="8"/>
      <c r="FTH10" s="8"/>
      <c r="FTI10" s="8"/>
      <c r="FTJ10" s="8"/>
      <c r="FTK10" s="8"/>
      <c r="FTL10" s="8"/>
      <c r="FTM10" s="8"/>
      <c r="FTN10" s="8"/>
      <c r="FTO10" s="8"/>
      <c r="FTP10" s="8"/>
      <c r="FTQ10" s="8"/>
      <c r="FTR10" s="8"/>
      <c r="FTS10" s="8"/>
      <c r="FTT10" s="8"/>
      <c r="FTU10" s="8"/>
      <c r="FTV10" s="8"/>
      <c r="FTW10" s="8"/>
      <c r="FTX10" s="8"/>
      <c r="FTY10" s="8"/>
      <c r="FTZ10" s="8"/>
      <c r="FUA10" s="8"/>
      <c r="FUB10" s="8"/>
      <c r="FUC10" s="8"/>
      <c r="FUD10" s="8"/>
      <c r="FUE10" s="8"/>
      <c r="FUF10" s="8"/>
      <c r="FUG10" s="8"/>
      <c r="FUH10" s="8"/>
      <c r="FUI10" s="8"/>
      <c r="FUJ10" s="8"/>
      <c r="FUK10" s="8"/>
      <c r="FUL10" s="8"/>
      <c r="FUM10" s="8"/>
      <c r="FUN10" s="8"/>
      <c r="FUO10" s="8"/>
      <c r="FUP10" s="8"/>
      <c r="FUQ10" s="8"/>
      <c r="FUR10" s="8"/>
      <c r="FUS10" s="8"/>
      <c r="FUT10" s="8"/>
      <c r="FUU10" s="8"/>
      <c r="FUV10" s="8"/>
      <c r="FUW10" s="8"/>
      <c r="FUX10" s="8"/>
      <c r="FUY10" s="8"/>
      <c r="FUZ10" s="8"/>
      <c r="FVA10" s="8"/>
      <c r="FVB10" s="8"/>
      <c r="FVC10" s="8"/>
      <c r="FVD10" s="8"/>
      <c r="FVE10" s="8"/>
      <c r="FVF10" s="8"/>
      <c r="FVG10" s="8"/>
      <c r="FVH10" s="8"/>
      <c r="FVI10" s="8"/>
      <c r="FVJ10" s="8"/>
      <c r="FVK10" s="8"/>
      <c r="FVL10" s="8"/>
      <c r="FVM10" s="8"/>
      <c r="FVN10" s="8"/>
      <c r="FVO10" s="8"/>
      <c r="FVP10" s="8"/>
      <c r="FVQ10" s="8"/>
      <c r="FVR10" s="8"/>
      <c r="FVS10" s="8"/>
      <c r="FVT10" s="8"/>
      <c r="FVU10" s="8"/>
      <c r="FVV10" s="8"/>
      <c r="FVW10" s="8"/>
      <c r="FVX10" s="8"/>
      <c r="FVY10" s="8"/>
      <c r="FVZ10" s="8"/>
      <c r="FWA10" s="8"/>
      <c r="FWB10" s="8"/>
      <c r="FWC10" s="8"/>
      <c r="FWD10" s="8"/>
      <c r="FWE10" s="8"/>
      <c r="FWF10" s="8"/>
      <c r="FWG10" s="8"/>
      <c r="FWH10" s="8"/>
      <c r="FWI10" s="8"/>
      <c r="FWJ10" s="8"/>
      <c r="FWK10" s="8"/>
      <c r="FWL10" s="8"/>
      <c r="FWM10" s="8"/>
      <c r="FWN10" s="8"/>
      <c r="FWO10" s="8"/>
      <c r="FWP10" s="8"/>
      <c r="FWQ10" s="8"/>
      <c r="FWR10" s="8"/>
      <c r="FWS10" s="8"/>
      <c r="FWT10" s="8"/>
      <c r="FWU10" s="8"/>
      <c r="FWV10" s="8"/>
      <c r="FWW10" s="8"/>
      <c r="FWX10" s="8"/>
      <c r="FWY10" s="8"/>
      <c r="FWZ10" s="8"/>
      <c r="FXA10" s="8"/>
      <c r="FXB10" s="8"/>
      <c r="FXC10" s="8"/>
      <c r="FXD10" s="8"/>
      <c r="FXE10" s="8"/>
      <c r="FXF10" s="8"/>
      <c r="FXG10" s="8"/>
      <c r="FXH10" s="8"/>
      <c r="FXI10" s="8"/>
      <c r="FXJ10" s="8"/>
      <c r="FXK10" s="8"/>
      <c r="FXL10" s="8"/>
      <c r="FXM10" s="8"/>
      <c r="FXN10" s="8"/>
      <c r="FXO10" s="8"/>
      <c r="FXP10" s="8"/>
      <c r="FXQ10" s="8"/>
      <c r="FXR10" s="8"/>
      <c r="FXS10" s="8"/>
      <c r="FXT10" s="8"/>
      <c r="FXU10" s="8"/>
      <c r="FXV10" s="8"/>
      <c r="FXW10" s="8"/>
      <c r="FXX10" s="8"/>
      <c r="FXY10" s="8"/>
      <c r="FXZ10" s="8"/>
      <c r="FYA10" s="8"/>
      <c r="FYB10" s="8"/>
      <c r="FYC10" s="8"/>
      <c r="FYD10" s="8"/>
      <c r="FYE10" s="8"/>
      <c r="FYF10" s="8"/>
      <c r="FYG10" s="8"/>
      <c r="FYH10" s="8"/>
      <c r="FYI10" s="8"/>
      <c r="FYJ10" s="8"/>
      <c r="FYK10" s="8"/>
      <c r="FYL10" s="8"/>
      <c r="FYM10" s="8"/>
      <c r="FYN10" s="8"/>
      <c r="FYO10" s="8"/>
      <c r="FYP10" s="8"/>
      <c r="FYQ10" s="8"/>
      <c r="FYR10" s="8"/>
      <c r="FYS10" s="8"/>
      <c r="FYT10" s="8"/>
      <c r="FYU10" s="8"/>
      <c r="FYV10" s="8"/>
      <c r="FYW10" s="8"/>
      <c r="FYX10" s="8"/>
      <c r="FYY10" s="8"/>
      <c r="FYZ10" s="8"/>
      <c r="FZA10" s="8"/>
      <c r="FZB10" s="8"/>
      <c r="FZC10" s="8"/>
      <c r="FZD10" s="8"/>
      <c r="FZE10" s="8"/>
      <c r="FZF10" s="8"/>
      <c r="FZG10" s="8"/>
      <c r="FZH10" s="8"/>
      <c r="FZI10" s="8"/>
      <c r="FZJ10" s="8"/>
      <c r="FZK10" s="8"/>
      <c r="FZL10" s="8"/>
      <c r="FZM10" s="8"/>
      <c r="FZN10" s="8"/>
      <c r="FZO10" s="8"/>
      <c r="FZP10" s="8"/>
      <c r="FZQ10" s="8"/>
      <c r="FZR10" s="8"/>
      <c r="FZS10" s="8"/>
      <c r="FZT10" s="8"/>
      <c r="FZU10" s="8"/>
      <c r="FZV10" s="8"/>
      <c r="FZW10" s="8"/>
      <c r="FZX10" s="8"/>
      <c r="FZY10" s="8"/>
      <c r="FZZ10" s="8"/>
      <c r="GAA10" s="8"/>
      <c r="GAB10" s="8"/>
      <c r="GAC10" s="8"/>
      <c r="GAD10" s="8"/>
      <c r="GAE10" s="8"/>
      <c r="GAF10" s="8"/>
      <c r="GAG10" s="8"/>
      <c r="GAH10" s="8"/>
      <c r="GAI10" s="8"/>
      <c r="GAJ10" s="8"/>
      <c r="GAK10" s="8"/>
      <c r="GAL10" s="8"/>
      <c r="GAM10" s="8"/>
      <c r="GAN10" s="8"/>
      <c r="GAO10" s="8"/>
      <c r="GAP10" s="8"/>
      <c r="GAQ10" s="8"/>
      <c r="GAR10" s="8"/>
      <c r="GAS10" s="8"/>
      <c r="GAT10" s="8"/>
      <c r="GAU10" s="8"/>
      <c r="GAV10" s="8"/>
      <c r="GAW10" s="8"/>
      <c r="GAX10" s="8"/>
      <c r="GAY10" s="8"/>
      <c r="GAZ10" s="8"/>
      <c r="GBA10" s="8"/>
      <c r="GBB10" s="8"/>
      <c r="GBC10" s="8"/>
      <c r="GBD10" s="8"/>
      <c r="GBE10" s="8"/>
      <c r="GBF10" s="8"/>
      <c r="GBG10" s="8"/>
      <c r="GBH10" s="8"/>
      <c r="GBI10" s="8"/>
      <c r="GBJ10" s="8"/>
      <c r="GBK10" s="8"/>
      <c r="GBL10" s="8"/>
      <c r="GBM10" s="8"/>
      <c r="GBN10" s="8"/>
      <c r="GBO10" s="8"/>
      <c r="GBP10" s="8"/>
      <c r="GBQ10" s="8"/>
      <c r="GBR10" s="8"/>
      <c r="GBS10" s="8"/>
      <c r="GBT10" s="8"/>
      <c r="GBU10" s="8"/>
      <c r="GBV10" s="8"/>
      <c r="GBW10" s="8"/>
      <c r="GBX10" s="8"/>
      <c r="GBY10" s="8"/>
      <c r="GBZ10" s="8"/>
      <c r="GCA10" s="8"/>
      <c r="GCB10" s="8"/>
      <c r="GCC10" s="8"/>
      <c r="GCD10" s="8"/>
      <c r="GCE10" s="8"/>
      <c r="GCF10" s="8"/>
      <c r="GCG10" s="8"/>
      <c r="GCH10" s="8"/>
      <c r="GCI10" s="8"/>
      <c r="GCJ10" s="8"/>
      <c r="GCK10" s="8"/>
      <c r="GCL10" s="8"/>
      <c r="GCM10" s="8"/>
      <c r="GCN10" s="8"/>
      <c r="GCO10" s="8"/>
      <c r="GCP10" s="8"/>
      <c r="GCQ10" s="8"/>
      <c r="GCR10" s="8"/>
      <c r="GCS10" s="8"/>
      <c r="GCT10" s="8"/>
      <c r="GCU10" s="8"/>
      <c r="GCV10" s="8"/>
      <c r="GCW10" s="8"/>
      <c r="GCX10" s="8"/>
      <c r="GCY10" s="8"/>
      <c r="GCZ10" s="8"/>
      <c r="GDA10" s="8"/>
      <c r="GDB10" s="8"/>
      <c r="GDC10" s="8"/>
      <c r="GDD10" s="8"/>
      <c r="GDE10" s="8"/>
      <c r="GDF10" s="8"/>
      <c r="GDG10" s="8"/>
      <c r="GDH10" s="8"/>
      <c r="GDI10" s="8"/>
      <c r="GDJ10" s="8"/>
      <c r="GDK10" s="8"/>
      <c r="GDL10" s="8"/>
      <c r="GDM10" s="8"/>
      <c r="GDN10" s="8"/>
      <c r="GDO10" s="8"/>
      <c r="GDP10" s="8"/>
      <c r="GDQ10" s="8"/>
      <c r="GDR10" s="8"/>
      <c r="GDS10" s="8"/>
      <c r="GDT10" s="8"/>
      <c r="GDU10" s="8"/>
      <c r="GDV10" s="8"/>
      <c r="GDW10" s="8"/>
      <c r="GDX10" s="8"/>
      <c r="GDY10" s="8"/>
      <c r="GDZ10" s="8"/>
      <c r="GEA10" s="8"/>
      <c r="GEB10" s="8"/>
      <c r="GEC10" s="8"/>
      <c r="GED10" s="8"/>
      <c r="GEE10" s="8"/>
      <c r="GEF10" s="8"/>
      <c r="GEG10" s="8"/>
      <c r="GEH10" s="8"/>
      <c r="GEI10" s="8"/>
      <c r="GEJ10" s="8"/>
      <c r="GEK10" s="8"/>
      <c r="GEL10" s="8"/>
      <c r="GEM10" s="8"/>
      <c r="GEN10" s="8"/>
      <c r="GEO10" s="8"/>
      <c r="GEP10" s="8"/>
      <c r="GEQ10" s="8"/>
      <c r="GER10" s="8"/>
      <c r="GES10" s="8"/>
      <c r="GET10" s="8"/>
      <c r="GEU10" s="8"/>
      <c r="GEV10" s="8"/>
      <c r="GEW10" s="8"/>
      <c r="GEX10" s="8"/>
      <c r="GEY10" s="8"/>
      <c r="GEZ10" s="8"/>
      <c r="GFA10" s="8"/>
      <c r="GFB10" s="8"/>
      <c r="GFC10" s="8"/>
      <c r="GFD10" s="8"/>
      <c r="GFE10" s="8"/>
      <c r="GFF10" s="8"/>
      <c r="GFG10" s="8"/>
      <c r="GFH10" s="8"/>
      <c r="GFI10" s="8"/>
      <c r="GFJ10" s="8"/>
      <c r="GFK10" s="8"/>
      <c r="GFL10" s="8"/>
      <c r="GFM10" s="8"/>
      <c r="GFN10" s="8"/>
      <c r="GFO10" s="8"/>
      <c r="GFP10" s="8"/>
      <c r="GFQ10" s="8"/>
      <c r="GFR10" s="8"/>
      <c r="GFS10" s="8"/>
      <c r="GFT10" s="8"/>
      <c r="GFU10" s="8"/>
      <c r="GFV10" s="8"/>
      <c r="GFW10" s="8"/>
      <c r="GFX10" s="8"/>
      <c r="GFY10" s="8"/>
      <c r="GFZ10" s="8"/>
      <c r="GGA10" s="8"/>
      <c r="GGB10" s="8"/>
      <c r="GGC10" s="8"/>
      <c r="GGD10" s="8"/>
      <c r="GGE10" s="8"/>
      <c r="GGF10" s="8"/>
      <c r="GGG10" s="8"/>
      <c r="GGH10" s="8"/>
      <c r="GGI10" s="8"/>
      <c r="GGJ10" s="8"/>
      <c r="GGK10" s="8"/>
      <c r="GGL10" s="8"/>
      <c r="GGM10" s="8"/>
      <c r="GGN10" s="8"/>
      <c r="GGO10" s="8"/>
      <c r="GGP10" s="8"/>
      <c r="GGQ10" s="8"/>
      <c r="GGR10" s="8"/>
      <c r="GGS10" s="8"/>
      <c r="GGT10" s="8"/>
      <c r="GGU10" s="8"/>
      <c r="GGV10" s="8"/>
      <c r="GGW10" s="8"/>
      <c r="GGX10" s="8"/>
      <c r="GGY10" s="8"/>
      <c r="GGZ10" s="8"/>
      <c r="GHA10" s="8"/>
      <c r="GHB10" s="8"/>
      <c r="GHC10" s="8"/>
      <c r="GHD10" s="8"/>
      <c r="GHE10" s="8"/>
      <c r="GHF10" s="8"/>
      <c r="GHG10" s="8"/>
      <c r="GHH10" s="8"/>
      <c r="GHI10" s="8"/>
      <c r="GHJ10" s="8"/>
      <c r="GHK10" s="8"/>
      <c r="GHL10" s="8"/>
      <c r="GHM10" s="8"/>
      <c r="GHN10" s="8"/>
      <c r="GHO10" s="8"/>
      <c r="GHP10" s="8"/>
      <c r="GHQ10" s="8"/>
      <c r="GHR10" s="8"/>
      <c r="GHS10" s="8"/>
      <c r="GHT10" s="8"/>
      <c r="GHU10" s="8"/>
      <c r="GHV10" s="8"/>
      <c r="GHW10" s="8"/>
      <c r="GHX10" s="8"/>
      <c r="GHY10" s="8"/>
      <c r="GHZ10" s="8"/>
      <c r="GIA10" s="8"/>
      <c r="GIB10" s="8"/>
      <c r="GIC10" s="8"/>
      <c r="GID10" s="8"/>
      <c r="GIE10" s="8"/>
      <c r="GIF10" s="8"/>
      <c r="GIG10" s="8"/>
      <c r="GIH10" s="8"/>
      <c r="GII10" s="8"/>
      <c r="GIJ10" s="8"/>
      <c r="GIK10" s="8"/>
      <c r="GIL10" s="8"/>
      <c r="GIM10" s="8"/>
      <c r="GIN10" s="8"/>
      <c r="GIO10" s="8"/>
      <c r="GIP10" s="8"/>
      <c r="GIQ10" s="8"/>
      <c r="GIR10" s="8"/>
      <c r="GIS10" s="8"/>
      <c r="GIT10" s="8"/>
      <c r="GIU10" s="8"/>
      <c r="GIV10" s="8"/>
      <c r="GIW10" s="8"/>
      <c r="GIX10" s="8"/>
      <c r="GIY10" s="8"/>
      <c r="GIZ10" s="8"/>
      <c r="GJA10" s="8"/>
      <c r="GJB10" s="8"/>
      <c r="GJC10" s="8"/>
      <c r="GJD10" s="8"/>
      <c r="GJE10" s="8"/>
      <c r="GJF10" s="8"/>
      <c r="GJG10" s="8"/>
      <c r="GJH10" s="8"/>
      <c r="GJI10" s="8"/>
      <c r="GJJ10" s="8"/>
      <c r="GJK10" s="8"/>
      <c r="GJL10" s="8"/>
      <c r="GJM10" s="8"/>
      <c r="GJN10" s="8"/>
      <c r="GJO10" s="8"/>
      <c r="GJP10" s="8"/>
      <c r="GJQ10" s="8"/>
      <c r="GJR10" s="8"/>
      <c r="GJS10" s="8"/>
      <c r="GJT10" s="8"/>
      <c r="GJU10" s="8"/>
      <c r="GJV10" s="8"/>
      <c r="GJW10" s="8"/>
      <c r="GJX10" s="8"/>
      <c r="GJY10" s="8"/>
      <c r="GJZ10" s="8"/>
      <c r="GKA10" s="8"/>
      <c r="GKB10" s="8"/>
      <c r="GKC10" s="8"/>
      <c r="GKD10" s="8"/>
      <c r="GKE10" s="8"/>
      <c r="GKF10" s="8"/>
      <c r="GKG10" s="8"/>
      <c r="GKH10" s="8"/>
      <c r="GKI10" s="8"/>
      <c r="GKJ10" s="8"/>
      <c r="GKK10" s="8"/>
      <c r="GKL10" s="8"/>
      <c r="GKM10" s="8"/>
      <c r="GKN10" s="8"/>
      <c r="GKO10" s="8"/>
      <c r="GKP10" s="8"/>
      <c r="GKQ10" s="8"/>
      <c r="GKR10" s="8"/>
      <c r="GKS10" s="8"/>
      <c r="GKT10" s="8"/>
      <c r="GKU10" s="8"/>
      <c r="GKV10" s="8"/>
      <c r="GKW10" s="8"/>
      <c r="GKX10" s="8"/>
      <c r="GKY10" s="8"/>
      <c r="GKZ10" s="8"/>
      <c r="GLA10" s="8"/>
      <c r="GLB10" s="8"/>
      <c r="GLC10" s="8"/>
      <c r="GLD10" s="8"/>
      <c r="GLE10" s="8"/>
      <c r="GLF10" s="8"/>
      <c r="GLG10" s="8"/>
      <c r="GLH10" s="8"/>
      <c r="GLI10" s="8"/>
      <c r="GLJ10" s="8"/>
      <c r="GLK10" s="8"/>
      <c r="GLL10" s="8"/>
      <c r="GLM10" s="8"/>
      <c r="GLN10" s="8"/>
      <c r="GLO10" s="8"/>
      <c r="GLP10" s="8"/>
      <c r="GLQ10" s="8"/>
      <c r="GLR10" s="8"/>
      <c r="GLS10" s="8"/>
      <c r="GLT10" s="8"/>
      <c r="GLU10" s="8"/>
      <c r="GLV10" s="8"/>
      <c r="GLW10" s="8"/>
      <c r="GLX10" s="8"/>
      <c r="GLY10" s="8"/>
      <c r="GLZ10" s="8"/>
      <c r="GMA10" s="8"/>
      <c r="GMB10" s="8"/>
      <c r="GMC10" s="8"/>
      <c r="GMD10" s="8"/>
      <c r="GME10" s="8"/>
      <c r="GMF10" s="8"/>
      <c r="GMG10" s="8"/>
      <c r="GMH10" s="8"/>
      <c r="GMI10" s="8"/>
      <c r="GMJ10" s="8"/>
      <c r="GMK10" s="8"/>
      <c r="GML10" s="8"/>
      <c r="GMM10" s="8"/>
      <c r="GMN10" s="8"/>
      <c r="GMO10" s="8"/>
      <c r="GMP10" s="8"/>
      <c r="GMQ10" s="8"/>
      <c r="GMR10" s="8"/>
      <c r="GMS10" s="8"/>
      <c r="GMT10" s="8"/>
      <c r="GMU10" s="8"/>
      <c r="GMV10" s="8"/>
      <c r="GMW10" s="8"/>
      <c r="GMX10" s="8"/>
      <c r="GMY10" s="8"/>
      <c r="GMZ10" s="8"/>
      <c r="GNA10" s="8"/>
      <c r="GNB10" s="8"/>
      <c r="GNC10" s="8"/>
      <c r="GND10" s="8"/>
      <c r="GNE10" s="8"/>
      <c r="GNF10" s="8"/>
      <c r="GNG10" s="8"/>
      <c r="GNH10" s="8"/>
      <c r="GNI10" s="8"/>
      <c r="GNJ10" s="8"/>
      <c r="GNK10" s="8"/>
      <c r="GNL10" s="8"/>
      <c r="GNM10" s="8"/>
      <c r="GNN10" s="8"/>
      <c r="GNO10" s="8"/>
      <c r="GNP10" s="8"/>
      <c r="GNQ10" s="8"/>
      <c r="GNR10" s="8"/>
      <c r="GNS10" s="8"/>
      <c r="GNT10" s="8"/>
      <c r="GNU10" s="8"/>
      <c r="GNV10" s="8"/>
      <c r="GNW10" s="8"/>
      <c r="GNX10" s="8"/>
      <c r="GNY10" s="8"/>
      <c r="GNZ10" s="8"/>
      <c r="GOA10" s="8"/>
      <c r="GOB10" s="8"/>
      <c r="GOC10" s="8"/>
      <c r="GOD10" s="8"/>
      <c r="GOE10" s="8"/>
      <c r="GOF10" s="8"/>
      <c r="GOG10" s="8"/>
      <c r="GOH10" s="8"/>
      <c r="GOI10" s="8"/>
      <c r="GOJ10" s="8"/>
      <c r="GOK10" s="8"/>
      <c r="GOL10" s="8"/>
      <c r="GOM10" s="8"/>
      <c r="GON10" s="8"/>
      <c r="GOO10" s="8"/>
      <c r="GOP10" s="8"/>
      <c r="GOQ10" s="8"/>
      <c r="GOR10" s="8"/>
      <c r="GOS10" s="8"/>
      <c r="GOT10" s="8"/>
      <c r="GOU10" s="8"/>
      <c r="GOV10" s="8"/>
      <c r="GOW10" s="8"/>
      <c r="GOX10" s="8"/>
      <c r="GOY10" s="8"/>
      <c r="GOZ10" s="8"/>
      <c r="GPA10" s="8"/>
      <c r="GPB10" s="8"/>
      <c r="GPC10" s="8"/>
      <c r="GPD10" s="8"/>
      <c r="GPE10" s="8"/>
      <c r="GPF10" s="8"/>
      <c r="GPG10" s="8"/>
      <c r="GPH10" s="8"/>
      <c r="GPI10" s="8"/>
      <c r="GPJ10" s="8"/>
      <c r="GPK10" s="8"/>
      <c r="GPL10" s="8"/>
      <c r="GPM10" s="8"/>
      <c r="GPN10" s="8"/>
      <c r="GPO10" s="8"/>
      <c r="GPP10" s="8"/>
      <c r="GPQ10" s="8"/>
      <c r="GPR10" s="8"/>
      <c r="GPS10" s="8"/>
      <c r="GPT10" s="8"/>
      <c r="GPU10" s="8"/>
      <c r="GPV10" s="8"/>
      <c r="GPW10" s="8"/>
      <c r="GPX10" s="8"/>
      <c r="GPY10" s="8"/>
      <c r="GPZ10" s="8"/>
      <c r="GQA10" s="8"/>
      <c r="GQB10" s="8"/>
      <c r="GQC10" s="8"/>
      <c r="GQD10" s="8"/>
      <c r="GQE10" s="8"/>
      <c r="GQF10" s="8"/>
      <c r="GQG10" s="8"/>
      <c r="GQH10" s="8"/>
      <c r="GQI10" s="8"/>
      <c r="GQJ10" s="8"/>
      <c r="GQK10" s="8"/>
      <c r="GQL10" s="8"/>
      <c r="GQM10" s="8"/>
      <c r="GQN10" s="8"/>
      <c r="GQO10" s="8"/>
      <c r="GQP10" s="8"/>
      <c r="GQQ10" s="8"/>
      <c r="GQR10" s="8"/>
      <c r="GQS10" s="8"/>
      <c r="GQT10" s="8"/>
      <c r="GQU10" s="8"/>
      <c r="GQV10" s="8"/>
      <c r="GQW10" s="8"/>
      <c r="GQX10" s="8"/>
      <c r="GQY10" s="8"/>
      <c r="GQZ10" s="8"/>
      <c r="GRA10" s="8"/>
      <c r="GRB10" s="8"/>
      <c r="GRC10" s="8"/>
      <c r="GRD10" s="8"/>
      <c r="GRE10" s="8"/>
      <c r="GRF10" s="8"/>
      <c r="GRG10" s="8"/>
      <c r="GRH10" s="8"/>
      <c r="GRI10" s="8"/>
      <c r="GRJ10" s="8"/>
      <c r="GRK10" s="8"/>
      <c r="GRL10" s="8"/>
      <c r="GRM10" s="8"/>
      <c r="GRN10" s="8"/>
      <c r="GRO10" s="8"/>
      <c r="GRP10" s="8"/>
      <c r="GRQ10" s="8"/>
      <c r="GRR10" s="8"/>
      <c r="GRS10" s="8"/>
      <c r="GRT10" s="8"/>
      <c r="GRU10" s="8"/>
      <c r="GRV10" s="8"/>
      <c r="GRW10" s="8"/>
      <c r="GRX10" s="8"/>
      <c r="GRY10" s="8"/>
      <c r="GRZ10" s="8"/>
      <c r="GSA10" s="8"/>
      <c r="GSB10" s="8"/>
      <c r="GSC10" s="8"/>
      <c r="GSD10" s="8"/>
      <c r="GSE10" s="8"/>
      <c r="GSF10" s="8"/>
      <c r="GSG10" s="8"/>
      <c r="GSH10" s="8"/>
      <c r="GSI10" s="8"/>
      <c r="GSJ10" s="8"/>
      <c r="GSK10" s="8"/>
      <c r="GSL10" s="8"/>
      <c r="GSM10" s="8"/>
      <c r="GSN10" s="8"/>
      <c r="GSO10" s="8"/>
      <c r="GSP10" s="8"/>
      <c r="GSQ10" s="8"/>
      <c r="GSR10" s="8"/>
      <c r="GSS10" s="8"/>
      <c r="GST10" s="8"/>
      <c r="GSU10" s="8"/>
      <c r="GSV10" s="8"/>
      <c r="GSW10" s="8"/>
      <c r="GSX10" s="8"/>
      <c r="GSY10" s="8"/>
      <c r="GSZ10" s="8"/>
      <c r="GTA10" s="8"/>
      <c r="GTB10" s="8"/>
      <c r="GTC10" s="8"/>
      <c r="GTD10" s="8"/>
      <c r="GTE10" s="8"/>
      <c r="GTF10" s="8"/>
      <c r="GTG10" s="8"/>
      <c r="GTH10" s="8"/>
      <c r="GTI10" s="8"/>
      <c r="GTJ10" s="8"/>
      <c r="GTK10" s="8"/>
      <c r="GTL10" s="8"/>
      <c r="GTM10" s="8"/>
      <c r="GTN10" s="8"/>
      <c r="GTO10" s="8"/>
      <c r="GTP10" s="8"/>
      <c r="GTQ10" s="8"/>
      <c r="GTR10" s="8"/>
      <c r="GTS10" s="8"/>
      <c r="GTT10" s="8"/>
      <c r="GTU10" s="8"/>
      <c r="GTV10" s="8"/>
      <c r="GTW10" s="8"/>
      <c r="GTX10" s="8"/>
      <c r="GTY10" s="8"/>
      <c r="GTZ10" s="8"/>
      <c r="GUA10" s="8"/>
      <c r="GUB10" s="8"/>
      <c r="GUC10" s="8"/>
      <c r="GUD10" s="8"/>
      <c r="GUE10" s="8"/>
      <c r="GUF10" s="8"/>
      <c r="GUG10" s="8"/>
      <c r="GUH10" s="8"/>
      <c r="GUI10" s="8"/>
      <c r="GUJ10" s="8"/>
      <c r="GUK10" s="8"/>
      <c r="GUL10" s="8"/>
      <c r="GUM10" s="8"/>
      <c r="GUN10" s="8"/>
      <c r="GUO10" s="8"/>
      <c r="GUP10" s="8"/>
      <c r="GUQ10" s="8"/>
      <c r="GUR10" s="8"/>
      <c r="GUS10" s="8"/>
      <c r="GUT10" s="8"/>
      <c r="GUU10" s="8"/>
      <c r="GUV10" s="8"/>
      <c r="GUW10" s="8"/>
      <c r="GUX10" s="8"/>
      <c r="GUY10" s="8"/>
      <c r="GUZ10" s="8"/>
      <c r="GVA10" s="8"/>
      <c r="GVB10" s="8"/>
      <c r="GVC10" s="8"/>
      <c r="GVD10" s="8"/>
      <c r="GVE10" s="8"/>
      <c r="GVF10" s="8"/>
      <c r="GVG10" s="8"/>
      <c r="GVH10" s="8"/>
      <c r="GVI10" s="8"/>
      <c r="GVJ10" s="8"/>
      <c r="GVK10" s="8"/>
      <c r="GVL10" s="8"/>
      <c r="GVM10" s="8"/>
      <c r="GVN10" s="8"/>
      <c r="GVO10" s="8"/>
      <c r="GVP10" s="8"/>
      <c r="GVQ10" s="8"/>
      <c r="GVR10" s="8"/>
      <c r="GVS10" s="8"/>
      <c r="GVT10" s="8"/>
      <c r="GVU10" s="8"/>
      <c r="GVV10" s="8"/>
      <c r="GVW10" s="8"/>
      <c r="GVX10" s="8"/>
      <c r="GVY10" s="8"/>
      <c r="GVZ10" s="8"/>
      <c r="GWA10" s="8"/>
      <c r="GWB10" s="8"/>
      <c r="GWC10" s="8"/>
      <c r="GWD10" s="8"/>
      <c r="GWE10" s="8"/>
      <c r="GWF10" s="8"/>
      <c r="GWG10" s="8"/>
      <c r="GWH10" s="8"/>
      <c r="GWI10" s="8"/>
      <c r="GWJ10" s="8"/>
      <c r="GWK10" s="8"/>
      <c r="GWL10" s="8"/>
      <c r="GWM10" s="8"/>
      <c r="GWN10" s="8"/>
      <c r="GWO10" s="8"/>
      <c r="GWP10" s="8"/>
      <c r="GWQ10" s="8"/>
      <c r="GWR10" s="8"/>
      <c r="GWS10" s="8"/>
      <c r="GWT10" s="8"/>
      <c r="GWU10" s="8"/>
      <c r="GWV10" s="8"/>
      <c r="GWW10" s="8"/>
      <c r="GWX10" s="8"/>
      <c r="GWY10" s="8"/>
      <c r="GWZ10" s="8"/>
      <c r="GXA10" s="8"/>
      <c r="GXB10" s="8"/>
      <c r="GXC10" s="8"/>
      <c r="GXD10" s="8"/>
      <c r="GXE10" s="8"/>
      <c r="GXF10" s="8"/>
      <c r="GXG10" s="8"/>
      <c r="GXH10" s="8"/>
      <c r="GXI10" s="8"/>
      <c r="GXJ10" s="8"/>
      <c r="GXK10" s="8"/>
      <c r="GXL10" s="8"/>
      <c r="GXM10" s="8"/>
      <c r="GXN10" s="8"/>
      <c r="GXO10" s="8"/>
      <c r="GXP10" s="8"/>
      <c r="GXQ10" s="8"/>
      <c r="GXR10" s="8"/>
      <c r="GXS10" s="8"/>
      <c r="GXT10" s="8"/>
      <c r="GXU10" s="8"/>
      <c r="GXV10" s="8"/>
      <c r="GXW10" s="8"/>
      <c r="GXX10" s="8"/>
      <c r="GXY10" s="8"/>
      <c r="GXZ10" s="8"/>
      <c r="GYA10" s="8"/>
      <c r="GYB10" s="8"/>
      <c r="GYC10" s="8"/>
      <c r="GYD10" s="8"/>
      <c r="GYE10" s="8"/>
      <c r="GYF10" s="8"/>
      <c r="GYG10" s="8"/>
      <c r="GYH10" s="8"/>
      <c r="GYI10" s="8"/>
      <c r="GYJ10" s="8"/>
      <c r="GYK10" s="8"/>
      <c r="GYL10" s="8"/>
      <c r="GYM10" s="8"/>
      <c r="GYN10" s="8"/>
      <c r="GYO10" s="8"/>
      <c r="GYP10" s="8"/>
      <c r="GYQ10" s="8"/>
      <c r="GYR10" s="8"/>
      <c r="GYS10" s="8"/>
      <c r="GYT10" s="8"/>
      <c r="GYU10" s="8"/>
      <c r="GYV10" s="8"/>
      <c r="GYW10" s="8"/>
      <c r="GYX10" s="8"/>
      <c r="GYY10" s="8"/>
      <c r="GYZ10" s="8"/>
      <c r="GZA10" s="8"/>
      <c r="GZB10" s="8"/>
      <c r="GZC10" s="8"/>
      <c r="GZD10" s="8"/>
      <c r="GZE10" s="8"/>
      <c r="GZF10" s="8"/>
      <c r="GZG10" s="8"/>
      <c r="GZH10" s="8"/>
      <c r="GZI10" s="8"/>
      <c r="GZJ10" s="8"/>
      <c r="GZK10" s="8"/>
      <c r="GZL10" s="8"/>
      <c r="GZM10" s="8"/>
      <c r="GZN10" s="8"/>
      <c r="GZO10" s="8"/>
      <c r="GZP10" s="8"/>
      <c r="GZQ10" s="8"/>
      <c r="GZR10" s="8"/>
      <c r="GZS10" s="8"/>
      <c r="GZT10" s="8"/>
      <c r="GZU10" s="8"/>
      <c r="GZV10" s="8"/>
      <c r="GZW10" s="8"/>
      <c r="GZX10" s="8"/>
      <c r="GZY10" s="8"/>
      <c r="GZZ10" s="8"/>
      <c r="HAA10" s="8"/>
      <c r="HAB10" s="8"/>
      <c r="HAC10" s="8"/>
      <c r="HAD10" s="8"/>
      <c r="HAE10" s="8"/>
      <c r="HAF10" s="8"/>
      <c r="HAG10" s="8"/>
      <c r="HAH10" s="8"/>
      <c r="HAI10" s="8"/>
      <c r="HAJ10" s="8"/>
      <c r="HAK10" s="8"/>
      <c r="HAL10" s="8"/>
      <c r="HAM10" s="8"/>
      <c r="HAN10" s="8"/>
      <c r="HAO10" s="8"/>
      <c r="HAP10" s="8"/>
      <c r="HAQ10" s="8"/>
      <c r="HAR10" s="8"/>
      <c r="HAS10" s="8"/>
      <c r="HAT10" s="8"/>
      <c r="HAU10" s="8"/>
      <c r="HAV10" s="8"/>
      <c r="HAW10" s="8"/>
      <c r="HAX10" s="8"/>
      <c r="HAY10" s="8"/>
      <c r="HAZ10" s="8"/>
      <c r="HBA10" s="8"/>
      <c r="HBB10" s="8"/>
      <c r="HBC10" s="8"/>
      <c r="HBD10" s="8"/>
      <c r="HBE10" s="8"/>
      <c r="HBF10" s="8"/>
      <c r="HBG10" s="8"/>
      <c r="HBH10" s="8"/>
      <c r="HBI10" s="8"/>
      <c r="HBJ10" s="8"/>
      <c r="HBK10" s="8"/>
      <c r="HBL10" s="8"/>
      <c r="HBM10" s="8"/>
      <c r="HBN10" s="8"/>
      <c r="HBO10" s="8"/>
      <c r="HBP10" s="8"/>
      <c r="HBQ10" s="8"/>
      <c r="HBR10" s="8"/>
      <c r="HBS10" s="8"/>
      <c r="HBT10" s="8"/>
      <c r="HBU10" s="8"/>
      <c r="HBV10" s="8"/>
      <c r="HBW10" s="8"/>
      <c r="HBX10" s="8"/>
      <c r="HBY10" s="8"/>
      <c r="HBZ10" s="8"/>
      <c r="HCA10" s="8"/>
      <c r="HCB10" s="8"/>
      <c r="HCC10" s="8"/>
      <c r="HCD10" s="8"/>
      <c r="HCE10" s="8"/>
      <c r="HCF10" s="8"/>
      <c r="HCG10" s="8"/>
      <c r="HCH10" s="8"/>
      <c r="HCI10" s="8"/>
      <c r="HCJ10" s="8"/>
      <c r="HCK10" s="8"/>
      <c r="HCL10" s="8"/>
      <c r="HCM10" s="8"/>
      <c r="HCN10" s="8"/>
      <c r="HCO10" s="8"/>
      <c r="HCP10" s="8"/>
      <c r="HCQ10" s="8"/>
      <c r="HCR10" s="8"/>
      <c r="HCS10" s="8"/>
      <c r="HCT10" s="8"/>
      <c r="HCU10" s="8"/>
      <c r="HCV10" s="8"/>
      <c r="HCW10" s="8"/>
      <c r="HCX10" s="8"/>
      <c r="HCY10" s="8"/>
      <c r="HCZ10" s="8"/>
      <c r="HDA10" s="8"/>
      <c r="HDB10" s="8"/>
      <c r="HDC10" s="8"/>
      <c r="HDD10" s="8"/>
      <c r="HDE10" s="8"/>
      <c r="HDF10" s="8"/>
      <c r="HDG10" s="8"/>
      <c r="HDH10" s="8"/>
      <c r="HDI10" s="8"/>
      <c r="HDJ10" s="8"/>
      <c r="HDK10" s="8"/>
      <c r="HDL10" s="8"/>
      <c r="HDM10" s="8"/>
      <c r="HDN10" s="8"/>
      <c r="HDO10" s="8"/>
      <c r="HDP10" s="8"/>
      <c r="HDQ10" s="8"/>
      <c r="HDR10" s="8"/>
      <c r="HDS10" s="8"/>
      <c r="HDT10" s="8"/>
      <c r="HDU10" s="8"/>
      <c r="HDV10" s="8"/>
      <c r="HDW10" s="8"/>
      <c r="HDX10" s="8"/>
      <c r="HDY10" s="8"/>
      <c r="HDZ10" s="8"/>
      <c r="HEA10" s="8"/>
      <c r="HEB10" s="8"/>
      <c r="HEC10" s="8"/>
      <c r="HED10" s="8"/>
      <c r="HEE10" s="8"/>
      <c r="HEF10" s="8"/>
      <c r="HEG10" s="8"/>
      <c r="HEH10" s="8"/>
      <c r="HEI10" s="8"/>
      <c r="HEJ10" s="8"/>
      <c r="HEK10" s="8"/>
      <c r="HEL10" s="8"/>
      <c r="HEM10" s="8"/>
      <c r="HEN10" s="8"/>
      <c r="HEO10" s="8"/>
      <c r="HEP10" s="8"/>
      <c r="HEQ10" s="8"/>
      <c r="HER10" s="8"/>
      <c r="HES10" s="8"/>
      <c r="HET10" s="8"/>
      <c r="HEU10" s="8"/>
      <c r="HEV10" s="8"/>
      <c r="HEW10" s="8"/>
      <c r="HEX10" s="8"/>
      <c r="HEY10" s="8"/>
      <c r="HEZ10" s="8"/>
      <c r="HFA10" s="8"/>
      <c r="HFB10" s="8"/>
      <c r="HFC10" s="8"/>
      <c r="HFD10" s="8"/>
      <c r="HFE10" s="8"/>
      <c r="HFF10" s="8"/>
      <c r="HFG10" s="8"/>
      <c r="HFH10" s="8"/>
      <c r="HFI10" s="8"/>
      <c r="HFJ10" s="8"/>
      <c r="HFK10" s="8"/>
      <c r="HFL10" s="8"/>
      <c r="HFM10" s="8"/>
      <c r="HFN10" s="8"/>
      <c r="HFO10" s="8"/>
      <c r="HFP10" s="8"/>
      <c r="HFQ10" s="8"/>
      <c r="HFR10" s="8"/>
      <c r="HFS10" s="8"/>
      <c r="HFT10" s="8"/>
      <c r="HFU10" s="8"/>
      <c r="HFV10" s="8"/>
      <c r="HFW10" s="8"/>
      <c r="HFX10" s="8"/>
      <c r="HFY10" s="8"/>
      <c r="HFZ10" s="8"/>
      <c r="HGA10" s="8"/>
      <c r="HGB10" s="8"/>
      <c r="HGC10" s="8"/>
      <c r="HGD10" s="8"/>
      <c r="HGE10" s="8"/>
      <c r="HGF10" s="8"/>
      <c r="HGG10" s="8"/>
      <c r="HGH10" s="8"/>
      <c r="HGI10" s="8"/>
      <c r="HGJ10" s="8"/>
      <c r="HGK10" s="8"/>
      <c r="HGL10" s="8"/>
      <c r="HGM10" s="8"/>
      <c r="HGN10" s="8"/>
      <c r="HGO10" s="8"/>
      <c r="HGP10" s="8"/>
      <c r="HGQ10" s="8"/>
      <c r="HGR10" s="8"/>
      <c r="HGS10" s="8"/>
      <c r="HGT10" s="8"/>
      <c r="HGU10" s="8"/>
      <c r="HGV10" s="8"/>
      <c r="HGW10" s="8"/>
      <c r="HGX10" s="8"/>
      <c r="HGY10" s="8"/>
      <c r="HGZ10" s="8"/>
      <c r="HHA10" s="8"/>
      <c r="HHB10" s="8"/>
      <c r="HHC10" s="8"/>
      <c r="HHD10" s="8"/>
      <c r="HHE10" s="8"/>
      <c r="HHF10" s="8"/>
      <c r="HHG10" s="8"/>
      <c r="HHH10" s="8"/>
      <c r="HHI10" s="8"/>
      <c r="HHJ10" s="8"/>
      <c r="HHK10" s="8"/>
      <c r="HHL10" s="8"/>
      <c r="HHM10" s="8"/>
      <c r="HHN10" s="8"/>
      <c r="HHO10" s="8"/>
      <c r="HHP10" s="8"/>
      <c r="HHQ10" s="8"/>
      <c r="HHR10" s="8"/>
      <c r="HHS10" s="8"/>
      <c r="HHT10" s="8"/>
      <c r="HHU10" s="8"/>
      <c r="HHV10" s="8"/>
      <c r="HHW10" s="8"/>
      <c r="HHX10" s="8"/>
      <c r="HHY10" s="8"/>
      <c r="HHZ10" s="8"/>
      <c r="HIA10" s="8"/>
      <c r="HIB10" s="8"/>
      <c r="HIC10" s="8"/>
      <c r="HID10" s="8"/>
      <c r="HIE10" s="8"/>
      <c r="HIF10" s="8"/>
      <c r="HIG10" s="8"/>
      <c r="HIH10" s="8"/>
      <c r="HII10" s="8"/>
      <c r="HIJ10" s="8"/>
      <c r="HIK10" s="8"/>
      <c r="HIL10" s="8"/>
      <c r="HIM10" s="8"/>
      <c r="HIN10" s="8"/>
      <c r="HIO10" s="8"/>
      <c r="HIP10" s="8"/>
      <c r="HIQ10" s="8"/>
      <c r="HIR10" s="8"/>
      <c r="HIS10" s="8"/>
      <c r="HIT10" s="8"/>
      <c r="HIU10" s="8"/>
      <c r="HIV10" s="8"/>
      <c r="HIW10" s="8"/>
      <c r="HIX10" s="8"/>
      <c r="HIY10" s="8"/>
      <c r="HIZ10" s="8"/>
      <c r="HJA10" s="8"/>
      <c r="HJB10" s="8"/>
      <c r="HJC10" s="8"/>
      <c r="HJD10" s="8"/>
      <c r="HJE10" s="8"/>
      <c r="HJF10" s="8"/>
      <c r="HJG10" s="8"/>
      <c r="HJH10" s="8"/>
      <c r="HJI10" s="8"/>
      <c r="HJJ10" s="8"/>
      <c r="HJK10" s="8"/>
      <c r="HJL10" s="8"/>
      <c r="HJM10" s="8"/>
      <c r="HJN10" s="8"/>
      <c r="HJO10" s="8"/>
      <c r="HJP10" s="8"/>
      <c r="HJQ10" s="8"/>
      <c r="HJR10" s="8"/>
      <c r="HJS10" s="8"/>
      <c r="HJT10" s="8"/>
      <c r="HJU10" s="8"/>
      <c r="HJV10" s="8"/>
      <c r="HJW10" s="8"/>
      <c r="HJX10" s="8"/>
      <c r="HJY10" s="8"/>
      <c r="HJZ10" s="8"/>
      <c r="HKA10" s="8"/>
      <c r="HKB10" s="8"/>
      <c r="HKC10" s="8"/>
      <c r="HKD10" s="8"/>
      <c r="HKE10" s="8"/>
      <c r="HKF10" s="8"/>
      <c r="HKG10" s="8"/>
      <c r="HKH10" s="8"/>
      <c r="HKI10" s="8"/>
      <c r="HKJ10" s="8"/>
      <c r="HKK10" s="8"/>
      <c r="HKL10" s="8"/>
      <c r="HKM10" s="8"/>
      <c r="HKN10" s="8"/>
      <c r="HKO10" s="8"/>
      <c r="HKP10" s="8"/>
      <c r="HKQ10" s="8"/>
      <c r="HKR10" s="8"/>
      <c r="HKS10" s="8"/>
      <c r="HKT10" s="8"/>
      <c r="HKU10" s="8"/>
      <c r="HKV10" s="8"/>
      <c r="HKW10" s="8"/>
      <c r="HKX10" s="8"/>
      <c r="HKY10" s="8"/>
      <c r="HKZ10" s="8"/>
      <c r="HLA10" s="8"/>
      <c r="HLB10" s="8"/>
      <c r="HLC10" s="8"/>
      <c r="HLD10" s="8"/>
      <c r="HLE10" s="8"/>
      <c r="HLF10" s="8"/>
      <c r="HLG10" s="8"/>
      <c r="HLH10" s="8"/>
      <c r="HLI10" s="8"/>
      <c r="HLJ10" s="8"/>
      <c r="HLK10" s="8"/>
      <c r="HLL10" s="8"/>
      <c r="HLM10" s="8"/>
      <c r="HLN10" s="8"/>
      <c r="HLO10" s="8"/>
      <c r="HLP10" s="8"/>
      <c r="HLQ10" s="8"/>
      <c r="HLR10" s="8"/>
      <c r="HLS10" s="8"/>
      <c r="HLT10" s="8"/>
      <c r="HLU10" s="8"/>
      <c r="HLV10" s="8"/>
      <c r="HLW10" s="8"/>
      <c r="HLX10" s="8"/>
      <c r="HLY10" s="8"/>
      <c r="HLZ10" s="8"/>
      <c r="HMA10" s="8"/>
      <c r="HMB10" s="8"/>
      <c r="HMC10" s="8"/>
      <c r="HMD10" s="8"/>
      <c r="HME10" s="8"/>
      <c r="HMF10" s="8"/>
      <c r="HMG10" s="8"/>
      <c r="HMH10" s="8"/>
      <c r="HMI10" s="8"/>
      <c r="HMJ10" s="8"/>
      <c r="HMK10" s="8"/>
      <c r="HML10" s="8"/>
      <c r="HMM10" s="8"/>
      <c r="HMN10" s="8"/>
      <c r="HMO10" s="8"/>
      <c r="HMP10" s="8"/>
      <c r="HMQ10" s="8"/>
      <c r="HMR10" s="8"/>
      <c r="HMS10" s="8"/>
      <c r="HMT10" s="8"/>
      <c r="HMU10" s="8"/>
      <c r="HMV10" s="8"/>
      <c r="HMW10" s="8"/>
      <c r="HMX10" s="8"/>
      <c r="HMY10" s="8"/>
      <c r="HMZ10" s="8"/>
      <c r="HNA10" s="8"/>
      <c r="HNB10" s="8"/>
      <c r="HNC10" s="8"/>
      <c r="HND10" s="8"/>
      <c r="HNE10" s="8"/>
      <c r="HNF10" s="8"/>
      <c r="HNG10" s="8"/>
      <c r="HNH10" s="8"/>
      <c r="HNI10" s="8"/>
      <c r="HNJ10" s="8"/>
      <c r="HNK10" s="8"/>
      <c r="HNL10" s="8"/>
      <c r="HNM10" s="8"/>
      <c r="HNN10" s="8"/>
      <c r="HNO10" s="8"/>
      <c r="HNP10" s="8"/>
      <c r="HNQ10" s="8"/>
      <c r="HNR10" s="8"/>
      <c r="HNS10" s="8"/>
      <c r="HNT10" s="8"/>
      <c r="HNU10" s="8"/>
      <c r="HNV10" s="8"/>
      <c r="HNW10" s="8"/>
      <c r="HNX10" s="8"/>
      <c r="HNY10" s="8"/>
      <c r="HNZ10" s="8"/>
      <c r="HOA10" s="8"/>
      <c r="HOB10" s="8"/>
      <c r="HOC10" s="8"/>
      <c r="HOD10" s="8"/>
      <c r="HOE10" s="8"/>
      <c r="HOF10" s="8"/>
      <c r="HOG10" s="8"/>
      <c r="HOH10" s="8"/>
      <c r="HOI10" s="8"/>
      <c r="HOJ10" s="8"/>
      <c r="HOK10" s="8"/>
      <c r="HOL10" s="8"/>
      <c r="HOM10" s="8"/>
      <c r="HON10" s="8"/>
      <c r="HOO10" s="8"/>
      <c r="HOP10" s="8"/>
      <c r="HOQ10" s="8"/>
      <c r="HOR10" s="8"/>
      <c r="HOS10" s="8"/>
      <c r="HOT10" s="8"/>
      <c r="HOU10" s="8"/>
      <c r="HOV10" s="8"/>
      <c r="HOW10" s="8"/>
      <c r="HOX10" s="8"/>
      <c r="HOY10" s="8"/>
      <c r="HOZ10" s="8"/>
      <c r="HPA10" s="8"/>
      <c r="HPB10" s="8"/>
      <c r="HPC10" s="8"/>
      <c r="HPD10" s="8"/>
      <c r="HPE10" s="8"/>
      <c r="HPF10" s="8"/>
      <c r="HPG10" s="8"/>
      <c r="HPH10" s="8"/>
      <c r="HPI10" s="8"/>
      <c r="HPJ10" s="8"/>
      <c r="HPK10" s="8"/>
      <c r="HPL10" s="8"/>
      <c r="HPM10" s="8"/>
      <c r="HPN10" s="8"/>
      <c r="HPO10" s="8"/>
      <c r="HPP10" s="8"/>
      <c r="HPQ10" s="8"/>
      <c r="HPR10" s="8"/>
      <c r="HPS10" s="8"/>
      <c r="HPT10" s="8"/>
      <c r="HPU10" s="8"/>
      <c r="HPV10" s="8"/>
      <c r="HPW10" s="8"/>
      <c r="HPX10" s="8"/>
      <c r="HPY10" s="8"/>
      <c r="HPZ10" s="8"/>
      <c r="HQA10" s="8"/>
      <c r="HQB10" s="8"/>
      <c r="HQC10" s="8"/>
      <c r="HQD10" s="8"/>
      <c r="HQE10" s="8"/>
      <c r="HQF10" s="8"/>
      <c r="HQG10" s="8"/>
      <c r="HQH10" s="8"/>
      <c r="HQI10" s="8"/>
      <c r="HQJ10" s="8"/>
      <c r="HQK10" s="8"/>
      <c r="HQL10" s="8"/>
      <c r="HQM10" s="8"/>
      <c r="HQN10" s="8"/>
      <c r="HQO10" s="8"/>
      <c r="HQP10" s="8"/>
      <c r="HQQ10" s="8"/>
      <c r="HQR10" s="8"/>
      <c r="HQS10" s="8"/>
      <c r="HQT10" s="8"/>
      <c r="HQU10" s="8"/>
      <c r="HQV10" s="8"/>
      <c r="HQW10" s="8"/>
      <c r="HQX10" s="8"/>
      <c r="HQY10" s="8"/>
      <c r="HQZ10" s="8"/>
      <c r="HRA10" s="8"/>
      <c r="HRB10" s="8"/>
      <c r="HRC10" s="8"/>
      <c r="HRD10" s="8"/>
      <c r="HRE10" s="8"/>
      <c r="HRF10" s="8"/>
      <c r="HRG10" s="8"/>
      <c r="HRH10" s="8"/>
      <c r="HRI10" s="8"/>
      <c r="HRJ10" s="8"/>
      <c r="HRK10" s="8"/>
      <c r="HRL10" s="8"/>
      <c r="HRM10" s="8"/>
      <c r="HRN10" s="8"/>
      <c r="HRO10" s="8"/>
      <c r="HRP10" s="8"/>
      <c r="HRQ10" s="8"/>
      <c r="HRR10" s="8"/>
      <c r="HRS10" s="8"/>
      <c r="HRT10" s="8"/>
      <c r="HRU10" s="8"/>
      <c r="HRV10" s="8"/>
      <c r="HRW10" s="8"/>
      <c r="HRX10" s="8"/>
      <c r="HRY10" s="8"/>
      <c r="HRZ10" s="8"/>
      <c r="HSA10" s="8"/>
      <c r="HSB10" s="8"/>
      <c r="HSC10" s="8"/>
      <c r="HSD10" s="8"/>
      <c r="HSE10" s="8"/>
      <c r="HSF10" s="8"/>
      <c r="HSG10" s="8"/>
      <c r="HSH10" s="8"/>
      <c r="HSI10" s="8"/>
      <c r="HSJ10" s="8"/>
      <c r="HSK10" s="8"/>
      <c r="HSL10" s="8"/>
      <c r="HSM10" s="8"/>
      <c r="HSN10" s="8"/>
      <c r="HSO10" s="8"/>
      <c r="HSP10" s="8"/>
      <c r="HSQ10" s="8"/>
      <c r="HSR10" s="8"/>
      <c r="HSS10" s="8"/>
      <c r="HST10" s="8"/>
      <c r="HSU10" s="8"/>
      <c r="HSV10" s="8"/>
      <c r="HSW10" s="8"/>
      <c r="HSX10" s="8"/>
      <c r="HSY10" s="8"/>
      <c r="HSZ10" s="8"/>
      <c r="HTA10" s="8"/>
      <c r="HTB10" s="8"/>
      <c r="HTC10" s="8"/>
      <c r="HTD10" s="8"/>
      <c r="HTE10" s="8"/>
      <c r="HTF10" s="8"/>
      <c r="HTG10" s="8"/>
      <c r="HTH10" s="8"/>
      <c r="HTI10" s="8"/>
      <c r="HTJ10" s="8"/>
      <c r="HTK10" s="8"/>
      <c r="HTL10" s="8"/>
      <c r="HTM10" s="8"/>
      <c r="HTN10" s="8"/>
      <c r="HTO10" s="8"/>
      <c r="HTP10" s="8"/>
      <c r="HTQ10" s="8"/>
      <c r="HTR10" s="8"/>
      <c r="HTS10" s="8"/>
      <c r="HTT10" s="8"/>
      <c r="HTU10" s="8"/>
      <c r="HTV10" s="8"/>
      <c r="HTW10" s="8"/>
      <c r="HTX10" s="8"/>
      <c r="HTY10" s="8"/>
      <c r="HTZ10" s="8"/>
      <c r="HUA10" s="8"/>
      <c r="HUB10" s="8"/>
      <c r="HUC10" s="8"/>
      <c r="HUD10" s="8"/>
      <c r="HUE10" s="8"/>
      <c r="HUF10" s="8"/>
      <c r="HUG10" s="8"/>
      <c r="HUH10" s="8"/>
      <c r="HUI10" s="8"/>
      <c r="HUJ10" s="8"/>
      <c r="HUK10" s="8"/>
      <c r="HUL10" s="8"/>
      <c r="HUM10" s="8"/>
      <c r="HUN10" s="8"/>
      <c r="HUO10" s="8"/>
      <c r="HUP10" s="8"/>
      <c r="HUQ10" s="8"/>
      <c r="HUR10" s="8"/>
      <c r="HUS10" s="8"/>
      <c r="HUT10" s="8"/>
      <c r="HUU10" s="8"/>
      <c r="HUV10" s="8"/>
      <c r="HUW10" s="8"/>
      <c r="HUX10" s="8"/>
      <c r="HUY10" s="8"/>
      <c r="HUZ10" s="8"/>
      <c r="HVA10" s="8"/>
      <c r="HVB10" s="8"/>
      <c r="HVC10" s="8"/>
      <c r="HVD10" s="8"/>
      <c r="HVE10" s="8"/>
      <c r="HVF10" s="8"/>
      <c r="HVG10" s="8"/>
      <c r="HVH10" s="8"/>
      <c r="HVI10" s="8"/>
      <c r="HVJ10" s="8"/>
      <c r="HVK10" s="8"/>
      <c r="HVL10" s="8"/>
      <c r="HVM10" s="8"/>
      <c r="HVN10" s="8"/>
      <c r="HVO10" s="8"/>
      <c r="HVP10" s="8"/>
      <c r="HVQ10" s="8"/>
      <c r="HVR10" s="8"/>
      <c r="HVS10" s="8"/>
      <c r="HVT10" s="8"/>
      <c r="HVU10" s="8"/>
      <c r="HVV10" s="8"/>
      <c r="HVW10" s="8"/>
      <c r="HVX10" s="8"/>
      <c r="HVY10" s="8"/>
      <c r="HVZ10" s="8"/>
      <c r="HWA10" s="8"/>
      <c r="HWB10" s="8"/>
      <c r="HWC10" s="8"/>
      <c r="HWD10" s="8"/>
      <c r="HWE10" s="8"/>
      <c r="HWF10" s="8"/>
      <c r="HWG10" s="8"/>
      <c r="HWH10" s="8"/>
      <c r="HWI10" s="8"/>
      <c r="HWJ10" s="8"/>
      <c r="HWK10" s="8"/>
      <c r="HWL10" s="8"/>
      <c r="HWM10" s="8"/>
      <c r="HWN10" s="8"/>
      <c r="HWO10" s="8"/>
      <c r="HWP10" s="8"/>
      <c r="HWQ10" s="8"/>
      <c r="HWR10" s="8"/>
      <c r="HWS10" s="8"/>
      <c r="HWT10" s="8"/>
      <c r="HWU10" s="8"/>
      <c r="HWV10" s="8"/>
      <c r="HWW10" s="8"/>
      <c r="HWX10" s="8"/>
      <c r="HWY10" s="8"/>
      <c r="HWZ10" s="8"/>
      <c r="HXA10" s="8"/>
      <c r="HXB10" s="8"/>
      <c r="HXC10" s="8"/>
      <c r="HXD10" s="8"/>
      <c r="HXE10" s="8"/>
      <c r="HXF10" s="8"/>
      <c r="HXG10" s="8"/>
      <c r="HXH10" s="8"/>
      <c r="HXI10" s="8"/>
      <c r="HXJ10" s="8"/>
      <c r="HXK10" s="8"/>
      <c r="HXL10" s="8"/>
      <c r="HXM10" s="8"/>
      <c r="HXN10" s="8"/>
      <c r="HXO10" s="8"/>
      <c r="HXP10" s="8"/>
      <c r="HXQ10" s="8"/>
      <c r="HXR10" s="8"/>
      <c r="HXS10" s="8"/>
      <c r="HXT10" s="8"/>
      <c r="HXU10" s="8"/>
      <c r="HXV10" s="8"/>
      <c r="HXW10" s="8"/>
      <c r="HXX10" s="8"/>
      <c r="HXY10" s="8"/>
      <c r="HXZ10" s="8"/>
      <c r="HYA10" s="8"/>
      <c r="HYB10" s="8"/>
      <c r="HYC10" s="8"/>
      <c r="HYD10" s="8"/>
      <c r="HYE10" s="8"/>
      <c r="HYF10" s="8"/>
      <c r="HYG10" s="8"/>
      <c r="HYH10" s="8"/>
      <c r="HYI10" s="8"/>
      <c r="HYJ10" s="8"/>
      <c r="HYK10" s="8"/>
      <c r="HYL10" s="8"/>
      <c r="HYM10" s="8"/>
      <c r="HYN10" s="8"/>
      <c r="HYO10" s="8"/>
      <c r="HYP10" s="8"/>
      <c r="HYQ10" s="8"/>
      <c r="HYR10" s="8"/>
      <c r="HYS10" s="8"/>
      <c r="HYT10" s="8"/>
      <c r="HYU10" s="8"/>
      <c r="HYV10" s="8"/>
      <c r="HYW10" s="8"/>
      <c r="HYX10" s="8"/>
      <c r="HYY10" s="8"/>
      <c r="HYZ10" s="8"/>
      <c r="HZA10" s="8"/>
      <c r="HZB10" s="8"/>
      <c r="HZC10" s="8"/>
      <c r="HZD10" s="8"/>
      <c r="HZE10" s="8"/>
      <c r="HZF10" s="8"/>
      <c r="HZG10" s="8"/>
      <c r="HZH10" s="8"/>
      <c r="HZI10" s="8"/>
      <c r="HZJ10" s="8"/>
      <c r="HZK10" s="8"/>
      <c r="HZL10" s="8"/>
      <c r="HZM10" s="8"/>
      <c r="HZN10" s="8"/>
      <c r="HZO10" s="8"/>
      <c r="HZP10" s="8"/>
      <c r="HZQ10" s="8"/>
      <c r="HZR10" s="8"/>
      <c r="HZS10" s="8"/>
      <c r="HZT10" s="8"/>
      <c r="HZU10" s="8"/>
      <c r="HZV10" s="8"/>
      <c r="HZW10" s="8"/>
      <c r="HZX10" s="8"/>
      <c r="HZY10" s="8"/>
      <c r="HZZ10" s="8"/>
      <c r="IAA10" s="8"/>
      <c r="IAB10" s="8"/>
      <c r="IAC10" s="8"/>
      <c r="IAD10" s="8"/>
      <c r="IAE10" s="8"/>
      <c r="IAF10" s="8"/>
      <c r="IAG10" s="8"/>
      <c r="IAH10" s="8"/>
      <c r="IAI10" s="8"/>
      <c r="IAJ10" s="8"/>
      <c r="IAK10" s="8"/>
      <c r="IAL10" s="8"/>
      <c r="IAM10" s="8"/>
      <c r="IAN10" s="8"/>
      <c r="IAO10" s="8"/>
      <c r="IAP10" s="8"/>
      <c r="IAQ10" s="8"/>
      <c r="IAR10" s="8"/>
      <c r="IAS10" s="8"/>
      <c r="IAT10" s="8"/>
      <c r="IAU10" s="8"/>
      <c r="IAV10" s="8"/>
      <c r="IAW10" s="8"/>
      <c r="IAX10" s="8"/>
      <c r="IAY10" s="8"/>
      <c r="IAZ10" s="8"/>
      <c r="IBA10" s="8"/>
      <c r="IBB10" s="8"/>
      <c r="IBC10" s="8"/>
      <c r="IBD10" s="8"/>
      <c r="IBE10" s="8"/>
      <c r="IBF10" s="8"/>
      <c r="IBG10" s="8"/>
      <c r="IBH10" s="8"/>
      <c r="IBI10" s="8"/>
      <c r="IBJ10" s="8"/>
      <c r="IBK10" s="8"/>
      <c r="IBL10" s="8"/>
      <c r="IBM10" s="8"/>
      <c r="IBN10" s="8"/>
      <c r="IBO10" s="8"/>
      <c r="IBP10" s="8"/>
      <c r="IBQ10" s="8"/>
      <c r="IBR10" s="8"/>
      <c r="IBS10" s="8"/>
      <c r="IBT10" s="8"/>
      <c r="IBU10" s="8"/>
      <c r="IBV10" s="8"/>
      <c r="IBW10" s="8"/>
      <c r="IBX10" s="8"/>
      <c r="IBY10" s="8"/>
      <c r="IBZ10" s="8"/>
      <c r="ICA10" s="8"/>
      <c r="ICB10" s="8"/>
      <c r="ICC10" s="8"/>
      <c r="ICD10" s="8"/>
      <c r="ICE10" s="8"/>
      <c r="ICF10" s="8"/>
      <c r="ICG10" s="8"/>
      <c r="ICH10" s="8"/>
      <c r="ICI10" s="8"/>
      <c r="ICJ10" s="8"/>
      <c r="ICK10" s="8"/>
      <c r="ICL10" s="8"/>
      <c r="ICM10" s="8"/>
      <c r="ICN10" s="8"/>
      <c r="ICO10" s="8"/>
      <c r="ICP10" s="8"/>
      <c r="ICQ10" s="8"/>
      <c r="ICR10" s="8"/>
      <c r="ICS10" s="8"/>
      <c r="ICT10" s="8"/>
      <c r="ICU10" s="8"/>
      <c r="ICV10" s="8"/>
      <c r="ICW10" s="8"/>
      <c r="ICX10" s="8"/>
      <c r="ICY10" s="8"/>
      <c r="ICZ10" s="8"/>
      <c r="IDA10" s="8"/>
      <c r="IDB10" s="8"/>
      <c r="IDC10" s="8"/>
      <c r="IDD10" s="8"/>
      <c r="IDE10" s="8"/>
      <c r="IDF10" s="8"/>
      <c r="IDG10" s="8"/>
      <c r="IDH10" s="8"/>
      <c r="IDI10" s="8"/>
      <c r="IDJ10" s="8"/>
      <c r="IDK10" s="8"/>
      <c r="IDL10" s="8"/>
      <c r="IDM10" s="8"/>
      <c r="IDN10" s="8"/>
      <c r="IDO10" s="8"/>
      <c r="IDP10" s="8"/>
      <c r="IDQ10" s="8"/>
      <c r="IDR10" s="8"/>
      <c r="IDS10" s="8"/>
      <c r="IDT10" s="8"/>
      <c r="IDU10" s="8"/>
      <c r="IDV10" s="8"/>
      <c r="IDW10" s="8"/>
      <c r="IDX10" s="8"/>
      <c r="IDY10" s="8"/>
      <c r="IDZ10" s="8"/>
      <c r="IEA10" s="8"/>
      <c r="IEB10" s="8"/>
      <c r="IEC10" s="8"/>
      <c r="IED10" s="8"/>
      <c r="IEE10" s="8"/>
      <c r="IEF10" s="8"/>
      <c r="IEG10" s="8"/>
      <c r="IEH10" s="8"/>
      <c r="IEI10" s="8"/>
      <c r="IEJ10" s="8"/>
      <c r="IEK10" s="8"/>
      <c r="IEL10" s="8"/>
      <c r="IEM10" s="8"/>
      <c r="IEN10" s="8"/>
      <c r="IEO10" s="8"/>
      <c r="IEP10" s="8"/>
      <c r="IEQ10" s="8"/>
      <c r="IER10" s="8"/>
      <c r="IES10" s="8"/>
      <c r="IET10" s="8"/>
      <c r="IEU10" s="8"/>
      <c r="IEV10" s="8"/>
      <c r="IEW10" s="8"/>
      <c r="IEX10" s="8"/>
      <c r="IEY10" s="8"/>
      <c r="IEZ10" s="8"/>
      <c r="IFA10" s="8"/>
      <c r="IFB10" s="8"/>
      <c r="IFC10" s="8"/>
      <c r="IFD10" s="8"/>
      <c r="IFE10" s="8"/>
      <c r="IFF10" s="8"/>
      <c r="IFG10" s="8"/>
      <c r="IFH10" s="8"/>
      <c r="IFI10" s="8"/>
      <c r="IFJ10" s="8"/>
      <c r="IFK10" s="8"/>
      <c r="IFL10" s="8"/>
      <c r="IFM10" s="8"/>
      <c r="IFN10" s="8"/>
      <c r="IFO10" s="8"/>
      <c r="IFP10" s="8"/>
      <c r="IFQ10" s="8"/>
      <c r="IFR10" s="8"/>
      <c r="IFS10" s="8"/>
      <c r="IFT10" s="8"/>
      <c r="IFU10" s="8"/>
      <c r="IFV10" s="8"/>
      <c r="IFW10" s="8"/>
      <c r="IFX10" s="8"/>
      <c r="IFY10" s="8"/>
      <c r="IFZ10" s="8"/>
      <c r="IGA10" s="8"/>
      <c r="IGB10" s="8"/>
      <c r="IGC10" s="8"/>
      <c r="IGD10" s="8"/>
      <c r="IGE10" s="8"/>
      <c r="IGF10" s="8"/>
      <c r="IGG10" s="8"/>
      <c r="IGH10" s="8"/>
      <c r="IGI10" s="8"/>
      <c r="IGJ10" s="8"/>
      <c r="IGK10" s="8"/>
      <c r="IGL10" s="8"/>
      <c r="IGM10" s="8"/>
      <c r="IGN10" s="8"/>
      <c r="IGO10" s="8"/>
      <c r="IGP10" s="8"/>
      <c r="IGQ10" s="8"/>
      <c r="IGR10" s="8"/>
      <c r="IGS10" s="8"/>
      <c r="IGT10" s="8"/>
      <c r="IGU10" s="8"/>
      <c r="IGV10" s="8"/>
      <c r="IGW10" s="8"/>
      <c r="IGX10" s="8"/>
      <c r="IGY10" s="8"/>
      <c r="IGZ10" s="8"/>
      <c r="IHA10" s="8"/>
      <c r="IHB10" s="8"/>
      <c r="IHC10" s="8"/>
      <c r="IHD10" s="8"/>
      <c r="IHE10" s="8"/>
      <c r="IHF10" s="8"/>
      <c r="IHG10" s="8"/>
      <c r="IHH10" s="8"/>
      <c r="IHI10" s="8"/>
      <c r="IHJ10" s="8"/>
      <c r="IHK10" s="8"/>
      <c r="IHL10" s="8"/>
      <c r="IHM10" s="8"/>
      <c r="IHN10" s="8"/>
      <c r="IHO10" s="8"/>
      <c r="IHP10" s="8"/>
      <c r="IHQ10" s="8"/>
      <c r="IHR10" s="8"/>
      <c r="IHS10" s="8"/>
      <c r="IHT10" s="8"/>
      <c r="IHU10" s="8"/>
      <c r="IHV10" s="8"/>
      <c r="IHW10" s="8"/>
      <c r="IHX10" s="8"/>
      <c r="IHY10" s="8"/>
      <c r="IHZ10" s="8"/>
      <c r="IIA10" s="8"/>
      <c r="IIB10" s="8"/>
      <c r="IIC10" s="8"/>
      <c r="IID10" s="8"/>
      <c r="IIE10" s="8"/>
      <c r="IIF10" s="8"/>
      <c r="IIG10" s="8"/>
      <c r="IIH10" s="8"/>
      <c r="III10" s="8"/>
      <c r="IIJ10" s="8"/>
      <c r="IIK10" s="8"/>
      <c r="IIL10" s="8"/>
      <c r="IIM10" s="8"/>
      <c r="IIN10" s="8"/>
      <c r="IIO10" s="8"/>
      <c r="IIP10" s="8"/>
      <c r="IIQ10" s="8"/>
      <c r="IIR10" s="8"/>
      <c r="IIS10" s="8"/>
      <c r="IIT10" s="8"/>
      <c r="IIU10" s="8"/>
      <c r="IIV10" s="8"/>
      <c r="IIW10" s="8"/>
      <c r="IIX10" s="8"/>
      <c r="IIY10" s="8"/>
      <c r="IIZ10" s="8"/>
      <c r="IJA10" s="8"/>
      <c r="IJB10" s="8"/>
      <c r="IJC10" s="8"/>
      <c r="IJD10" s="8"/>
      <c r="IJE10" s="8"/>
      <c r="IJF10" s="8"/>
      <c r="IJG10" s="8"/>
      <c r="IJH10" s="8"/>
      <c r="IJI10" s="8"/>
      <c r="IJJ10" s="8"/>
      <c r="IJK10" s="8"/>
      <c r="IJL10" s="8"/>
      <c r="IJM10" s="8"/>
      <c r="IJN10" s="8"/>
      <c r="IJO10" s="8"/>
      <c r="IJP10" s="8"/>
      <c r="IJQ10" s="8"/>
      <c r="IJR10" s="8"/>
      <c r="IJS10" s="8"/>
      <c r="IJT10" s="8"/>
      <c r="IJU10" s="8"/>
      <c r="IJV10" s="8"/>
      <c r="IJW10" s="8"/>
      <c r="IJX10" s="8"/>
      <c r="IJY10" s="8"/>
      <c r="IJZ10" s="8"/>
      <c r="IKA10" s="8"/>
      <c r="IKB10" s="8"/>
      <c r="IKC10" s="8"/>
      <c r="IKD10" s="8"/>
      <c r="IKE10" s="8"/>
      <c r="IKF10" s="8"/>
      <c r="IKG10" s="8"/>
      <c r="IKH10" s="8"/>
      <c r="IKI10" s="8"/>
      <c r="IKJ10" s="8"/>
      <c r="IKK10" s="8"/>
      <c r="IKL10" s="8"/>
      <c r="IKM10" s="8"/>
      <c r="IKN10" s="8"/>
      <c r="IKO10" s="8"/>
      <c r="IKP10" s="8"/>
      <c r="IKQ10" s="8"/>
      <c r="IKR10" s="8"/>
      <c r="IKS10" s="8"/>
      <c r="IKT10" s="8"/>
      <c r="IKU10" s="8"/>
      <c r="IKV10" s="8"/>
      <c r="IKW10" s="8"/>
      <c r="IKX10" s="8"/>
      <c r="IKY10" s="8"/>
      <c r="IKZ10" s="8"/>
      <c r="ILA10" s="8"/>
      <c r="ILB10" s="8"/>
      <c r="ILC10" s="8"/>
      <c r="ILD10" s="8"/>
      <c r="ILE10" s="8"/>
      <c r="ILF10" s="8"/>
      <c r="ILG10" s="8"/>
      <c r="ILH10" s="8"/>
      <c r="ILI10" s="8"/>
      <c r="ILJ10" s="8"/>
      <c r="ILK10" s="8"/>
      <c r="ILL10" s="8"/>
      <c r="ILM10" s="8"/>
      <c r="ILN10" s="8"/>
      <c r="ILO10" s="8"/>
      <c r="ILP10" s="8"/>
      <c r="ILQ10" s="8"/>
      <c r="ILR10" s="8"/>
      <c r="ILS10" s="8"/>
      <c r="ILT10" s="8"/>
      <c r="ILU10" s="8"/>
      <c r="ILV10" s="8"/>
      <c r="ILW10" s="8"/>
      <c r="ILX10" s="8"/>
      <c r="ILY10" s="8"/>
      <c r="ILZ10" s="8"/>
      <c r="IMA10" s="8"/>
      <c r="IMB10" s="8"/>
      <c r="IMC10" s="8"/>
      <c r="IMD10" s="8"/>
      <c r="IME10" s="8"/>
      <c r="IMF10" s="8"/>
      <c r="IMG10" s="8"/>
      <c r="IMH10" s="8"/>
      <c r="IMI10" s="8"/>
      <c r="IMJ10" s="8"/>
      <c r="IMK10" s="8"/>
      <c r="IML10" s="8"/>
      <c r="IMM10" s="8"/>
      <c r="IMN10" s="8"/>
      <c r="IMO10" s="8"/>
      <c r="IMP10" s="8"/>
      <c r="IMQ10" s="8"/>
      <c r="IMR10" s="8"/>
      <c r="IMS10" s="8"/>
      <c r="IMT10" s="8"/>
      <c r="IMU10" s="8"/>
      <c r="IMV10" s="8"/>
      <c r="IMW10" s="8"/>
      <c r="IMX10" s="8"/>
      <c r="IMY10" s="8"/>
      <c r="IMZ10" s="8"/>
      <c r="INA10" s="8"/>
      <c r="INB10" s="8"/>
      <c r="INC10" s="8"/>
      <c r="IND10" s="8"/>
      <c r="INE10" s="8"/>
      <c r="INF10" s="8"/>
      <c r="ING10" s="8"/>
      <c r="INH10" s="8"/>
      <c r="INI10" s="8"/>
      <c r="INJ10" s="8"/>
      <c r="INK10" s="8"/>
      <c r="INL10" s="8"/>
      <c r="INM10" s="8"/>
      <c r="INN10" s="8"/>
      <c r="INO10" s="8"/>
      <c r="INP10" s="8"/>
      <c r="INQ10" s="8"/>
      <c r="INR10" s="8"/>
      <c r="INS10" s="8"/>
      <c r="INT10" s="8"/>
      <c r="INU10" s="8"/>
      <c r="INV10" s="8"/>
      <c r="INW10" s="8"/>
      <c r="INX10" s="8"/>
      <c r="INY10" s="8"/>
      <c r="INZ10" s="8"/>
      <c r="IOA10" s="8"/>
      <c r="IOB10" s="8"/>
      <c r="IOC10" s="8"/>
      <c r="IOD10" s="8"/>
      <c r="IOE10" s="8"/>
      <c r="IOF10" s="8"/>
      <c r="IOG10" s="8"/>
      <c r="IOH10" s="8"/>
      <c r="IOI10" s="8"/>
      <c r="IOJ10" s="8"/>
      <c r="IOK10" s="8"/>
      <c r="IOL10" s="8"/>
      <c r="IOM10" s="8"/>
      <c r="ION10" s="8"/>
      <c r="IOO10" s="8"/>
      <c r="IOP10" s="8"/>
      <c r="IOQ10" s="8"/>
      <c r="IOR10" s="8"/>
      <c r="IOS10" s="8"/>
      <c r="IOT10" s="8"/>
      <c r="IOU10" s="8"/>
      <c r="IOV10" s="8"/>
      <c r="IOW10" s="8"/>
      <c r="IOX10" s="8"/>
      <c r="IOY10" s="8"/>
      <c r="IOZ10" s="8"/>
      <c r="IPA10" s="8"/>
      <c r="IPB10" s="8"/>
      <c r="IPC10" s="8"/>
      <c r="IPD10" s="8"/>
      <c r="IPE10" s="8"/>
      <c r="IPF10" s="8"/>
      <c r="IPG10" s="8"/>
      <c r="IPH10" s="8"/>
      <c r="IPI10" s="8"/>
      <c r="IPJ10" s="8"/>
      <c r="IPK10" s="8"/>
      <c r="IPL10" s="8"/>
      <c r="IPM10" s="8"/>
      <c r="IPN10" s="8"/>
      <c r="IPO10" s="8"/>
      <c r="IPP10" s="8"/>
      <c r="IPQ10" s="8"/>
      <c r="IPR10" s="8"/>
      <c r="IPS10" s="8"/>
      <c r="IPT10" s="8"/>
      <c r="IPU10" s="8"/>
      <c r="IPV10" s="8"/>
      <c r="IPW10" s="8"/>
      <c r="IPX10" s="8"/>
      <c r="IPY10" s="8"/>
      <c r="IPZ10" s="8"/>
      <c r="IQA10" s="8"/>
      <c r="IQB10" s="8"/>
      <c r="IQC10" s="8"/>
      <c r="IQD10" s="8"/>
      <c r="IQE10" s="8"/>
      <c r="IQF10" s="8"/>
      <c r="IQG10" s="8"/>
      <c r="IQH10" s="8"/>
      <c r="IQI10" s="8"/>
      <c r="IQJ10" s="8"/>
      <c r="IQK10" s="8"/>
      <c r="IQL10" s="8"/>
      <c r="IQM10" s="8"/>
      <c r="IQN10" s="8"/>
      <c r="IQO10" s="8"/>
      <c r="IQP10" s="8"/>
      <c r="IQQ10" s="8"/>
      <c r="IQR10" s="8"/>
      <c r="IQS10" s="8"/>
      <c r="IQT10" s="8"/>
      <c r="IQU10" s="8"/>
      <c r="IQV10" s="8"/>
      <c r="IQW10" s="8"/>
      <c r="IQX10" s="8"/>
      <c r="IQY10" s="8"/>
      <c r="IQZ10" s="8"/>
      <c r="IRA10" s="8"/>
      <c r="IRB10" s="8"/>
      <c r="IRC10" s="8"/>
      <c r="IRD10" s="8"/>
      <c r="IRE10" s="8"/>
      <c r="IRF10" s="8"/>
      <c r="IRG10" s="8"/>
      <c r="IRH10" s="8"/>
      <c r="IRI10" s="8"/>
      <c r="IRJ10" s="8"/>
      <c r="IRK10" s="8"/>
      <c r="IRL10" s="8"/>
      <c r="IRM10" s="8"/>
      <c r="IRN10" s="8"/>
      <c r="IRO10" s="8"/>
      <c r="IRP10" s="8"/>
      <c r="IRQ10" s="8"/>
      <c r="IRR10" s="8"/>
      <c r="IRS10" s="8"/>
      <c r="IRT10" s="8"/>
      <c r="IRU10" s="8"/>
      <c r="IRV10" s="8"/>
      <c r="IRW10" s="8"/>
      <c r="IRX10" s="8"/>
      <c r="IRY10" s="8"/>
      <c r="IRZ10" s="8"/>
      <c r="ISA10" s="8"/>
      <c r="ISB10" s="8"/>
      <c r="ISC10" s="8"/>
      <c r="ISD10" s="8"/>
      <c r="ISE10" s="8"/>
      <c r="ISF10" s="8"/>
      <c r="ISG10" s="8"/>
      <c r="ISH10" s="8"/>
      <c r="ISI10" s="8"/>
      <c r="ISJ10" s="8"/>
      <c r="ISK10" s="8"/>
      <c r="ISL10" s="8"/>
      <c r="ISM10" s="8"/>
      <c r="ISN10" s="8"/>
      <c r="ISO10" s="8"/>
      <c r="ISP10" s="8"/>
      <c r="ISQ10" s="8"/>
      <c r="ISR10" s="8"/>
      <c r="ISS10" s="8"/>
      <c r="IST10" s="8"/>
      <c r="ISU10" s="8"/>
      <c r="ISV10" s="8"/>
      <c r="ISW10" s="8"/>
      <c r="ISX10" s="8"/>
      <c r="ISY10" s="8"/>
      <c r="ISZ10" s="8"/>
      <c r="ITA10" s="8"/>
      <c r="ITB10" s="8"/>
      <c r="ITC10" s="8"/>
      <c r="ITD10" s="8"/>
      <c r="ITE10" s="8"/>
      <c r="ITF10" s="8"/>
      <c r="ITG10" s="8"/>
      <c r="ITH10" s="8"/>
      <c r="ITI10" s="8"/>
      <c r="ITJ10" s="8"/>
      <c r="ITK10" s="8"/>
      <c r="ITL10" s="8"/>
      <c r="ITM10" s="8"/>
      <c r="ITN10" s="8"/>
      <c r="ITO10" s="8"/>
      <c r="ITP10" s="8"/>
      <c r="ITQ10" s="8"/>
      <c r="ITR10" s="8"/>
      <c r="ITS10" s="8"/>
      <c r="ITT10" s="8"/>
      <c r="ITU10" s="8"/>
      <c r="ITV10" s="8"/>
      <c r="ITW10" s="8"/>
      <c r="ITX10" s="8"/>
      <c r="ITY10" s="8"/>
      <c r="ITZ10" s="8"/>
      <c r="IUA10" s="8"/>
      <c r="IUB10" s="8"/>
      <c r="IUC10" s="8"/>
      <c r="IUD10" s="8"/>
      <c r="IUE10" s="8"/>
      <c r="IUF10" s="8"/>
      <c r="IUG10" s="8"/>
      <c r="IUH10" s="8"/>
      <c r="IUI10" s="8"/>
      <c r="IUJ10" s="8"/>
      <c r="IUK10" s="8"/>
      <c r="IUL10" s="8"/>
      <c r="IUM10" s="8"/>
      <c r="IUN10" s="8"/>
      <c r="IUO10" s="8"/>
      <c r="IUP10" s="8"/>
      <c r="IUQ10" s="8"/>
      <c r="IUR10" s="8"/>
      <c r="IUS10" s="8"/>
      <c r="IUT10" s="8"/>
      <c r="IUU10" s="8"/>
      <c r="IUV10" s="8"/>
      <c r="IUW10" s="8"/>
      <c r="IUX10" s="8"/>
      <c r="IUY10" s="8"/>
      <c r="IUZ10" s="8"/>
      <c r="IVA10" s="8"/>
      <c r="IVB10" s="8"/>
      <c r="IVC10" s="8"/>
      <c r="IVD10" s="8"/>
      <c r="IVE10" s="8"/>
      <c r="IVF10" s="8"/>
      <c r="IVG10" s="8"/>
      <c r="IVH10" s="8"/>
      <c r="IVI10" s="8"/>
      <c r="IVJ10" s="8"/>
      <c r="IVK10" s="8"/>
      <c r="IVL10" s="8"/>
      <c r="IVM10" s="8"/>
      <c r="IVN10" s="8"/>
      <c r="IVO10" s="8"/>
      <c r="IVP10" s="8"/>
      <c r="IVQ10" s="8"/>
      <c r="IVR10" s="8"/>
      <c r="IVS10" s="8"/>
      <c r="IVT10" s="8"/>
      <c r="IVU10" s="8"/>
      <c r="IVV10" s="8"/>
      <c r="IVW10" s="8"/>
      <c r="IVX10" s="8"/>
      <c r="IVY10" s="8"/>
      <c r="IVZ10" s="8"/>
      <c r="IWA10" s="8"/>
      <c r="IWB10" s="8"/>
      <c r="IWC10" s="8"/>
      <c r="IWD10" s="8"/>
      <c r="IWE10" s="8"/>
      <c r="IWF10" s="8"/>
      <c r="IWG10" s="8"/>
      <c r="IWH10" s="8"/>
      <c r="IWI10" s="8"/>
      <c r="IWJ10" s="8"/>
      <c r="IWK10" s="8"/>
      <c r="IWL10" s="8"/>
      <c r="IWM10" s="8"/>
      <c r="IWN10" s="8"/>
      <c r="IWO10" s="8"/>
      <c r="IWP10" s="8"/>
      <c r="IWQ10" s="8"/>
      <c r="IWR10" s="8"/>
      <c r="IWS10" s="8"/>
      <c r="IWT10" s="8"/>
      <c r="IWU10" s="8"/>
      <c r="IWV10" s="8"/>
      <c r="IWW10" s="8"/>
      <c r="IWX10" s="8"/>
      <c r="IWY10" s="8"/>
      <c r="IWZ10" s="8"/>
      <c r="IXA10" s="8"/>
      <c r="IXB10" s="8"/>
      <c r="IXC10" s="8"/>
      <c r="IXD10" s="8"/>
      <c r="IXE10" s="8"/>
      <c r="IXF10" s="8"/>
      <c r="IXG10" s="8"/>
      <c r="IXH10" s="8"/>
      <c r="IXI10" s="8"/>
      <c r="IXJ10" s="8"/>
      <c r="IXK10" s="8"/>
      <c r="IXL10" s="8"/>
      <c r="IXM10" s="8"/>
      <c r="IXN10" s="8"/>
      <c r="IXO10" s="8"/>
      <c r="IXP10" s="8"/>
      <c r="IXQ10" s="8"/>
      <c r="IXR10" s="8"/>
      <c r="IXS10" s="8"/>
      <c r="IXT10" s="8"/>
      <c r="IXU10" s="8"/>
      <c r="IXV10" s="8"/>
      <c r="IXW10" s="8"/>
      <c r="IXX10" s="8"/>
      <c r="IXY10" s="8"/>
      <c r="IXZ10" s="8"/>
      <c r="IYA10" s="8"/>
      <c r="IYB10" s="8"/>
      <c r="IYC10" s="8"/>
      <c r="IYD10" s="8"/>
      <c r="IYE10" s="8"/>
      <c r="IYF10" s="8"/>
      <c r="IYG10" s="8"/>
      <c r="IYH10" s="8"/>
      <c r="IYI10" s="8"/>
      <c r="IYJ10" s="8"/>
      <c r="IYK10" s="8"/>
      <c r="IYL10" s="8"/>
      <c r="IYM10" s="8"/>
      <c r="IYN10" s="8"/>
      <c r="IYO10" s="8"/>
      <c r="IYP10" s="8"/>
      <c r="IYQ10" s="8"/>
      <c r="IYR10" s="8"/>
      <c r="IYS10" s="8"/>
      <c r="IYT10" s="8"/>
      <c r="IYU10" s="8"/>
      <c r="IYV10" s="8"/>
      <c r="IYW10" s="8"/>
      <c r="IYX10" s="8"/>
      <c r="IYY10" s="8"/>
      <c r="IYZ10" s="8"/>
      <c r="IZA10" s="8"/>
      <c r="IZB10" s="8"/>
      <c r="IZC10" s="8"/>
      <c r="IZD10" s="8"/>
      <c r="IZE10" s="8"/>
      <c r="IZF10" s="8"/>
      <c r="IZG10" s="8"/>
      <c r="IZH10" s="8"/>
      <c r="IZI10" s="8"/>
      <c r="IZJ10" s="8"/>
      <c r="IZK10" s="8"/>
      <c r="IZL10" s="8"/>
      <c r="IZM10" s="8"/>
      <c r="IZN10" s="8"/>
      <c r="IZO10" s="8"/>
      <c r="IZP10" s="8"/>
      <c r="IZQ10" s="8"/>
      <c r="IZR10" s="8"/>
      <c r="IZS10" s="8"/>
      <c r="IZT10" s="8"/>
      <c r="IZU10" s="8"/>
      <c r="IZV10" s="8"/>
      <c r="IZW10" s="8"/>
      <c r="IZX10" s="8"/>
      <c r="IZY10" s="8"/>
      <c r="IZZ10" s="8"/>
      <c r="JAA10" s="8"/>
      <c r="JAB10" s="8"/>
      <c r="JAC10" s="8"/>
      <c r="JAD10" s="8"/>
      <c r="JAE10" s="8"/>
      <c r="JAF10" s="8"/>
      <c r="JAG10" s="8"/>
      <c r="JAH10" s="8"/>
      <c r="JAI10" s="8"/>
      <c r="JAJ10" s="8"/>
      <c r="JAK10" s="8"/>
      <c r="JAL10" s="8"/>
      <c r="JAM10" s="8"/>
      <c r="JAN10" s="8"/>
      <c r="JAO10" s="8"/>
      <c r="JAP10" s="8"/>
      <c r="JAQ10" s="8"/>
      <c r="JAR10" s="8"/>
      <c r="JAS10" s="8"/>
      <c r="JAT10" s="8"/>
      <c r="JAU10" s="8"/>
      <c r="JAV10" s="8"/>
      <c r="JAW10" s="8"/>
      <c r="JAX10" s="8"/>
      <c r="JAY10" s="8"/>
      <c r="JAZ10" s="8"/>
      <c r="JBA10" s="8"/>
      <c r="JBB10" s="8"/>
      <c r="JBC10" s="8"/>
      <c r="JBD10" s="8"/>
      <c r="JBE10" s="8"/>
      <c r="JBF10" s="8"/>
      <c r="JBG10" s="8"/>
      <c r="JBH10" s="8"/>
      <c r="JBI10" s="8"/>
      <c r="JBJ10" s="8"/>
      <c r="JBK10" s="8"/>
      <c r="JBL10" s="8"/>
      <c r="JBM10" s="8"/>
      <c r="JBN10" s="8"/>
      <c r="JBO10" s="8"/>
      <c r="JBP10" s="8"/>
      <c r="JBQ10" s="8"/>
      <c r="JBR10" s="8"/>
      <c r="JBS10" s="8"/>
      <c r="JBT10" s="8"/>
      <c r="JBU10" s="8"/>
      <c r="JBV10" s="8"/>
      <c r="JBW10" s="8"/>
      <c r="JBX10" s="8"/>
      <c r="JBY10" s="8"/>
      <c r="JBZ10" s="8"/>
      <c r="JCA10" s="8"/>
      <c r="JCB10" s="8"/>
      <c r="JCC10" s="8"/>
      <c r="JCD10" s="8"/>
      <c r="JCE10" s="8"/>
      <c r="JCF10" s="8"/>
      <c r="JCG10" s="8"/>
      <c r="JCH10" s="8"/>
      <c r="JCI10" s="8"/>
      <c r="JCJ10" s="8"/>
      <c r="JCK10" s="8"/>
      <c r="JCL10" s="8"/>
      <c r="JCM10" s="8"/>
      <c r="JCN10" s="8"/>
      <c r="JCO10" s="8"/>
      <c r="JCP10" s="8"/>
      <c r="JCQ10" s="8"/>
      <c r="JCR10" s="8"/>
      <c r="JCS10" s="8"/>
      <c r="JCT10" s="8"/>
      <c r="JCU10" s="8"/>
      <c r="JCV10" s="8"/>
      <c r="JCW10" s="8"/>
      <c r="JCX10" s="8"/>
      <c r="JCY10" s="8"/>
      <c r="JCZ10" s="8"/>
      <c r="JDA10" s="8"/>
      <c r="JDB10" s="8"/>
      <c r="JDC10" s="8"/>
      <c r="JDD10" s="8"/>
      <c r="JDE10" s="8"/>
      <c r="JDF10" s="8"/>
      <c r="JDG10" s="8"/>
      <c r="JDH10" s="8"/>
      <c r="JDI10" s="8"/>
      <c r="JDJ10" s="8"/>
      <c r="JDK10" s="8"/>
      <c r="JDL10" s="8"/>
      <c r="JDM10" s="8"/>
      <c r="JDN10" s="8"/>
      <c r="JDO10" s="8"/>
      <c r="JDP10" s="8"/>
      <c r="JDQ10" s="8"/>
      <c r="JDR10" s="8"/>
      <c r="JDS10" s="8"/>
      <c r="JDT10" s="8"/>
      <c r="JDU10" s="8"/>
      <c r="JDV10" s="8"/>
      <c r="JDW10" s="8"/>
      <c r="JDX10" s="8"/>
      <c r="JDY10" s="8"/>
      <c r="JDZ10" s="8"/>
      <c r="JEA10" s="8"/>
      <c r="JEB10" s="8"/>
      <c r="JEC10" s="8"/>
      <c r="JED10" s="8"/>
      <c r="JEE10" s="8"/>
      <c r="JEF10" s="8"/>
      <c r="JEG10" s="8"/>
      <c r="JEH10" s="8"/>
      <c r="JEI10" s="8"/>
      <c r="JEJ10" s="8"/>
      <c r="JEK10" s="8"/>
      <c r="JEL10" s="8"/>
      <c r="JEM10" s="8"/>
      <c r="JEN10" s="8"/>
      <c r="JEO10" s="8"/>
      <c r="JEP10" s="8"/>
      <c r="JEQ10" s="8"/>
      <c r="JER10" s="8"/>
      <c r="JES10" s="8"/>
      <c r="JET10" s="8"/>
      <c r="JEU10" s="8"/>
      <c r="JEV10" s="8"/>
      <c r="JEW10" s="8"/>
      <c r="JEX10" s="8"/>
      <c r="JEY10" s="8"/>
      <c r="JEZ10" s="8"/>
      <c r="JFA10" s="8"/>
      <c r="JFB10" s="8"/>
      <c r="JFC10" s="8"/>
      <c r="JFD10" s="8"/>
      <c r="JFE10" s="8"/>
      <c r="JFF10" s="8"/>
      <c r="JFG10" s="8"/>
      <c r="JFH10" s="8"/>
      <c r="JFI10" s="8"/>
      <c r="JFJ10" s="8"/>
      <c r="JFK10" s="8"/>
      <c r="JFL10" s="8"/>
      <c r="JFM10" s="8"/>
      <c r="JFN10" s="8"/>
      <c r="JFO10" s="8"/>
      <c r="JFP10" s="8"/>
      <c r="JFQ10" s="8"/>
      <c r="JFR10" s="8"/>
      <c r="JFS10" s="8"/>
      <c r="JFT10" s="8"/>
      <c r="JFU10" s="8"/>
      <c r="JFV10" s="8"/>
      <c r="JFW10" s="8"/>
      <c r="JFX10" s="8"/>
      <c r="JFY10" s="8"/>
      <c r="JFZ10" s="8"/>
      <c r="JGA10" s="8"/>
      <c r="JGB10" s="8"/>
      <c r="JGC10" s="8"/>
      <c r="JGD10" s="8"/>
      <c r="JGE10" s="8"/>
      <c r="JGF10" s="8"/>
      <c r="JGG10" s="8"/>
      <c r="JGH10" s="8"/>
      <c r="JGI10" s="8"/>
      <c r="JGJ10" s="8"/>
      <c r="JGK10" s="8"/>
      <c r="JGL10" s="8"/>
      <c r="JGM10" s="8"/>
      <c r="JGN10" s="8"/>
      <c r="JGO10" s="8"/>
      <c r="JGP10" s="8"/>
      <c r="JGQ10" s="8"/>
      <c r="JGR10" s="8"/>
      <c r="JGS10" s="8"/>
      <c r="JGT10" s="8"/>
      <c r="JGU10" s="8"/>
      <c r="JGV10" s="8"/>
      <c r="JGW10" s="8"/>
      <c r="JGX10" s="8"/>
      <c r="JGY10" s="8"/>
      <c r="JGZ10" s="8"/>
      <c r="JHA10" s="8"/>
      <c r="JHB10" s="8"/>
      <c r="JHC10" s="8"/>
      <c r="JHD10" s="8"/>
      <c r="JHE10" s="8"/>
      <c r="JHF10" s="8"/>
      <c r="JHG10" s="8"/>
      <c r="JHH10" s="8"/>
      <c r="JHI10" s="8"/>
      <c r="JHJ10" s="8"/>
      <c r="JHK10" s="8"/>
      <c r="JHL10" s="8"/>
      <c r="JHM10" s="8"/>
      <c r="JHN10" s="8"/>
      <c r="JHO10" s="8"/>
      <c r="JHP10" s="8"/>
      <c r="JHQ10" s="8"/>
      <c r="JHR10" s="8"/>
      <c r="JHS10" s="8"/>
      <c r="JHT10" s="8"/>
      <c r="JHU10" s="8"/>
      <c r="JHV10" s="8"/>
      <c r="JHW10" s="8"/>
      <c r="JHX10" s="8"/>
      <c r="JHY10" s="8"/>
      <c r="JHZ10" s="8"/>
      <c r="JIA10" s="8"/>
      <c r="JIB10" s="8"/>
      <c r="JIC10" s="8"/>
      <c r="JID10" s="8"/>
      <c r="JIE10" s="8"/>
      <c r="JIF10" s="8"/>
      <c r="JIG10" s="8"/>
      <c r="JIH10" s="8"/>
      <c r="JII10" s="8"/>
      <c r="JIJ10" s="8"/>
      <c r="JIK10" s="8"/>
      <c r="JIL10" s="8"/>
      <c r="JIM10" s="8"/>
      <c r="JIN10" s="8"/>
      <c r="JIO10" s="8"/>
      <c r="JIP10" s="8"/>
      <c r="JIQ10" s="8"/>
      <c r="JIR10" s="8"/>
      <c r="JIS10" s="8"/>
      <c r="JIT10" s="8"/>
      <c r="JIU10" s="8"/>
      <c r="JIV10" s="8"/>
      <c r="JIW10" s="8"/>
      <c r="JIX10" s="8"/>
      <c r="JIY10" s="8"/>
      <c r="JIZ10" s="8"/>
      <c r="JJA10" s="8"/>
      <c r="JJB10" s="8"/>
      <c r="JJC10" s="8"/>
      <c r="JJD10" s="8"/>
      <c r="JJE10" s="8"/>
      <c r="JJF10" s="8"/>
      <c r="JJG10" s="8"/>
      <c r="JJH10" s="8"/>
      <c r="JJI10" s="8"/>
      <c r="JJJ10" s="8"/>
      <c r="JJK10" s="8"/>
      <c r="JJL10" s="8"/>
      <c r="JJM10" s="8"/>
      <c r="JJN10" s="8"/>
      <c r="JJO10" s="8"/>
      <c r="JJP10" s="8"/>
      <c r="JJQ10" s="8"/>
      <c r="JJR10" s="8"/>
      <c r="JJS10" s="8"/>
      <c r="JJT10" s="8"/>
      <c r="JJU10" s="8"/>
      <c r="JJV10" s="8"/>
      <c r="JJW10" s="8"/>
      <c r="JJX10" s="8"/>
      <c r="JJY10" s="8"/>
      <c r="JJZ10" s="8"/>
      <c r="JKA10" s="8"/>
      <c r="JKB10" s="8"/>
      <c r="JKC10" s="8"/>
      <c r="JKD10" s="8"/>
      <c r="JKE10" s="8"/>
      <c r="JKF10" s="8"/>
      <c r="JKG10" s="8"/>
      <c r="JKH10" s="8"/>
      <c r="JKI10" s="8"/>
      <c r="JKJ10" s="8"/>
      <c r="JKK10" s="8"/>
      <c r="JKL10" s="8"/>
      <c r="JKM10" s="8"/>
      <c r="JKN10" s="8"/>
      <c r="JKO10" s="8"/>
      <c r="JKP10" s="8"/>
      <c r="JKQ10" s="8"/>
      <c r="JKR10" s="8"/>
      <c r="JKS10" s="8"/>
      <c r="JKT10" s="8"/>
      <c r="JKU10" s="8"/>
      <c r="JKV10" s="8"/>
      <c r="JKW10" s="8"/>
      <c r="JKX10" s="8"/>
      <c r="JKY10" s="8"/>
      <c r="JKZ10" s="8"/>
      <c r="JLA10" s="8"/>
      <c r="JLB10" s="8"/>
      <c r="JLC10" s="8"/>
      <c r="JLD10" s="8"/>
      <c r="JLE10" s="8"/>
      <c r="JLF10" s="8"/>
      <c r="JLG10" s="8"/>
      <c r="JLH10" s="8"/>
      <c r="JLI10" s="8"/>
      <c r="JLJ10" s="8"/>
      <c r="JLK10" s="8"/>
      <c r="JLL10" s="8"/>
      <c r="JLM10" s="8"/>
      <c r="JLN10" s="8"/>
      <c r="JLO10" s="8"/>
      <c r="JLP10" s="8"/>
      <c r="JLQ10" s="8"/>
      <c r="JLR10" s="8"/>
      <c r="JLS10" s="8"/>
      <c r="JLT10" s="8"/>
      <c r="JLU10" s="8"/>
      <c r="JLV10" s="8"/>
      <c r="JLW10" s="8"/>
      <c r="JLX10" s="8"/>
      <c r="JLY10" s="8"/>
      <c r="JLZ10" s="8"/>
      <c r="JMA10" s="8"/>
      <c r="JMB10" s="8"/>
      <c r="JMC10" s="8"/>
      <c r="JMD10" s="8"/>
      <c r="JME10" s="8"/>
      <c r="JMF10" s="8"/>
      <c r="JMG10" s="8"/>
      <c r="JMH10" s="8"/>
      <c r="JMI10" s="8"/>
      <c r="JMJ10" s="8"/>
      <c r="JMK10" s="8"/>
      <c r="JML10" s="8"/>
      <c r="JMM10" s="8"/>
      <c r="JMN10" s="8"/>
      <c r="JMO10" s="8"/>
      <c r="JMP10" s="8"/>
      <c r="JMQ10" s="8"/>
      <c r="JMR10" s="8"/>
      <c r="JMS10" s="8"/>
      <c r="JMT10" s="8"/>
      <c r="JMU10" s="8"/>
      <c r="JMV10" s="8"/>
      <c r="JMW10" s="8"/>
      <c r="JMX10" s="8"/>
      <c r="JMY10" s="8"/>
      <c r="JMZ10" s="8"/>
      <c r="JNA10" s="8"/>
      <c r="JNB10" s="8"/>
      <c r="JNC10" s="8"/>
      <c r="JND10" s="8"/>
      <c r="JNE10" s="8"/>
      <c r="JNF10" s="8"/>
      <c r="JNG10" s="8"/>
      <c r="JNH10" s="8"/>
      <c r="JNI10" s="8"/>
      <c r="JNJ10" s="8"/>
      <c r="JNK10" s="8"/>
      <c r="JNL10" s="8"/>
      <c r="JNM10" s="8"/>
      <c r="JNN10" s="8"/>
      <c r="JNO10" s="8"/>
      <c r="JNP10" s="8"/>
      <c r="JNQ10" s="8"/>
      <c r="JNR10" s="8"/>
      <c r="JNS10" s="8"/>
      <c r="JNT10" s="8"/>
      <c r="JNU10" s="8"/>
      <c r="JNV10" s="8"/>
      <c r="JNW10" s="8"/>
      <c r="JNX10" s="8"/>
      <c r="JNY10" s="8"/>
      <c r="JNZ10" s="8"/>
      <c r="JOA10" s="8"/>
      <c r="JOB10" s="8"/>
      <c r="JOC10" s="8"/>
      <c r="JOD10" s="8"/>
      <c r="JOE10" s="8"/>
      <c r="JOF10" s="8"/>
      <c r="JOG10" s="8"/>
      <c r="JOH10" s="8"/>
      <c r="JOI10" s="8"/>
      <c r="JOJ10" s="8"/>
      <c r="JOK10" s="8"/>
      <c r="JOL10" s="8"/>
      <c r="JOM10" s="8"/>
      <c r="JON10" s="8"/>
      <c r="JOO10" s="8"/>
      <c r="JOP10" s="8"/>
      <c r="JOQ10" s="8"/>
      <c r="JOR10" s="8"/>
      <c r="JOS10" s="8"/>
      <c r="JOT10" s="8"/>
      <c r="JOU10" s="8"/>
      <c r="JOV10" s="8"/>
      <c r="JOW10" s="8"/>
      <c r="JOX10" s="8"/>
      <c r="JOY10" s="8"/>
      <c r="JOZ10" s="8"/>
      <c r="JPA10" s="8"/>
      <c r="JPB10" s="8"/>
      <c r="JPC10" s="8"/>
      <c r="JPD10" s="8"/>
      <c r="JPE10" s="8"/>
      <c r="JPF10" s="8"/>
      <c r="JPG10" s="8"/>
      <c r="JPH10" s="8"/>
      <c r="JPI10" s="8"/>
      <c r="JPJ10" s="8"/>
      <c r="JPK10" s="8"/>
      <c r="JPL10" s="8"/>
      <c r="JPM10" s="8"/>
      <c r="JPN10" s="8"/>
      <c r="JPO10" s="8"/>
      <c r="JPP10" s="8"/>
      <c r="JPQ10" s="8"/>
      <c r="JPR10" s="8"/>
      <c r="JPS10" s="8"/>
      <c r="JPT10" s="8"/>
      <c r="JPU10" s="8"/>
      <c r="JPV10" s="8"/>
      <c r="JPW10" s="8"/>
      <c r="JPX10" s="8"/>
      <c r="JPY10" s="8"/>
      <c r="JPZ10" s="8"/>
      <c r="JQA10" s="8"/>
      <c r="JQB10" s="8"/>
      <c r="JQC10" s="8"/>
      <c r="JQD10" s="8"/>
      <c r="JQE10" s="8"/>
      <c r="JQF10" s="8"/>
      <c r="JQG10" s="8"/>
      <c r="JQH10" s="8"/>
      <c r="JQI10" s="8"/>
      <c r="JQJ10" s="8"/>
      <c r="JQK10" s="8"/>
      <c r="JQL10" s="8"/>
      <c r="JQM10" s="8"/>
      <c r="JQN10" s="8"/>
      <c r="JQO10" s="8"/>
      <c r="JQP10" s="8"/>
      <c r="JQQ10" s="8"/>
      <c r="JQR10" s="8"/>
      <c r="JQS10" s="8"/>
      <c r="JQT10" s="8"/>
      <c r="JQU10" s="8"/>
      <c r="JQV10" s="8"/>
      <c r="JQW10" s="8"/>
      <c r="JQX10" s="8"/>
      <c r="JQY10" s="8"/>
      <c r="JQZ10" s="8"/>
      <c r="JRA10" s="8"/>
      <c r="JRB10" s="8"/>
      <c r="JRC10" s="8"/>
      <c r="JRD10" s="8"/>
      <c r="JRE10" s="8"/>
      <c r="JRF10" s="8"/>
      <c r="JRG10" s="8"/>
      <c r="JRH10" s="8"/>
      <c r="JRI10" s="8"/>
      <c r="JRJ10" s="8"/>
      <c r="JRK10" s="8"/>
      <c r="JRL10" s="8"/>
      <c r="JRM10" s="8"/>
      <c r="JRN10" s="8"/>
      <c r="JRO10" s="8"/>
      <c r="JRP10" s="8"/>
      <c r="JRQ10" s="8"/>
      <c r="JRR10" s="8"/>
      <c r="JRS10" s="8"/>
      <c r="JRT10" s="8"/>
      <c r="JRU10" s="8"/>
      <c r="JRV10" s="8"/>
      <c r="JRW10" s="8"/>
      <c r="JRX10" s="8"/>
      <c r="JRY10" s="8"/>
      <c r="JRZ10" s="8"/>
      <c r="JSA10" s="8"/>
      <c r="JSB10" s="8"/>
      <c r="JSC10" s="8"/>
      <c r="JSD10" s="8"/>
      <c r="JSE10" s="8"/>
      <c r="JSF10" s="8"/>
      <c r="JSG10" s="8"/>
      <c r="JSH10" s="8"/>
      <c r="JSI10" s="8"/>
      <c r="JSJ10" s="8"/>
      <c r="JSK10" s="8"/>
      <c r="JSL10" s="8"/>
      <c r="JSM10" s="8"/>
      <c r="JSN10" s="8"/>
      <c r="JSO10" s="8"/>
      <c r="JSP10" s="8"/>
      <c r="JSQ10" s="8"/>
      <c r="JSR10" s="8"/>
      <c r="JSS10" s="8"/>
      <c r="JST10" s="8"/>
      <c r="JSU10" s="8"/>
      <c r="JSV10" s="8"/>
      <c r="JSW10" s="8"/>
      <c r="JSX10" s="8"/>
      <c r="JSY10" s="8"/>
      <c r="JSZ10" s="8"/>
      <c r="JTA10" s="8"/>
      <c r="JTB10" s="8"/>
      <c r="JTC10" s="8"/>
      <c r="JTD10" s="8"/>
      <c r="JTE10" s="8"/>
      <c r="JTF10" s="8"/>
      <c r="JTG10" s="8"/>
      <c r="JTH10" s="8"/>
      <c r="JTI10" s="8"/>
      <c r="JTJ10" s="8"/>
      <c r="JTK10" s="8"/>
      <c r="JTL10" s="8"/>
      <c r="JTM10" s="8"/>
      <c r="JTN10" s="8"/>
      <c r="JTO10" s="8"/>
      <c r="JTP10" s="8"/>
      <c r="JTQ10" s="8"/>
      <c r="JTR10" s="8"/>
      <c r="JTS10" s="8"/>
      <c r="JTT10" s="8"/>
      <c r="JTU10" s="8"/>
      <c r="JTV10" s="8"/>
      <c r="JTW10" s="8"/>
      <c r="JTX10" s="8"/>
      <c r="JTY10" s="8"/>
      <c r="JTZ10" s="8"/>
      <c r="JUA10" s="8"/>
      <c r="JUB10" s="8"/>
      <c r="JUC10" s="8"/>
      <c r="JUD10" s="8"/>
      <c r="JUE10" s="8"/>
      <c r="JUF10" s="8"/>
      <c r="JUG10" s="8"/>
      <c r="JUH10" s="8"/>
      <c r="JUI10" s="8"/>
      <c r="JUJ10" s="8"/>
      <c r="JUK10" s="8"/>
      <c r="JUL10" s="8"/>
      <c r="JUM10" s="8"/>
      <c r="JUN10" s="8"/>
      <c r="JUO10" s="8"/>
      <c r="JUP10" s="8"/>
      <c r="JUQ10" s="8"/>
      <c r="JUR10" s="8"/>
      <c r="JUS10" s="8"/>
      <c r="JUT10" s="8"/>
      <c r="JUU10" s="8"/>
      <c r="JUV10" s="8"/>
      <c r="JUW10" s="8"/>
      <c r="JUX10" s="8"/>
      <c r="JUY10" s="8"/>
      <c r="JUZ10" s="8"/>
      <c r="JVA10" s="8"/>
      <c r="JVB10" s="8"/>
      <c r="JVC10" s="8"/>
      <c r="JVD10" s="8"/>
      <c r="JVE10" s="8"/>
      <c r="JVF10" s="8"/>
      <c r="JVG10" s="8"/>
      <c r="JVH10" s="8"/>
      <c r="JVI10" s="8"/>
      <c r="JVJ10" s="8"/>
      <c r="JVK10" s="8"/>
      <c r="JVL10" s="8"/>
      <c r="JVM10" s="8"/>
      <c r="JVN10" s="8"/>
      <c r="JVO10" s="8"/>
      <c r="JVP10" s="8"/>
      <c r="JVQ10" s="8"/>
      <c r="JVR10" s="8"/>
      <c r="JVS10" s="8"/>
      <c r="JVT10" s="8"/>
      <c r="JVU10" s="8"/>
      <c r="JVV10" s="8"/>
      <c r="JVW10" s="8"/>
      <c r="JVX10" s="8"/>
      <c r="JVY10" s="8"/>
      <c r="JVZ10" s="8"/>
      <c r="JWA10" s="8"/>
      <c r="JWB10" s="8"/>
      <c r="JWC10" s="8"/>
      <c r="JWD10" s="8"/>
      <c r="JWE10" s="8"/>
      <c r="JWF10" s="8"/>
      <c r="JWG10" s="8"/>
      <c r="JWH10" s="8"/>
      <c r="JWI10" s="8"/>
      <c r="JWJ10" s="8"/>
      <c r="JWK10" s="8"/>
      <c r="JWL10" s="8"/>
      <c r="JWM10" s="8"/>
      <c r="JWN10" s="8"/>
      <c r="JWO10" s="8"/>
      <c r="JWP10" s="8"/>
      <c r="JWQ10" s="8"/>
      <c r="JWR10" s="8"/>
      <c r="JWS10" s="8"/>
      <c r="JWT10" s="8"/>
      <c r="JWU10" s="8"/>
      <c r="JWV10" s="8"/>
      <c r="JWW10" s="8"/>
      <c r="JWX10" s="8"/>
      <c r="JWY10" s="8"/>
      <c r="JWZ10" s="8"/>
      <c r="JXA10" s="8"/>
      <c r="JXB10" s="8"/>
      <c r="JXC10" s="8"/>
      <c r="JXD10" s="8"/>
      <c r="JXE10" s="8"/>
      <c r="JXF10" s="8"/>
      <c r="JXG10" s="8"/>
      <c r="JXH10" s="8"/>
      <c r="JXI10" s="8"/>
      <c r="JXJ10" s="8"/>
      <c r="JXK10" s="8"/>
      <c r="JXL10" s="8"/>
      <c r="JXM10" s="8"/>
      <c r="JXN10" s="8"/>
      <c r="JXO10" s="8"/>
      <c r="JXP10" s="8"/>
      <c r="JXQ10" s="8"/>
      <c r="JXR10" s="8"/>
      <c r="JXS10" s="8"/>
      <c r="JXT10" s="8"/>
      <c r="JXU10" s="8"/>
      <c r="JXV10" s="8"/>
      <c r="JXW10" s="8"/>
      <c r="JXX10" s="8"/>
      <c r="JXY10" s="8"/>
      <c r="JXZ10" s="8"/>
      <c r="JYA10" s="8"/>
      <c r="JYB10" s="8"/>
      <c r="JYC10" s="8"/>
      <c r="JYD10" s="8"/>
      <c r="JYE10" s="8"/>
      <c r="JYF10" s="8"/>
      <c r="JYG10" s="8"/>
      <c r="JYH10" s="8"/>
      <c r="JYI10" s="8"/>
      <c r="JYJ10" s="8"/>
      <c r="JYK10" s="8"/>
      <c r="JYL10" s="8"/>
      <c r="JYM10" s="8"/>
      <c r="JYN10" s="8"/>
      <c r="JYO10" s="8"/>
      <c r="JYP10" s="8"/>
      <c r="JYQ10" s="8"/>
      <c r="JYR10" s="8"/>
      <c r="JYS10" s="8"/>
      <c r="JYT10" s="8"/>
      <c r="JYU10" s="8"/>
      <c r="JYV10" s="8"/>
      <c r="JYW10" s="8"/>
      <c r="JYX10" s="8"/>
      <c r="JYY10" s="8"/>
      <c r="JYZ10" s="8"/>
      <c r="JZA10" s="8"/>
      <c r="JZB10" s="8"/>
      <c r="JZC10" s="8"/>
      <c r="JZD10" s="8"/>
      <c r="JZE10" s="8"/>
      <c r="JZF10" s="8"/>
      <c r="JZG10" s="8"/>
      <c r="JZH10" s="8"/>
      <c r="JZI10" s="8"/>
      <c r="JZJ10" s="8"/>
      <c r="JZK10" s="8"/>
      <c r="JZL10" s="8"/>
      <c r="JZM10" s="8"/>
      <c r="JZN10" s="8"/>
      <c r="JZO10" s="8"/>
      <c r="JZP10" s="8"/>
      <c r="JZQ10" s="8"/>
      <c r="JZR10" s="8"/>
      <c r="JZS10" s="8"/>
      <c r="JZT10" s="8"/>
      <c r="JZU10" s="8"/>
      <c r="JZV10" s="8"/>
      <c r="JZW10" s="8"/>
      <c r="JZX10" s="8"/>
      <c r="JZY10" s="8"/>
      <c r="JZZ10" s="8"/>
      <c r="KAA10" s="8"/>
      <c r="KAB10" s="8"/>
      <c r="KAC10" s="8"/>
      <c r="KAD10" s="8"/>
      <c r="KAE10" s="8"/>
      <c r="KAF10" s="8"/>
      <c r="KAG10" s="8"/>
      <c r="KAH10" s="8"/>
      <c r="KAI10" s="8"/>
      <c r="KAJ10" s="8"/>
      <c r="KAK10" s="8"/>
      <c r="KAL10" s="8"/>
      <c r="KAM10" s="8"/>
      <c r="KAN10" s="8"/>
      <c r="KAO10" s="8"/>
      <c r="KAP10" s="8"/>
      <c r="KAQ10" s="8"/>
      <c r="KAR10" s="8"/>
      <c r="KAS10" s="8"/>
      <c r="KAT10" s="8"/>
      <c r="KAU10" s="8"/>
      <c r="KAV10" s="8"/>
      <c r="KAW10" s="8"/>
      <c r="KAX10" s="8"/>
      <c r="KAY10" s="8"/>
      <c r="KAZ10" s="8"/>
      <c r="KBA10" s="8"/>
      <c r="KBB10" s="8"/>
      <c r="KBC10" s="8"/>
      <c r="KBD10" s="8"/>
      <c r="KBE10" s="8"/>
      <c r="KBF10" s="8"/>
      <c r="KBG10" s="8"/>
      <c r="KBH10" s="8"/>
      <c r="KBI10" s="8"/>
      <c r="KBJ10" s="8"/>
      <c r="KBK10" s="8"/>
      <c r="KBL10" s="8"/>
      <c r="KBM10" s="8"/>
      <c r="KBN10" s="8"/>
      <c r="KBO10" s="8"/>
      <c r="KBP10" s="8"/>
      <c r="KBQ10" s="8"/>
      <c r="KBR10" s="8"/>
      <c r="KBS10" s="8"/>
      <c r="KBT10" s="8"/>
      <c r="KBU10" s="8"/>
      <c r="KBV10" s="8"/>
      <c r="KBW10" s="8"/>
      <c r="KBX10" s="8"/>
      <c r="KBY10" s="8"/>
      <c r="KBZ10" s="8"/>
      <c r="KCA10" s="8"/>
      <c r="KCB10" s="8"/>
      <c r="KCC10" s="8"/>
      <c r="KCD10" s="8"/>
      <c r="KCE10" s="8"/>
      <c r="KCF10" s="8"/>
      <c r="KCG10" s="8"/>
      <c r="KCH10" s="8"/>
      <c r="KCI10" s="8"/>
      <c r="KCJ10" s="8"/>
      <c r="KCK10" s="8"/>
      <c r="KCL10" s="8"/>
      <c r="KCM10" s="8"/>
      <c r="KCN10" s="8"/>
      <c r="KCO10" s="8"/>
      <c r="KCP10" s="8"/>
      <c r="KCQ10" s="8"/>
      <c r="KCR10" s="8"/>
      <c r="KCS10" s="8"/>
      <c r="KCT10" s="8"/>
      <c r="KCU10" s="8"/>
      <c r="KCV10" s="8"/>
      <c r="KCW10" s="8"/>
      <c r="KCX10" s="8"/>
      <c r="KCY10" s="8"/>
      <c r="KCZ10" s="8"/>
      <c r="KDA10" s="8"/>
      <c r="KDB10" s="8"/>
      <c r="KDC10" s="8"/>
      <c r="KDD10" s="8"/>
      <c r="KDE10" s="8"/>
      <c r="KDF10" s="8"/>
      <c r="KDG10" s="8"/>
      <c r="KDH10" s="8"/>
      <c r="KDI10" s="8"/>
      <c r="KDJ10" s="8"/>
      <c r="KDK10" s="8"/>
      <c r="KDL10" s="8"/>
      <c r="KDM10" s="8"/>
      <c r="KDN10" s="8"/>
      <c r="KDO10" s="8"/>
      <c r="KDP10" s="8"/>
      <c r="KDQ10" s="8"/>
      <c r="KDR10" s="8"/>
      <c r="KDS10" s="8"/>
      <c r="KDT10" s="8"/>
      <c r="KDU10" s="8"/>
      <c r="KDV10" s="8"/>
      <c r="KDW10" s="8"/>
      <c r="KDX10" s="8"/>
      <c r="KDY10" s="8"/>
      <c r="KDZ10" s="8"/>
      <c r="KEA10" s="8"/>
      <c r="KEB10" s="8"/>
      <c r="KEC10" s="8"/>
      <c r="KED10" s="8"/>
      <c r="KEE10" s="8"/>
      <c r="KEF10" s="8"/>
      <c r="KEG10" s="8"/>
      <c r="KEH10" s="8"/>
      <c r="KEI10" s="8"/>
      <c r="KEJ10" s="8"/>
      <c r="KEK10" s="8"/>
      <c r="KEL10" s="8"/>
      <c r="KEM10" s="8"/>
      <c r="KEN10" s="8"/>
      <c r="KEO10" s="8"/>
      <c r="KEP10" s="8"/>
      <c r="KEQ10" s="8"/>
      <c r="KER10" s="8"/>
      <c r="KES10" s="8"/>
      <c r="KET10" s="8"/>
      <c r="KEU10" s="8"/>
      <c r="KEV10" s="8"/>
      <c r="KEW10" s="8"/>
      <c r="KEX10" s="8"/>
      <c r="KEY10" s="8"/>
      <c r="KEZ10" s="8"/>
      <c r="KFA10" s="8"/>
      <c r="KFB10" s="8"/>
      <c r="KFC10" s="8"/>
      <c r="KFD10" s="8"/>
      <c r="KFE10" s="8"/>
      <c r="KFF10" s="8"/>
      <c r="KFG10" s="8"/>
      <c r="KFH10" s="8"/>
      <c r="KFI10" s="8"/>
      <c r="KFJ10" s="8"/>
      <c r="KFK10" s="8"/>
      <c r="KFL10" s="8"/>
      <c r="KFM10" s="8"/>
      <c r="KFN10" s="8"/>
      <c r="KFO10" s="8"/>
      <c r="KFP10" s="8"/>
      <c r="KFQ10" s="8"/>
      <c r="KFR10" s="8"/>
      <c r="KFS10" s="8"/>
      <c r="KFT10" s="8"/>
      <c r="KFU10" s="8"/>
      <c r="KFV10" s="8"/>
      <c r="KFW10" s="8"/>
      <c r="KFX10" s="8"/>
      <c r="KFY10" s="8"/>
      <c r="KFZ10" s="8"/>
      <c r="KGA10" s="8"/>
      <c r="KGB10" s="8"/>
      <c r="KGC10" s="8"/>
      <c r="KGD10" s="8"/>
      <c r="KGE10" s="8"/>
      <c r="KGF10" s="8"/>
      <c r="KGG10" s="8"/>
      <c r="KGH10" s="8"/>
      <c r="KGI10" s="8"/>
      <c r="KGJ10" s="8"/>
      <c r="KGK10" s="8"/>
      <c r="KGL10" s="8"/>
      <c r="KGM10" s="8"/>
      <c r="KGN10" s="8"/>
      <c r="KGO10" s="8"/>
      <c r="KGP10" s="8"/>
      <c r="KGQ10" s="8"/>
      <c r="KGR10" s="8"/>
      <c r="KGS10" s="8"/>
      <c r="KGT10" s="8"/>
      <c r="KGU10" s="8"/>
      <c r="KGV10" s="8"/>
      <c r="KGW10" s="8"/>
      <c r="KGX10" s="8"/>
      <c r="KGY10" s="8"/>
      <c r="KGZ10" s="8"/>
      <c r="KHA10" s="8"/>
      <c r="KHB10" s="8"/>
      <c r="KHC10" s="8"/>
      <c r="KHD10" s="8"/>
      <c r="KHE10" s="8"/>
      <c r="KHF10" s="8"/>
      <c r="KHG10" s="8"/>
      <c r="KHH10" s="8"/>
      <c r="KHI10" s="8"/>
      <c r="KHJ10" s="8"/>
      <c r="KHK10" s="8"/>
      <c r="KHL10" s="8"/>
      <c r="KHM10" s="8"/>
      <c r="KHN10" s="8"/>
      <c r="KHO10" s="8"/>
      <c r="KHP10" s="8"/>
      <c r="KHQ10" s="8"/>
      <c r="KHR10" s="8"/>
      <c r="KHS10" s="8"/>
      <c r="KHT10" s="8"/>
      <c r="KHU10" s="8"/>
      <c r="KHV10" s="8"/>
      <c r="KHW10" s="8"/>
      <c r="KHX10" s="8"/>
      <c r="KHY10" s="8"/>
      <c r="KHZ10" s="8"/>
      <c r="KIA10" s="8"/>
      <c r="KIB10" s="8"/>
      <c r="KIC10" s="8"/>
      <c r="KID10" s="8"/>
      <c r="KIE10" s="8"/>
      <c r="KIF10" s="8"/>
      <c r="KIG10" s="8"/>
      <c r="KIH10" s="8"/>
      <c r="KII10" s="8"/>
      <c r="KIJ10" s="8"/>
      <c r="KIK10" s="8"/>
      <c r="KIL10" s="8"/>
      <c r="KIM10" s="8"/>
      <c r="KIN10" s="8"/>
      <c r="KIO10" s="8"/>
      <c r="KIP10" s="8"/>
      <c r="KIQ10" s="8"/>
      <c r="KIR10" s="8"/>
      <c r="KIS10" s="8"/>
      <c r="KIT10" s="8"/>
      <c r="KIU10" s="8"/>
      <c r="KIV10" s="8"/>
      <c r="KIW10" s="8"/>
      <c r="KIX10" s="8"/>
      <c r="KIY10" s="8"/>
      <c r="KIZ10" s="8"/>
      <c r="KJA10" s="8"/>
      <c r="KJB10" s="8"/>
      <c r="KJC10" s="8"/>
      <c r="KJD10" s="8"/>
      <c r="KJE10" s="8"/>
      <c r="KJF10" s="8"/>
      <c r="KJG10" s="8"/>
      <c r="KJH10" s="8"/>
      <c r="KJI10" s="8"/>
      <c r="KJJ10" s="8"/>
      <c r="KJK10" s="8"/>
      <c r="KJL10" s="8"/>
      <c r="KJM10" s="8"/>
      <c r="KJN10" s="8"/>
      <c r="KJO10" s="8"/>
      <c r="KJP10" s="8"/>
      <c r="KJQ10" s="8"/>
      <c r="KJR10" s="8"/>
      <c r="KJS10" s="8"/>
      <c r="KJT10" s="8"/>
      <c r="KJU10" s="8"/>
      <c r="KJV10" s="8"/>
      <c r="KJW10" s="8"/>
      <c r="KJX10" s="8"/>
      <c r="KJY10" s="8"/>
      <c r="KJZ10" s="8"/>
      <c r="KKA10" s="8"/>
      <c r="KKB10" s="8"/>
      <c r="KKC10" s="8"/>
      <c r="KKD10" s="8"/>
      <c r="KKE10" s="8"/>
      <c r="KKF10" s="8"/>
      <c r="KKG10" s="8"/>
      <c r="KKH10" s="8"/>
      <c r="KKI10" s="8"/>
      <c r="KKJ10" s="8"/>
      <c r="KKK10" s="8"/>
      <c r="KKL10" s="8"/>
      <c r="KKM10" s="8"/>
      <c r="KKN10" s="8"/>
      <c r="KKO10" s="8"/>
      <c r="KKP10" s="8"/>
      <c r="KKQ10" s="8"/>
      <c r="KKR10" s="8"/>
      <c r="KKS10" s="8"/>
      <c r="KKT10" s="8"/>
      <c r="KKU10" s="8"/>
      <c r="KKV10" s="8"/>
      <c r="KKW10" s="8"/>
      <c r="KKX10" s="8"/>
      <c r="KKY10" s="8"/>
      <c r="KKZ10" s="8"/>
      <c r="KLA10" s="8"/>
      <c r="KLB10" s="8"/>
      <c r="KLC10" s="8"/>
      <c r="KLD10" s="8"/>
      <c r="KLE10" s="8"/>
      <c r="KLF10" s="8"/>
      <c r="KLG10" s="8"/>
      <c r="KLH10" s="8"/>
      <c r="KLI10" s="8"/>
      <c r="KLJ10" s="8"/>
      <c r="KLK10" s="8"/>
      <c r="KLL10" s="8"/>
      <c r="KLM10" s="8"/>
      <c r="KLN10" s="8"/>
      <c r="KLO10" s="8"/>
      <c r="KLP10" s="8"/>
      <c r="KLQ10" s="8"/>
      <c r="KLR10" s="8"/>
      <c r="KLS10" s="8"/>
      <c r="KLT10" s="8"/>
      <c r="KLU10" s="8"/>
      <c r="KLV10" s="8"/>
      <c r="KLW10" s="8"/>
      <c r="KLX10" s="8"/>
      <c r="KLY10" s="8"/>
      <c r="KLZ10" s="8"/>
      <c r="KMA10" s="8"/>
      <c r="KMB10" s="8"/>
      <c r="KMC10" s="8"/>
      <c r="KMD10" s="8"/>
      <c r="KME10" s="8"/>
      <c r="KMF10" s="8"/>
      <c r="KMG10" s="8"/>
      <c r="KMH10" s="8"/>
      <c r="KMI10" s="8"/>
      <c r="KMJ10" s="8"/>
      <c r="KMK10" s="8"/>
      <c r="KML10" s="8"/>
      <c r="KMM10" s="8"/>
      <c r="KMN10" s="8"/>
      <c r="KMO10" s="8"/>
      <c r="KMP10" s="8"/>
      <c r="KMQ10" s="8"/>
      <c r="KMR10" s="8"/>
      <c r="KMS10" s="8"/>
      <c r="KMT10" s="8"/>
      <c r="KMU10" s="8"/>
      <c r="KMV10" s="8"/>
      <c r="KMW10" s="8"/>
      <c r="KMX10" s="8"/>
      <c r="KMY10" s="8"/>
      <c r="KMZ10" s="8"/>
      <c r="KNA10" s="8"/>
      <c r="KNB10" s="8"/>
      <c r="KNC10" s="8"/>
      <c r="KND10" s="8"/>
      <c r="KNE10" s="8"/>
      <c r="KNF10" s="8"/>
      <c r="KNG10" s="8"/>
      <c r="KNH10" s="8"/>
      <c r="KNI10" s="8"/>
      <c r="KNJ10" s="8"/>
      <c r="KNK10" s="8"/>
      <c r="KNL10" s="8"/>
      <c r="KNM10" s="8"/>
      <c r="KNN10" s="8"/>
      <c r="KNO10" s="8"/>
      <c r="KNP10" s="8"/>
      <c r="KNQ10" s="8"/>
      <c r="KNR10" s="8"/>
      <c r="KNS10" s="8"/>
      <c r="KNT10" s="8"/>
      <c r="KNU10" s="8"/>
      <c r="KNV10" s="8"/>
      <c r="KNW10" s="8"/>
      <c r="KNX10" s="8"/>
      <c r="KNY10" s="8"/>
      <c r="KNZ10" s="8"/>
      <c r="KOA10" s="8"/>
      <c r="KOB10" s="8"/>
      <c r="KOC10" s="8"/>
      <c r="KOD10" s="8"/>
      <c r="KOE10" s="8"/>
      <c r="KOF10" s="8"/>
      <c r="KOG10" s="8"/>
      <c r="KOH10" s="8"/>
      <c r="KOI10" s="8"/>
      <c r="KOJ10" s="8"/>
      <c r="KOK10" s="8"/>
      <c r="KOL10" s="8"/>
      <c r="KOM10" s="8"/>
      <c r="KON10" s="8"/>
      <c r="KOO10" s="8"/>
      <c r="KOP10" s="8"/>
      <c r="KOQ10" s="8"/>
      <c r="KOR10" s="8"/>
      <c r="KOS10" s="8"/>
      <c r="KOT10" s="8"/>
      <c r="KOU10" s="8"/>
      <c r="KOV10" s="8"/>
      <c r="KOW10" s="8"/>
      <c r="KOX10" s="8"/>
      <c r="KOY10" s="8"/>
      <c r="KOZ10" s="8"/>
      <c r="KPA10" s="8"/>
      <c r="KPB10" s="8"/>
      <c r="KPC10" s="8"/>
      <c r="KPD10" s="8"/>
      <c r="KPE10" s="8"/>
      <c r="KPF10" s="8"/>
      <c r="KPG10" s="8"/>
      <c r="KPH10" s="8"/>
      <c r="KPI10" s="8"/>
      <c r="KPJ10" s="8"/>
      <c r="KPK10" s="8"/>
      <c r="KPL10" s="8"/>
      <c r="KPM10" s="8"/>
      <c r="KPN10" s="8"/>
      <c r="KPO10" s="8"/>
      <c r="KPP10" s="8"/>
      <c r="KPQ10" s="8"/>
      <c r="KPR10" s="8"/>
      <c r="KPS10" s="8"/>
      <c r="KPT10" s="8"/>
      <c r="KPU10" s="8"/>
      <c r="KPV10" s="8"/>
      <c r="KPW10" s="8"/>
      <c r="KPX10" s="8"/>
      <c r="KPY10" s="8"/>
      <c r="KPZ10" s="8"/>
      <c r="KQA10" s="8"/>
      <c r="KQB10" s="8"/>
      <c r="KQC10" s="8"/>
      <c r="KQD10" s="8"/>
      <c r="KQE10" s="8"/>
      <c r="KQF10" s="8"/>
      <c r="KQG10" s="8"/>
      <c r="KQH10" s="8"/>
      <c r="KQI10" s="8"/>
      <c r="KQJ10" s="8"/>
      <c r="KQK10" s="8"/>
      <c r="KQL10" s="8"/>
      <c r="KQM10" s="8"/>
      <c r="KQN10" s="8"/>
      <c r="KQO10" s="8"/>
      <c r="KQP10" s="8"/>
      <c r="KQQ10" s="8"/>
      <c r="KQR10" s="8"/>
      <c r="KQS10" s="8"/>
      <c r="KQT10" s="8"/>
      <c r="KQU10" s="8"/>
      <c r="KQV10" s="8"/>
      <c r="KQW10" s="8"/>
      <c r="KQX10" s="8"/>
      <c r="KQY10" s="8"/>
      <c r="KQZ10" s="8"/>
      <c r="KRA10" s="8"/>
      <c r="KRB10" s="8"/>
      <c r="KRC10" s="8"/>
      <c r="KRD10" s="8"/>
      <c r="KRE10" s="8"/>
      <c r="KRF10" s="8"/>
      <c r="KRG10" s="8"/>
      <c r="KRH10" s="8"/>
      <c r="KRI10" s="8"/>
      <c r="KRJ10" s="8"/>
      <c r="KRK10" s="8"/>
      <c r="KRL10" s="8"/>
      <c r="KRM10" s="8"/>
      <c r="KRN10" s="8"/>
      <c r="KRO10" s="8"/>
      <c r="KRP10" s="8"/>
      <c r="KRQ10" s="8"/>
      <c r="KRR10" s="8"/>
      <c r="KRS10" s="8"/>
      <c r="KRT10" s="8"/>
      <c r="KRU10" s="8"/>
      <c r="KRV10" s="8"/>
      <c r="KRW10" s="8"/>
      <c r="KRX10" s="8"/>
      <c r="KRY10" s="8"/>
      <c r="KRZ10" s="8"/>
      <c r="KSA10" s="8"/>
      <c r="KSB10" s="8"/>
      <c r="KSC10" s="8"/>
      <c r="KSD10" s="8"/>
      <c r="KSE10" s="8"/>
      <c r="KSF10" s="8"/>
      <c r="KSG10" s="8"/>
      <c r="KSH10" s="8"/>
      <c r="KSI10" s="8"/>
      <c r="KSJ10" s="8"/>
      <c r="KSK10" s="8"/>
      <c r="KSL10" s="8"/>
      <c r="KSM10" s="8"/>
      <c r="KSN10" s="8"/>
      <c r="KSO10" s="8"/>
      <c r="KSP10" s="8"/>
      <c r="KSQ10" s="8"/>
      <c r="KSR10" s="8"/>
      <c r="KSS10" s="8"/>
      <c r="KST10" s="8"/>
      <c r="KSU10" s="8"/>
      <c r="KSV10" s="8"/>
      <c r="KSW10" s="8"/>
      <c r="KSX10" s="8"/>
      <c r="KSY10" s="8"/>
      <c r="KSZ10" s="8"/>
      <c r="KTA10" s="8"/>
      <c r="KTB10" s="8"/>
      <c r="KTC10" s="8"/>
      <c r="KTD10" s="8"/>
      <c r="KTE10" s="8"/>
      <c r="KTF10" s="8"/>
      <c r="KTG10" s="8"/>
      <c r="KTH10" s="8"/>
      <c r="KTI10" s="8"/>
      <c r="KTJ10" s="8"/>
      <c r="KTK10" s="8"/>
      <c r="KTL10" s="8"/>
      <c r="KTM10" s="8"/>
      <c r="KTN10" s="8"/>
      <c r="KTO10" s="8"/>
      <c r="KTP10" s="8"/>
      <c r="KTQ10" s="8"/>
      <c r="KTR10" s="8"/>
      <c r="KTS10" s="8"/>
      <c r="KTT10" s="8"/>
      <c r="KTU10" s="8"/>
      <c r="KTV10" s="8"/>
      <c r="KTW10" s="8"/>
      <c r="KTX10" s="8"/>
      <c r="KTY10" s="8"/>
      <c r="KTZ10" s="8"/>
      <c r="KUA10" s="8"/>
      <c r="KUB10" s="8"/>
      <c r="KUC10" s="8"/>
      <c r="KUD10" s="8"/>
      <c r="KUE10" s="8"/>
      <c r="KUF10" s="8"/>
      <c r="KUG10" s="8"/>
      <c r="KUH10" s="8"/>
      <c r="KUI10" s="8"/>
      <c r="KUJ10" s="8"/>
      <c r="KUK10" s="8"/>
      <c r="KUL10" s="8"/>
      <c r="KUM10" s="8"/>
      <c r="KUN10" s="8"/>
      <c r="KUO10" s="8"/>
      <c r="KUP10" s="8"/>
      <c r="KUQ10" s="8"/>
      <c r="KUR10" s="8"/>
      <c r="KUS10" s="8"/>
      <c r="KUT10" s="8"/>
      <c r="KUU10" s="8"/>
      <c r="KUV10" s="8"/>
      <c r="KUW10" s="8"/>
      <c r="KUX10" s="8"/>
      <c r="KUY10" s="8"/>
      <c r="KUZ10" s="8"/>
      <c r="KVA10" s="8"/>
      <c r="KVB10" s="8"/>
      <c r="KVC10" s="8"/>
      <c r="KVD10" s="8"/>
      <c r="KVE10" s="8"/>
      <c r="KVF10" s="8"/>
      <c r="KVG10" s="8"/>
      <c r="KVH10" s="8"/>
      <c r="KVI10" s="8"/>
      <c r="KVJ10" s="8"/>
      <c r="KVK10" s="8"/>
      <c r="KVL10" s="8"/>
      <c r="KVM10" s="8"/>
      <c r="KVN10" s="8"/>
      <c r="KVO10" s="8"/>
      <c r="KVP10" s="8"/>
      <c r="KVQ10" s="8"/>
      <c r="KVR10" s="8"/>
      <c r="KVS10" s="8"/>
      <c r="KVT10" s="8"/>
      <c r="KVU10" s="8"/>
      <c r="KVV10" s="8"/>
      <c r="KVW10" s="8"/>
      <c r="KVX10" s="8"/>
      <c r="KVY10" s="8"/>
      <c r="KVZ10" s="8"/>
      <c r="KWA10" s="8"/>
      <c r="KWB10" s="8"/>
      <c r="KWC10" s="8"/>
      <c r="KWD10" s="8"/>
      <c r="KWE10" s="8"/>
      <c r="KWF10" s="8"/>
      <c r="KWG10" s="8"/>
      <c r="KWH10" s="8"/>
      <c r="KWI10" s="8"/>
      <c r="KWJ10" s="8"/>
      <c r="KWK10" s="8"/>
      <c r="KWL10" s="8"/>
      <c r="KWM10" s="8"/>
      <c r="KWN10" s="8"/>
      <c r="KWO10" s="8"/>
      <c r="KWP10" s="8"/>
      <c r="KWQ10" s="8"/>
      <c r="KWR10" s="8"/>
      <c r="KWS10" s="8"/>
      <c r="KWT10" s="8"/>
      <c r="KWU10" s="8"/>
      <c r="KWV10" s="8"/>
      <c r="KWW10" s="8"/>
      <c r="KWX10" s="8"/>
      <c r="KWY10" s="8"/>
      <c r="KWZ10" s="8"/>
      <c r="KXA10" s="8"/>
      <c r="KXB10" s="8"/>
      <c r="KXC10" s="8"/>
      <c r="KXD10" s="8"/>
      <c r="KXE10" s="8"/>
      <c r="KXF10" s="8"/>
      <c r="KXG10" s="8"/>
      <c r="KXH10" s="8"/>
      <c r="KXI10" s="8"/>
      <c r="KXJ10" s="8"/>
      <c r="KXK10" s="8"/>
      <c r="KXL10" s="8"/>
      <c r="KXM10" s="8"/>
      <c r="KXN10" s="8"/>
      <c r="KXO10" s="8"/>
      <c r="KXP10" s="8"/>
      <c r="KXQ10" s="8"/>
      <c r="KXR10" s="8"/>
      <c r="KXS10" s="8"/>
      <c r="KXT10" s="8"/>
      <c r="KXU10" s="8"/>
      <c r="KXV10" s="8"/>
      <c r="KXW10" s="8"/>
      <c r="KXX10" s="8"/>
      <c r="KXY10" s="8"/>
      <c r="KXZ10" s="8"/>
      <c r="KYA10" s="8"/>
      <c r="KYB10" s="8"/>
      <c r="KYC10" s="8"/>
      <c r="KYD10" s="8"/>
      <c r="KYE10" s="8"/>
      <c r="KYF10" s="8"/>
      <c r="KYG10" s="8"/>
      <c r="KYH10" s="8"/>
      <c r="KYI10" s="8"/>
      <c r="KYJ10" s="8"/>
      <c r="KYK10" s="8"/>
      <c r="KYL10" s="8"/>
      <c r="KYM10" s="8"/>
      <c r="KYN10" s="8"/>
      <c r="KYO10" s="8"/>
      <c r="KYP10" s="8"/>
      <c r="KYQ10" s="8"/>
      <c r="KYR10" s="8"/>
      <c r="KYS10" s="8"/>
      <c r="KYT10" s="8"/>
      <c r="KYU10" s="8"/>
      <c r="KYV10" s="8"/>
      <c r="KYW10" s="8"/>
      <c r="KYX10" s="8"/>
      <c r="KYY10" s="8"/>
      <c r="KYZ10" s="8"/>
      <c r="KZA10" s="8"/>
      <c r="KZB10" s="8"/>
      <c r="KZC10" s="8"/>
      <c r="KZD10" s="8"/>
      <c r="KZE10" s="8"/>
      <c r="KZF10" s="8"/>
      <c r="KZG10" s="8"/>
      <c r="KZH10" s="8"/>
      <c r="KZI10" s="8"/>
      <c r="KZJ10" s="8"/>
      <c r="KZK10" s="8"/>
      <c r="KZL10" s="8"/>
      <c r="KZM10" s="8"/>
      <c r="KZN10" s="8"/>
      <c r="KZO10" s="8"/>
      <c r="KZP10" s="8"/>
      <c r="KZQ10" s="8"/>
      <c r="KZR10" s="8"/>
      <c r="KZS10" s="8"/>
      <c r="KZT10" s="8"/>
      <c r="KZU10" s="8"/>
      <c r="KZV10" s="8"/>
      <c r="KZW10" s="8"/>
      <c r="KZX10" s="8"/>
      <c r="KZY10" s="8"/>
      <c r="KZZ10" s="8"/>
      <c r="LAA10" s="8"/>
      <c r="LAB10" s="8"/>
      <c r="LAC10" s="8"/>
      <c r="LAD10" s="8"/>
      <c r="LAE10" s="8"/>
      <c r="LAF10" s="8"/>
      <c r="LAG10" s="8"/>
      <c r="LAH10" s="8"/>
      <c r="LAI10" s="8"/>
      <c r="LAJ10" s="8"/>
      <c r="LAK10" s="8"/>
      <c r="LAL10" s="8"/>
      <c r="LAM10" s="8"/>
      <c r="LAN10" s="8"/>
      <c r="LAO10" s="8"/>
      <c r="LAP10" s="8"/>
      <c r="LAQ10" s="8"/>
      <c r="LAR10" s="8"/>
      <c r="LAS10" s="8"/>
      <c r="LAT10" s="8"/>
      <c r="LAU10" s="8"/>
      <c r="LAV10" s="8"/>
      <c r="LAW10" s="8"/>
      <c r="LAX10" s="8"/>
      <c r="LAY10" s="8"/>
      <c r="LAZ10" s="8"/>
      <c r="LBA10" s="8"/>
      <c r="LBB10" s="8"/>
      <c r="LBC10" s="8"/>
      <c r="LBD10" s="8"/>
      <c r="LBE10" s="8"/>
      <c r="LBF10" s="8"/>
      <c r="LBG10" s="8"/>
      <c r="LBH10" s="8"/>
      <c r="LBI10" s="8"/>
      <c r="LBJ10" s="8"/>
      <c r="LBK10" s="8"/>
      <c r="LBL10" s="8"/>
      <c r="LBM10" s="8"/>
      <c r="LBN10" s="8"/>
      <c r="LBO10" s="8"/>
      <c r="LBP10" s="8"/>
      <c r="LBQ10" s="8"/>
      <c r="LBR10" s="8"/>
      <c r="LBS10" s="8"/>
      <c r="LBT10" s="8"/>
      <c r="LBU10" s="8"/>
      <c r="LBV10" s="8"/>
      <c r="LBW10" s="8"/>
      <c r="LBX10" s="8"/>
      <c r="LBY10" s="8"/>
      <c r="LBZ10" s="8"/>
      <c r="LCA10" s="8"/>
      <c r="LCB10" s="8"/>
      <c r="LCC10" s="8"/>
      <c r="LCD10" s="8"/>
      <c r="LCE10" s="8"/>
      <c r="LCF10" s="8"/>
      <c r="LCG10" s="8"/>
      <c r="LCH10" s="8"/>
      <c r="LCI10" s="8"/>
      <c r="LCJ10" s="8"/>
      <c r="LCK10" s="8"/>
      <c r="LCL10" s="8"/>
      <c r="LCM10" s="8"/>
      <c r="LCN10" s="8"/>
      <c r="LCO10" s="8"/>
      <c r="LCP10" s="8"/>
      <c r="LCQ10" s="8"/>
      <c r="LCR10" s="8"/>
      <c r="LCS10" s="8"/>
      <c r="LCT10" s="8"/>
      <c r="LCU10" s="8"/>
      <c r="LCV10" s="8"/>
      <c r="LCW10" s="8"/>
      <c r="LCX10" s="8"/>
      <c r="LCY10" s="8"/>
      <c r="LCZ10" s="8"/>
      <c r="LDA10" s="8"/>
      <c r="LDB10" s="8"/>
      <c r="LDC10" s="8"/>
      <c r="LDD10" s="8"/>
      <c r="LDE10" s="8"/>
      <c r="LDF10" s="8"/>
      <c r="LDG10" s="8"/>
      <c r="LDH10" s="8"/>
      <c r="LDI10" s="8"/>
      <c r="LDJ10" s="8"/>
      <c r="LDK10" s="8"/>
      <c r="LDL10" s="8"/>
      <c r="LDM10" s="8"/>
      <c r="LDN10" s="8"/>
      <c r="LDO10" s="8"/>
      <c r="LDP10" s="8"/>
      <c r="LDQ10" s="8"/>
      <c r="LDR10" s="8"/>
      <c r="LDS10" s="8"/>
      <c r="LDT10" s="8"/>
      <c r="LDU10" s="8"/>
      <c r="LDV10" s="8"/>
      <c r="LDW10" s="8"/>
      <c r="LDX10" s="8"/>
      <c r="LDY10" s="8"/>
      <c r="LDZ10" s="8"/>
      <c r="LEA10" s="8"/>
      <c r="LEB10" s="8"/>
      <c r="LEC10" s="8"/>
      <c r="LED10" s="8"/>
      <c r="LEE10" s="8"/>
      <c r="LEF10" s="8"/>
      <c r="LEG10" s="8"/>
      <c r="LEH10" s="8"/>
      <c r="LEI10" s="8"/>
      <c r="LEJ10" s="8"/>
      <c r="LEK10" s="8"/>
      <c r="LEL10" s="8"/>
      <c r="LEM10" s="8"/>
      <c r="LEN10" s="8"/>
      <c r="LEO10" s="8"/>
      <c r="LEP10" s="8"/>
      <c r="LEQ10" s="8"/>
      <c r="LER10" s="8"/>
      <c r="LES10" s="8"/>
      <c r="LET10" s="8"/>
      <c r="LEU10" s="8"/>
      <c r="LEV10" s="8"/>
      <c r="LEW10" s="8"/>
      <c r="LEX10" s="8"/>
      <c r="LEY10" s="8"/>
      <c r="LEZ10" s="8"/>
      <c r="LFA10" s="8"/>
      <c r="LFB10" s="8"/>
      <c r="LFC10" s="8"/>
      <c r="LFD10" s="8"/>
      <c r="LFE10" s="8"/>
      <c r="LFF10" s="8"/>
      <c r="LFG10" s="8"/>
      <c r="LFH10" s="8"/>
      <c r="LFI10" s="8"/>
      <c r="LFJ10" s="8"/>
      <c r="LFK10" s="8"/>
      <c r="LFL10" s="8"/>
      <c r="LFM10" s="8"/>
      <c r="LFN10" s="8"/>
      <c r="LFO10" s="8"/>
      <c r="LFP10" s="8"/>
      <c r="LFQ10" s="8"/>
      <c r="LFR10" s="8"/>
      <c r="LFS10" s="8"/>
      <c r="LFT10" s="8"/>
      <c r="LFU10" s="8"/>
      <c r="LFV10" s="8"/>
      <c r="LFW10" s="8"/>
      <c r="LFX10" s="8"/>
      <c r="LFY10" s="8"/>
      <c r="LFZ10" s="8"/>
      <c r="LGA10" s="8"/>
      <c r="LGB10" s="8"/>
      <c r="LGC10" s="8"/>
      <c r="LGD10" s="8"/>
      <c r="LGE10" s="8"/>
      <c r="LGF10" s="8"/>
      <c r="LGG10" s="8"/>
      <c r="LGH10" s="8"/>
      <c r="LGI10" s="8"/>
      <c r="LGJ10" s="8"/>
      <c r="LGK10" s="8"/>
      <c r="LGL10" s="8"/>
      <c r="LGM10" s="8"/>
      <c r="LGN10" s="8"/>
      <c r="LGO10" s="8"/>
      <c r="LGP10" s="8"/>
      <c r="LGQ10" s="8"/>
      <c r="LGR10" s="8"/>
      <c r="LGS10" s="8"/>
      <c r="LGT10" s="8"/>
      <c r="LGU10" s="8"/>
      <c r="LGV10" s="8"/>
      <c r="LGW10" s="8"/>
      <c r="LGX10" s="8"/>
      <c r="LGY10" s="8"/>
      <c r="LGZ10" s="8"/>
      <c r="LHA10" s="8"/>
      <c r="LHB10" s="8"/>
      <c r="LHC10" s="8"/>
      <c r="LHD10" s="8"/>
      <c r="LHE10" s="8"/>
      <c r="LHF10" s="8"/>
      <c r="LHG10" s="8"/>
      <c r="LHH10" s="8"/>
      <c r="LHI10" s="8"/>
      <c r="LHJ10" s="8"/>
      <c r="LHK10" s="8"/>
      <c r="LHL10" s="8"/>
      <c r="LHM10" s="8"/>
      <c r="LHN10" s="8"/>
      <c r="LHO10" s="8"/>
      <c r="LHP10" s="8"/>
      <c r="LHQ10" s="8"/>
      <c r="LHR10" s="8"/>
      <c r="LHS10" s="8"/>
      <c r="LHT10" s="8"/>
      <c r="LHU10" s="8"/>
      <c r="LHV10" s="8"/>
      <c r="LHW10" s="8"/>
      <c r="LHX10" s="8"/>
      <c r="LHY10" s="8"/>
      <c r="LHZ10" s="8"/>
      <c r="LIA10" s="8"/>
      <c r="LIB10" s="8"/>
      <c r="LIC10" s="8"/>
      <c r="LID10" s="8"/>
      <c r="LIE10" s="8"/>
      <c r="LIF10" s="8"/>
      <c r="LIG10" s="8"/>
      <c r="LIH10" s="8"/>
      <c r="LII10" s="8"/>
      <c r="LIJ10" s="8"/>
      <c r="LIK10" s="8"/>
      <c r="LIL10" s="8"/>
      <c r="LIM10" s="8"/>
      <c r="LIN10" s="8"/>
      <c r="LIO10" s="8"/>
      <c r="LIP10" s="8"/>
      <c r="LIQ10" s="8"/>
      <c r="LIR10" s="8"/>
      <c r="LIS10" s="8"/>
      <c r="LIT10" s="8"/>
      <c r="LIU10" s="8"/>
      <c r="LIV10" s="8"/>
      <c r="LIW10" s="8"/>
      <c r="LIX10" s="8"/>
      <c r="LIY10" s="8"/>
      <c r="LIZ10" s="8"/>
      <c r="LJA10" s="8"/>
      <c r="LJB10" s="8"/>
      <c r="LJC10" s="8"/>
      <c r="LJD10" s="8"/>
      <c r="LJE10" s="8"/>
      <c r="LJF10" s="8"/>
      <c r="LJG10" s="8"/>
      <c r="LJH10" s="8"/>
      <c r="LJI10" s="8"/>
      <c r="LJJ10" s="8"/>
      <c r="LJK10" s="8"/>
      <c r="LJL10" s="8"/>
      <c r="LJM10" s="8"/>
      <c r="LJN10" s="8"/>
      <c r="LJO10" s="8"/>
      <c r="LJP10" s="8"/>
      <c r="LJQ10" s="8"/>
      <c r="LJR10" s="8"/>
      <c r="LJS10" s="8"/>
      <c r="LJT10" s="8"/>
      <c r="LJU10" s="8"/>
      <c r="LJV10" s="8"/>
      <c r="LJW10" s="8"/>
      <c r="LJX10" s="8"/>
      <c r="LJY10" s="8"/>
      <c r="LJZ10" s="8"/>
      <c r="LKA10" s="8"/>
      <c r="LKB10" s="8"/>
      <c r="LKC10" s="8"/>
      <c r="LKD10" s="8"/>
      <c r="LKE10" s="8"/>
      <c r="LKF10" s="8"/>
      <c r="LKG10" s="8"/>
      <c r="LKH10" s="8"/>
      <c r="LKI10" s="8"/>
      <c r="LKJ10" s="8"/>
      <c r="LKK10" s="8"/>
      <c r="LKL10" s="8"/>
      <c r="LKM10" s="8"/>
      <c r="LKN10" s="8"/>
      <c r="LKO10" s="8"/>
      <c r="LKP10" s="8"/>
      <c r="LKQ10" s="8"/>
      <c r="LKR10" s="8"/>
      <c r="LKS10" s="8"/>
      <c r="LKT10" s="8"/>
      <c r="LKU10" s="8"/>
      <c r="LKV10" s="8"/>
      <c r="LKW10" s="8"/>
      <c r="LKX10" s="8"/>
      <c r="LKY10" s="8"/>
      <c r="LKZ10" s="8"/>
      <c r="LLA10" s="8"/>
      <c r="LLB10" s="8"/>
      <c r="LLC10" s="8"/>
      <c r="LLD10" s="8"/>
      <c r="LLE10" s="8"/>
      <c r="LLF10" s="8"/>
      <c r="LLG10" s="8"/>
      <c r="LLH10" s="8"/>
      <c r="LLI10" s="8"/>
      <c r="LLJ10" s="8"/>
      <c r="LLK10" s="8"/>
      <c r="LLL10" s="8"/>
      <c r="LLM10" s="8"/>
      <c r="LLN10" s="8"/>
      <c r="LLO10" s="8"/>
      <c r="LLP10" s="8"/>
      <c r="LLQ10" s="8"/>
      <c r="LLR10" s="8"/>
      <c r="LLS10" s="8"/>
      <c r="LLT10" s="8"/>
      <c r="LLU10" s="8"/>
      <c r="LLV10" s="8"/>
      <c r="LLW10" s="8"/>
      <c r="LLX10" s="8"/>
      <c r="LLY10" s="8"/>
      <c r="LLZ10" s="8"/>
      <c r="LMA10" s="8"/>
      <c r="LMB10" s="8"/>
      <c r="LMC10" s="8"/>
      <c r="LMD10" s="8"/>
      <c r="LME10" s="8"/>
      <c r="LMF10" s="8"/>
      <c r="LMG10" s="8"/>
      <c r="LMH10" s="8"/>
      <c r="LMI10" s="8"/>
      <c r="LMJ10" s="8"/>
      <c r="LMK10" s="8"/>
      <c r="LML10" s="8"/>
      <c r="LMM10" s="8"/>
      <c r="LMN10" s="8"/>
      <c r="LMO10" s="8"/>
      <c r="LMP10" s="8"/>
      <c r="LMQ10" s="8"/>
      <c r="LMR10" s="8"/>
      <c r="LMS10" s="8"/>
      <c r="LMT10" s="8"/>
      <c r="LMU10" s="8"/>
      <c r="LMV10" s="8"/>
      <c r="LMW10" s="8"/>
      <c r="LMX10" s="8"/>
      <c r="LMY10" s="8"/>
      <c r="LMZ10" s="8"/>
      <c r="LNA10" s="8"/>
      <c r="LNB10" s="8"/>
      <c r="LNC10" s="8"/>
      <c r="LND10" s="8"/>
      <c r="LNE10" s="8"/>
      <c r="LNF10" s="8"/>
      <c r="LNG10" s="8"/>
      <c r="LNH10" s="8"/>
      <c r="LNI10" s="8"/>
      <c r="LNJ10" s="8"/>
      <c r="LNK10" s="8"/>
      <c r="LNL10" s="8"/>
      <c r="LNM10" s="8"/>
      <c r="LNN10" s="8"/>
      <c r="LNO10" s="8"/>
      <c r="LNP10" s="8"/>
      <c r="LNQ10" s="8"/>
      <c r="LNR10" s="8"/>
      <c r="LNS10" s="8"/>
      <c r="LNT10" s="8"/>
      <c r="LNU10" s="8"/>
      <c r="LNV10" s="8"/>
      <c r="LNW10" s="8"/>
      <c r="LNX10" s="8"/>
      <c r="LNY10" s="8"/>
      <c r="LNZ10" s="8"/>
      <c r="LOA10" s="8"/>
      <c r="LOB10" s="8"/>
      <c r="LOC10" s="8"/>
      <c r="LOD10" s="8"/>
      <c r="LOE10" s="8"/>
      <c r="LOF10" s="8"/>
      <c r="LOG10" s="8"/>
      <c r="LOH10" s="8"/>
      <c r="LOI10" s="8"/>
      <c r="LOJ10" s="8"/>
      <c r="LOK10" s="8"/>
      <c r="LOL10" s="8"/>
      <c r="LOM10" s="8"/>
      <c r="LON10" s="8"/>
      <c r="LOO10" s="8"/>
      <c r="LOP10" s="8"/>
      <c r="LOQ10" s="8"/>
      <c r="LOR10" s="8"/>
      <c r="LOS10" s="8"/>
      <c r="LOT10" s="8"/>
      <c r="LOU10" s="8"/>
      <c r="LOV10" s="8"/>
      <c r="LOW10" s="8"/>
      <c r="LOX10" s="8"/>
      <c r="LOY10" s="8"/>
      <c r="LOZ10" s="8"/>
      <c r="LPA10" s="8"/>
      <c r="LPB10" s="8"/>
      <c r="LPC10" s="8"/>
      <c r="LPD10" s="8"/>
      <c r="LPE10" s="8"/>
      <c r="LPF10" s="8"/>
      <c r="LPG10" s="8"/>
      <c r="LPH10" s="8"/>
      <c r="LPI10" s="8"/>
      <c r="LPJ10" s="8"/>
      <c r="LPK10" s="8"/>
      <c r="LPL10" s="8"/>
      <c r="LPM10" s="8"/>
      <c r="LPN10" s="8"/>
      <c r="LPO10" s="8"/>
      <c r="LPP10" s="8"/>
      <c r="LPQ10" s="8"/>
      <c r="LPR10" s="8"/>
      <c r="LPS10" s="8"/>
      <c r="LPT10" s="8"/>
      <c r="LPU10" s="8"/>
      <c r="LPV10" s="8"/>
      <c r="LPW10" s="8"/>
      <c r="LPX10" s="8"/>
      <c r="LPY10" s="8"/>
      <c r="LPZ10" s="8"/>
      <c r="LQA10" s="8"/>
      <c r="LQB10" s="8"/>
      <c r="LQC10" s="8"/>
      <c r="LQD10" s="8"/>
      <c r="LQE10" s="8"/>
      <c r="LQF10" s="8"/>
      <c r="LQG10" s="8"/>
      <c r="LQH10" s="8"/>
      <c r="LQI10" s="8"/>
      <c r="LQJ10" s="8"/>
      <c r="LQK10" s="8"/>
      <c r="LQL10" s="8"/>
      <c r="LQM10" s="8"/>
      <c r="LQN10" s="8"/>
      <c r="LQO10" s="8"/>
      <c r="LQP10" s="8"/>
      <c r="LQQ10" s="8"/>
      <c r="LQR10" s="8"/>
      <c r="LQS10" s="8"/>
      <c r="LQT10" s="8"/>
      <c r="LQU10" s="8"/>
      <c r="LQV10" s="8"/>
      <c r="LQW10" s="8"/>
      <c r="LQX10" s="8"/>
      <c r="LQY10" s="8"/>
      <c r="LQZ10" s="8"/>
      <c r="LRA10" s="8"/>
      <c r="LRB10" s="8"/>
      <c r="LRC10" s="8"/>
      <c r="LRD10" s="8"/>
      <c r="LRE10" s="8"/>
      <c r="LRF10" s="8"/>
      <c r="LRG10" s="8"/>
      <c r="LRH10" s="8"/>
      <c r="LRI10" s="8"/>
      <c r="LRJ10" s="8"/>
      <c r="LRK10" s="8"/>
      <c r="LRL10" s="8"/>
      <c r="LRM10" s="8"/>
      <c r="LRN10" s="8"/>
      <c r="LRO10" s="8"/>
      <c r="LRP10" s="8"/>
      <c r="LRQ10" s="8"/>
      <c r="LRR10" s="8"/>
      <c r="LRS10" s="8"/>
      <c r="LRT10" s="8"/>
      <c r="LRU10" s="8"/>
      <c r="LRV10" s="8"/>
      <c r="LRW10" s="8"/>
      <c r="LRX10" s="8"/>
      <c r="LRY10" s="8"/>
      <c r="LRZ10" s="8"/>
      <c r="LSA10" s="8"/>
      <c r="LSB10" s="8"/>
      <c r="LSC10" s="8"/>
      <c r="LSD10" s="8"/>
      <c r="LSE10" s="8"/>
      <c r="LSF10" s="8"/>
      <c r="LSG10" s="8"/>
      <c r="LSH10" s="8"/>
      <c r="LSI10" s="8"/>
      <c r="LSJ10" s="8"/>
      <c r="LSK10" s="8"/>
      <c r="LSL10" s="8"/>
      <c r="LSM10" s="8"/>
      <c r="LSN10" s="8"/>
      <c r="LSO10" s="8"/>
      <c r="LSP10" s="8"/>
      <c r="LSQ10" s="8"/>
      <c r="LSR10" s="8"/>
      <c r="LSS10" s="8"/>
      <c r="LST10" s="8"/>
      <c r="LSU10" s="8"/>
      <c r="LSV10" s="8"/>
      <c r="LSW10" s="8"/>
      <c r="LSX10" s="8"/>
      <c r="LSY10" s="8"/>
      <c r="LSZ10" s="8"/>
      <c r="LTA10" s="8"/>
      <c r="LTB10" s="8"/>
      <c r="LTC10" s="8"/>
      <c r="LTD10" s="8"/>
      <c r="LTE10" s="8"/>
      <c r="LTF10" s="8"/>
      <c r="LTG10" s="8"/>
      <c r="LTH10" s="8"/>
      <c r="LTI10" s="8"/>
      <c r="LTJ10" s="8"/>
      <c r="LTK10" s="8"/>
      <c r="LTL10" s="8"/>
      <c r="LTM10" s="8"/>
      <c r="LTN10" s="8"/>
      <c r="LTO10" s="8"/>
      <c r="LTP10" s="8"/>
      <c r="LTQ10" s="8"/>
      <c r="LTR10" s="8"/>
      <c r="LTS10" s="8"/>
      <c r="LTT10" s="8"/>
      <c r="LTU10" s="8"/>
      <c r="LTV10" s="8"/>
      <c r="LTW10" s="8"/>
      <c r="LTX10" s="8"/>
      <c r="LTY10" s="8"/>
      <c r="LTZ10" s="8"/>
      <c r="LUA10" s="8"/>
      <c r="LUB10" s="8"/>
      <c r="LUC10" s="8"/>
      <c r="LUD10" s="8"/>
      <c r="LUE10" s="8"/>
      <c r="LUF10" s="8"/>
      <c r="LUG10" s="8"/>
      <c r="LUH10" s="8"/>
      <c r="LUI10" s="8"/>
      <c r="LUJ10" s="8"/>
      <c r="LUK10" s="8"/>
      <c r="LUL10" s="8"/>
      <c r="LUM10" s="8"/>
      <c r="LUN10" s="8"/>
      <c r="LUO10" s="8"/>
      <c r="LUP10" s="8"/>
      <c r="LUQ10" s="8"/>
      <c r="LUR10" s="8"/>
      <c r="LUS10" s="8"/>
      <c r="LUT10" s="8"/>
      <c r="LUU10" s="8"/>
      <c r="LUV10" s="8"/>
      <c r="LUW10" s="8"/>
      <c r="LUX10" s="8"/>
      <c r="LUY10" s="8"/>
      <c r="LUZ10" s="8"/>
      <c r="LVA10" s="8"/>
      <c r="LVB10" s="8"/>
      <c r="LVC10" s="8"/>
      <c r="LVD10" s="8"/>
      <c r="LVE10" s="8"/>
      <c r="LVF10" s="8"/>
      <c r="LVG10" s="8"/>
      <c r="LVH10" s="8"/>
      <c r="LVI10" s="8"/>
      <c r="LVJ10" s="8"/>
      <c r="LVK10" s="8"/>
      <c r="LVL10" s="8"/>
      <c r="LVM10" s="8"/>
      <c r="LVN10" s="8"/>
      <c r="LVO10" s="8"/>
      <c r="LVP10" s="8"/>
      <c r="LVQ10" s="8"/>
      <c r="LVR10" s="8"/>
      <c r="LVS10" s="8"/>
      <c r="LVT10" s="8"/>
      <c r="LVU10" s="8"/>
      <c r="LVV10" s="8"/>
      <c r="LVW10" s="8"/>
      <c r="LVX10" s="8"/>
      <c r="LVY10" s="8"/>
      <c r="LVZ10" s="8"/>
      <c r="LWA10" s="8"/>
      <c r="LWB10" s="8"/>
      <c r="LWC10" s="8"/>
      <c r="LWD10" s="8"/>
      <c r="LWE10" s="8"/>
      <c r="LWF10" s="8"/>
      <c r="LWG10" s="8"/>
      <c r="LWH10" s="8"/>
      <c r="LWI10" s="8"/>
      <c r="LWJ10" s="8"/>
      <c r="LWK10" s="8"/>
      <c r="LWL10" s="8"/>
      <c r="LWM10" s="8"/>
      <c r="LWN10" s="8"/>
      <c r="LWO10" s="8"/>
      <c r="LWP10" s="8"/>
      <c r="LWQ10" s="8"/>
      <c r="LWR10" s="8"/>
      <c r="LWS10" s="8"/>
      <c r="LWT10" s="8"/>
      <c r="LWU10" s="8"/>
      <c r="LWV10" s="8"/>
      <c r="LWW10" s="8"/>
      <c r="LWX10" s="8"/>
      <c r="LWY10" s="8"/>
      <c r="LWZ10" s="8"/>
      <c r="LXA10" s="8"/>
      <c r="LXB10" s="8"/>
      <c r="LXC10" s="8"/>
      <c r="LXD10" s="8"/>
      <c r="LXE10" s="8"/>
      <c r="LXF10" s="8"/>
      <c r="LXG10" s="8"/>
      <c r="LXH10" s="8"/>
      <c r="LXI10" s="8"/>
      <c r="LXJ10" s="8"/>
      <c r="LXK10" s="8"/>
      <c r="LXL10" s="8"/>
      <c r="LXM10" s="8"/>
      <c r="LXN10" s="8"/>
      <c r="LXO10" s="8"/>
      <c r="LXP10" s="8"/>
      <c r="LXQ10" s="8"/>
      <c r="LXR10" s="8"/>
      <c r="LXS10" s="8"/>
      <c r="LXT10" s="8"/>
      <c r="LXU10" s="8"/>
      <c r="LXV10" s="8"/>
      <c r="LXW10" s="8"/>
      <c r="LXX10" s="8"/>
      <c r="LXY10" s="8"/>
      <c r="LXZ10" s="8"/>
      <c r="LYA10" s="8"/>
      <c r="LYB10" s="8"/>
      <c r="LYC10" s="8"/>
      <c r="LYD10" s="8"/>
      <c r="LYE10" s="8"/>
      <c r="LYF10" s="8"/>
      <c r="LYG10" s="8"/>
      <c r="LYH10" s="8"/>
      <c r="LYI10" s="8"/>
      <c r="LYJ10" s="8"/>
      <c r="LYK10" s="8"/>
      <c r="LYL10" s="8"/>
      <c r="LYM10" s="8"/>
      <c r="LYN10" s="8"/>
      <c r="LYO10" s="8"/>
      <c r="LYP10" s="8"/>
      <c r="LYQ10" s="8"/>
      <c r="LYR10" s="8"/>
      <c r="LYS10" s="8"/>
      <c r="LYT10" s="8"/>
      <c r="LYU10" s="8"/>
      <c r="LYV10" s="8"/>
      <c r="LYW10" s="8"/>
      <c r="LYX10" s="8"/>
      <c r="LYY10" s="8"/>
      <c r="LYZ10" s="8"/>
      <c r="LZA10" s="8"/>
      <c r="LZB10" s="8"/>
      <c r="LZC10" s="8"/>
      <c r="LZD10" s="8"/>
      <c r="LZE10" s="8"/>
      <c r="LZF10" s="8"/>
      <c r="LZG10" s="8"/>
      <c r="LZH10" s="8"/>
      <c r="LZI10" s="8"/>
      <c r="LZJ10" s="8"/>
      <c r="LZK10" s="8"/>
      <c r="LZL10" s="8"/>
      <c r="LZM10" s="8"/>
      <c r="LZN10" s="8"/>
      <c r="LZO10" s="8"/>
      <c r="LZP10" s="8"/>
      <c r="LZQ10" s="8"/>
      <c r="LZR10" s="8"/>
      <c r="LZS10" s="8"/>
      <c r="LZT10" s="8"/>
      <c r="LZU10" s="8"/>
      <c r="LZV10" s="8"/>
      <c r="LZW10" s="8"/>
      <c r="LZX10" s="8"/>
      <c r="LZY10" s="8"/>
      <c r="LZZ10" s="8"/>
      <c r="MAA10" s="8"/>
      <c r="MAB10" s="8"/>
      <c r="MAC10" s="8"/>
      <c r="MAD10" s="8"/>
      <c r="MAE10" s="8"/>
      <c r="MAF10" s="8"/>
      <c r="MAG10" s="8"/>
      <c r="MAH10" s="8"/>
      <c r="MAI10" s="8"/>
      <c r="MAJ10" s="8"/>
      <c r="MAK10" s="8"/>
      <c r="MAL10" s="8"/>
      <c r="MAM10" s="8"/>
      <c r="MAN10" s="8"/>
      <c r="MAO10" s="8"/>
      <c r="MAP10" s="8"/>
      <c r="MAQ10" s="8"/>
      <c r="MAR10" s="8"/>
      <c r="MAS10" s="8"/>
      <c r="MAT10" s="8"/>
      <c r="MAU10" s="8"/>
      <c r="MAV10" s="8"/>
      <c r="MAW10" s="8"/>
      <c r="MAX10" s="8"/>
      <c r="MAY10" s="8"/>
      <c r="MAZ10" s="8"/>
      <c r="MBA10" s="8"/>
      <c r="MBB10" s="8"/>
      <c r="MBC10" s="8"/>
      <c r="MBD10" s="8"/>
      <c r="MBE10" s="8"/>
      <c r="MBF10" s="8"/>
      <c r="MBG10" s="8"/>
      <c r="MBH10" s="8"/>
      <c r="MBI10" s="8"/>
      <c r="MBJ10" s="8"/>
      <c r="MBK10" s="8"/>
      <c r="MBL10" s="8"/>
      <c r="MBM10" s="8"/>
      <c r="MBN10" s="8"/>
      <c r="MBO10" s="8"/>
      <c r="MBP10" s="8"/>
      <c r="MBQ10" s="8"/>
      <c r="MBR10" s="8"/>
      <c r="MBS10" s="8"/>
      <c r="MBT10" s="8"/>
      <c r="MBU10" s="8"/>
      <c r="MBV10" s="8"/>
      <c r="MBW10" s="8"/>
      <c r="MBX10" s="8"/>
      <c r="MBY10" s="8"/>
      <c r="MBZ10" s="8"/>
      <c r="MCA10" s="8"/>
      <c r="MCB10" s="8"/>
      <c r="MCC10" s="8"/>
      <c r="MCD10" s="8"/>
      <c r="MCE10" s="8"/>
      <c r="MCF10" s="8"/>
      <c r="MCG10" s="8"/>
      <c r="MCH10" s="8"/>
      <c r="MCI10" s="8"/>
      <c r="MCJ10" s="8"/>
      <c r="MCK10" s="8"/>
      <c r="MCL10" s="8"/>
      <c r="MCM10" s="8"/>
      <c r="MCN10" s="8"/>
      <c r="MCO10" s="8"/>
      <c r="MCP10" s="8"/>
      <c r="MCQ10" s="8"/>
      <c r="MCR10" s="8"/>
      <c r="MCS10" s="8"/>
      <c r="MCT10" s="8"/>
      <c r="MCU10" s="8"/>
      <c r="MCV10" s="8"/>
      <c r="MCW10" s="8"/>
      <c r="MCX10" s="8"/>
      <c r="MCY10" s="8"/>
      <c r="MCZ10" s="8"/>
      <c r="MDA10" s="8"/>
      <c r="MDB10" s="8"/>
      <c r="MDC10" s="8"/>
      <c r="MDD10" s="8"/>
      <c r="MDE10" s="8"/>
      <c r="MDF10" s="8"/>
      <c r="MDG10" s="8"/>
      <c r="MDH10" s="8"/>
      <c r="MDI10" s="8"/>
      <c r="MDJ10" s="8"/>
      <c r="MDK10" s="8"/>
      <c r="MDL10" s="8"/>
      <c r="MDM10" s="8"/>
      <c r="MDN10" s="8"/>
      <c r="MDO10" s="8"/>
      <c r="MDP10" s="8"/>
      <c r="MDQ10" s="8"/>
      <c r="MDR10" s="8"/>
      <c r="MDS10" s="8"/>
      <c r="MDT10" s="8"/>
      <c r="MDU10" s="8"/>
      <c r="MDV10" s="8"/>
      <c r="MDW10" s="8"/>
      <c r="MDX10" s="8"/>
      <c r="MDY10" s="8"/>
      <c r="MDZ10" s="8"/>
      <c r="MEA10" s="8"/>
      <c r="MEB10" s="8"/>
      <c r="MEC10" s="8"/>
      <c r="MED10" s="8"/>
      <c r="MEE10" s="8"/>
      <c r="MEF10" s="8"/>
      <c r="MEG10" s="8"/>
      <c r="MEH10" s="8"/>
      <c r="MEI10" s="8"/>
      <c r="MEJ10" s="8"/>
      <c r="MEK10" s="8"/>
      <c r="MEL10" s="8"/>
      <c r="MEM10" s="8"/>
      <c r="MEN10" s="8"/>
      <c r="MEO10" s="8"/>
      <c r="MEP10" s="8"/>
      <c r="MEQ10" s="8"/>
      <c r="MER10" s="8"/>
      <c r="MES10" s="8"/>
      <c r="MET10" s="8"/>
      <c r="MEU10" s="8"/>
      <c r="MEV10" s="8"/>
      <c r="MEW10" s="8"/>
      <c r="MEX10" s="8"/>
      <c r="MEY10" s="8"/>
      <c r="MEZ10" s="8"/>
      <c r="MFA10" s="8"/>
      <c r="MFB10" s="8"/>
      <c r="MFC10" s="8"/>
      <c r="MFD10" s="8"/>
      <c r="MFE10" s="8"/>
      <c r="MFF10" s="8"/>
      <c r="MFG10" s="8"/>
      <c r="MFH10" s="8"/>
      <c r="MFI10" s="8"/>
      <c r="MFJ10" s="8"/>
      <c r="MFK10" s="8"/>
      <c r="MFL10" s="8"/>
      <c r="MFM10" s="8"/>
      <c r="MFN10" s="8"/>
      <c r="MFO10" s="8"/>
      <c r="MFP10" s="8"/>
      <c r="MFQ10" s="8"/>
      <c r="MFR10" s="8"/>
      <c r="MFS10" s="8"/>
      <c r="MFT10" s="8"/>
      <c r="MFU10" s="8"/>
      <c r="MFV10" s="8"/>
      <c r="MFW10" s="8"/>
      <c r="MFX10" s="8"/>
      <c r="MFY10" s="8"/>
      <c r="MFZ10" s="8"/>
      <c r="MGA10" s="8"/>
      <c r="MGB10" s="8"/>
      <c r="MGC10" s="8"/>
      <c r="MGD10" s="8"/>
      <c r="MGE10" s="8"/>
      <c r="MGF10" s="8"/>
      <c r="MGG10" s="8"/>
      <c r="MGH10" s="8"/>
      <c r="MGI10" s="8"/>
      <c r="MGJ10" s="8"/>
      <c r="MGK10" s="8"/>
      <c r="MGL10" s="8"/>
      <c r="MGM10" s="8"/>
      <c r="MGN10" s="8"/>
      <c r="MGO10" s="8"/>
      <c r="MGP10" s="8"/>
      <c r="MGQ10" s="8"/>
      <c r="MGR10" s="8"/>
      <c r="MGS10" s="8"/>
      <c r="MGT10" s="8"/>
      <c r="MGU10" s="8"/>
      <c r="MGV10" s="8"/>
      <c r="MGW10" s="8"/>
      <c r="MGX10" s="8"/>
      <c r="MGY10" s="8"/>
      <c r="MGZ10" s="8"/>
      <c r="MHA10" s="8"/>
      <c r="MHB10" s="8"/>
      <c r="MHC10" s="8"/>
      <c r="MHD10" s="8"/>
      <c r="MHE10" s="8"/>
      <c r="MHF10" s="8"/>
      <c r="MHG10" s="8"/>
      <c r="MHH10" s="8"/>
      <c r="MHI10" s="8"/>
      <c r="MHJ10" s="8"/>
      <c r="MHK10" s="8"/>
      <c r="MHL10" s="8"/>
      <c r="MHM10" s="8"/>
      <c r="MHN10" s="8"/>
      <c r="MHO10" s="8"/>
      <c r="MHP10" s="8"/>
      <c r="MHQ10" s="8"/>
      <c r="MHR10" s="8"/>
      <c r="MHS10" s="8"/>
      <c r="MHT10" s="8"/>
      <c r="MHU10" s="8"/>
      <c r="MHV10" s="8"/>
      <c r="MHW10" s="8"/>
      <c r="MHX10" s="8"/>
      <c r="MHY10" s="8"/>
      <c r="MHZ10" s="8"/>
      <c r="MIA10" s="8"/>
      <c r="MIB10" s="8"/>
      <c r="MIC10" s="8"/>
      <c r="MID10" s="8"/>
      <c r="MIE10" s="8"/>
      <c r="MIF10" s="8"/>
      <c r="MIG10" s="8"/>
      <c r="MIH10" s="8"/>
      <c r="MII10" s="8"/>
      <c r="MIJ10" s="8"/>
      <c r="MIK10" s="8"/>
      <c r="MIL10" s="8"/>
      <c r="MIM10" s="8"/>
      <c r="MIN10" s="8"/>
      <c r="MIO10" s="8"/>
      <c r="MIP10" s="8"/>
      <c r="MIQ10" s="8"/>
      <c r="MIR10" s="8"/>
      <c r="MIS10" s="8"/>
      <c r="MIT10" s="8"/>
      <c r="MIU10" s="8"/>
      <c r="MIV10" s="8"/>
      <c r="MIW10" s="8"/>
      <c r="MIX10" s="8"/>
      <c r="MIY10" s="8"/>
      <c r="MIZ10" s="8"/>
      <c r="MJA10" s="8"/>
      <c r="MJB10" s="8"/>
      <c r="MJC10" s="8"/>
      <c r="MJD10" s="8"/>
      <c r="MJE10" s="8"/>
      <c r="MJF10" s="8"/>
      <c r="MJG10" s="8"/>
      <c r="MJH10" s="8"/>
      <c r="MJI10" s="8"/>
      <c r="MJJ10" s="8"/>
      <c r="MJK10" s="8"/>
      <c r="MJL10" s="8"/>
      <c r="MJM10" s="8"/>
      <c r="MJN10" s="8"/>
      <c r="MJO10" s="8"/>
      <c r="MJP10" s="8"/>
      <c r="MJQ10" s="8"/>
      <c r="MJR10" s="8"/>
      <c r="MJS10" s="8"/>
      <c r="MJT10" s="8"/>
      <c r="MJU10" s="8"/>
      <c r="MJV10" s="8"/>
      <c r="MJW10" s="8"/>
      <c r="MJX10" s="8"/>
      <c r="MJY10" s="8"/>
      <c r="MJZ10" s="8"/>
      <c r="MKA10" s="8"/>
      <c r="MKB10" s="8"/>
      <c r="MKC10" s="8"/>
      <c r="MKD10" s="8"/>
      <c r="MKE10" s="8"/>
      <c r="MKF10" s="8"/>
      <c r="MKG10" s="8"/>
      <c r="MKH10" s="8"/>
      <c r="MKI10" s="8"/>
      <c r="MKJ10" s="8"/>
      <c r="MKK10" s="8"/>
      <c r="MKL10" s="8"/>
      <c r="MKM10" s="8"/>
      <c r="MKN10" s="8"/>
      <c r="MKO10" s="8"/>
      <c r="MKP10" s="8"/>
      <c r="MKQ10" s="8"/>
      <c r="MKR10" s="8"/>
      <c r="MKS10" s="8"/>
      <c r="MKT10" s="8"/>
      <c r="MKU10" s="8"/>
      <c r="MKV10" s="8"/>
      <c r="MKW10" s="8"/>
      <c r="MKX10" s="8"/>
      <c r="MKY10" s="8"/>
      <c r="MKZ10" s="8"/>
      <c r="MLA10" s="8"/>
      <c r="MLB10" s="8"/>
      <c r="MLC10" s="8"/>
      <c r="MLD10" s="8"/>
      <c r="MLE10" s="8"/>
      <c r="MLF10" s="8"/>
      <c r="MLG10" s="8"/>
      <c r="MLH10" s="8"/>
      <c r="MLI10" s="8"/>
      <c r="MLJ10" s="8"/>
      <c r="MLK10" s="8"/>
      <c r="MLL10" s="8"/>
      <c r="MLM10" s="8"/>
      <c r="MLN10" s="8"/>
      <c r="MLO10" s="8"/>
      <c r="MLP10" s="8"/>
      <c r="MLQ10" s="8"/>
      <c r="MLR10" s="8"/>
      <c r="MLS10" s="8"/>
      <c r="MLT10" s="8"/>
      <c r="MLU10" s="8"/>
      <c r="MLV10" s="8"/>
      <c r="MLW10" s="8"/>
      <c r="MLX10" s="8"/>
      <c r="MLY10" s="8"/>
      <c r="MLZ10" s="8"/>
      <c r="MMA10" s="8"/>
      <c r="MMB10" s="8"/>
      <c r="MMC10" s="8"/>
      <c r="MMD10" s="8"/>
      <c r="MME10" s="8"/>
      <c r="MMF10" s="8"/>
      <c r="MMG10" s="8"/>
      <c r="MMH10" s="8"/>
      <c r="MMI10" s="8"/>
      <c r="MMJ10" s="8"/>
      <c r="MMK10" s="8"/>
      <c r="MML10" s="8"/>
      <c r="MMM10" s="8"/>
      <c r="MMN10" s="8"/>
      <c r="MMO10" s="8"/>
      <c r="MMP10" s="8"/>
      <c r="MMQ10" s="8"/>
      <c r="MMR10" s="8"/>
      <c r="MMS10" s="8"/>
      <c r="MMT10" s="8"/>
      <c r="MMU10" s="8"/>
      <c r="MMV10" s="8"/>
      <c r="MMW10" s="8"/>
      <c r="MMX10" s="8"/>
      <c r="MMY10" s="8"/>
      <c r="MMZ10" s="8"/>
      <c r="MNA10" s="8"/>
      <c r="MNB10" s="8"/>
      <c r="MNC10" s="8"/>
      <c r="MND10" s="8"/>
      <c r="MNE10" s="8"/>
      <c r="MNF10" s="8"/>
      <c r="MNG10" s="8"/>
      <c r="MNH10" s="8"/>
      <c r="MNI10" s="8"/>
      <c r="MNJ10" s="8"/>
      <c r="MNK10" s="8"/>
      <c r="MNL10" s="8"/>
      <c r="MNM10" s="8"/>
      <c r="MNN10" s="8"/>
      <c r="MNO10" s="8"/>
      <c r="MNP10" s="8"/>
      <c r="MNQ10" s="8"/>
      <c r="MNR10" s="8"/>
      <c r="MNS10" s="8"/>
      <c r="MNT10" s="8"/>
      <c r="MNU10" s="8"/>
      <c r="MNV10" s="8"/>
      <c r="MNW10" s="8"/>
      <c r="MNX10" s="8"/>
      <c r="MNY10" s="8"/>
      <c r="MNZ10" s="8"/>
      <c r="MOA10" s="8"/>
      <c r="MOB10" s="8"/>
      <c r="MOC10" s="8"/>
      <c r="MOD10" s="8"/>
      <c r="MOE10" s="8"/>
      <c r="MOF10" s="8"/>
      <c r="MOG10" s="8"/>
      <c r="MOH10" s="8"/>
      <c r="MOI10" s="8"/>
      <c r="MOJ10" s="8"/>
      <c r="MOK10" s="8"/>
      <c r="MOL10" s="8"/>
      <c r="MOM10" s="8"/>
      <c r="MON10" s="8"/>
      <c r="MOO10" s="8"/>
      <c r="MOP10" s="8"/>
      <c r="MOQ10" s="8"/>
      <c r="MOR10" s="8"/>
      <c r="MOS10" s="8"/>
      <c r="MOT10" s="8"/>
      <c r="MOU10" s="8"/>
      <c r="MOV10" s="8"/>
      <c r="MOW10" s="8"/>
      <c r="MOX10" s="8"/>
      <c r="MOY10" s="8"/>
      <c r="MOZ10" s="8"/>
      <c r="MPA10" s="8"/>
      <c r="MPB10" s="8"/>
      <c r="MPC10" s="8"/>
      <c r="MPD10" s="8"/>
      <c r="MPE10" s="8"/>
      <c r="MPF10" s="8"/>
      <c r="MPG10" s="8"/>
      <c r="MPH10" s="8"/>
      <c r="MPI10" s="8"/>
      <c r="MPJ10" s="8"/>
      <c r="MPK10" s="8"/>
      <c r="MPL10" s="8"/>
      <c r="MPM10" s="8"/>
      <c r="MPN10" s="8"/>
      <c r="MPO10" s="8"/>
      <c r="MPP10" s="8"/>
      <c r="MPQ10" s="8"/>
      <c r="MPR10" s="8"/>
      <c r="MPS10" s="8"/>
      <c r="MPT10" s="8"/>
      <c r="MPU10" s="8"/>
      <c r="MPV10" s="8"/>
      <c r="MPW10" s="8"/>
      <c r="MPX10" s="8"/>
      <c r="MPY10" s="8"/>
      <c r="MPZ10" s="8"/>
      <c r="MQA10" s="8"/>
      <c r="MQB10" s="8"/>
      <c r="MQC10" s="8"/>
      <c r="MQD10" s="8"/>
      <c r="MQE10" s="8"/>
      <c r="MQF10" s="8"/>
      <c r="MQG10" s="8"/>
      <c r="MQH10" s="8"/>
      <c r="MQI10" s="8"/>
      <c r="MQJ10" s="8"/>
      <c r="MQK10" s="8"/>
      <c r="MQL10" s="8"/>
      <c r="MQM10" s="8"/>
      <c r="MQN10" s="8"/>
      <c r="MQO10" s="8"/>
      <c r="MQP10" s="8"/>
      <c r="MQQ10" s="8"/>
      <c r="MQR10" s="8"/>
      <c r="MQS10" s="8"/>
      <c r="MQT10" s="8"/>
      <c r="MQU10" s="8"/>
      <c r="MQV10" s="8"/>
      <c r="MQW10" s="8"/>
      <c r="MQX10" s="8"/>
      <c r="MQY10" s="8"/>
      <c r="MQZ10" s="8"/>
      <c r="MRA10" s="8"/>
      <c r="MRB10" s="8"/>
      <c r="MRC10" s="8"/>
      <c r="MRD10" s="8"/>
      <c r="MRE10" s="8"/>
      <c r="MRF10" s="8"/>
      <c r="MRG10" s="8"/>
      <c r="MRH10" s="8"/>
      <c r="MRI10" s="8"/>
      <c r="MRJ10" s="8"/>
      <c r="MRK10" s="8"/>
      <c r="MRL10" s="8"/>
      <c r="MRM10" s="8"/>
      <c r="MRN10" s="8"/>
      <c r="MRO10" s="8"/>
      <c r="MRP10" s="8"/>
      <c r="MRQ10" s="8"/>
      <c r="MRR10" s="8"/>
      <c r="MRS10" s="8"/>
      <c r="MRT10" s="8"/>
      <c r="MRU10" s="8"/>
      <c r="MRV10" s="8"/>
      <c r="MRW10" s="8"/>
      <c r="MRX10" s="8"/>
      <c r="MRY10" s="8"/>
      <c r="MRZ10" s="8"/>
      <c r="MSA10" s="8"/>
      <c r="MSB10" s="8"/>
      <c r="MSC10" s="8"/>
      <c r="MSD10" s="8"/>
      <c r="MSE10" s="8"/>
      <c r="MSF10" s="8"/>
      <c r="MSG10" s="8"/>
      <c r="MSH10" s="8"/>
      <c r="MSI10" s="8"/>
      <c r="MSJ10" s="8"/>
      <c r="MSK10" s="8"/>
      <c r="MSL10" s="8"/>
      <c r="MSM10" s="8"/>
      <c r="MSN10" s="8"/>
      <c r="MSO10" s="8"/>
      <c r="MSP10" s="8"/>
      <c r="MSQ10" s="8"/>
      <c r="MSR10" s="8"/>
      <c r="MSS10" s="8"/>
      <c r="MST10" s="8"/>
      <c r="MSU10" s="8"/>
      <c r="MSV10" s="8"/>
      <c r="MSW10" s="8"/>
      <c r="MSX10" s="8"/>
      <c r="MSY10" s="8"/>
      <c r="MSZ10" s="8"/>
      <c r="MTA10" s="8"/>
      <c r="MTB10" s="8"/>
      <c r="MTC10" s="8"/>
      <c r="MTD10" s="8"/>
      <c r="MTE10" s="8"/>
      <c r="MTF10" s="8"/>
      <c r="MTG10" s="8"/>
      <c r="MTH10" s="8"/>
      <c r="MTI10" s="8"/>
      <c r="MTJ10" s="8"/>
      <c r="MTK10" s="8"/>
      <c r="MTL10" s="8"/>
      <c r="MTM10" s="8"/>
      <c r="MTN10" s="8"/>
      <c r="MTO10" s="8"/>
      <c r="MTP10" s="8"/>
      <c r="MTQ10" s="8"/>
      <c r="MTR10" s="8"/>
      <c r="MTS10" s="8"/>
      <c r="MTT10" s="8"/>
      <c r="MTU10" s="8"/>
      <c r="MTV10" s="8"/>
      <c r="MTW10" s="8"/>
      <c r="MTX10" s="8"/>
      <c r="MTY10" s="8"/>
      <c r="MTZ10" s="8"/>
      <c r="MUA10" s="8"/>
      <c r="MUB10" s="8"/>
      <c r="MUC10" s="8"/>
      <c r="MUD10" s="8"/>
      <c r="MUE10" s="8"/>
      <c r="MUF10" s="8"/>
      <c r="MUG10" s="8"/>
      <c r="MUH10" s="8"/>
      <c r="MUI10" s="8"/>
      <c r="MUJ10" s="8"/>
      <c r="MUK10" s="8"/>
      <c r="MUL10" s="8"/>
      <c r="MUM10" s="8"/>
      <c r="MUN10" s="8"/>
      <c r="MUO10" s="8"/>
      <c r="MUP10" s="8"/>
      <c r="MUQ10" s="8"/>
      <c r="MUR10" s="8"/>
      <c r="MUS10" s="8"/>
      <c r="MUT10" s="8"/>
      <c r="MUU10" s="8"/>
      <c r="MUV10" s="8"/>
      <c r="MUW10" s="8"/>
      <c r="MUX10" s="8"/>
      <c r="MUY10" s="8"/>
      <c r="MUZ10" s="8"/>
      <c r="MVA10" s="8"/>
      <c r="MVB10" s="8"/>
      <c r="MVC10" s="8"/>
      <c r="MVD10" s="8"/>
      <c r="MVE10" s="8"/>
      <c r="MVF10" s="8"/>
      <c r="MVG10" s="8"/>
      <c r="MVH10" s="8"/>
      <c r="MVI10" s="8"/>
      <c r="MVJ10" s="8"/>
      <c r="MVK10" s="8"/>
      <c r="MVL10" s="8"/>
      <c r="MVM10" s="8"/>
      <c r="MVN10" s="8"/>
      <c r="MVO10" s="8"/>
      <c r="MVP10" s="8"/>
      <c r="MVQ10" s="8"/>
      <c r="MVR10" s="8"/>
      <c r="MVS10" s="8"/>
      <c r="MVT10" s="8"/>
      <c r="MVU10" s="8"/>
      <c r="MVV10" s="8"/>
      <c r="MVW10" s="8"/>
      <c r="MVX10" s="8"/>
      <c r="MVY10" s="8"/>
      <c r="MVZ10" s="8"/>
      <c r="MWA10" s="8"/>
      <c r="MWB10" s="8"/>
      <c r="MWC10" s="8"/>
      <c r="MWD10" s="8"/>
      <c r="MWE10" s="8"/>
      <c r="MWF10" s="8"/>
      <c r="MWG10" s="8"/>
      <c r="MWH10" s="8"/>
      <c r="MWI10" s="8"/>
      <c r="MWJ10" s="8"/>
      <c r="MWK10" s="8"/>
      <c r="MWL10" s="8"/>
      <c r="MWM10" s="8"/>
      <c r="MWN10" s="8"/>
      <c r="MWO10" s="8"/>
      <c r="MWP10" s="8"/>
      <c r="MWQ10" s="8"/>
      <c r="MWR10" s="8"/>
      <c r="MWS10" s="8"/>
      <c r="MWT10" s="8"/>
      <c r="MWU10" s="8"/>
      <c r="MWV10" s="8"/>
      <c r="MWW10" s="8"/>
      <c r="MWX10" s="8"/>
      <c r="MWY10" s="8"/>
      <c r="MWZ10" s="8"/>
      <c r="MXA10" s="8"/>
      <c r="MXB10" s="8"/>
      <c r="MXC10" s="8"/>
      <c r="MXD10" s="8"/>
      <c r="MXE10" s="8"/>
      <c r="MXF10" s="8"/>
      <c r="MXG10" s="8"/>
      <c r="MXH10" s="8"/>
      <c r="MXI10" s="8"/>
      <c r="MXJ10" s="8"/>
      <c r="MXK10" s="8"/>
      <c r="MXL10" s="8"/>
      <c r="MXM10" s="8"/>
      <c r="MXN10" s="8"/>
      <c r="MXO10" s="8"/>
      <c r="MXP10" s="8"/>
      <c r="MXQ10" s="8"/>
      <c r="MXR10" s="8"/>
      <c r="MXS10" s="8"/>
      <c r="MXT10" s="8"/>
      <c r="MXU10" s="8"/>
      <c r="MXV10" s="8"/>
      <c r="MXW10" s="8"/>
      <c r="MXX10" s="8"/>
      <c r="MXY10" s="8"/>
      <c r="MXZ10" s="8"/>
      <c r="MYA10" s="8"/>
      <c r="MYB10" s="8"/>
      <c r="MYC10" s="8"/>
      <c r="MYD10" s="8"/>
      <c r="MYE10" s="8"/>
      <c r="MYF10" s="8"/>
      <c r="MYG10" s="8"/>
      <c r="MYH10" s="8"/>
      <c r="MYI10" s="8"/>
      <c r="MYJ10" s="8"/>
      <c r="MYK10" s="8"/>
      <c r="MYL10" s="8"/>
      <c r="MYM10" s="8"/>
      <c r="MYN10" s="8"/>
      <c r="MYO10" s="8"/>
      <c r="MYP10" s="8"/>
      <c r="MYQ10" s="8"/>
      <c r="MYR10" s="8"/>
      <c r="MYS10" s="8"/>
      <c r="MYT10" s="8"/>
      <c r="MYU10" s="8"/>
      <c r="MYV10" s="8"/>
      <c r="MYW10" s="8"/>
      <c r="MYX10" s="8"/>
      <c r="MYY10" s="8"/>
      <c r="MYZ10" s="8"/>
      <c r="MZA10" s="8"/>
      <c r="MZB10" s="8"/>
      <c r="MZC10" s="8"/>
      <c r="MZD10" s="8"/>
      <c r="MZE10" s="8"/>
      <c r="MZF10" s="8"/>
      <c r="MZG10" s="8"/>
      <c r="MZH10" s="8"/>
      <c r="MZI10" s="8"/>
      <c r="MZJ10" s="8"/>
      <c r="MZK10" s="8"/>
      <c r="MZL10" s="8"/>
      <c r="MZM10" s="8"/>
      <c r="MZN10" s="8"/>
      <c r="MZO10" s="8"/>
      <c r="MZP10" s="8"/>
      <c r="MZQ10" s="8"/>
      <c r="MZR10" s="8"/>
      <c r="MZS10" s="8"/>
      <c r="MZT10" s="8"/>
      <c r="MZU10" s="8"/>
      <c r="MZV10" s="8"/>
      <c r="MZW10" s="8"/>
      <c r="MZX10" s="8"/>
      <c r="MZY10" s="8"/>
      <c r="MZZ10" s="8"/>
      <c r="NAA10" s="8"/>
      <c r="NAB10" s="8"/>
      <c r="NAC10" s="8"/>
      <c r="NAD10" s="8"/>
      <c r="NAE10" s="8"/>
      <c r="NAF10" s="8"/>
      <c r="NAG10" s="8"/>
      <c r="NAH10" s="8"/>
      <c r="NAI10" s="8"/>
      <c r="NAJ10" s="8"/>
      <c r="NAK10" s="8"/>
      <c r="NAL10" s="8"/>
      <c r="NAM10" s="8"/>
      <c r="NAN10" s="8"/>
      <c r="NAO10" s="8"/>
      <c r="NAP10" s="8"/>
      <c r="NAQ10" s="8"/>
      <c r="NAR10" s="8"/>
      <c r="NAS10" s="8"/>
      <c r="NAT10" s="8"/>
      <c r="NAU10" s="8"/>
      <c r="NAV10" s="8"/>
      <c r="NAW10" s="8"/>
      <c r="NAX10" s="8"/>
      <c r="NAY10" s="8"/>
      <c r="NAZ10" s="8"/>
      <c r="NBA10" s="8"/>
      <c r="NBB10" s="8"/>
      <c r="NBC10" s="8"/>
      <c r="NBD10" s="8"/>
      <c r="NBE10" s="8"/>
      <c r="NBF10" s="8"/>
      <c r="NBG10" s="8"/>
      <c r="NBH10" s="8"/>
      <c r="NBI10" s="8"/>
      <c r="NBJ10" s="8"/>
      <c r="NBK10" s="8"/>
      <c r="NBL10" s="8"/>
      <c r="NBM10" s="8"/>
      <c r="NBN10" s="8"/>
      <c r="NBO10" s="8"/>
      <c r="NBP10" s="8"/>
      <c r="NBQ10" s="8"/>
      <c r="NBR10" s="8"/>
      <c r="NBS10" s="8"/>
      <c r="NBT10" s="8"/>
      <c r="NBU10" s="8"/>
      <c r="NBV10" s="8"/>
      <c r="NBW10" s="8"/>
      <c r="NBX10" s="8"/>
      <c r="NBY10" s="8"/>
      <c r="NBZ10" s="8"/>
      <c r="NCA10" s="8"/>
      <c r="NCB10" s="8"/>
      <c r="NCC10" s="8"/>
      <c r="NCD10" s="8"/>
      <c r="NCE10" s="8"/>
      <c r="NCF10" s="8"/>
      <c r="NCG10" s="8"/>
      <c r="NCH10" s="8"/>
      <c r="NCI10" s="8"/>
      <c r="NCJ10" s="8"/>
      <c r="NCK10" s="8"/>
      <c r="NCL10" s="8"/>
      <c r="NCM10" s="8"/>
      <c r="NCN10" s="8"/>
      <c r="NCO10" s="8"/>
      <c r="NCP10" s="8"/>
      <c r="NCQ10" s="8"/>
      <c r="NCR10" s="8"/>
      <c r="NCS10" s="8"/>
      <c r="NCT10" s="8"/>
      <c r="NCU10" s="8"/>
      <c r="NCV10" s="8"/>
      <c r="NCW10" s="8"/>
      <c r="NCX10" s="8"/>
      <c r="NCY10" s="8"/>
      <c r="NCZ10" s="8"/>
      <c r="NDA10" s="8"/>
      <c r="NDB10" s="8"/>
      <c r="NDC10" s="8"/>
      <c r="NDD10" s="8"/>
      <c r="NDE10" s="8"/>
      <c r="NDF10" s="8"/>
      <c r="NDG10" s="8"/>
      <c r="NDH10" s="8"/>
      <c r="NDI10" s="8"/>
      <c r="NDJ10" s="8"/>
      <c r="NDK10" s="8"/>
      <c r="NDL10" s="8"/>
      <c r="NDM10" s="8"/>
      <c r="NDN10" s="8"/>
      <c r="NDO10" s="8"/>
      <c r="NDP10" s="8"/>
      <c r="NDQ10" s="8"/>
      <c r="NDR10" s="8"/>
      <c r="NDS10" s="8"/>
      <c r="NDT10" s="8"/>
      <c r="NDU10" s="8"/>
      <c r="NDV10" s="8"/>
      <c r="NDW10" s="8"/>
      <c r="NDX10" s="8"/>
      <c r="NDY10" s="8"/>
      <c r="NDZ10" s="8"/>
      <c r="NEA10" s="8"/>
      <c r="NEB10" s="8"/>
      <c r="NEC10" s="8"/>
      <c r="NED10" s="8"/>
      <c r="NEE10" s="8"/>
      <c r="NEF10" s="8"/>
      <c r="NEG10" s="8"/>
      <c r="NEH10" s="8"/>
      <c r="NEI10" s="8"/>
      <c r="NEJ10" s="8"/>
      <c r="NEK10" s="8"/>
      <c r="NEL10" s="8"/>
      <c r="NEM10" s="8"/>
      <c r="NEN10" s="8"/>
      <c r="NEO10" s="8"/>
      <c r="NEP10" s="8"/>
      <c r="NEQ10" s="8"/>
      <c r="NER10" s="8"/>
      <c r="NES10" s="8"/>
      <c r="NET10" s="8"/>
      <c r="NEU10" s="8"/>
      <c r="NEV10" s="8"/>
      <c r="NEW10" s="8"/>
      <c r="NEX10" s="8"/>
      <c r="NEY10" s="8"/>
      <c r="NEZ10" s="8"/>
      <c r="NFA10" s="8"/>
      <c r="NFB10" s="8"/>
      <c r="NFC10" s="8"/>
      <c r="NFD10" s="8"/>
      <c r="NFE10" s="8"/>
      <c r="NFF10" s="8"/>
      <c r="NFG10" s="8"/>
      <c r="NFH10" s="8"/>
      <c r="NFI10" s="8"/>
      <c r="NFJ10" s="8"/>
      <c r="NFK10" s="8"/>
      <c r="NFL10" s="8"/>
      <c r="NFM10" s="8"/>
      <c r="NFN10" s="8"/>
      <c r="NFO10" s="8"/>
      <c r="NFP10" s="8"/>
      <c r="NFQ10" s="8"/>
      <c r="NFR10" s="8"/>
      <c r="NFS10" s="8"/>
      <c r="NFT10" s="8"/>
      <c r="NFU10" s="8"/>
      <c r="NFV10" s="8"/>
      <c r="NFW10" s="8"/>
      <c r="NFX10" s="8"/>
      <c r="NFY10" s="8"/>
      <c r="NFZ10" s="8"/>
      <c r="NGA10" s="8"/>
      <c r="NGB10" s="8"/>
      <c r="NGC10" s="8"/>
      <c r="NGD10" s="8"/>
      <c r="NGE10" s="8"/>
      <c r="NGF10" s="8"/>
      <c r="NGG10" s="8"/>
      <c r="NGH10" s="8"/>
      <c r="NGI10" s="8"/>
      <c r="NGJ10" s="8"/>
      <c r="NGK10" s="8"/>
      <c r="NGL10" s="8"/>
      <c r="NGM10" s="8"/>
      <c r="NGN10" s="8"/>
      <c r="NGO10" s="8"/>
      <c r="NGP10" s="8"/>
      <c r="NGQ10" s="8"/>
      <c r="NGR10" s="8"/>
      <c r="NGS10" s="8"/>
      <c r="NGT10" s="8"/>
      <c r="NGU10" s="8"/>
      <c r="NGV10" s="8"/>
      <c r="NGW10" s="8"/>
      <c r="NGX10" s="8"/>
      <c r="NGY10" s="8"/>
      <c r="NGZ10" s="8"/>
      <c r="NHA10" s="8"/>
      <c r="NHB10" s="8"/>
      <c r="NHC10" s="8"/>
      <c r="NHD10" s="8"/>
      <c r="NHE10" s="8"/>
      <c r="NHF10" s="8"/>
      <c r="NHG10" s="8"/>
      <c r="NHH10" s="8"/>
      <c r="NHI10" s="8"/>
      <c r="NHJ10" s="8"/>
      <c r="NHK10" s="8"/>
      <c r="NHL10" s="8"/>
      <c r="NHM10" s="8"/>
      <c r="NHN10" s="8"/>
      <c r="NHO10" s="8"/>
      <c r="NHP10" s="8"/>
      <c r="NHQ10" s="8"/>
      <c r="NHR10" s="8"/>
      <c r="NHS10" s="8"/>
      <c r="NHT10" s="8"/>
      <c r="NHU10" s="8"/>
      <c r="NHV10" s="8"/>
      <c r="NHW10" s="8"/>
      <c r="NHX10" s="8"/>
      <c r="NHY10" s="8"/>
      <c r="NHZ10" s="8"/>
      <c r="NIA10" s="8"/>
      <c r="NIB10" s="8"/>
      <c r="NIC10" s="8"/>
      <c r="NID10" s="8"/>
      <c r="NIE10" s="8"/>
      <c r="NIF10" s="8"/>
      <c r="NIG10" s="8"/>
      <c r="NIH10" s="8"/>
      <c r="NII10" s="8"/>
      <c r="NIJ10" s="8"/>
      <c r="NIK10" s="8"/>
      <c r="NIL10" s="8"/>
      <c r="NIM10" s="8"/>
      <c r="NIN10" s="8"/>
      <c r="NIO10" s="8"/>
      <c r="NIP10" s="8"/>
      <c r="NIQ10" s="8"/>
      <c r="NIR10" s="8"/>
      <c r="NIS10" s="8"/>
      <c r="NIT10" s="8"/>
      <c r="NIU10" s="8"/>
      <c r="NIV10" s="8"/>
      <c r="NIW10" s="8"/>
      <c r="NIX10" s="8"/>
      <c r="NIY10" s="8"/>
      <c r="NIZ10" s="8"/>
      <c r="NJA10" s="8"/>
      <c r="NJB10" s="8"/>
      <c r="NJC10" s="8"/>
      <c r="NJD10" s="8"/>
      <c r="NJE10" s="8"/>
      <c r="NJF10" s="8"/>
      <c r="NJG10" s="8"/>
      <c r="NJH10" s="8"/>
      <c r="NJI10" s="8"/>
      <c r="NJJ10" s="8"/>
      <c r="NJK10" s="8"/>
      <c r="NJL10" s="8"/>
      <c r="NJM10" s="8"/>
      <c r="NJN10" s="8"/>
      <c r="NJO10" s="8"/>
      <c r="NJP10" s="8"/>
      <c r="NJQ10" s="8"/>
      <c r="NJR10" s="8"/>
      <c r="NJS10" s="8"/>
      <c r="NJT10" s="8"/>
      <c r="NJU10" s="8"/>
      <c r="NJV10" s="8"/>
      <c r="NJW10" s="8"/>
      <c r="NJX10" s="8"/>
      <c r="NJY10" s="8"/>
      <c r="NJZ10" s="8"/>
      <c r="NKA10" s="8"/>
      <c r="NKB10" s="8"/>
      <c r="NKC10" s="8"/>
      <c r="NKD10" s="8"/>
      <c r="NKE10" s="8"/>
      <c r="NKF10" s="8"/>
      <c r="NKG10" s="8"/>
      <c r="NKH10" s="8"/>
      <c r="NKI10" s="8"/>
      <c r="NKJ10" s="8"/>
      <c r="NKK10" s="8"/>
      <c r="NKL10" s="8"/>
      <c r="NKM10" s="8"/>
      <c r="NKN10" s="8"/>
      <c r="NKO10" s="8"/>
      <c r="NKP10" s="8"/>
      <c r="NKQ10" s="8"/>
      <c r="NKR10" s="8"/>
      <c r="NKS10" s="8"/>
      <c r="NKT10" s="8"/>
      <c r="NKU10" s="8"/>
      <c r="NKV10" s="8"/>
      <c r="NKW10" s="8"/>
      <c r="NKX10" s="8"/>
      <c r="NKY10" s="8"/>
      <c r="NKZ10" s="8"/>
      <c r="NLA10" s="8"/>
      <c r="NLB10" s="8"/>
      <c r="NLC10" s="8"/>
      <c r="NLD10" s="8"/>
      <c r="NLE10" s="8"/>
      <c r="NLF10" s="8"/>
      <c r="NLG10" s="8"/>
      <c r="NLH10" s="8"/>
      <c r="NLI10" s="8"/>
      <c r="NLJ10" s="8"/>
      <c r="NLK10" s="8"/>
      <c r="NLL10" s="8"/>
      <c r="NLM10" s="8"/>
      <c r="NLN10" s="8"/>
      <c r="NLO10" s="8"/>
      <c r="NLP10" s="8"/>
      <c r="NLQ10" s="8"/>
      <c r="NLR10" s="8"/>
      <c r="NLS10" s="8"/>
      <c r="NLT10" s="8"/>
      <c r="NLU10" s="8"/>
      <c r="NLV10" s="8"/>
      <c r="NLW10" s="8"/>
      <c r="NLX10" s="8"/>
      <c r="NLY10" s="8"/>
      <c r="NLZ10" s="8"/>
      <c r="NMA10" s="8"/>
      <c r="NMB10" s="8"/>
      <c r="NMC10" s="8"/>
      <c r="NMD10" s="8"/>
      <c r="NME10" s="8"/>
      <c r="NMF10" s="8"/>
      <c r="NMG10" s="8"/>
      <c r="NMH10" s="8"/>
      <c r="NMI10" s="8"/>
      <c r="NMJ10" s="8"/>
      <c r="NMK10" s="8"/>
      <c r="NML10" s="8"/>
      <c r="NMM10" s="8"/>
      <c r="NMN10" s="8"/>
      <c r="NMO10" s="8"/>
      <c r="NMP10" s="8"/>
      <c r="NMQ10" s="8"/>
      <c r="NMR10" s="8"/>
      <c r="NMS10" s="8"/>
      <c r="NMT10" s="8"/>
      <c r="NMU10" s="8"/>
      <c r="NMV10" s="8"/>
      <c r="NMW10" s="8"/>
      <c r="NMX10" s="8"/>
      <c r="NMY10" s="8"/>
      <c r="NMZ10" s="8"/>
      <c r="NNA10" s="8"/>
      <c r="NNB10" s="8"/>
      <c r="NNC10" s="8"/>
      <c r="NND10" s="8"/>
      <c r="NNE10" s="8"/>
      <c r="NNF10" s="8"/>
      <c r="NNG10" s="8"/>
      <c r="NNH10" s="8"/>
      <c r="NNI10" s="8"/>
      <c r="NNJ10" s="8"/>
      <c r="NNK10" s="8"/>
      <c r="NNL10" s="8"/>
      <c r="NNM10" s="8"/>
      <c r="NNN10" s="8"/>
      <c r="NNO10" s="8"/>
      <c r="NNP10" s="8"/>
      <c r="NNQ10" s="8"/>
      <c r="NNR10" s="8"/>
      <c r="NNS10" s="8"/>
      <c r="NNT10" s="8"/>
      <c r="NNU10" s="8"/>
      <c r="NNV10" s="8"/>
      <c r="NNW10" s="8"/>
      <c r="NNX10" s="8"/>
      <c r="NNY10" s="8"/>
      <c r="NNZ10" s="8"/>
      <c r="NOA10" s="8"/>
      <c r="NOB10" s="8"/>
      <c r="NOC10" s="8"/>
      <c r="NOD10" s="8"/>
      <c r="NOE10" s="8"/>
      <c r="NOF10" s="8"/>
      <c r="NOG10" s="8"/>
      <c r="NOH10" s="8"/>
      <c r="NOI10" s="8"/>
      <c r="NOJ10" s="8"/>
      <c r="NOK10" s="8"/>
      <c r="NOL10" s="8"/>
      <c r="NOM10" s="8"/>
      <c r="NON10" s="8"/>
      <c r="NOO10" s="8"/>
      <c r="NOP10" s="8"/>
      <c r="NOQ10" s="8"/>
      <c r="NOR10" s="8"/>
      <c r="NOS10" s="8"/>
      <c r="NOT10" s="8"/>
      <c r="NOU10" s="8"/>
      <c r="NOV10" s="8"/>
      <c r="NOW10" s="8"/>
      <c r="NOX10" s="8"/>
      <c r="NOY10" s="8"/>
      <c r="NOZ10" s="8"/>
      <c r="NPA10" s="8"/>
      <c r="NPB10" s="8"/>
      <c r="NPC10" s="8"/>
      <c r="NPD10" s="8"/>
      <c r="NPE10" s="8"/>
      <c r="NPF10" s="8"/>
      <c r="NPG10" s="8"/>
      <c r="NPH10" s="8"/>
      <c r="NPI10" s="8"/>
      <c r="NPJ10" s="8"/>
      <c r="NPK10" s="8"/>
      <c r="NPL10" s="8"/>
      <c r="NPM10" s="8"/>
      <c r="NPN10" s="8"/>
      <c r="NPO10" s="8"/>
      <c r="NPP10" s="8"/>
      <c r="NPQ10" s="8"/>
      <c r="NPR10" s="8"/>
      <c r="NPS10" s="8"/>
      <c r="NPT10" s="8"/>
      <c r="NPU10" s="8"/>
      <c r="NPV10" s="8"/>
      <c r="NPW10" s="8"/>
      <c r="NPX10" s="8"/>
      <c r="NPY10" s="8"/>
      <c r="NPZ10" s="8"/>
      <c r="NQA10" s="8"/>
      <c r="NQB10" s="8"/>
      <c r="NQC10" s="8"/>
      <c r="NQD10" s="8"/>
      <c r="NQE10" s="8"/>
      <c r="NQF10" s="8"/>
      <c r="NQG10" s="8"/>
      <c r="NQH10" s="8"/>
      <c r="NQI10" s="8"/>
      <c r="NQJ10" s="8"/>
      <c r="NQK10" s="8"/>
      <c r="NQL10" s="8"/>
      <c r="NQM10" s="8"/>
      <c r="NQN10" s="8"/>
      <c r="NQO10" s="8"/>
      <c r="NQP10" s="8"/>
      <c r="NQQ10" s="8"/>
      <c r="NQR10" s="8"/>
      <c r="NQS10" s="8"/>
      <c r="NQT10" s="8"/>
      <c r="NQU10" s="8"/>
      <c r="NQV10" s="8"/>
      <c r="NQW10" s="8"/>
      <c r="NQX10" s="8"/>
      <c r="NQY10" s="8"/>
      <c r="NQZ10" s="8"/>
      <c r="NRA10" s="8"/>
      <c r="NRB10" s="8"/>
      <c r="NRC10" s="8"/>
      <c r="NRD10" s="8"/>
      <c r="NRE10" s="8"/>
      <c r="NRF10" s="8"/>
      <c r="NRG10" s="8"/>
      <c r="NRH10" s="8"/>
      <c r="NRI10" s="8"/>
      <c r="NRJ10" s="8"/>
      <c r="NRK10" s="8"/>
      <c r="NRL10" s="8"/>
      <c r="NRM10" s="8"/>
      <c r="NRN10" s="8"/>
      <c r="NRO10" s="8"/>
      <c r="NRP10" s="8"/>
      <c r="NRQ10" s="8"/>
      <c r="NRR10" s="8"/>
      <c r="NRS10" s="8"/>
      <c r="NRT10" s="8"/>
      <c r="NRU10" s="8"/>
      <c r="NRV10" s="8"/>
      <c r="NRW10" s="8"/>
      <c r="NRX10" s="8"/>
      <c r="NRY10" s="8"/>
      <c r="NRZ10" s="8"/>
      <c r="NSA10" s="8"/>
      <c r="NSB10" s="8"/>
      <c r="NSC10" s="8"/>
      <c r="NSD10" s="8"/>
      <c r="NSE10" s="8"/>
      <c r="NSF10" s="8"/>
      <c r="NSG10" s="8"/>
      <c r="NSH10" s="8"/>
      <c r="NSI10" s="8"/>
      <c r="NSJ10" s="8"/>
      <c r="NSK10" s="8"/>
      <c r="NSL10" s="8"/>
      <c r="NSM10" s="8"/>
      <c r="NSN10" s="8"/>
      <c r="NSO10" s="8"/>
      <c r="NSP10" s="8"/>
      <c r="NSQ10" s="8"/>
      <c r="NSR10" s="8"/>
      <c r="NSS10" s="8"/>
      <c r="NST10" s="8"/>
      <c r="NSU10" s="8"/>
      <c r="NSV10" s="8"/>
      <c r="NSW10" s="8"/>
      <c r="NSX10" s="8"/>
      <c r="NSY10" s="8"/>
      <c r="NSZ10" s="8"/>
      <c r="NTA10" s="8"/>
      <c r="NTB10" s="8"/>
      <c r="NTC10" s="8"/>
      <c r="NTD10" s="8"/>
      <c r="NTE10" s="8"/>
      <c r="NTF10" s="8"/>
      <c r="NTG10" s="8"/>
      <c r="NTH10" s="8"/>
      <c r="NTI10" s="8"/>
      <c r="NTJ10" s="8"/>
      <c r="NTK10" s="8"/>
      <c r="NTL10" s="8"/>
      <c r="NTM10" s="8"/>
      <c r="NTN10" s="8"/>
      <c r="NTO10" s="8"/>
      <c r="NTP10" s="8"/>
      <c r="NTQ10" s="8"/>
      <c r="NTR10" s="8"/>
      <c r="NTS10" s="8"/>
      <c r="NTT10" s="8"/>
      <c r="NTU10" s="8"/>
      <c r="NTV10" s="8"/>
      <c r="NTW10" s="8"/>
      <c r="NTX10" s="8"/>
      <c r="NTY10" s="8"/>
      <c r="NTZ10" s="8"/>
      <c r="NUA10" s="8"/>
      <c r="NUB10" s="8"/>
      <c r="NUC10" s="8"/>
      <c r="NUD10" s="8"/>
      <c r="NUE10" s="8"/>
      <c r="NUF10" s="8"/>
      <c r="NUG10" s="8"/>
      <c r="NUH10" s="8"/>
      <c r="NUI10" s="8"/>
      <c r="NUJ10" s="8"/>
      <c r="NUK10" s="8"/>
      <c r="NUL10" s="8"/>
      <c r="NUM10" s="8"/>
      <c r="NUN10" s="8"/>
      <c r="NUO10" s="8"/>
      <c r="NUP10" s="8"/>
      <c r="NUQ10" s="8"/>
      <c r="NUR10" s="8"/>
      <c r="NUS10" s="8"/>
      <c r="NUT10" s="8"/>
      <c r="NUU10" s="8"/>
      <c r="NUV10" s="8"/>
      <c r="NUW10" s="8"/>
      <c r="NUX10" s="8"/>
      <c r="NUY10" s="8"/>
      <c r="NUZ10" s="8"/>
      <c r="NVA10" s="8"/>
      <c r="NVB10" s="8"/>
      <c r="NVC10" s="8"/>
      <c r="NVD10" s="8"/>
      <c r="NVE10" s="8"/>
      <c r="NVF10" s="8"/>
      <c r="NVG10" s="8"/>
      <c r="NVH10" s="8"/>
      <c r="NVI10" s="8"/>
      <c r="NVJ10" s="8"/>
      <c r="NVK10" s="8"/>
      <c r="NVL10" s="8"/>
      <c r="NVM10" s="8"/>
      <c r="NVN10" s="8"/>
      <c r="NVO10" s="8"/>
      <c r="NVP10" s="8"/>
      <c r="NVQ10" s="8"/>
      <c r="NVR10" s="8"/>
      <c r="NVS10" s="8"/>
      <c r="NVT10" s="8"/>
      <c r="NVU10" s="8"/>
      <c r="NVV10" s="8"/>
      <c r="NVW10" s="8"/>
      <c r="NVX10" s="8"/>
      <c r="NVY10" s="8"/>
      <c r="NVZ10" s="8"/>
      <c r="NWA10" s="8"/>
      <c r="NWB10" s="8"/>
      <c r="NWC10" s="8"/>
      <c r="NWD10" s="8"/>
      <c r="NWE10" s="8"/>
      <c r="NWF10" s="8"/>
      <c r="NWG10" s="8"/>
      <c r="NWH10" s="8"/>
      <c r="NWI10" s="8"/>
      <c r="NWJ10" s="8"/>
      <c r="NWK10" s="8"/>
      <c r="NWL10" s="8"/>
      <c r="NWM10" s="8"/>
      <c r="NWN10" s="8"/>
      <c r="NWO10" s="8"/>
      <c r="NWP10" s="8"/>
      <c r="NWQ10" s="8"/>
      <c r="NWR10" s="8"/>
      <c r="NWS10" s="8"/>
      <c r="NWT10" s="8"/>
      <c r="NWU10" s="8"/>
      <c r="NWV10" s="8"/>
      <c r="NWW10" s="8"/>
      <c r="NWX10" s="8"/>
      <c r="NWY10" s="8"/>
      <c r="NWZ10" s="8"/>
      <c r="NXA10" s="8"/>
      <c r="NXB10" s="8"/>
      <c r="NXC10" s="8"/>
      <c r="NXD10" s="8"/>
      <c r="NXE10" s="8"/>
      <c r="NXF10" s="8"/>
      <c r="NXG10" s="8"/>
      <c r="NXH10" s="8"/>
      <c r="NXI10" s="8"/>
      <c r="NXJ10" s="8"/>
      <c r="NXK10" s="8"/>
      <c r="NXL10" s="8"/>
      <c r="NXM10" s="8"/>
      <c r="NXN10" s="8"/>
      <c r="NXO10" s="8"/>
      <c r="NXP10" s="8"/>
      <c r="NXQ10" s="8"/>
      <c r="NXR10" s="8"/>
      <c r="NXS10" s="8"/>
      <c r="NXT10" s="8"/>
      <c r="NXU10" s="8"/>
      <c r="NXV10" s="8"/>
      <c r="NXW10" s="8"/>
      <c r="NXX10" s="8"/>
      <c r="NXY10" s="8"/>
      <c r="NXZ10" s="8"/>
      <c r="NYA10" s="8"/>
      <c r="NYB10" s="8"/>
      <c r="NYC10" s="8"/>
      <c r="NYD10" s="8"/>
      <c r="NYE10" s="8"/>
      <c r="NYF10" s="8"/>
      <c r="NYG10" s="8"/>
      <c r="NYH10" s="8"/>
      <c r="NYI10" s="8"/>
      <c r="NYJ10" s="8"/>
      <c r="NYK10" s="8"/>
      <c r="NYL10" s="8"/>
      <c r="NYM10" s="8"/>
      <c r="NYN10" s="8"/>
      <c r="NYO10" s="8"/>
      <c r="NYP10" s="8"/>
      <c r="NYQ10" s="8"/>
      <c r="NYR10" s="8"/>
      <c r="NYS10" s="8"/>
      <c r="NYT10" s="8"/>
      <c r="NYU10" s="8"/>
      <c r="NYV10" s="8"/>
      <c r="NYW10" s="8"/>
      <c r="NYX10" s="8"/>
      <c r="NYY10" s="8"/>
      <c r="NYZ10" s="8"/>
      <c r="NZA10" s="8"/>
      <c r="NZB10" s="8"/>
      <c r="NZC10" s="8"/>
      <c r="NZD10" s="8"/>
      <c r="NZE10" s="8"/>
      <c r="NZF10" s="8"/>
      <c r="NZG10" s="8"/>
      <c r="NZH10" s="8"/>
      <c r="NZI10" s="8"/>
      <c r="NZJ10" s="8"/>
      <c r="NZK10" s="8"/>
      <c r="NZL10" s="8"/>
      <c r="NZM10" s="8"/>
      <c r="NZN10" s="8"/>
      <c r="NZO10" s="8"/>
      <c r="NZP10" s="8"/>
      <c r="NZQ10" s="8"/>
      <c r="NZR10" s="8"/>
      <c r="NZS10" s="8"/>
      <c r="NZT10" s="8"/>
      <c r="NZU10" s="8"/>
      <c r="NZV10" s="8"/>
      <c r="NZW10" s="8"/>
      <c r="NZX10" s="8"/>
      <c r="NZY10" s="8"/>
      <c r="NZZ10" s="8"/>
      <c r="OAA10" s="8"/>
      <c r="OAB10" s="8"/>
      <c r="OAC10" s="8"/>
      <c r="OAD10" s="8"/>
      <c r="OAE10" s="8"/>
      <c r="OAF10" s="8"/>
      <c r="OAG10" s="8"/>
      <c r="OAH10" s="8"/>
      <c r="OAI10" s="8"/>
      <c r="OAJ10" s="8"/>
      <c r="OAK10" s="8"/>
      <c r="OAL10" s="8"/>
      <c r="OAM10" s="8"/>
      <c r="OAN10" s="8"/>
      <c r="OAO10" s="8"/>
      <c r="OAP10" s="8"/>
      <c r="OAQ10" s="8"/>
      <c r="OAR10" s="8"/>
      <c r="OAS10" s="8"/>
      <c r="OAT10" s="8"/>
      <c r="OAU10" s="8"/>
      <c r="OAV10" s="8"/>
      <c r="OAW10" s="8"/>
      <c r="OAX10" s="8"/>
      <c r="OAY10" s="8"/>
      <c r="OAZ10" s="8"/>
      <c r="OBA10" s="8"/>
      <c r="OBB10" s="8"/>
      <c r="OBC10" s="8"/>
      <c r="OBD10" s="8"/>
      <c r="OBE10" s="8"/>
      <c r="OBF10" s="8"/>
      <c r="OBG10" s="8"/>
      <c r="OBH10" s="8"/>
      <c r="OBI10" s="8"/>
      <c r="OBJ10" s="8"/>
      <c r="OBK10" s="8"/>
      <c r="OBL10" s="8"/>
      <c r="OBM10" s="8"/>
      <c r="OBN10" s="8"/>
      <c r="OBO10" s="8"/>
      <c r="OBP10" s="8"/>
      <c r="OBQ10" s="8"/>
      <c r="OBR10" s="8"/>
      <c r="OBS10" s="8"/>
      <c r="OBT10" s="8"/>
      <c r="OBU10" s="8"/>
      <c r="OBV10" s="8"/>
      <c r="OBW10" s="8"/>
      <c r="OBX10" s="8"/>
      <c r="OBY10" s="8"/>
      <c r="OBZ10" s="8"/>
      <c r="OCA10" s="8"/>
      <c r="OCB10" s="8"/>
      <c r="OCC10" s="8"/>
      <c r="OCD10" s="8"/>
      <c r="OCE10" s="8"/>
      <c r="OCF10" s="8"/>
      <c r="OCG10" s="8"/>
      <c r="OCH10" s="8"/>
      <c r="OCI10" s="8"/>
      <c r="OCJ10" s="8"/>
      <c r="OCK10" s="8"/>
      <c r="OCL10" s="8"/>
      <c r="OCM10" s="8"/>
      <c r="OCN10" s="8"/>
      <c r="OCO10" s="8"/>
      <c r="OCP10" s="8"/>
      <c r="OCQ10" s="8"/>
      <c r="OCR10" s="8"/>
      <c r="OCS10" s="8"/>
      <c r="OCT10" s="8"/>
      <c r="OCU10" s="8"/>
      <c r="OCV10" s="8"/>
      <c r="OCW10" s="8"/>
      <c r="OCX10" s="8"/>
      <c r="OCY10" s="8"/>
      <c r="OCZ10" s="8"/>
      <c r="ODA10" s="8"/>
      <c r="ODB10" s="8"/>
      <c r="ODC10" s="8"/>
      <c r="ODD10" s="8"/>
      <c r="ODE10" s="8"/>
      <c r="ODF10" s="8"/>
      <c r="ODG10" s="8"/>
      <c r="ODH10" s="8"/>
      <c r="ODI10" s="8"/>
      <c r="ODJ10" s="8"/>
      <c r="ODK10" s="8"/>
      <c r="ODL10" s="8"/>
      <c r="ODM10" s="8"/>
      <c r="ODN10" s="8"/>
      <c r="ODO10" s="8"/>
      <c r="ODP10" s="8"/>
      <c r="ODQ10" s="8"/>
      <c r="ODR10" s="8"/>
      <c r="ODS10" s="8"/>
      <c r="ODT10" s="8"/>
      <c r="ODU10" s="8"/>
      <c r="ODV10" s="8"/>
      <c r="ODW10" s="8"/>
      <c r="ODX10" s="8"/>
      <c r="ODY10" s="8"/>
      <c r="ODZ10" s="8"/>
      <c r="OEA10" s="8"/>
      <c r="OEB10" s="8"/>
      <c r="OEC10" s="8"/>
      <c r="OED10" s="8"/>
      <c r="OEE10" s="8"/>
      <c r="OEF10" s="8"/>
      <c r="OEG10" s="8"/>
      <c r="OEH10" s="8"/>
      <c r="OEI10" s="8"/>
      <c r="OEJ10" s="8"/>
      <c r="OEK10" s="8"/>
      <c r="OEL10" s="8"/>
      <c r="OEM10" s="8"/>
      <c r="OEN10" s="8"/>
      <c r="OEO10" s="8"/>
      <c r="OEP10" s="8"/>
      <c r="OEQ10" s="8"/>
      <c r="OER10" s="8"/>
      <c r="OES10" s="8"/>
      <c r="OET10" s="8"/>
      <c r="OEU10" s="8"/>
      <c r="OEV10" s="8"/>
      <c r="OEW10" s="8"/>
      <c r="OEX10" s="8"/>
      <c r="OEY10" s="8"/>
      <c r="OEZ10" s="8"/>
      <c r="OFA10" s="8"/>
      <c r="OFB10" s="8"/>
      <c r="OFC10" s="8"/>
      <c r="OFD10" s="8"/>
      <c r="OFE10" s="8"/>
      <c r="OFF10" s="8"/>
      <c r="OFG10" s="8"/>
      <c r="OFH10" s="8"/>
      <c r="OFI10" s="8"/>
      <c r="OFJ10" s="8"/>
      <c r="OFK10" s="8"/>
      <c r="OFL10" s="8"/>
      <c r="OFM10" s="8"/>
      <c r="OFN10" s="8"/>
      <c r="OFO10" s="8"/>
      <c r="OFP10" s="8"/>
      <c r="OFQ10" s="8"/>
      <c r="OFR10" s="8"/>
      <c r="OFS10" s="8"/>
      <c r="OFT10" s="8"/>
      <c r="OFU10" s="8"/>
      <c r="OFV10" s="8"/>
      <c r="OFW10" s="8"/>
      <c r="OFX10" s="8"/>
      <c r="OFY10" s="8"/>
      <c r="OFZ10" s="8"/>
      <c r="OGA10" s="8"/>
      <c r="OGB10" s="8"/>
      <c r="OGC10" s="8"/>
      <c r="OGD10" s="8"/>
      <c r="OGE10" s="8"/>
      <c r="OGF10" s="8"/>
      <c r="OGG10" s="8"/>
      <c r="OGH10" s="8"/>
      <c r="OGI10" s="8"/>
      <c r="OGJ10" s="8"/>
      <c r="OGK10" s="8"/>
      <c r="OGL10" s="8"/>
      <c r="OGM10" s="8"/>
      <c r="OGN10" s="8"/>
      <c r="OGO10" s="8"/>
      <c r="OGP10" s="8"/>
      <c r="OGQ10" s="8"/>
      <c r="OGR10" s="8"/>
      <c r="OGS10" s="8"/>
      <c r="OGT10" s="8"/>
      <c r="OGU10" s="8"/>
      <c r="OGV10" s="8"/>
      <c r="OGW10" s="8"/>
      <c r="OGX10" s="8"/>
      <c r="OGY10" s="8"/>
      <c r="OGZ10" s="8"/>
      <c r="OHA10" s="8"/>
      <c r="OHB10" s="8"/>
      <c r="OHC10" s="8"/>
      <c r="OHD10" s="8"/>
      <c r="OHE10" s="8"/>
      <c r="OHF10" s="8"/>
      <c r="OHG10" s="8"/>
      <c r="OHH10" s="8"/>
      <c r="OHI10" s="8"/>
      <c r="OHJ10" s="8"/>
      <c r="OHK10" s="8"/>
      <c r="OHL10" s="8"/>
      <c r="OHM10" s="8"/>
      <c r="OHN10" s="8"/>
      <c r="OHO10" s="8"/>
      <c r="OHP10" s="8"/>
      <c r="OHQ10" s="8"/>
      <c r="OHR10" s="8"/>
      <c r="OHS10" s="8"/>
      <c r="OHT10" s="8"/>
      <c r="OHU10" s="8"/>
      <c r="OHV10" s="8"/>
      <c r="OHW10" s="8"/>
      <c r="OHX10" s="8"/>
      <c r="OHY10" s="8"/>
      <c r="OHZ10" s="8"/>
      <c r="OIA10" s="8"/>
      <c r="OIB10" s="8"/>
      <c r="OIC10" s="8"/>
      <c r="OID10" s="8"/>
      <c r="OIE10" s="8"/>
      <c r="OIF10" s="8"/>
      <c r="OIG10" s="8"/>
      <c r="OIH10" s="8"/>
      <c r="OII10" s="8"/>
      <c r="OIJ10" s="8"/>
      <c r="OIK10" s="8"/>
      <c r="OIL10" s="8"/>
      <c r="OIM10" s="8"/>
      <c r="OIN10" s="8"/>
      <c r="OIO10" s="8"/>
      <c r="OIP10" s="8"/>
      <c r="OIQ10" s="8"/>
      <c r="OIR10" s="8"/>
      <c r="OIS10" s="8"/>
      <c r="OIT10" s="8"/>
      <c r="OIU10" s="8"/>
      <c r="OIV10" s="8"/>
      <c r="OIW10" s="8"/>
      <c r="OIX10" s="8"/>
      <c r="OIY10" s="8"/>
      <c r="OIZ10" s="8"/>
      <c r="OJA10" s="8"/>
      <c r="OJB10" s="8"/>
      <c r="OJC10" s="8"/>
      <c r="OJD10" s="8"/>
      <c r="OJE10" s="8"/>
      <c r="OJF10" s="8"/>
      <c r="OJG10" s="8"/>
      <c r="OJH10" s="8"/>
      <c r="OJI10" s="8"/>
      <c r="OJJ10" s="8"/>
      <c r="OJK10" s="8"/>
      <c r="OJL10" s="8"/>
      <c r="OJM10" s="8"/>
      <c r="OJN10" s="8"/>
      <c r="OJO10" s="8"/>
      <c r="OJP10" s="8"/>
      <c r="OJQ10" s="8"/>
      <c r="OJR10" s="8"/>
      <c r="OJS10" s="8"/>
      <c r="OJT10" s="8"/>
      <c r="OJU10" s="8"/>
      <c r="OJV10" s="8"/>
      <c r="OJW10" s="8"/>
      <c r="OJX10" s="8"/>
      <c r="OJY10" s="8"/>
      <c r="OJZ10" s="8"/>
      <c r="OKA10" s="8"/>
      <c r="OKB10" s="8"/>
      <c r="OKC10" s="8"/>
      <c r="OKD10" s="8"/>
      <c r="OKE10" s="8"/>
      <c r="OKF10" s="8"/>
      <c r="OKG10" s="8"/>
      <c r="OKH10" s="8"/>
      <c r="OKI10" s="8"/>
      <c r="OKJ10" s="8"/>
      <c r="OKK10" s="8"/>
      <c r="OKL10" s="8"/>
      <c r="OKM10" s="8"/>
      <c r="OKN10" s="8"/>
      <c r="OKO10" s="8"/>
      <c r="OKP10" s="8"/>
      <c r="OKQ10" s="8"/>
      <c r="OKR10" s="8"/>
      <c r="OKS10" s="8"/>
      <c r="OKT10" s="8"/>
      <c r="OKU10" s="8"/>
      <c r="OKV10" s="8"/>
      <c r="OKW10" s="8"/>
      <c r="OKX10" s="8"/>
      <c r="OKY10" s="8"/>
      <c r="OKZ10" s="8"/>
      <c r="OLA10" s="8"/>
      <c r="OLB10" s="8"/>
      <c r="OLC10" s="8"/>
      <c r="OLD10" s="8"/>
      <c r="OLE10" s="8"/>
      <c r="OLF10" s="8"/>
      <c r="OLG10" s="8"/>
      <c r="OLH10" s="8"/>
      <c r="OLI10" s="8"/>
      <c r="OLJ10" s="8"/>
      <c r="OLK10" s="8"/>
      <c r="OLL10" s="8"/>
      <c r="OLM10" s="8"/>
      <c r="OLN10" s="8"/>
      <c r="OLO10" s="8"/>
      <c r="OLP10" s="8"/>
      <c r="OLQ10" s="8"/>
      <c r="OLR10" s="8"/>
      <c r="OLS10" s="8"/>
      <c r="OLT10" s="8"/>
      <c r="OLU10" s="8"/>
      <c r="OLV10" s="8"/>
      <c r="OLW10" s="8"/>
      <c r="OLX10" s="8"/>
      <c r="OLY10" s="8"/>
      <c r="OLZ10" s="8"/>
      <c r="OMA10" s="8"/>
      <c r="OMB10" s="8"/>
      <c r="OMC10" s="8"/>
      <c r="OMD10" s="8"/>
      <c r="OME10" s="8"/>
      <c r="OMF10" s="8"/>
      <c r="OMG10" s="8"/>
      <c r="OMH10" s="8"/>
      <c r="OMI10" s="8"/>
      <c r="OMJ10" s="8"/>
      <c r="OMK10" s="8"/>
      <c r="OML10" s="8"/>
      <c r="OMM10" s="8"/>
      <c r="OMN10" s="8"/>
      <c r="OMO10" s="8"/>
      <c r="OMP10" s="8"/>
      <c r="OMQ10" s="8"/>
      <c r="OMR10" s="8"/>
      <c r="OMS10" s="8"/>
      <c r="OMT10" s="8"/>
      <c r="OMU10" s="8"/>
      <c r="OMV10" s="8"/>
      <c r="OMW10" s="8"/>
      <c r="OMX10" s="8"/>
      <c r="OMY10" s="8"/>
      <c r="OMZ10" s="8"/>
      <c r="ONA10" s="8"/>
      <c r="ONB10" s="8"/>
      <c r="ONC10" s="8"/>
      <c r="OND10" s="8"/>
      <c r="ONE10" s="8"/>
      <c r="ONF10" s="8"/>
      <c r="ONG10" s="8"/>
      <c r="ONH10" s="8"/>
      <c r="ONI10" s="8"/>
      <c r="ONJ10" s="8"/>
      <c r="ONK10" s="8"/>
      <c r="ONL10" s="8"/>
      <c r="ONM10" s="8"/>
      <c r="ONN10" s="8"/>
      <c r="ONO10" s="8"/>
      <c r="ONP10" s="8"/>
      <c r="ONQ10" s="8"/>
      <c r="ONR10" s="8"/>
      <c r="ONS10" s="8"/>
      <c r="ONT10" s="8"/>
      <c r="ONU10" s="8"/>
      <c r="ONV10" s="8"/>
      <c r="ONW10" s="8"/>
      <c r="ONX10" s="8"/>
      <c r="ONY10" s="8"/>
      <c r="ONZ10" s="8"/>
      <c r="OOA10" s="8"/>
      <c r="OOB10" s="8"/>
      <c r="OOC10" s="8"/>
      <c r="OOD10" s="8"/>
      <c r="OOE10" s="8"/>
      <c r="OOF10" s="8"/>
      <c r="OOG10" s="8"/>
      <c r="OOH10" s="8"/>
      <c r="OOI10" s="8"/>
      <c r="OOJ10" s="8"/>
      <c r="OOK10" s="8"/>
      <c r="OOL10" s="8"/>
      <c r="OOM10" s="8"/>
      <c r="OON10" s="8"/>
      <c r="OOO10" s="8"/>
      <c r="OOP10" s="8"/>
      <c r="OOQ10" s="8"/>
      <c r="OOR10" s="8"/>
      <c r="OOS10" s="8"/>
      <c r="OOT10" s="8"/>
      <c r="OOU10" s="8"/>
      <c r="OOV10" s="8"/>
      <c r="OOW10" s="8"/>
      <c r="OOX10" s="8"/>
      <c r="OOY10" s="8"/>
      <c r="OOZ10" s="8"/>
      <c r="OPA10" s="8"/>
      <c r="OPB10" s="8"/>
      <c r="OPC10" s="8"/>
      <c r="OPD10" s="8"/>
      <c r="OPE10" s="8"/>
      <c r="OPF10" s="8"/>
      <c r="OPG10" s="8"/>
      <c r="OPH10" s="8"/>
      <c r="OPI10" s="8"/>
      <c r="OPJ10" s="8"/>
      <c r="OPK10" s="8"/>
      <c r="OPL10" s="8"/>
      <c r="OPM10" s="8"/>
      <c r="OPN10" s="8"/>
      <c r="OPO10" s="8"/>
      <c r="OPP10" s="8"/>
      <c r="OPQ10" s="8"/>
      <c r="OPR10" s="8"/>
      <c r="OPS10" s="8"/>
      <c r="OPT10" s="8"/>
      <c r="OPU10" s="8"/>
      <c r="OPV10" s="8"/>
      <c r="OPW10" s="8"/>
      <c r="OPX10" s="8"/>
      <c r="OPY10" s="8"/>
      <c r="OPZ10" s="8"/>
      <c r="OQA10" s="8"/>
      <c r="OQB10" s="8"/>
      <c r="OQC10" s="8"/>
      <c r="OQD10" s="8"/>
      <c r="OQE10" s="8"/>
      <c r="OQF10" s="8"/>
      <c r="OQG10" s="8"/>
      <c r="OQH10" s="8"/>
      <c r="OQI10" s="8"/>
      <c r="OQJ10" s="8"/>
      <c r="OQK10" s="8"/>
      <c r="OQL10" s="8"/>
      <c r="OQM10" s="8"/>
      <c r="OQN10" s="8"/>
      <c r="OQO10" s="8"/>
      <c r="OQP10" s="8"/>
      <c r="OQQ10" s="8"/>
      <c r="OQR10" s="8"/>
      <c r="OQS10" s="8"/>
      <c r="OQT10" s="8"/>
      <c r="OQU10" s="8"/>
      <c r="OQV10" s="8"/>
      <c r="OQW10" s="8"/>
      <c r="OQX10" s="8"/>
      <c r="OQY10" s="8"/>
      <c r="OQZ10" s="8"/>
      <c r="ORA10" s="8"/>
      <c r="ORB10" s="8"/>
      <c r="ORC10" s="8"/>
      <c r="ORD10" s="8"/>
      <c r="ORE10" s="8"/>
      <c r="ORF10" s="8"/>
      <c r="ORG10" s="8"/>
      <c r="ORH10" s="8"/>
      <c r="ORI10" s="8"/>
      <c r="ORJ10" s="8"/>
      <c r="ORK10" s="8"/>
      <c r="ORL10" s="8"/>
      <c r="ORM10" s="8"/>
      <c r="ORN10" s="8"/>
      <c r="ORO10" s="8"/>
      <c r="ORP10" s="8"/>
      <c r="ORQ10" s="8"/>
      <c r="ORR10" s="8"/>
      <c r="ORS10" s="8"/>
      <c r="ORT10" s="8"/>
      <c r="ORU10" s="8"/>
      <c r="ORV10" s="8"/>
      <c r="ORW10" s="8"/>
      <c r="ORX10" s="8"/>
      <c r="ORY10" s="8"/>
      <c r="ORZ10" s="8"/>
      <c r="OSA10" s="8"/>
      <c r="OSB10" s="8"/>
      <c r="OSC10" s="8"/>
      <c r="OSD10" s="8"/>
      <c r="OSE10" s="8"/>
      <c r="OSF10" s="8"/>
      <c r="OSG10" s="8"/>
      <c r="OSH10" s="8"/>
      <c r="OSI10" s="8"/>
      <c r="OSJ10" s="8"/>
      <c r="OSK10" s="8"/>
      <c r="OSL10" s="8"/>
      <c r="OSM10" s="8"/>
      <c r="OSN10" s="8"/>
      <c r="OSO10" s="8"/>
      <c r="OSP10" s="8"/>
      <c r="OSQ10" s="8"/>
      <c r="OSR10" s="8"/>
      <c r="OSS10" s="8"/>
      <c r="OST10" s="8"/>
      <c r="OSU10" s="8"/>
      <c r="OSV10" s="8"/>
      <c r="OSW10" s="8"/>
      <c r="OSX10" s="8"/>
      <c r="OSY10" s="8"/>
      <c r="OSZ10" s="8"/>
      <c r="OTA10" s="8"/>
      <c r="OTB10" s="8"/>
      <c r="OTC10" s="8"/>
      <c r="OTD10" s="8"/>
      <c r="OTE10" s="8"/>
      <c r="OTF10" s="8"/>
      <c r="OTG10" s="8"/>
      <c r="OTH10" s="8"/>
      <c r="OTI10" s="8"/>
      <c r="OTJ10" s="8"/>
      <c r="OTK10" s="8"/>
      <c r="OTL10" s="8"/>
      <c r="OTM10" s="8"/>
      <c r="OTN10" s="8"/>
      <c r="OTO10" s="8"/>
      <c r="OTP10" s="8"/>
      <c r="OTQ10" s="8"/>
      <c r="OTR10" s="8"/>
      <c r="OTS10" s="8"/>
      <c r="OTT10" s="8"/>
      <c r="OTU10" s="8"/>
      <c r="OTV10" s="8"/>
      <c r="OTW10" s="8"/>
      <c r="OTX10" s="8"/>
      <c r="OTY10" s="8"/>
      <c r="OTZ10" s="8"/>
      <c r="OUA10" s="8"/>
      <c r="OUB10" s="8"/>
      <c r="OUC10" s="8"/>
      <c r="OUD10" s="8"/>
      <c r="OUE10" s="8"/>
      <c r="OUF10" s="8"/>
      <c r="OUG10" s="8"/>
      <c r="OUH10" s="8"/>
      <c r="OUI10" s="8"/>
      <c r="OUJ10" s="8"/>
      <c r="OUK10" s="8"/>
      <c r="OUL10" s="8"/>
      <c r="OUM10" s="8"/>
      <c r="OUN10" s="8"/>
      <c r="OUO10" s="8"/>
      <c r="OUP10" s="8"/>
      <c r="OUQ10" s="8"/>
      <c r="OUR10" s="8"/>
      <c r="OUS10" s="8"/>
      <c r="OUT10" s="8"/>
      <c r="OUU10" s="8"/>
      <c r="OUV10" s="8"/>
      <c r="OUW10" s="8"/>
      <c r="OUX10" s="8"/>
      <c r="OUY10" s="8"/>
      <c r="OUZ10" s="8"/>
      <c r="OVA10" s="8"/>
      <c r="OVB10" s="8"/>
      <c r="OVC10" s="8"/>
      <c r="OVD10" s="8"/>
      <c r="OVE10" s="8"/>
      <c r="OVF10" s="8"/>
      <c r="OVG10" s="8"/>
      <c r="OVH10" s="8"/>
      <c r="OVI10" s="8"/>
      <c r="OVJ10" s="8"/>
      <c r="OVK10" s="8"/>
      <c r="OVL10" s="8"/>
      <c r="OVM10" s="8"/>
      <c r="OVN10" s="8"/>
      <c r="OVO10" s="8"/>
      <c r="OVP10" s="8"/>
      <c r="OVQ10" s="8"/>
      <c r="OVR10" s="8"/>
      <c r="OVS10" s="8"/>
      <c r="OVT10" s="8"/>
      <c r="OVU10" s="8"/>
      <c r="OVV10" s="8"/>
      <c r="OVW10" s="8"/>
      <c r="OVX10" s="8"/>
      <c r="OVY10" s="8"/>
      <c r="OVZ10" s="8"/>
      <c r="OWA10" s="8"/>
      <c r="OWB10" s="8"/>
      <c r="OWC10" s="8"/>
      <c r="OWD10" s="8"/>
      <c r="OWE10" s="8"/>
      <c r="OWF10" s="8"/>
      <c r="OWG10" s="8"/>
      <c r="OWH10" s="8"/>
      <c r="OWI10" s="8"/>
      <c r="OWJ10" s="8"/>
      <c r="OWK10" s="8"/>
      <c r="OWL10" s="8"/>
      <c r="OWM10" s="8"/>
      <c r="OWN10" s="8"/>
      <c r="OWO10" s="8"/>
      <c r="OWP10" s="8"/>
      <c r="OWQ10" s="8"/>
      <c r="OWR10" s="8"/>
      <c r="OWS10" s="8"/>
      <c r="OWT10" s="8"/>
      <c r="OWU10" s="8"/>
      <c r="OWV10" s="8"/>
      <c r="OWW10" s="8"/>
      <c r="OWX10" s="8"/>
      <c r="OWY10" s="8"/>
      <c r="OWZ10" s="8"/>
      <c r="OXA10" s="8"/>
      <c r="OXB10" s="8"/>
      <c r="OXC10" s="8"/>
      <c r="OXD10" s="8"/>
      <c r="OXE10" s="8"/>
      <c r="OXF10" s="8"/>
      <c r="OXG10" s="8"/>
      <c r="OXH10" s="8"/>
      <c r="OXI10" s="8"/>
      <c r="OXJ10" s="8"/>
      <c r="OXK10" s="8"/>
      <c r="OXL10" s="8"/>
      <c r="OXM10" s="8"/>
      <c r="OXN10" s="8"/>
      <c r="OXO10" s="8"/>
      <c r="OXP10" s="8"/>
      <c r="OXQ10" s="8"/>
      <c r="OXR10" s="8"/>
      <c r="OXS10" s="8"/>
      <c r="OXT10" s="8"/>
      <c r="OXU10" s="8"/>
      <c r="OXV10" s="8"/>
      <c r="OXW10" s="8"/>
      <c r="OXX10" s="8"/>
      <c r="OXY10" s="8"/>
      <c r="OXZ10" s="8"/>
      <c r="OYA10" s="8"/>
      <c r="OYB10" s="8"/>
      <c r="OYC10" s="8"/>
      <c r="OYD10" s="8"/>
      <c r="OYE10" s="8"/>
      <c r="OYF10" s="8"/>
      <c r="OYG10" s="8"/>
      <c r="OYH10" s="8"/>
      <c r="OYI10" s="8"/>
      <c r="OYJ10" s="8"/>
      <c r="OYK10" s="8"/>
      <c r="OYL10" s="8"/>
      <c r="OYM10" s="8"/>
      <c r="OYN10" s="8"/>
      <c r="OYO10" s="8"/>
      <c r="OYP10" s="8"/>
      <c r="OYQ10" s="8"/>
      <c r="OYR10" s="8"/>
      <c r="OYS10" s="8"/>
      <c r="OYT10" s="8"/>
      <c r="OYU10" s="8"/>
      <c r="OYV10" s="8"/>
      <c r="OYW10" s="8"/>
      <c r="OYX10" s="8"/>
      <c r="OYY10" s="8"/>
      <c r="OYZ10" s="8"/>
      <c r="OZA10" s="8"/>
      <c r="OZB10" s="8"/>
      <c r="OZC10" s="8"/>
      <c r="OZD10" s="8"/>
      <c r="OZE10" s="8"/>
      <c r="OZF10" s="8"/>
      <c r="OZG10" s="8"/>
      <c r="OZH10" s="8"/>
      <c r="OZI10" s="8"/>
      <c r="OZJ10" s="8"/>
      <c r="OZK10" s="8"/>
      <c r="OZL10" s="8"/>
      <c r="OZM10" s="8"/>
      <c r="OZN10" s="8"/>
      <c r="OZO10" s="8"/>
      <c r="OZP10" s="8"/>
      <c r="OZQ10" s="8"/>
      <c r="OZR10" s="8"/>
      <c r="OZS10" s="8"/>
      <c r="OZT10" s="8"/>
      <c r="OZU10" s="8"/>
      <c r="OZV10" s="8"/>
      <c r="OZW10" s="8"/>
      <c r="OZX10" s="8"/>
      <c r="OZY10" s="8"/>
      <c r="OZZ10" s="8"/>
      <c r="PAA10" s="8"/>
      <c r="PAB10" s="8"/>
      <c r="PAC10" s="8"/>
      <c r="PAD10" s="8"/>
      <c r="PAE10" s="8"/>
      <c r="PAF10" s="8"/>
      <c r="PAG10" s="8"/>
      <c r="PAH10" s="8"/>
      <c r="PAI10" s="8"/>
      <c r="PAJ10" s="8"/>
      <c r="PAK10" s="8"/>
      <c r="PAL10" s="8"/>
      <c r="PAM10" s="8"/>
      <c r="PAN10" s="8"/>
      <c r="PAO10" s="8"/>
      <c r="PAP10" s="8"/>
      <c r="PAQ10" s="8"/>
      <c r="PAR10" s="8"/>
      <c r="PAS10" s="8"/>
      <c r="PAT10" s="8"/>
      <c r="PAU10" s="8"/>
      <c r="PAV10" s="8"/>
      <c r="PAW10" s="8"/>
      <c r="PAX10" s="8"/>
      <c r="PAY10" s="8"/>
      <c r="PAZ10" s="8"/>
      <c r="PBA10" s="8"/>
      <c r="PBB10" s="8"/>
      <c r="PBC10" s="8"/>
      <c r="PBD10" s="8"/>
      <c r="PBE10" s="8"/>
      <c r="PBF10" s="8"/>
      <c r="PBG10" s="8"/>
      <c r="PBH10" s="8"/>
      <c r="PBI10" s="8"/>
      <c r="PBJ10" s="8"/>
      <c r="PBK10" s="8"/>
      <c r="PBL10" s="8"/>
      <c r="PBM10" s="8"/>
      <c r="PBN10" s="8"/>
      <c r="PBO10" s="8"/>
      <c r="PBP10" s="8"/>
      <c r="PBQ10" s="8"/>
      <c r="PBR10" s="8"/>
      <c r="PBS10" s="8"/>
      <c r="PBT10" s="8"/>
      <c r="PBU10" s="8"/>
      <c r="PBV10" s="8"/>
      <c r="PBW10" s="8"/>
      <c r="PBX10" s="8"/>
      <c r="PBY10" s="8"/>
      <c r="PBZ10" s="8"/>
      <c r="PCA10" s="8"/>
      <c r="PCB10" s="8"/>
      <c r="PCC10" s="8"/>
      <c r="PCD10" s="8"/>
      <c r="PCE10" s="8"/>
      <c r="PCF10" s="8"/>
      <c r="PCG10" s="8"/>
      <c r="PCH10" s="8"/>
      <c r="PCI10" s="8"/>
      <c r="PCJ10" s="8"/>
      <c r="PCK10" s="8"/>
      <c r="PCL10" s="8"/>
      <c r="PCM10" s="8"/>
      <c r="PCN10" s="8"/>
      <c r="PCO10" s="8"/>
      <c r="PCP10" s="8"/>
      <c r="PCQ10" s="8"/>
      <c r="PCR10" s="8"/>
      <c r="PCS10" s="8"/>
      <c r="PCT10" s="8"/>
      <c r="PCU10" s="8"/>
      <c r="PCV10" s="8"/>
      <c r="PCW10" s="8"/>
      <c r="PCX10" s="8"/>
      <c r="PCY10" s="8"/>
      <c r="PCZ10" s="8"/>
      <c r="PDA10" s="8"/>
      <c r="PDB10" s="8"/>
      <c r="PDC10" s="8"/>
      <c r="PDD10" s="8"/>
      <c r="PDE10" s="8"/>
      <c r="PDF10" s="8"/>
      <c r="PDG10" s="8"/>
      <c r="PDH10" s="8"/>
      <c r="PDI10" s="8"/>
      <c r="PDJ10" s="8"/>
      <c r="PDK10" s="8"/>
      <c r="PDL10" s="8"/>
      <c r="PDM10" s="8"/>
      <c r="PDN10" s="8"/>
      <c r="PDO10" s="8"/>
      <c r="PDP10" s="8"/>
      <c r="PDQ10" s="8"/>
      <c r="PDR10" s="8"/>
      <c r="PDS10" s="8"/>
      <c r="PDT10" s="8"/>
      <c r="PDU10" s="8"/>
      <c r="PDV10" s="8"/>
      <c r="PDW10" s="8"/>
      <c r="PDX10" s="8"/>
      <c r="PDY10" s="8"/>
      <c r="PDZ10" s="8"/>
      <c r="PEA10" s="8"/>
      <c r="PEB10" s="8"/>
      <c r="PEC10" s="8"/>
      <c r="PED10" s="8"/>
      <c r="PEE10" s="8"/>
      <c r="PEF10" s="8"/>
      <c r="PEG10" s="8"/>
      <c r="PEH10" s="8"/>
      <c r="PEI10" s="8"/>
      <c r="PEJ10" s="8"/>
      <c r="PEK10" s="8"/>
      <c r="PEL10" s="8"/>
      <c r="PEM10" s="8"/>
      <c r="PEN10" s="8"/>
      <c r="PEO10" s="8"/>
      <c r="PEP10" s="8"/>
      <c r="PEQ10" s="8"/>
      <c r="PER10" s="8"/>
      <c r="PES10" s="8"/>
      <c r="PET10" s="8"/>
      <c r="PEU10" s="8"/>
      <c r="PEV10" s="8"/>
      <c r="PEW10" s="8"/>
      <c r="PEX10" s="8"/>
      <c r="PEY10" s="8"/>
      <c r="PEZ10" s="8"/>
      <c r="PFA10" s="8"/>
      <c r="PFB10" s="8"/>
      <c r="PFC10" s="8"/>
      <c r="PFD10" s="8"/>
      <c r="PFE10" s="8"/>
      <c r="PFF10" s="8"/>
      <c r="PFG10" s="8"/>
      <c r="PFH10" s="8"/>
      <c r="PFI10" s="8"/>
      <c r="PFJ10" s="8"/>
      <c r="PFK10" s="8"/>
      <c r="PFL10" s="8"/>
      <c r="PFM10" s="8"/>
      <c r="PFN10" s="8"/>
      <c r="PFO10" s="8"/>
      <c r="PFP10" s="8"/>
      <c r="PFQ10" s="8"/>
      <c r="PFR10" s="8"/>
      <c r="PFS10" s="8"/>
      <c r="PFT10" s="8"/>
      <c r="PFU10" s="8"/>
      <c r="PFV10" s="8"/>
      <c r="PFW10" s="8"/>
      <c r="PFX10" s="8"/>
      <c r="PFY10" s="8"/>
      <c r="PFZ10" s="8"/>
      <c r="PGA10" s="8"/>
      <c r="PGB10" s="8"/>
      <c r="PGC10" s="8"/>
      <c r="PGD10" s="8"/>
      <c r="PGE10" s="8"/>
      <c r="PGF10" s="8"/>
      <c r="PGG10" s="8"/>
      <c r="PGH10" s="8"/>
      <c r="PGI10" s="8"/>
      <c r="PGJ10" s="8"/>
      <c r="PGK10" s="8"/>
      <c r="PGL10" s="8"/>
      <c r="PGM10" s="8"/>
      <c r="PGN10" s="8"/>
      <c r="PGO10" s="8"/>
      <c r="PGP10" s="8"/>
      <c r="PGQ10" s="8"/>
      <c r="PGR10" s="8"/>
      <c r="PGS10" s="8"/>
      <c r="PGT10" s="8"/>
      <c r="PGU10" s="8"/>
      <c r="PGV10" s="8"/>
      <c r="PGW10" s="8"/>
      <c r="PGX10" s="8"/>
      <c r="PGY10" s="8"/>
      <c r="PGZ10" s="8"/>
      <c r="PHA10" s="8"/>
      <c r="PHB10" s="8"/>
      <c r="PHC10" s="8"/>
      <c r="PHD10" s="8"/>
      <c r="PHE10" s="8"/>
      <c r="PHF10" s="8"/>
      <c r="PHG10" s="8"/>
      <c r="PHH10" s="8"/>
      <c r="PHI10" s="8"/>
      <c r="PHJ10" s="8"/>
      <c r="PHK10" s="8"/>
      <c r="PHL10" s="8"/>
      <c r="PHM10" s="8"/>
      <c r="PHN10" s="8"/>
      <c r="PHO10" s="8"/>
      <c r="PHP10" s="8"/>
      <c r="PHQ10" s="8"/>
      <c r="PHR10" s="8"/>
      <c r="PHS10" s="8"/>
      <c r="PHT10" s="8"/>
      <c r="PHU10" s="8"/>
      <c r="PHV10" s="8"/>
      <c r="PHW10" s="8"/>
      <c r="PHX10" s="8"/>
      <c r="PHY10" s="8"/>
      <c r="PHZ10" s="8"/>
      <c r="PIA10" s="8"/>
      <c r="PIB10" s="8"/>
      <c r="PIC10" s="8"/>
      <c r="PID10" s="8"/>
      <c r="PIE10" s="8"/>
      <c r="PIF10" s="8"/>
      <c r="PIG10" s="8"/>
      <c r="PIH10" s="8"/>
      <c r="PII10" s="8"/>
      <c r="PIJ10" s="8"/>
      <c r="PIK10" s="8"/>
      <c r="PIL10" s="8"/>
      <c r="PIM10" s="8"/>
      <c r="PIN10" s="8"/>
      <c r="PIO10" s="8"/>
      <c r="PIP10" s="8"/>
      <c r="PIQ10" s="8"/>
      <c r="PIR10" s="8"/>
      <c r="PIS10" s="8"/>
      <c r="PIT10" s="8"/>
      <c r="PIU10" s="8"/>
      <c r="PIV10" s="8"/>
      <c r="PIW10" s="8"/>
      <c r="PIX10" s="8"/>
      <c r="PIY10" s="8"/>
      <c r="PIZ10" s="8"/>
      <c r="PJA10" s="8"/>
      <c r="PJB10" s="8"/>
      <c r="PJC10" s="8"/>
      <c r="PJD10" s="8"/>
      <c r="PJE10" s="8"/>
      <c r="PJF10" s="8"/>
      <c r="PJG10" s="8"/>
      <c r="PJH10" s="8"/>
      <c r="PJI10" s="8"/>
      <c r="PJJ10" s="8"/>
      <c r="PJK10" s="8"/>
      <c r="PJL10" s="8"/>
      <c r="PJM10" s="8"/>
      <c r="PJN10" s="8"/>
      <c r="PJO10" s="8"/>
      <c r="PJP10" s="8"/>
      <c r="PJQ10" s="8"/>
      <c r="PJR10" s="8"/>
      <c r="PJS10" s="8"/>
      <c r="PJT10" s="8"/>
      <c r="PJU10" s="8"/>
      <c r="PJV10" s="8"/>
      <c r="PJW10" s="8"/>
      <c r="PJX10" s="8"/>
      <c r="PJY10" s="8"/>
      <c r="PJZ10" s="8"/>
      <c r="PKA10" s="8"/>
      <c r="PKB10" s="8"/>
      <c r="PKC10" s="8"/>
      <c r="PKD10" s="8"/>
      <c r="PKE10" s="8"/>
      <c r="PKF10" s="8"/>
      <c r="PKG10" s="8"/>
      <c r="PKH10" s="8"/>
      <c r="PKI10" s="8"/>
      <c r="PKJ10" s="8"/>
      <c r="PKK10" s="8"/>
      <c r="PKL10" s="8"/>
      <c r="PKM10" s="8"/>
      <c r="PKN10" s="8"/>
      <c r="PKO10" s="8"/>
      <c r="PKP10" s="8"/>
      <c r="PKQ10" s="8"/>
      <c r="PKR10" s="8"/>
      <c r="PKS10" s="8"/>
      <c r="PKT10" s="8"/>
      <c r="PKU10" s="8"/>
      <c r="PKV10" s="8"/>
      <c r="PKW10" s="8"/>
      <c r="PKX10" s="8"/>
      <c r="PKY10" s="8"/>
      <c r="PKZ10" s="8"/>
      <c r="PLA10" s="8"/>
      <c r="PLB10" s="8"/>
      <c r="PLC10" s="8"/>
      <c r="PLD10" s="8"/>
      <c r="PLE10" s="8"/>
      <c r="PLF10" s="8"/>
      <c r="PLG10" s="8"/>
      <c r="PLH10" s="8"/>
      <c r="PLI10" s="8"/>
      <c r="PLJ10" s="8"/>
      <c r="PLK10" s="8"/>
      <c r="PLL10" s="8"/>
      <c r="PLM10" s="8"/>
      <c r="PLN10" s="8"/>
      <c r="PLO10" s="8"/>
      <c r="PLP10" s="8"/>
      <c r="PLQ10" s="8"/>
      <c r="PLR10" s="8"/>
      <c r="PLS10" s="8"/>
      <c r="PLT10" s="8"/>
      <c r="PLU10" s="8"/>
      <c r="PLV10" s="8"/>
      <c r="PLW10" s="8"/>
      <c r="PLX10" s="8"/>
      <c r="PLY10" s="8"/>
      <c r="PLZ10" s="8"/>
      <c r="PMA10" s="8"/>
      <c r="PMB10" s="8"/>
      <c r="PMC10" s="8"/>
      <c r="PMD10" s="8"/>
      <c r="PME10" s="8"/>
      <c r="PMF10" s="8"/>
      <c r="PMG10" s="8"/>
      <c r="PMH10" s="8"/>
      <c r="PMI10" s="8"/>
      <c r="PMJ10" s="8"/>
      <c r="PMK10" s="8"/>
      <c r="PML10" s="8"/>
      <c r="PMM10" s="8"/>
      <c r="PMN10" s="8"/>
      <c r="PMO10" s="8"/>
      <c r="PMP10" s="8"/>
      <c r="PMQ10" s="8"/>
      <c r="PMR10" s="8"/>
      <c r="PMS10" s="8"/>
      <c r="PMT10" s="8"/>
      <c r="PMU10" s="8"/>
      <c r="PMV10" s="8"/>
      <c r="PMW10" s="8"/>
      <c r="PMX10" s="8"/>
      <c r="PMY10" s="8"/>
      <c r="PMZ10" s="8"/>
      <c r="PNA10" s="8"/>
      <c r="PNB10" s="8"/>
      <c r="PNC10" s="8"/>
      <c r="PND10" s="8"/>
      <c r="PNE10" s="8"/>
      <c r="PNF10" s="8"/>
      <c r="PNG10" s="8"/>
      <c r="PNH10" s="8"/>
      <c r="PNI10" s="8"/>
      <c r="PNJ10" s="8"/>
      <c r="PNK10" s="8"/>
      <c r="PNL10" s="8"/>
      <c r="PNM10" s="8"/>
      <c r="PNN10" s="8"/>
      <c r="PNO10" s="8"/>
      <c r="PNP10" s="8"/>
      <c r="PNQ10" s="8"/>
      <c r="PNR10" s="8"/>
      <c r="PNS10" s="8"/>
      <c r="PNT10" s="8"/>
      <c r="PNU10" s="8"/>
      <c r="PNV10" s="8"/>
      <c r="PNW10" s="8"/>
      <c r="PNX10" s="8"/>
      <c r="PNY10" s="8"/>
      <c r="PNZ10" s="8"/>
      <c r="POA10" s="8"/>
      <c r="POB10" s="8"/>
      <c r="POC10" s="8"/>
      <c r="POD10" s="8"/>
      <c r="POE10" s="8"/>
      <c r="POF10" s="8"/>
      <c r="POG10" s="8"/>
      <c r="POH10" s="8"/>
      <c r="POI10" s="8"/>
      <c r="POJ10" s="8"/>
      <c r="POK10" s="8"/>
      <c r="POL10" s="8"/>
      <c r="POM10" s="8"/>
      <c r="PON10" s="8"/>
      <c r="POO10" s="8"/>
      <c r="POP10" s="8"/>
      <c r="POQ10" s="8"/>
      <c r="POR10" s="8"/>
      <c r="POS10" s="8"/>
      <c r="POT10" s="8"/>
      <c r="POU10" s="8"/>
      <c r="POV10" s="8"/>
      <c r="POW10" s="8"/>
      <c r="POX10" s="8"/>
      <c r="POY10" s="8"/>
      <c r="POZ10" s="8"/>
      <c r="PPA10" s="8"/>
      <c r="PPB10" s="8"/>
      <c r="PPC10" s="8"/>
      <c r="PPD10" s="8"/>
      <c r="PPE10" s="8"/>
      <c r="PPF10" s="8"/>
      <c r="PPG10" s="8"/>
      <c r="PPH10" s="8"/>
      <c r="PPI10" s="8"/>
      <c r="PPJ10" s="8"/>
      <c r="PPK10" s="8"/>
      <c r="PPL10" s="8"/>
      <c r="PPM10" s="8"/>
      <c r="PPN10" s="8"/>
      <c r="PPO10" s="8"/>
      <c r="PPP10" s="8"/>
      <c r="PPQ10" s="8"/>
      <c r="PPR10" s="8"/>
      <c r="PPS10" s="8"/>
      <c r="PPT10" s="8"/>
      <c r="PPU10" s="8"/>
      <c r="PPV10" s="8"/>
      <c r="PPW10" s="8"/>
      <c r="PPX10" s="8"/>
      <c r="PPY10" s="8"/>
      <c r="PPZ10" s="8"/>
      <c r="PQA10" s="8"/>
      <c r="PQB10" s="8"/>
      <c r="PQC10" s="8"/>
      <c r="PQD10" s="8"/>
      <c r="PQE10" s="8"/>
      <c r="PQF10" s="8"/>
      <c r="PQG10" s="8"/>
      <c r="PQH10" s="8"/>
      <c r="PQI10" s="8"/>
      <c r="PQJ10" s="8"/>
      <c r="PQK10" s="8"/>
      <c r="PQL10" s="8"/>
      <c r="PQM10" s="8"/>
      <c r="PQN10" s="8"/>
      <c r="PQO10" s="8"/>
      <c r="PQP10" s="8"/>
      <c r="PQQ10" s="8"/>
      <c r="PQR10" s="8"/>
      <c r="PQS10" s="8"/>
      <c r="PQT10" s="8"/>
      <c r="PQU10" s="8"/>
      <c r="PQV10" s="8"/>
      <c r="PQW10" s="8"/>
      <c r="PQX10" s="8"/>
      <c r="PQY10" s="8"/>
      <c r="PQZ10" s="8"/>
      <c r="PRA10" s="8"/>
      <c r="PRB10" s="8"/>
      <c r="PRC10" s="8"/>
      <c r="PRD10" s="8"/>
      <c r="PRE10" s="8"/>
      <c r="PRF10" s="8"/>
      <c r="PRG10" s="8"/>
      <c r="PRH10" s="8"/>
      <c r="PRI10" s="8"/>
      <c r="PRJ10" s="8"/>
      <c r="PRK10" s="8"/>
      <c r="PRL10" s="8"/>
      <c r="PRM10" s="8"/>
      <c r="PRN10" s="8"/>
      <c r="PRO10" s="8"/>
      <c r="PRP10" s="8"/>
      <c r="PRQ10" s="8"/>
      <c r="PRR10" s="8"/>
      <c r="PRS10" s="8"/>
      <c r="PRT10" s="8"/>
      <c r="PRU10" s="8"/>
      <c r="PRV10" s="8"/>
      <c r="PRW10" s="8"/>
      <c r="PRX10" s="8"/>
      <c r="PRY10" s="8"/>
      <c r="PRZ10" s="8"/>
      <c r="PSA10" s="8"/>
      <c r="PSB10" s="8"/>
      <c r="PSC10" s="8"/>
      <c r="PSD10" s="8"/>
      <c r="PSE10" s="8"/>
      <c r="PSF10" s="8"/>
      <c r="PSG10" s="8"/>
      <c r="PSH10" s="8"/>
      <c r="PSI10" s="8"/>
      <c r="PSJ10" s="8"/>
      <c r="PSK10" s="8"/>
      <c r="PSL10" s="8"/>
      <c r="PSM10" s="8"/>
      <c r="PSN10" s="8"/>
      <c r="PSO10" s="8"/>
      <c r="PSP10" s="8"/>
      <c r="PSQ10" s="8"/>
      <c r="PSR10" s="8"/>
      <c r="PSS10" s="8"/>
      <c r="PST10" s="8"/>
      <c r="PSU10" s="8"/>
      <c r="PSV10" s="8"/>
      <c r="PSW10" s="8"/>
      <c r="PSX10" s="8"/>
      <c r="PSY10" s="8"/>
      <c r="PSZ10" s="8"/>
      <c r="PTA10" s="8"/>
      <c r="PTB10" s="8"/>
      <c r="PTC10" s="8"/>
      <c r="PTD10" s="8"/>
      <c r="PTE10" s="8"/>
      <c r="PTF10" s="8"/>
      <c r="PTG10" s="8"/>
      <c r="PTH10" s="8"/>
      <c r="PTI10" s="8"/>
      <c r="PTJ10" s="8"/>
      <c r="PTK10" s="8"/>
      <c r="PTL10" s="8"/>
      <c r="PTM10" s="8"/>
      <c r="PTN10" s="8"/>
      <c r="PTO10" s="8"/>
      <c r="PTP10" s="8"/>
      <c r="PTQ10" s="8"/>
      <c r="PTR10" s="8"/>
      <c r="PTS10" s="8"/>
      <c r="PTT10" s="8"/>
      <c r="PTU10" s="8"/>
      <c r="PTV10" s="8"/>
      <c r="PTW10" s="8"/>
      <c r="PTX10" s="8"/>
      <c r="PTY10" s="8"/>
      <c r="PTZ10" s="8"/>
      <c r="PUA10" s="8"/>
      <c r="PUB10" s="8"/>
      <c r="PUC10" s="8"/>
      <c r="PUD10" s="8"/>
      <c r="PUE10" s="8"/>
      <c r="PUF10" s="8"/>
      <c r="PUG10" s="8"/>
      <c r="PUH10" s="8"/>
      <c r="PUI10" s="8"/>
      <c r="PUJ10" s="8"/>
      <c r="PUK10" s="8"/>
      <c r="PUL10" s="8"/>
      <c r="PUM10" s="8"/>
      <c r="PUN10" s="8"/>
      <c r="PUO10" s="8"/>
      <c r="PUP10" s="8"/>
      <c r="PUQ10" s="8"/>
      <c r="PUR10" s="8"/>
      <c r="PUS10" s="8"/>
      <c r="PUT10" s="8"/>
      <c r="PUU10" s="8"/>
      <c r="PUV10" s="8"/>
      <c r="PUW10" s="8"/>
      <c r="PUX10" s="8"/>
      <c r="PUY10" s="8"/>
      <c r="PUZ10" s="8"/>
      <c r="PVA10" s="8"/>
      <c r="PVB10" s="8"/>
      <c r="PVC10" s="8"/>
      <c r="PVD10" s="8"/>
      <c r="PVE10" s="8"/>
      <c r="PVF10" s="8"/>
      <c r="PVG10" s="8"/>
      <c r="PVH10" s="8"/>
      <c r="PVI10" s="8"/>
      <c r="PVJ10" s="8"/>
      <c r="PVK10" s="8"/>
      <c r="PVL10" s="8"/>
      <c r="PVM10" s="8"/>
      <c r="PVN10" s="8"/>
      <c r="PVO10" s="8"/>
      <c r="PVP10" s="8"/>
      <c r="PVQ10" s="8"/>
      <c r="PVR10" s="8"/>
      <c r="PVS10" s="8"/>
      <c r="PVT10" s="8"/>
      <c r="PVU10" s="8"/>
      <c r="PVV10" s="8"/>
      <c r="PVW10" s="8"/>
      <c r="PVX10" s="8"/>
      <c r="PVY10" s="8"/>
      <c r="PVZ10" s="8"/>
      <c r="PWA10" s="8"/>
      <c r="PWB10" s="8"/>
      <c r="PWC10" s="8"/>
      <c r="PWD10" s="8"/>
      <c r="PWE10" s="8"/>
      <c r="PWF10" s="8"/>
      <c r="PWG10" s="8"/>
      <c r="PWH10" s="8"/>
      <c r="PWI10" s="8"/>
      <c r="PWJ10" s="8"/>
      <c r="PWK10" s="8"/>
      <c r="PWL10" s="8"/>
      <c r="PWM10" s="8"/>
      <c r="PWN10" s="8"/>
      <c r="PWO10" s="8"/>
      <c r="PWP10" s="8"/>
      <c r="PWQ10" s="8"/>
      <c r="PWR10" s="8"/>
      <c r="PWS10" s="8"/>
      <c r="PWT10" s="8"/>
      <c r="PWU10" s="8"/>
      <c r="PWV10" s="8"/>
      <c r="PWW10" s="8"/>
      <c r="PWX10" s="8"/>
      <c r="PWY10" s="8"/>
      <c r="PWZ10" s="8"/>
      <c r="PXA10" s="8"/>
      <c r="PXB10" s="8"/>
      <c r="PXC10" s="8"/>
      <c r="PXD10" s="8"/>
      <c r="PXE10" s="8"/>
      <c r="PXF10" s="8"/>
      <c r="PXG10" s="8"/>
      <c r="PXH10" s="8"/>
      <c r="PXI10" s="8"/>
      <c r="PXJ10" s="8"/>
      <c r="PXK10" s="8"/>
      <c r="PXL10" s="8"/>
      <c r="PXM10" s="8"/>
      <c r="PXN10" s="8"/>
      <c r="PXO10" s="8"/>
      <c r="PXP10" s="8"/>
      <c r="PXQ10" s="8"/>
      <c r="PXR10" s="8"/>
      <c r="PXS10" s="8"/>
      <c r="PXT10" s="8"/>
      <c r="PXU10" s="8"/>
      <c r="PXV10" s="8"/>
      <c r="PXW10" s="8"/>
      <c r="PXX10" s="8"/>
      <c r="PXY10" s="8"/>
      <c r="PXZ10" s="8"/>
      <c r="PYA10" s="8"/>
      <c r="PYB10" s="8"/>
      <c r="PYC10" s="8"/>
      <c r="PYD10" s="8"/>
      <c r="PYE10" s="8"/>
      <c r="PYF10" s="8"/>
      <c r="PYG10" s="8"/>
      <c r="PYH10" s="8"/>
      <c r="PYI10" s="8"/>
      <c r="PYJ10" s="8"/>
      <c r="PYK10" s="8"/>
      <c r="PYL10" s="8"/>
      <c r="PYM10" s="8"/>
      <c r="PYN10" s="8"/>
      <c r="PYO10" s="8"/>
      <c r="PYP10" s="8"/>
      <c r="PYQ10" s="8"/>
      <c r="PYR10" s="8"/>
      <c r="PYS10" s="8"/>
      <c r="PYT10" s="8"/>
      <c r="PYU10" s="8"/>
      <c r="PYV10" s="8"/>
      <c r="PYW10" s="8"/>
      <c r="PYX10" s="8"/>
      <c r="PYY10" s="8"/>
      <c r="PYZ10" s="8"/>
      <c r="PZA10" s="8"/>
      <c r="PZB10" s="8"/>
      <c r="PZC10" s="8"/>
      <c r="PZD10" s="8"/>
      <c r="PZE10" s="8"/>
      <c r="PZF10" s="8"/>
      <c r="PZG10" s="8"/>
      <c r="PZH10" s="8"/>
      <c r="PZI10" s="8"/>
      <c r="PZJ10" s="8"/>
      <c r="PZK10" s="8"/>
      <c r="PZL10" s="8"/>
      <c r="PZM10" s="8"/>
      <c r="PZN10" s="8"/>
      <c r="PZO10" s="8"/>
      <c r="PZP10" s="8"/>
      <c r="PZQ10" s="8"/>
      <c r="PZR10" s="8"/>
      <c r="PZS10" s="8"/>
      <c r="PZT10" s="8"/>
      <c r="PZU10" s="8"/>
      <c r="PZV10" s="8"/>
      <c r="PZW10" s="8"/>
      <c r="PZX10" s="8"/>
      <c r="PZY10" s="8"/>
      <c r="PZZ10" s="8"/>
      <c r="QAA10" s="8"/>
      <c r="QAB10" s="8"/>
      <c r="QAC10" s="8"/>
      <c r="QAD10" s="8"/>
      <c r="QAE10" s="8"/>
      <c r="QAF10" s="8"/>
      <c r="QAG10" s="8"/>
      <c r="QAH10" s="8"/>
      <c r="QAI10" s="8"/>
      <c r="QAJ10" s="8"/>
      <c r="QAK10" s="8"/>
      <c r="QAL10" s="8"/>
      <c r="QAM10" s="8"/>
      <c r="QAN10" s="8"/>
      <c r="QAO10" s="8"/>
      <c r="QAP10" s="8"/>
      <c r="QAQ10" s="8"/>
      <c r="QAR10" s="8"/>
      <c r="QAS10" s="8"/>
      <c r="QAT10" s="8"/>
      <c r="QAU10" s="8"/>
      <c r="QAV10" s="8"/>
      <c r="QAW10" s="8"/>
      <c r="QAX10" s="8"/>
      <c r="QAY10" s="8"/>
      <c r="QAZ10" s="8"/>
      <c r="QBA10" s="8"/>
      <c r="QBB10" s="8"/>
      <c r="QBC10" s="8"/>
      <c r="QBD10" s="8"/>
      <c r="QBE10" s="8"/>
      <c r="QBF10" s="8"/>
      <c r="QBG10" s="8"/>
      <c r="QBH10" s="8"/>
      <c r="QBI10" s="8"/>
      <c r="QBJ10" s="8"/>
      <c r="QBK10" s="8"/>
      <c r="QBL10" s="8"/>
      <c r="QBM10" s="8"/>
      <c r="QBN10" s="8"/>
      <c r="QBO10" s="8"/>
      <c r="QBP10" s="8"/>
      <c r="QBQ10" s="8"/>
      <c r="QBR10" s="8"/>
      <c r="QBS10" s="8"/>
      <c r="QBT10" s="8"/>
      <c r="QBU10" s="8"/>
      <c r="QBV10" s="8"/>
      <c r="QBW10" s="8"/>
      <c r="QBX10" s="8"/>
      <c r="QBY10" s="8"/>
      <c r="QBZ10" s="8"/>
      <c r="QCA10" s="8"/>
      <c r="QCB10" s="8"/>
      <c r="QCC10" s="8"/>
      <c r="QCD10" s="8"/>
      <c r="QCE10" s="8"/>
      <c r="QCF10" s="8"/>
      <c r="QCG10" s="8"/>
      <c r="QCH10" s="8"/>
      <c r="QCI10" s="8"/>
      <c r="QCJ10" s="8"/>
      <c r="QCK10" s="8"/>
      <c r="QCL10" s="8"/>
      <c r="QCM10" s="8"/>
      <c r="QCN10" s="8"/>
      <c r="QCO10" s="8"/>
      <c r="QCP10" s="8"/>
      <c r="QCQ10" s="8"/>
      <c r="QCR10" s="8"/>
      <c r="QCS10" s="8"/>
      <c r="QCT10" s="8"/>
      <c r="QCU10" s="8"/>
      <c r="QCV10" s="8"/>
      <c r="QCW10" s="8"/>
      <c r="QCX10" s="8"/>
      <c r="QCY10" s="8"/>
      <c r="QCZ10" s="8"/>
      <c r="QDA10" s="8"/>
      <c r="QDB10" s="8"/>
      <c r="QDC10" s="8"/>
      <c r="QDD10" s="8"/>
      <c r="QDE10" s="8"/>
      <c r="QDF10" s="8"/>
      <c r="QDG10" s="8"/>
      <c r="QDH10" s="8"/>
      <c r="QDI10" s="8"/>
      <c r="QDJ10" s="8"/>
      <c r="QDK10" s="8"/>
      <c r="QDL10" s="8"/>
      <c r="QDM10" s="8"/>
      <c r="QDN10" s="8"/>
      <c r="QDO10" s="8"/>
      <c r="QDP10" s="8"/>
      <c r="QDQ10" s="8"/>
      <c r="QDR10" s="8"/>
      <c r="QDS10" s="8"/>
      <c r="QDT10" s="8"/>
      <c r="QDU10" s="8"/>
      <c r="QDV10" s="8"/>
      <c r="QDW10" s="8"/>
      <c r="QDX10" s="8"/>
      <c r="QDY10" s="8"/>
      <c r="QDZ10" s="8"/>
      <c r="QEA10" s="8"/>
      <c r="QEB10" s="8"/>
      <c r="QEC10" s="8"/>
      <c r="QED10" s="8"/>
      <c r="QEE10" s="8"/>
      <c r="QEF10" s="8"/>
      <c r="QEG10" s="8"/>
      <c r="QEH10" s="8"/>
      <c r="QEI10" s="8"/>
      <c r="QEJ10" s="8"/>
      <c r="QEK10" s="8"/>
      <c r="QEL10" s="8"/>
      <c r="QEM10" s="8"/>
      <c r="QEN10" s="8"/>
      <c r="QEO10" s="8"/>
      <c r="QEP10" s="8"/>
      <c r="QEQ10" s="8"/>
      <c r="QER10" s="8"/>
      <c r="QES10" s="8"/>
      <c r="QET10" s="8"/>
      <c r="QEU10" s="8"/>
      <c r="QEV10" s="8"/>
      <c r="QEW10" s="8"/>
      <c r="QEX10" s="8"/>
      <c r="QEY10" s="8"/>
      <c r="QEZ10" s="8"/>
      <c r="QFA10" s="8"/>
      <c r="QFB10" s="8"/>
      <c r="QFC10" s="8"/>
      <c r="QFD10" s="8"/>
      <c r="QFE10" s="8"/>
      <c r="QFF10" s="8"/>
      <c r="QFG10" s="8"/>
      <c r="QFH10" s="8"/>
      <c r="QFI10" s="8"/>
      <c r="QFJ10" s="8"/>
      <c r="QFK10" s="8"/>
      <c r="QFL10" s="8"/>
      <c r="QFM10" s="8"/>
      <c r="QFN10" s="8"/>
      <c r="QFO10" s="8"/>
      <c r="QFP10" s="8"/>
      <c r="QFQ10" s="8"/>
      <c r="QFR10" s="8"/>
      <c r="QFS10" s="8"/>
      <c r="QFT10" s="8"/>
      <c r="QFU10" s="8"/>
      <c r="QFV10" s="8"/>
      <c r="QFW10" s="8"/>
      <c r="QFX10" s="8"/>
      <c r="QFY10" s="8"/>
      <c r="QFZ10" s="8"/>
      <c r="QGA10" s="8"/>
      <c r="QGB10" s="8"/>
      <c r="QGC10" s="8"/>
      <c r="QGD10" s="8"/>
      <c r="QGE10" s="8"/>
      <c r="QGF10" s="8"/>
      <c r="QGG10" s="8"/>
      <c r="QGH10" s="8"/>
      <c r="QGI10" s="8"/>
      <c r="QGJ10" s="8"/>
      <c r="QGK10" s="8"/>
      <c r="QGL10" s="8"/>
      <c r="QGM10" s="8"/>
      <c r="QGN10" s="8"/>
      <c r="QGO10" s="8"/>
      <c r="QGP10" s="8"/>
      <c r="QGQ10" s="8"/>
      <c r="QGR10" s="8"/>
      <c r="QGS10" s="8"/>
      <c r="QGT10" s="8"/>
      <c r="QGU10" s="8"/>
      <c r="QGV10" s="8"/>
      <c r="QGW10" s="8"/>
      <c r="QGX10" s="8"/>
      <c r="QGY10" s="8"/>
      <c r="QGZ10" s="8"/>
      <c r="QHA10" s="8"/>
      <c r="QHB10" s="8"/>
      <c r="QHC10" s="8"/>
      <c r="QHD10" s="8"/>
      <c r="QHE10" s="8"/>
      <c r="QHF10" s="8"/>
      <c r="QHG10" s="8"/>
      <c r="QHH10" s="8"/>
      <c r="QHI10" s="8"/>
      <c r="QHJ10" s="8"/>
      <c r="QHK10" s="8"/>
      <c r="QHL10" s="8"/>
      <c r="QHM10" s="8"/>
      <c r="QHN10" s="8"/>
      <c r="QHO10" s="8"/>
      <c r="QHP10" s="8"/>
      <c r="QHQ10" s="8"/>
      <c r="QHR10" s="8"/>
      <c r="QHS10" s="8"/>
      <c r="QHT10" s="8"/>
      <c r="QHU10" s="8"/>
      <c r="QHV10" s="8"/>
      <c r="QHW10" s="8"/>
      <c r="QHX10" s="8"/>
      <c r="QHY10" s="8"/>
      <c r="QHZ10" s="8"/>
      <c r="QIA10" s="8"/>
      <c r="QIB10" s="8"/>
      <c r="QIC10" s="8"/>
      <c r="QID10" s="8"/>
      <c r="QIE10" s="8"/>
      <c r="QIF10" s="8"/>
      <c r="QIG10" s="8"/>
      <c r="QIH10" s="8"/>
      <c r="QII10" s="8"/>
      <c r="QIJ10" s="8"/>
      <c r="QIK10" s="8"/>
      <c r="QIL10" s="8"/>
      <c r="QIM10" s="8"/>
      <c r="QIN10" s="8"/>
      <c r="QIO10" s="8"/>
      <c r="QIP10" s="8"/>
      <c r="QIQ10" s="8"/>
      <c r="QIR10" s="8"/>
      <c r="QIS10" s="8"/>
      <c r="QIT10" s="8"/>
      <c r="QIU10" s="8"/>
      <c r="QIV10" s="8"/>
      <c r="QIW10" s="8"/>
      <c r="QIX10" s="8"/>
      <c r="QIY10" s="8"/>
      <c r="QIZ10" s="8"/>
      <c r="QJA10" s="8"/>
      <c r="QJB10" s="8"/>
      <c r="QJC10" s="8"/>
      <c r="QJD10" s="8"/>
      <c r="QJE10" s="8"/>
      <c r="QJF10" s="8"/>
      <c r="QJG10" s="8"/>
      <c r="QJH10" s="8"/>
      <c r="QJI10" s="8"/>
      <c r="QJJ10" s="8"/>
      <c r="QJK10" s="8"/>
      <c r="QJL10" s="8"/>
      <c r="QJM10" s="8"/>
      <c r="QJN10" s="8"/>
      <c r="QJO10" s="8"/>
      <c r="QJP10" s="8"/>
      <c r="QJQ10" s="8"/>
      <c r="QJR10" s="8"/>
      <c r="QJS10" s="8"/>
      <c r="QJT10" s="8"/>
      <c r="QJU10" s="8"/>
      <c r="QJV10" s="8"/>
      <c r="QJW10" s="8"/>
      <c r="QJX10" s="8"/>
      <c r="QJY10" s="8"/>
      <c r="QJZ10" s="8"/>
      <c r="QKA10" s="8"/>
      <c r="QKB10" s="8"/>
      <c r="QKC10" s="8"/>
      <c r="QKD10" s="8"/>
      <c r="QKE10" s="8"/>
      <c r="QKF10" s="8"/>
      <c r="QKG10" s="8"/>
      <c r="QKH10" s="8"/>
      <c r="QKI10" s="8"/>
      <c r="QKJ10" s="8"/>
      <c r="QKK10" s="8"/>
      <c r="QKL10" s="8"/>
      <c r="QKM10" s="8"/>
      <c r="QKN10" s="8"/>
      <c r="QKO10" s="8"/>
      <c r="QKP10" s="8"/>
      <c r="QKQ10" s="8"/>
      <c r="QKR10" s="8"/>
      <c r="QKS10" s="8"/>
      <c r="QKT10" s="8"/>
      <c r="QKU10" s="8"/>
      <c r="QKV10" s="8"/>
      <c r="QKW10" s="8"/>
      <c r="QKX10" s="8"/>
      <c r="QKY10" s="8"/>
      <c r="QKZ10" s="8"/>
      <c r="QLA10" s="8"/>
      <c r="QLB10" s="8"/>
      <c r="QLC10" s="8"/>
      <c r="QLD10" s="8"/>
      <c r="QLE10" s="8"/>
      <c r="QLF10" s="8"/>
      <c r="QLG10" s="8"/>
      <c r="QLH10" s="8"/>
      <c r="QLI10" s="8"/>
      <c r="QLJ10" s="8"/>
      <c r="QLK10" s="8"/>
      <c r="QLL10" s="8"/>
      <c r="QLM10" s="8"/>
      <c r="QLN10" s="8"/>
      <c r="QLO10" s="8"/>
      <c r="QLP10" s="8"/>
      <c r="QLQ10" s="8"/>
      <c r="QLR10" s="8"/>
      <c r="QLS10" s="8"/>
      <c r="QLT10" s="8"/>
      <c r="QLU10" s="8"/>
      <c r="QLV10" s="8"/>
      <c r="QLW10" s="8"/>
      <c r="QLX10" s="8"/>
      <c r="QLY10" s="8"/>
      <c r="QLZ10" s="8"/>
      <c r="QMA10" s="8"/>
      <c r="QMB10" s="8"/>
      <c r="QMC10" s="8"/>
      <c r="QMD10" s="8"/>
      <c r="QME10" s="8"/>
      <c r="QMF10" s="8"/>
      <c r="QMG10" s="8"/>
      <c r="QMH10" s="8"/>
      <c r="QMI10" s="8"/>
      <c r="QMJ10" s="8"/>
      <c r="QMK10" s="8"/>
      <c r="QML10" s="8"/>
      <c r="QMM10" s="8"/>
      <c r="QMN10" s="8"/>
      <c r="QMO10" s="8"/>
      <c r="QMP10" s="8"/>
      <c r="QMQ10" s="8"/>
      <c r="QMR10" s="8"/>
      <c r="QMS10" s="8"/>
      <c r="QMT10" s="8"/>
      <c r="QMU10" s="8"/>
      <c r="QMV10" s="8"/>
      <c r="QMW10" s="8"/>
      <c r="QMX10" s="8"/>
      <c r="QMY10" s="8"/>
      <c r="QMZ10" s="8"/>
      <c r="QNA10" s="8"/>
      <c r="QNB10" s="8"/>
      <c r="QNC10" s="8"/>
      <c r="QND10" s="8"/>
      <c r="QNE10" s="8"/>
      <c r="QNF10" s="8"/>
      <c r="QNG10" s="8"/>
      <c r="QNH10" s="8"/>
      <c r="QNI10" s="8"/>
      <c r="QNJ10" s="8"/>
      <c r="QNK10" s="8"/>
      <c r="QNL10" s="8"/>
      <c r="QNM10" s="8"/>
      <c r="QNN10" s="8"/>
      <c r="QNO10" s="8"/>
      <c r="QNP10" s="8"/>
      <c r="QNQ10" s="8"/>
      <c r="QNR10" s="8"/>
      <c r="QNS10" s="8"/>
      <c r="QNT10" s="8"/>
      <c r="QNU10" s="8"/>
      <c r="QNV10" s="8"/>
      <c r="QNW10" s="8"/>
      <c r="QNX10" s="8"/>
      <c r="QNY10" s="8"/>
      <c r="QNZ10" s="8"/>
      <c r="QOA10" s="8"/>
      <c r="QOB10" s="8"/>
      <c r="QOC10" s="8"/>
      <c r="QOD10" s="8"/>
      <c r="QOE10" s="8"/>
      <c r="QOF10" s="8"/>
      <c r="QOG10" s="8"/>
      <c r="QOH10" s="8"/>
      <c r="QOI10" s="8"/>
      <c r="QOJ10" s="8"/>
      <c r="QOK10" s="8"/>
      <c r="QOL10" s="8"/>
      <c r="QOM10" s="8"/>
      <c r="QON10" s="8"/>
      <c r="QOO10" s="8"/>
      <c r="QOP10" s="8"/>
      <c r="QOQ10" s="8"/>
      <c r="QOR10" s="8"/>
      <c r="QOS10" s="8"/>
      <c r="QOT10" s="8"/>
      <c r="QOU10" s="8"/>
      <c r="QOV10" s="8"/>
      <c r="QOW10" s="8"/>
      <c r="QOX10" s="8"/>
      <c r="QOY10" s="8"/>
      <c r="QOZ10" s="8"/>
      <c r="QPA10" s="8"/>
      <c r="QPB10" s="8"/>
      <c r="QPC10" s="8"/>
      <c r="QPD10" s="8"/>
      <c r="QPE10" s="8"/>
      <c r="QPF10" s="8"/>
      <c r="QPG10" s="8"/>
      <c r="QPH10" s="8"/>
      <c r="QPI10" s="8"/>
      <c r="QPJ10" s="8"/>
      <c r="QPK10" s="8"/>
      <c r="QPL10" s="8"/>
      <c r="QPM10" s="8"/>
      <c r="QPN10" s="8"/>
      <c r="QPO10" s="8"/>
      <c r="QPP10" s="8"/>
      <c r="QPQ10" s="8"/>
      <c r="QPR10" s="8"/>
      <c r="QPS10" s="8"/>
      <c r="QPT10" s="8"/>
      <c r="QPU10" s="8"/>
      <c r="QPV10" s="8"/>
      <c r="QPW10" s="8"/>
      <c r="QPX10" s="8"/>
      <c r="QPY10" s="8"/>
      <c r="QPZ10" s="8"/>
      <c r="QQA10" s="8"/>
      <c r="QQB10" s="8"/>
      <c r="QQC10" s="8"/>
      <c r="QQD10" s="8"/>
      <c r="QQE10" s="8"/>
      <c r="QQF10" s="8"/>
      <c r="QQG10" s="8"/>
      <c r="QQH10" s="8"/>
      <c r="QQI10" s="8"/>
      <c r="QQJ10" s="8"/>
      <c r="QQK10" s="8"/>
      <c r="QQL10" s="8"/>
      <c r="QQM10" s="8"/>
      <c r="QQN10" s="8"/>
      <c r="QQO10" s="8"/>
      <c r="QQP10" s="8"/>
      <c r="QQQ10" s="8"/>
      <c r="QQR10" s="8"/>
      <c r="QQS10" s="8"/>
      <c r="QQT10" s="8"/>
      <c r="QQU10" s="8"/>
      <c r="QQV10" s="8"/>
      <c r="QQW10" s="8"/>
      <c r="QQX10" s="8"/>
      <c r="QQY10" s="8"/>
      <c r="QQZ10" s="8"/>
      <c r="QRA10" s="8"/>
      <c r="QRB10" s="8"/>
      <c r="QRC10" s="8"/>
      <c r="QRD10" s="8"/>
      <c r="QRE10" s="8"/>
      <c r="QRF10" s="8"/>
      <c r="QRG10" s="8"/>
      <c r="QRH10" s="8"/>
      <c r="QRI10" s="8"/>
      <c r="QRJ10" s="8"/>
      <c r="QRK10" s="8"/>
      <c r="QRL10" s="8"/>
      <c r="QRM10" s="8"/>
      <c r="QRN10" s="8"/>
      <c r="QRO10" s="8"/>
      <c r="QRP10" s="8"/>
      <c r="QRQ10" s="8"/>
      <c r="QRR10" s="8"/>
      <c r="QRS10" s="8"/>
      <c r="QRT10" s="8"/>
      <c r="QRU10" s="8"/>
      <c r="QRV10" s="8"/>
      <c r="QRW10" s="8"/>
      <c r="QRX10" s="8"/>
      <c r="QRY10" s="8"/>
      <c r="QRZ10" s="8"/>
      <c r="QSA10" s="8"/>
      <c r="QSB10" s="8"/>
      <c r="QSC10" s="8"/>
      <c r="QSD10" s="8"/>
      <c r="QSE10" s="8"/>
      <c r="QSF10" s="8"/>
      <c r="QSG10" s="8"/>
      <c r="QSH10" s="8"/>
      <c r="QSI10" s="8"/>
      <c r="QSJ10" s="8"/>
      <c r="QSK10" s="8"/>
      <c r="QSL10" s="8"/>
      <c r="QSM10" s="8"/>
      <c r="QSN10" s="8"/>
      <c r="QSO10" s="8"/>
      <c r="QSP10" s="8"/>
      <c r="QSQ10" s="8"/>
      <c r="QSR10" s="8"/>
      <c r="QSS10" s="8"/>
      <c r="QST10" s="8"/>
      <c r="QSU10" s="8"/>
      <c r="QSV10" s="8"/>
      <c r="QSW10" s="8"/>
      <c r="QSX10" s="8"/>
      <c r="QSY10" s="8"/>
      <c r="QSZ10" s="8"/>
      <c r="QTA10" s="8"/>
      <c r="QTB10" s="8"/>
      <c r="QTC10" s="8"/>
      <c r="QTD10" s="8"/>
      <c r="QTE10" s="8"/>
      <c r="QTF10" s="8"/>
      <c r="QTG10" s="8"/>
      <c r="QTH10" s="8"/>
      <c r="QTI10" s="8"/>
      <c r="QTJ10" s="8"/>
      <c r="QTK10" s="8"/>
      <c r="QTL10" s="8"/>
      <c r="QTM10" s="8"/>
      <c r="QTN10" s="8"/>
      <c r="QTO10" s="8"/>
      <c r="QTP10" s="8"/>
      <c r="QTQ10" s="8"/>
      <c r="QTR10" s="8"/>
      <c r="QTS10" s="8"/>
      <c r="QTT10" s="8"/>
      <c r="QTU10" s="8"/>
      <c r="QTV10" s="8"/>
      <c r="QTW10" s="8"/>
      <c r="QTX10" s="8"/>
      <c r="QTY10" s="8"/>
      <c r="QTZ10" s="8"/>
      <c r="QUA10" s="8"/>
      <c r="QUB10" s="8"/>
      <c r="QUC10" s="8"/>
      <c r="QUD10" s="8"/>
      <c r="QUE10" s="8"/>
      <c r="QUF10" s="8"/>
      <c r="QUG10" s="8"/>
      <c r="QUH10" s="8"/>
      <c r="QUI10" s="8"/>
      <c r="QUJ10" s="8"/>
      <c r="QUK10" s="8"/>
      <c r="QUL10" s="8"/>
      <c r="QUM10" s="8"/>
      <c r="QUN10" s="8"/>
      <c r="QUO10" s="8"/>
      <c r="QUP10" s="8"/>
      <c r="QUQ10" s="8"/>
      <c r="QUR10" s="8"/>
      <c r="QUS10" s="8"/>
      <c r="QUT10" s="8"/>
      <c r="QUU10" s="8"/>
      <c r="QUV10" s="8"/>
      <c r="QUW10" s="8"/>
      <c r="QUX10" s="8"/>
      <c r="QUY10" s="8"/>
      <c r="QUZ10" s="8"/>
      <c r="QVA10" s="8"/>
      <c r="QVB10" s="8"/>
      <c r="QVC10" s="8"/>
      <c r="QVD10" s="8"/>
      <c r="QVE10" s="8"/>
      <c r="QVF10" s="8"/>
      <c r="QVG10" s="8"/>
      <c r="QVH10" s="8"/>
      <c r="QVI10" s="8"/>
      <c r="QVJ10" s="8"/>
      <c r="QVK10" s="8"/>
      <c r="QVL10" s="8"/>
      <c r="QVM10" s="8"/>
      <c r="QVN10" s="8"/>
      <c r="QVO10" s="8"/>
      <c r="QVP10" s="8"/>
      <c r="QVQ10" s="8"/>
      <c r="QVR10" s="8"/>
      <c r="QVS10" s="8"/>
      <c r="QVT10" s="8"/>
      <c r="QVU10" s="8"/>
      <c r="QVV10" s="8"/>
      <c r="QVW10" s="8"/>
      <c r="QVX10" s="8"/>
      <c r="QVY10" s="8"/>
      <c r="QVZ10" s="8"/>
      <c r="QWA10" s="8"/>
      <c r="QWB10" s="8"/>
      <c r="QWC10" s="8"/>
      <c r="QWD10" s="8"/>
      <c r="QWE10" s="8"/>
      <c r="QWF10" s="8"/>
      <c r="QWG10" s="8"/>
      <c r="QWH10" s="8"/>
      <c r="QWI10" s="8"/>
      <c r="QWJ10" s="8"/>
      <c r="QWK10" s="8"/>
      <c r="QWL10" s="8"/>
      <c r="QWM10" s="8"/>
      <c r="QWN10" s="8"/>
      <c r="QWO10" s="8"/>
      <c r="QWP10" s="8"/>
      <c r="QWQ10" s="8"/>
      <c r="QWR10" s="8"/>
      <c r="QWS10" s="8"/>
      <c r="QWT10" s="8"/>
      <c r="QWU10" s="8"/>
      <c r="QWV10" s="8"/>
      <c r="QWW10" s="8"/>
      <c r="QWX10" s="8"/>
      <c r="QWY10" s="8"/>
      <c r="QWZ10" s="8"/>
      <c r="QXA10" s="8"/>
      <c r="QXB10" s="8"/>
      <c r="QXC10" s="8"/>
      <c r="QXD10" s="8"/>
      <c r="QXE10" s="8"/>
      <c r="QXF10" s="8"/>
      <c r="QXG10" s="8"/>
      <c r="QXH10" s="8"/>
      <c r="QXI10" s="8"/>
      <c r="QXJ10" s="8"/>
      <c r="QXK10" s="8"/>
      <c r="QXL10" s="8"/>
      <c r="QXM10" s="8"/>
      <c r="QXN10" s="8"/>
      <c r="QXO10" s="8"/>
      <c r="QXP10" s="8"/>
      <c r="QXQ10" s="8"/>
      <c r="QXR10" s="8"/>
      <c r="QXS10" s="8"/>
      <c r="QXT10" s="8"/>
      <c r="QXU10" s="8"/>
      <c r="QXV10" s="8"/>
      <c r="QXW10" s="8"/>
      <c r="QXX10" s="8"/>
      <c r="QXY10" s="8"/>
      <c r="QXZ10" s="8"/>
      <c r="QYA10" s="8"/>
      <c r="QYB10" s="8"/>
      <c r="QYC10" s="8"/>
      <c r="QYD10" s="8"/>
      <c r="QYE10" s="8"/>
      <c r="QYF10" s="8"/>
      <c r="QYG10" s="8"/>
      <c r="QYH10" s="8"/>
      <c r="QYI10" s="8"/>
      <c r="QYJ10" s="8"/>
      <c r="QYK10" s="8"/>
      <c r="QYL10" s="8"/>
      <c r="QYM10" s="8"/>
      <c r="QYN10" s="8"/>
      <c r="QYO10" s="8"/>
      <c r="QYP10" s="8"/>
      <c r="QYQ10" s="8"/>
      <c r="QYR10" s="8"/>
      <c r="QYS10" s="8"/>
      <c r="QYT10" s="8"/>
      <c r="QYU10" s="8"/>
      <c r="QYV10" s="8"/>
      <c r="QYW10" s="8"/>
      <c r="QYX10" s="8"/>
      <c r="QYY10" s="8"/>
      <c r="QYZ10" s="8"/>
      <c r="QZA10" s="8"/>
      <c r="QZB10" s="8"/>
      <c r="QZC10" s="8"/>
      <c r="QZD10" s="8"/>
      <c r="QZE10" s="8"/>
      <c r="QZF10" s="8"/>
      <c r="QZG10" s="8"/>
      <c r="QZH10" s="8"/>
      <c r="QZI10" s="8"/>
      <c r="QZJ10" s="8"/>
      <c r="QZK10" s="8"/>
      <c r="QZL10" s="8"/>
      <c r="QZM10" s="8"/>
      <c r="QZN10" s="8"/>
      <c r="QZO10" s="8"/>
      <c r="QZP10" s="8"/>
      <c r="QZQ10" s="8"/>
      <c r="QZR10" s="8"/>
      <c r="QZS10" s="8"/>
      <c r="QZT10" s="8"/>
      <c r="QZU10" s="8"/>
      <c r="QZV10" s="8"/>
      <c r="QZW10" s="8"/>
      <c r="QZX10" s="8"/>
      <c r="QZY10" s="8"/>
      <c r="QZZ10" s="8"/>
      <c r="RAA10" s="8"/>
      <c r="RAB10" s="8"/>
      <c r="RAC10" s="8"/>
      <c r="RAD10" s="8"/>
      <c r="RAE10" s="8"/>
      <c r="RAF10" s="8"/>
      <c r="RAG10" s="8"/>
      <c r="RAH10" s="8"/>
      <c r="RAI10" s="8"/>
      <c r="RAJ10" s="8"/>
      <c r="RAK10" s="8"/>
      <c r="RAL10" s="8"/>
      <c r="RAM10" s="8"/>
      <c r="RAN10" s="8"/>
      <c r="RAO10" s="8"/>
      <c r="RAP10" s="8"/>
      <c r="RAQ10" s="8"/>
      <c r="RAR10" s="8"/>
      <c r="RAS10" s="8"/>
      <c r="RAT10" s="8"/>
      <c r="RAU10" s="8"/>
      <c r="RAV10" s="8"/>
      <c r="RAW10" s="8"/>
      <c r="RAX10" s="8"/>
      <c r="RAY10" s="8"/>
      <c r="RAZ10" s="8"/>
      <c r="RBA10" s="8"/>
      <c r="RBB10" s="8"/>
      <c r="RBC10" s="8"/>
      <c r="RBD10" s="8"/>
      <c r="RBE10" s="8"/>
      <c r="RBF10" s="8"/>
      <c r="RBG10" s="8"/>
      <c r="RBH10" s="8"/>
      <c r="RBI10" s="8"/>
      <c r="RBJ10" s="8"/>
      <c r="RBK10" s="8"/>
      <c r="RBL10" s="8"/>
      <c r="RBM10" s="8"/>
      <c r="RBN10" s="8"/>
      <c r="RBO10" s="8"/>
      <c r="RBP10" s="8"/>
      <c r="RBQ10" s="8"/>
      <c r="RBR10" s="8"/>
      <c r="RBS10" s="8"/>
      <c r="RBT10" s="8"/>
      <c r="RBU10" s="8"/>
      <c r="RBV10" s="8"/>
      <c r="RBW10" s="8"/>
      <c r="RBX10" s="8"/>
      <c r="RBY10" s="8"/>
      <c r="RBZ10" s="8"/>
      <c r="RCA10" s="8"/>
      <c r="RCB10" s="8"/>
      <c r="RCC10" s="8"/>
      <c r="RCD10" s="8"/>
      <c r="RCE10" s="8"/>
      <c r="RCF10" s="8"/>
      <c r="RCG10" s="8"/>
      <c r="RCH10" s="8"/>
      <c r="RCI10" s="8"/>
      <c r="RCJ10" s="8"/>
      <c r="RCK10" s="8"/>
      <c r="RCL10" s="8"/>
      <c r="RCM10" s="8"/>
      <c r="RCN10" s="8"/>
      <c r="RCO10" s="8"/>
      <c r="RCP10" s="8"/>
      <c r="RCQ10" s="8"/>
      <c r="RCR10" s="8"/>
      <c r="RCS10" s="8"/>
      <c r="RCT10" s="8"/>
      <c r="RCU10" s="8"/>
      <c r="RCV10" s="8"/>
      <c r="RCW10" s="8"/>
      <c r="RCX10" s="8"/>
      <c r="RCY10" s="8"/>
      <c r="RCZ10" s="8"/>
      <c r="RDA10" s="8"/>
      <c r="RDB10" s="8"/>
      <c r="RDC10" s="8"/>
      <c r="RDD10" s="8"/>
      <c r="RDE10" s="8"/>
      <c r="RDF10" s="8"/>
      <c r="RDG10" s="8"/>
      <c r="RDH10" s="8"/>
      <c r="RDI10" s="8"/>
      <c r="RDJ10" s="8"/>
      <c r="RDK10" s="8"/>
      <c r="RDL10" s="8"/>
      <c r="RDM10" s="8"/>
      <c r="RDN10" s="8"/>
      <c r="RDO10" s="8"/>
      <c r="RDP10" s="8"/>
      <c r="RDQ10" s="8"/>
      <c r="RDR10" s="8"/>
      <c r="RDS10" s="8"/>
      <c r="RDT10" s="8"/>
      <c r="RDU10" s="8"/>
      <c r="RDV10" s="8"/>
      <c r="RDW10" s="8"/>
      <c r="RDX10" s="8"/>
      <c r="RDY10" s="8"/>
      <c r="RDZ10" s="8"/>
      <c r="REA10" s="8"/>
      <c r="REB10" s="8"/>
      <c r="REC10" s="8"/>
      <c r="RED10" s="8"/>
      <c r="REE10" s="8"/>
      <c r="REF10" s="8"/>
      <c r="REG10" s="8"/>
      <c r="REH10" s="8"/>
      <c r="REI10" s="8"/>
      <c r="REJ10" s="8"/>
      <c r="REK10" s="8"/>
      <c r="REL10" s="8"/>
      <c r="REM10" s="8"/>
      <c r="REN10" s="8"/>
      <c r="REO10" s="8"/>
      <c r="REP10" s="8"/>
      <c r="REQ10" s="8"/>
      <c r="RER10" s="8"/>
      <c r="RES10" s="8"/>
      <c r="RET10" s="8"/>
      <c r="REU10" s="8"/>
      <c r="REV10" s="8"/>
      <c r="REW10" s="8"/>
      <c r="REX10" s="8"/>
      <c r="REY10" s="8"/>
      <c r="REZ10" s="8"/>
      <c r="RFA10" s="8"/>
      <c r="RFB10" s="8"/>
      <c r="RFC10" s="8"/>
      <c r="RFD10" s="8"/>
      <c r="RFE10" s="8"/>
      <c r="RFF10" s="8"/>
      <c r="RFG10" s="8"/>
      <c r="RFH10" s="8"/>
      <c r="RFI10" s="8"/>
      <c r="RFJ10" s="8"/>
      <c r="RFK10" s="8"/>
      <c r="RFL10" s="8"/>
      <c r="RFM10" s="8"/>
      <c r="RFN10" s="8"/>
      <c r="RFO10" s="8"/>
      <c r="RFP10" s="8"/>
      <c r="RFQ10" s="8"/>
      <c r="RFR10" s="8"/>
      <c r="RFS10" s="8"/>
      <c r="RFT10" s="8"/>
      <c r="RFU10" s="8"/>
      <c r="RFV10" s="8"/>
      <c r="RFW10" s="8"/>
      <c r="RFX10" s="8"/>
      <c r="RFY10" s="8"/>
      <c r="RFZ10" s="8"/>
      <c r="RGA10" s="8"/>
      <c r="RGB10" s="8"/>
      <c r="RGC10" s="8"/>
      <c r="RGD10" s="8"/>
      <c r="RGE10" s="8"/>
      <c r="RGF10" s="8"/>
      <c r="RGG10" s="8"/>
      <c r="RGH10" s="8"/>
      <c r="RGI10" s="8"/>
      <c r="RGJ10" s="8"/>
      <c r="RGK10" s="8"/>
      <c r="RGL10" s="8"/>
      <c r="RGM10" s="8"/>
      <c r="RGN10" s="8"/>
      <c r="RGO10" s="8"/>
      <c r="RGP10" s="8"/>
      <c r="RGQ10" s="8"/>
      <c r="RGR10" s="8"/>
      <c r="RGS10" s="8"/>
      <c r="RGT10" s="8"/>
      <c r="RGU10" s="8"/>
      <c r="RGV10" s="8"/>
      <c r="RGW10" s="8"/>
      <c r="RGX10" s="8"/>
      <c r="RGY10" s="8"/>
      <c r="RGZ10" s="8"/>
      <c r="RHA10" s="8"/>
      <c r="RHB10" s="8"/>
      <c r="RHC10" s="8"/>
      <c r="RHD10" s="8"/>
      <c r="RHE10" s="8"/>
      <c r="RHF10" s="8"/>
      <c r="RHG10" s="8"/>
      <c r="RHH10" s="8"/>
      <c r="RHI10" s="8"/>
      <c r="RHJ10" s="8"/>
      <c r="RHK10" s="8"/>
      <c r="RHL10" s="8"/>
      <c r="RHM10" s="8"/>
      <c r="RHN10" s="8"/>
      <c r="RHO10" s="8"/>
      <c r="RHP10" s="8"/>
      <c r="RHQ10" s="8"/>
      <c r="RHR10" s="8"/>
      <c r="RHS10" s="8"/>
      <c r="RHT10" s="8"/>
      <c r="RHU10" s="8"/>
      <c r="RHV10" s="8"/>
      <c r="RHW10" s="8"/>
      <c r="RHX10" s="8"/>
      <c r="RHY10" s="8"/>
      <c r="RHZ10" s="8"/>
      <c r="RIA10" s="8"/>
      <c r="RIB10" s="8"/>
      <c r="RIC10" s="8"/>
      <c r="RID10" s="8"/>
      <c r="RIE10" s="8"/>
      <c r="RIF10" s="8"/>
      <c r="RIG10" s="8"/>
      <c r="RIH10" s="8"/>
      <c r="RII10" s="8"/>
      <c r="RIJ10" s="8"/>
      <c r="RIK10" s="8"/>
      <c r="RIL10" s="8"/>
      <c r="RIM10" s="8"/>
      <c r="RIN10" s="8"/>
      <c r="RIO10" s="8"/>
      <c r="RIP10" s="8"/>
      <c r="RIQ10" s="8"/>
      <c r="RIR10" s="8"/>
      <c r="RIS10" s="8"/>
      <c r="RIT10" s="8"/>
      <c r="RIU10" s="8"/>
      <c r="RIV10" s="8"/>
      <c r="RIW10" s="8"/>
      <c r="RIX10" s="8"/>
      <c r="RIY10" s="8"/>
      <c r="RIZ10" s="8"/>
      <c r="RJA10" s="8"/>
      <c r="RJB10" s="8"/>
      <c r="RJC10" s="8"/>
      <c r="RJD10" s="8"/>
      <c r="RJE10" s="8"/>
      <c r="RJF10" s="8"/>
      <c r="RJG10" s="8"/>
      <c r="RJH10" s="8"/>
      <c r="RJI10" s="8"/>
      <c r="RJJ10" s="8"/>
      <c r="RJK10" s="8"/>
      <c r="RJL10" s="8"/>
      <c r="RJM10" s="8"/>
      <c r="RJN10" s="8"/>
      <c r="RJO10" s="8"/>
      <c r="RJP10" s="8"/>
      <c r="RJQ10" s="8"/>
      <c r="RJR10" s="8"/>
      <c r="RJS10" s="8"/>
      <c r="RJT10" s="8"/>
      <c r="RJU10" s="8"/>
      <c r="RJV10" s="8"/>
      <c r="RJW10" s="8"/>
      <c r="RJX10" s="8"/>
      <c r="RJY10" s="8"/>
      <c r="RJZ10" s="8"/>
      <c r="RKA10" s="8"/>
      <c r="RKB10" s="8"/>
      <c r="RKC10" s="8"/>
      <c r="RKD10" s="8"/>
      <c r="RKE10" s="8"/>
      <c r="RKF10" s="8"/>
      <c r="RKG10" s="8"/>
      <c r="RKH10" s="8"/>
      <c r="RKI10" s="8"/>
      <c r="RKJ10" s="8"/>
      <c r="RKK10" s="8"/>
      <c r="RKL10" s="8"/>
      <c r="RKM10" s="8"/>
      <c r="RKN10" s="8"/>
      <c r="RKO10" s="8"/>
      <c r="RKP10" s="8"/>
      <c r="RKQ10" s="8"/>
      <c r="RKR10" s="8"/>
      <c r="RKS10" s="8"/>
      <c r="RKT10" s="8"/>
      <c r="RKU10" s="8"/>
      <c r="RKV10" s="8"/>
      <c r="RKW10" s="8"/>
      <c r="RKX10" s="8"/>
      <c r="RKY10" s="8"/>
      <c r="RKZ10" s="8"/>
      <c r="RLA10" s="8"/>
      <c r="RLB10" s="8"/>
      <c r="RLC10" s="8"/>
      <c r="RLD10" s="8"/>
      <c r="RLE10" s="8"/>
      <c r="RLF10" s="8"/>
      <c r="RLG10" s="8"/>
      <c r="RLH10" s="8"/>
      <c r="RLI10" s="8"/>
      <c r="RLJ10" s="8"/>
      <c r="RLK10" s="8"/>
      <c r="RLL10" s="8"/>
      <c r="RLM10" s="8"/>
      <c r="RLN10" s="8"/>
      <c r="RLO10" s="8"/>
      <c r="RLP10" s="8"/>
      <c r="RLQ10" s="8"/>
      <c r="RLR10" s="8"/>
      <c r="RLS10" s="8"/>
      <c r="RLT10" s="8"/>
      <c r="RLU10" s="8"/>
      <c r="RLV10" s="8"/>
      <c r="RLW10" s="8"/>
      <c r="RLX10" s="8"/>
      <c r="RLY10" s="8"/>
      <c r="RLZ10" s="8"/>
      <c r="RMA10" s="8"/>
      <c r="RMB10" s="8"/>
      <c r="RMC10" s="8"/>
      <c r="RMD10" s="8"/>
      <c r="RME10" s="8"/>
      <c r="RMF10" s="8"/>
      <c r="RMG10" s="8"/>
      <c r="RMH10" s="8"/>
      <c r="RMI10" s="8"/>
      <c r="RMJ10" s="8"/>
      <c r="RMK10" s="8"/>
      <c r="RML10" s="8"/>
      <c r="RMM10" s="8"/>
      <c r="RMN10" s="8"/>
      <c r="RMO10" s="8"/>
      <c r="RMP10" s="8"/>
      <c r="RMQ10" s="8"/>
      <c r="RMR10" s="8"/>
      <c r="RMS10" s="8"/>
      <c r="RMT10" s="8"/>
      <c r="RMU10" s="8"/>
      <c r="RMV10" s="8"/>
      <c r="RMW10" s="8"/>
      <c r="RMX10" s="8"/>
      <c r="RMY10" s="8"/>
      <c r="RMZ10" s="8"/>
      <c r="RNA10" s="8"/>
      <c r="RNB10" s="8"/>
      <c r="RNC10" s="8"/>
      <c r="RND10" s="8"/>
      <c r="RNE10" s="8"/>
      <c r="RNF10" s="8"/>
      <c r="RNG10" s="8"/>
      <c r="RNH10" s="8"/>
      <c r="RNI10" s="8"/>
      <c r="RNJ10" s="8"/>
      <c r="RNK10" s="8"/>
      <c r="RNL10" s="8"/>
      <c r="RNM10" s="8"/>
      <c r="RNN10" s="8"/>
      <c r="RNO10" s="8"/>
      <c r="RNP10" s="8"/>
      <c r="RNQ10" s="8"/>
      <c r="RNR10" s="8"/>
      <c r="RNS10" s="8"/>
      <c r="RNT10" s="8"/>
      <c r="RNU10" s="8"/>
      <c r="RNV10" s="8"/>
      <c r="RNW10" s="8"/>
      <c r="RNX10" s="8"/>
      <c r="RNY10" s="8"/>
      <c r="RNZ10" s="8"/>
      <c r="ROA10" s="8"/>
      <c r="ROB10" s="8"/>
      <c r="ROC10" s="8"/>
      <c r="ROD10" s="8"/>
      <c r="ROE10" s="8"/>
      <c r="ROF10" s="8"/>
      <c r="ROG10" s="8"/>
      <c r="ROH10" s="8"/>
      <c r="ROI10" s="8"/>
      <c r="ROJ10" s="8"/>
      <c r="ROK10" s="8"/>
      <c r="ROL10" s="8"/>
      <c r="ROM10" s="8"/>
      <c r="RON10" s="8"/>
      <c r="ROO10" s="8"/>
      <c r="ROP10" s="8"/>
      <c r="ROQ10" s="8"/>
      <c r="ROR10" s="8"/>
      <c r="ROS10" s="8"/>
      <c r="ROT10" s="8"/>
      <c r="ROU10" s="8"/>
      <c r="ROV10" s="8"/>
      <c r="ROW10" s="8"/>
      <c r="ROX10" s="8"/>
      <c r="ROY10" s="8"/>
      <c r="ROZ10" s="8"/>
      <c r="RPA10" s="8"/>
      <c r="RPB10" s="8"/>
      <c r="RPC10" s="8"/>
      <c r="RPD10" s="8"/>
      <c r="RPE10" s="8"/>
      <c r="RPF10" s="8"/>
      <c r="RPG10" s="8"/>
      <c r="RPH10" s="8"/>
      <c r="RPI10" s="8"/>
      <c r="RPJ10" s="8"/>
      <c r="RPK10" s="8"/>
      <c r="RPL10" s="8"/>
      <c r="RPM10" s="8"/>
      <c r="RPN10" s="8"/>
      <c r="RPO10" s="8"/>
      <c r="RPP10" s="8"/>
      <c r="RPQ10" s="8"/>
      <c r="RPR10" s="8"/>
      <c r="RPS10" s="8"/>
      <c r="RPT10" s="8"/>
      <c r="RPU10" s="8"/>
      <c r="RPV10" s="8"/>
      <c r="RPW10" s="8"/>
      <c r="RPX10" s="8"/>
      <c r="RPY10" s="8"/>
      <c r="RPZ10" s="8"/>
      <c r="RQA10" s="8"/>
      <c r="RQB10" s="8"/>
      <c r="RQC10" s="8"/>
      <c r="RQD10" s="8"/>
      <c r="RQE10" s="8"/>
      <c r="RQF10" s="8"/>
      <c r="RQG10" s="8"/>
      <c r="RQH10" s="8"/>
      <c r="RQI10" s="8"/>
      <c r="RQJ10" s="8"/>
      <c r="RQK10" s="8"/>
      <c r="RQL10" s="8"/>
      <c r="RQM10" s="8"/>
      <c r="RQN10" s="8"/>
      <c r="RQO10" s="8"/>
      <c r="RQP10" s="8"/>
      <c r="RQQ10" s="8"/>
      <c r="RQR10" s="8"/>
      <c r="RQS10" s="8"/>
      <c r="RQT10" s="8"/>
      <c r="RQU10" s="8"/>
      <c r="RQV10" s="8"/>
      <c r="RQW10" s="8"/>
      <c r="RQX10" s="8"/>
      <c r="RQY10" s="8"/>
      <c r="RQZ10" s="8"/>
      <c r="RRA10" s="8"/>
      <c r="RRB10" s="8"/>
      <c r="RRC10" s="8"/>
      <c r="RRD10" s="8"/>
      <c r="RRE10" s="8"/>
      <c r="RRF10" s="8"/>
      <c r="RRG10" s="8"/>
      <c r="RRH10" s="8"/>
      <c r="RRI10" s="8"/>
      <c r="RRJ10" s="8"/>
      <c r="RRK10" s="8"/>
      <c r="RRL10" s="8"/>
      <c r="RRM10" s="8"/>
      <c r="RRN10" s="8"/>
      <c r="RRO10" s="8"/>
      <c r="RRP10" s="8"/>
      <c r="RRQ10" s="8"/>
      <c r="RRR10" s="8"/>
      <c r="RRS10" s="8"/>
      <c r="RRT10" s="8"/>
      <c r="RRU10" s="8"/>
      <c r="RRV10" s="8"/>
      <c r="RRW10" s="8"/>
      <c r="RRX10" s="8"/>
      <c r="RRY10" s="8"/>
      <c r="RRZ10" s="8"/>
      <c r="RSA10" s="8"/>
      <c r="RSB10" s="8"/>
      <c r="RSC10" s="8"/>
      <c r="RSD10" s="8"/>
      <c r="RSE10" s="8"/>
      <c r="RSF10" s="8"/>
      <c r="RSG10" s="8"/>
      <c r="RSH10" s="8"/>
      <c r="RSI10" s="8"/>
      <c r="RSJ10" s="8"/>
      <c r="RSK10" s="8"/>
      <c r="RSL10" s="8"/>
      <c r="RSM10" s="8"/>
      <c r="RSN10" s="8"/>
      <c r="RSO10" s="8"/>
      <c r="RSP10" s="8"/>
      <c r="RSQ10" s="8"/>
      <c r="RSR10" s="8"/>
      <c r="RSS10" s="8"/>
      <c r="RST10" s="8"/>
      <c r="RSU10" s="8"/>
      <c r="RSV10" s="8"/>
      <c r="RSW10" s="8"/>
      <c r="RSX10" s="8"/>
      <c r="RSY10" s="8"/>
      <c r="RSZ10" s="8"/>
      <c r="RTA10" s="8"/>
      <c r="RTB10" s="8"/>
      <c r="RTC10" s="8"/>
      <c r="RTD10" s="8"/>
      <c r="RTE10" s="8"/>
      <c r="RTF10" s="8"/>
      <c r="RTG10" s="8"/>
      <c r="RTH10" s="8"/>
      <c r="RTI10" s="8"/>
      <c r="RTJ10" s="8"/>
      <c r="RTK10" s="8"/>
      <c r="RTL10" s="8"/>
      <c r="RTM10" s="8"/>
      <c r="RTN10" s="8"/>
      <c r="RTO10" s="8"/>
      <c r="RTP10" s="8"/>
      <c r="RTQ10" s="8"/>
      <c r="RTR10" s="8"/>
      <c r="RTS10" s="8"/>
      <c r="RTT10" s="8"/>
      <c r="RTU10" s="8"/>
      <c r="RTV10" s="8"/>
      <c r="RTW10" s="8"/>
      <c r="RTX10" s="8"/>
      <c r="RTY10" s="8"/>
      <c r="RTZ10" s="8"/>
      <c r="RUA10" s="8"/>
      <c r="RUB10" s="8"/>
      <c r="RUC10" s="8"/>
      <c r="RUD10" s="8"/>
      <c r="RUE10" s="8"/>
      <c r="RUF10" s="8"/>
      <c r="RUG10" s="8"/>
      <c r="RUH10" s="8"/>
      <c r="RUI10" s="8"/>
      <c r="RUJ10" s="8"/>
      <c r="RUK10" s="8"/>
      <c r="RUL10" s="8"/>
      <c r="RUM10" s="8"/>
      <c r="RUN10" s="8"/>
      <c r="RUO10" s="8"/>
      <c r="RUP10" s="8"/>
      <c r="RUQ10" s="8"/>
      <c r="RUR10" s="8"/>
      <c r="RUS10" s="8"/>
      <c r="RUT10" s="8"/>
      <c r="RUU10" s="8"/>
      <c r="RUV10" s="8"/>
      <c r="RUW10" s="8"/>
      <c r="RUX10" s="8"/>
      <c r="RUY10" s="8"/>
      <c r="RUZ10" s="8"/>
      <c r="RVA10" s="8"/>
      <c r="RVB10" s="8"/>
      <c r="RVC10" s="8"/>
      <c r="RVD10" s="8"/>
      <c r="RVE10" s="8"/>
      <c r="RVF10" s="8"/>
      <c r="RVG10" s="8"/>
      <c r="RVH10" s="8"/>
      <c r="RVI10" s="8"/>
      <c r="RVJ10" s="8"/>
      <c r="RVK10" s="8"/>
      <c r="RVL10" s="8"/>
      <c r="RVM10" s="8"/>
      <c r="RVN10" s="8"/>
      <c r="RVO10" s="8"/>
      <c r="RVP10" s="8"/>
      <c r="RVQ10" s="8"/>
      <c r="RVR10" s="8"/>
      <c r="RVS10" s="8"/>
      <c r="RVT10" s="8"/>
      <c r="RVU10" s="8"/>
      <c r="RVV10" s="8"/>
      <c r="RVW10" s="8"/>
      <c r="RVX10" s="8"/>
      <c r="RVY10" s="8"/>
      <c r="RVZ10" s="8"/>
      <c r="RWA10" s="8"/>
      <c r="RWB10" s="8"/>
      <c r="RWC10" s="8"/>
      <c r="RWD10" s="8"/>
      <c r="RWE10" s="8"/>
      <c r="RWF10" s="8"/>
      <c r="RWG10" s="8"/>
      <c r="RWH10" s="8"/>
      <c r="RWI10" s="8"/>
      <c r="RWJ10" s="8"/>
      <c r="RWK10" s="8"/>
      <c r="RWL10" s="8"/>
      <c r="RWM10" s="8"/>
      <c r="RWN10" s="8"/>
      <c r="RWO10" s="8"/>
      <c r="RWP10" s="8"/>
      <c r="RWQ10" s="8"/>
      <c r="RWR10" s="8"/>
      <c r="RWS10" s="8"/>
      <c r="RWT10" s="8"/>
      <c r="RWU10" s="8"/>
      <c r="RWV10" s="8"/>
      <c r="RWW10" s="8"/>
      <c r="RWX10" s="8"/>
      <c r="RWY10" s="8"/>
      <c r="RWZ10" s="8"/>
      <c r="RXA10" s="8"/>
      <c r="RXB10" s="8"/>
      <c r="RXC10" s="8"/>
      <c r="RXD10" s="8"/>
      <c r="RXE10" s="8"/>
      <c r="RXF10" s="8"/>
      <c r="RXG10" s="8"/>
      <c r="RXH10" s="8"/>
      <c r="RXI10" s="8"/>
      <c r="RXJ10" s="8"/>
      <c r="RXK10" s="8"/>
      <c r="RXL10" s="8"/>
      <c r="RXM10" s="8"/>
      <c r="RXN10" s="8"/>
      <c r="RXO10" s="8"/>
      <c r="RXP10" s="8"/>
      <c r="RXQ10" s="8"/>
      <c r="RXR10" s="8"/>
      <c r="RXS10" s="8"/>
      <c r="RXT10" s="8"/>
      <c r="RXU10" s="8"/>
      <c r="RXV10" s="8"/>
      <c r="RXW10" s="8"/>
      <c r="RXX10" s="8"/>
      <c r="RXY10" s="8"/>
      <c r="RXZ10" s="8"/>
      <c r="RYA10" s="8"/>
      <c r="RYB10" s="8"/>
      <c r="RYC10" s="8"/>
      <c r="RYD10" s="8"/>
      <c r="RYE10" s="8"/>
      <c r="RYF10" s="8"/>
      <c r="RYG10" s="8"/>
      <c r="RYH10" s="8"/>
      <c r="RYI10" s="8"/>
      <c r="RYJ10" s="8"/>
      <c r="RYK10" s="8"/>
      <c r="RYL10" s="8"/>
      <c r="RYM10" s="8"/>
      <c r="RYN10" s="8"/>
      <c r="RYO10" s="8"/>
      <c r="RYP10" s="8"/>
      <c r="RYQ10" s="8"/>
      <c r="RYR10" s="8"/>
      <c r="RYS10" s="8"/>
      <c r="RYT10" s="8"/>
      <c r="RYU10" s="8"/>
      <c r="RYV10" s="8"/>
      <c r="RYW10" s="8"/>
      <c r="RYX10" s="8"/>
      <c r="RYY10" s="8"/>
      <c r="RYZ10" s="8"/>
      <c r="RZA10" s="8"/>
      <c r="RZB10" s="8"/>
      <c r="RZC10" s="8"/>
      <c r="RZD10" s="8"/>
      <c r="RZE10" s="8"/>
      <c r="RZF10" s="8"/>
      <c r="RZG10" s="8"/>
      <c r="RZH10" s="8"/>
      <c r="RZI10" s="8"/>
      <c r="RZJ10" s="8"/>
      <c r="RZK10" s="8"/>
      <c r="RZL10" s="8"/>
      <c r="RZM10" s="8"/>
      <c r="RZN10" s="8"/>
      <c r="RZO10" s="8"/>
      <c r="RZP10" s="8"/>
      <c r="RZQ10" s="8"/>
      <c r="RZR10" s="8"/>
      <c r="RZS10" s="8"/>
      <c r="RZT10" s="8"/>
      <c r="RZU10" s="8"/>
      <c r="RZV10" s="8"/>
      <c r="RZW10" s="8"/>
      <c r="RZX10" s="8"/>
      <c r="RZY10" s="8"/>
      <c r="RZZ10" s="8"/>
      <c r="SAA10" s="8"/>
      <c r="SAB10" s="8"/>
      <c r="SAC10" s="8"/>
      <c r="SAD10" s="8"/>
      <c r="SAE10" s="8"/>
      <c r="SAF10" s="8"/>
      <c r="SAG10" s="8"/>
      <c r="SAH10" s="8"/>
      <c r="SAI10" s="8"/>
      <c r="SAJ10" s="8"/>
      <c r="SAK10" s="8"/>
      <c r="SAL10" s="8"/>
      <c r="SAM10" s="8"/>
      <c r="SAN10" s="8"/>
      <c r="SAO10" s="8"/>
      <c r="SAP10" s="8"/>
      <c r="SAQ10" s="8"/>
      <c r="SAR10" s="8"/>
      <c r="SAS10" s="8"/>
      <c r="SAT10" s="8"/>
      <c r="SAU10" s="8"/>
      <c r="SAV10" s="8"/>
      <c r="SAW10" s="8"/>
      <c r="SAX10" s="8"/>
      <c r="SAY10" s="8"/>
      <c r="SAZ10" s="8"/>
      <c r="SBA10" s="8"/>
      <c r="SBB10" s="8"/>
      <c r="SBC10" s="8"/>
      <c r="SBD10" s="8"/>
      <c r="SBE10" s="8"/>
      <c r="SBF10" s="8"/>
      <c r="SBG10" s="8"/>
      <c r="SBH10" s="8"/>
      <c r="SBI10" s="8"/>
      <c r="SBJ10" s="8"/>
      <c r="SBK10" s="8"/>
      <c r="SBL10" s="8"/>
      <c r="SBM10" s="8"/>
      <c r="SBN10" s="8"/>
      <c r="SBO10" s="8"/>
      <c r="SBP10" s="8"/>
      <c r="SBQ10" s="8"/>
      <c r="SBR10" s="8"/>
      <c r="SBS10" s="8"/>
      <c r="SBT10" s="8"/>
      <c r="SBU10" s="8"/>
      <c r="SBV10" s="8"/>
      <c r="SBW10" s="8"/>
      <c r="SBX10" s="8"/>
      <c r="SBY10" s="8"/>
      <c r="SBZ10" s="8"/>
      <c r="SCA10" s="8"/>
      <c r="SCB10" s="8"/>
      <c r="SCC10" s="8"/>
      <c r="SCD10" s="8"/>
      <c r="SCE10" s="8"/>
      <c r="SCF10" s="8"/>
      <c r="SCG10" s="8"/>
      <c r="SCH10" s="8"/>
      <c r="SCI10" s="8"/>
      <c r="SCJ10" s="8"/>
      <c r="SCK10" s="8"/>
      <c r="SCL10" s="8"/>
      <c r="SCM10" s="8"/>
      <c r="SCN10" s="8"/>
      <c r="SCO10" s="8"/>
      <c r="SCP10" s="8"/>
      <c r="SCQ10" s="8"/>
      <c r="SCR10" s="8"/>
      <c r="SCS10" s="8"/>
      <c r="SCT10" s="8"/>
      <c r="SCU10" s="8"/>
      <c r="SCV10" s="8"/>
      <c r="SCW10" s="8"/>
      <c r="SCX10" s="8"/>
      <c r="SCY10" s="8"/>
      <c r="SCZ10" s="8"/>
      <c r="SDA10" s="8"/>
      <c r="SDB10" s="8"/>
      <c r="SDC10" s="8"/>
      <c r="SDD10" s="8"/>
      <c r="SDE10" s="8"/>
      <c r="SDF10" s="8"/>
      <c r="SDG10" s="8"/>
      <c r="SDH10" s="8"/>
      <c r="SDI10" s="8"/>
      <c r="SDJ10" s="8"/>
      <c r="SDK10" s="8"/>
      <c r="SDL10" s="8"/>
      <c r="SDM10" s="8"/>
      <c r="SDN10" s="8"/>
      <c r="SDO10" s="8"/>
      <c r="SDP10" s="8"/>
      <c r="SDQ10" s="8"/>
      <c r="SDR10" s="8"/>
      <c r="SDS10" s="8"/>
      <c r="SDT10" s="8"/>
      <c r="SDU10" s="8"/>
      <c r="SDV10" s="8"/>
      <c r="SDW10" s="8"/>
      <c r="SDX10" s="8"/>
      <c r="SDY10" s="8"/>
      <c r="SDZ10" s="8"/>
      <c r="SEA10" s="8"/>
      <c r="SEB10" s="8"/>
      <c r="SEC10" s="8"/>
      <c r="SED10" s="8"/>
      <c r="SEE10" s="8"/>
      <c r="SEF10" s="8"/>
      <c r="SEG10" s="8"/>
      <c r="SEH10" s="8"/>
      <c r="SEI10" s="8"/>
      <c r="SEJ10" s="8"/>
      <c r="SEK10" s="8"/>
      <c r="SEL10" s="8"/>
      <c r="SEM10" s="8"/>
      <c r="SEN10" s="8"/>
      <c r="SEO10" s="8"/>
      <c r="SEP10" s="8"/>
      <c r="SEQ10" s="8"/>
      <c r="SER10" s="8"/>
      <c r="SES10" s="8"/>
      <c r="SET10" s="8"/>
      <c r="SEU10" s="8"/>
      <c r="SEV10" s="8"/>
      <c r="SEW10" s="8"/>
      <c r="SEX10" s="8"/>
      <c r="SEY10" s="8"/>
      <c r="SEZ10" s="8"/>
      <c r="SFA10" s="8"/>
      <c r="SFB10" s="8"/>
      <c r="SFC10" s="8"/>
      <c r="SFD10" s="8"/>
      <c r="SFE10" s="8"/>
      <c r="SFF10" s="8"/>
      <c r="SFG10" s="8"/>
      <c r="SFH10" s="8"/>
      <c r="SFI10" s="8"/>
      <c r="SFJ10" s="8"/>
      <c r="SFK10" s="8"/>
      <c r="SFL10" s="8"/>
      <c r="SFM10" s="8"/>
      <c r="SFN10" s="8"/>
      <c r="SFO10" s="8"/>
      <c r="SFP10" s="8"/>
      <c r="SFQ10" s="8"/>
      <c r="SFR10" s="8"/>
      <c r="SFS10" s="8"/>
      <c r="SFT10" s="8"/>
      <c r="SFU10" s="8"/>
      <c r="SFV10" s="8"/>
      <c r="SFW10" s="8"/>
      <c r="SFX10" s="8"/>
      <c r="SFY10" s="8"/>
      <c r="SFZ10" s="8"/>
      <c r="SGA10" s="8"/>
      <c r="SGB10" s="8"/>
      <c r="SGC10" s="8"/>
      <c r="SGD10" s="8"/>
      <c r="SGE10" s="8"/>
      <c r="SGF10" s="8"/>
      <c r="SGG10" s="8"/>
      <c r="SGH10" s="8"/>
      <c r="SGI10" s="8"/>
      <c r="SGJ10" s="8"/>
      <c r="SGK10" s="8"/>
      <c r="SGL10" s="8"/>
      <c r="SGM10" s="8"/>
      <c r="SGN10" s="8"/>
      <c r="SGO10" s="8"/>
      <c r="SGP10" s="8"/>
      <c r="SGQ10" s="8"/>
      <c r="SGR10" s="8"/>
      <c r="SGS10" s="8"/>
      <c r="SGT10" s="8"/>
      <c r="SGU10" s="8"/>
      <c r="SGV10" s="8"/>
      <c r="SGW10" s="8"/>
      <c r="SGX10" s="8"/>
      <c r="SGY10" s="8"/>
      <c r="SGZ10" s="8"/>
      <c r="SHA10" s="8"/>
      <c r="SHB10" s="8"/>
      <c r="SHC10" s="8"/>
      <c r="SHD10" s="8"/>
      <c r="SHE10" s="8"/>
      <c r="SHF10" s="8"/>
      <c r="SHG10" s="8"/>
      <c r="SHH10" s="8"/>
      <c r="SHI10" s="8"/>
      <c r="SHJ10" s="8"/>
      <c r="SHK10" s="8"/>
      <c r="SHL10" s="8"/>
      <c r="SHM10" s="8"/>
      <c r="SHN10" s="8"/>
      <c r="SHO10" s="8"/>
      <c r="SHP10" s="8"/>
      <c r="SHQ10" s="8"/>
      <c r="SHR10" s="8"/>
      <c r="SHS10" s="8"/>
      <c r="SHT10" s="8"/>
      <c r="SHU10" s="8"/>
      <c r="SHV10" s="8"/>
      <c r="SHW10" s="8"/>
      <c r="SHX10" s="8"/>
      <c r="SHY10" s="8"/>
      <c r="SHZ10" s="8"/>
      <c r="SIA10" s="8"/>
      <c r="SIB10" s="8"/>
      <c r="SIC10" s="8"/>
      <c r="SID10" s="8"/>
      <c r="SIE10" s="8"/>
      <c r="SIF10" s="8"/>
      <c r="SIG10" s="8"/>
      <c r="SIH10" s="8"/>
      <c r="SII10" s="8"/>
      <c r="SIJ10" s="8"/>
      <c r="SIK10" s="8"/>
      <c r="SIL10" s="8"/>
      <c r="SIM10" s="8"/>
      <c r="SIN10" s="8"/>
      <c r="SIO10" s="8"/>
      <c r="SIP10" s="8"/>
      <c r="SIQ10" s="8"/>
      <c r="SIR10" s="8"/>
      <c r="SIS10" s="8"/>
      <c r="SIT10" s="8"/>
      <c r="SIU10" s="8"/>
      <c r="SIV10" s="8"/>
      <c r="SIW10" s="8"/>
      <c r="SIX10" s="8"/>
      <c r="SIY10" s="8"/>
      <c r="SIZ10" s="8"/>
      <c r="SJA10" s="8"/>
      <c r="SJB10" s="8"/>
      <c r="SJC10" s="8"/>
      <c r="SJD10" s="8"/>
      <c r="SJE10" s="8"/>
      <c r="SJF10" s="8"/>
      <c r="SJG10" s="8"/>
      <c r="SJH10" s="8"/>
      <c r="SJI10" s="8"/>
      <c r="SJJ10" s="8"/>
      <c r="SJK10" s="8"/>
      <c r="SJL10" s="8"/>
      <c r="SJM10" s="8"/>
      <c r="SJN10" s="8"/>
      <c r="SJO10" s="8"/>
      <c r="SJP10" s="8"/>
      <c r="SJQ10" s="8"/>
      <c r="SJR10" s="8"/>
      <c r="SJS10" s="8"/>
      <c r="SJT10" s="8"/>
      <c r="SJU10" s="8"/>
      <c r="SJV10" s="8"/>
      <c r="SJW10" s="8"/>
      <c r="SJX10" s="8"/>
      <c r="SJY10" s="8"/>
      <c r="SJZ10" s="8"/>
      <c r="SKA10" s="8"/>
      <c r="SKB10" s="8"/>
      <c r="SKC10" s="8"/>
      <c r="SKD10" s="8"/>
      <c r="SKE10" s="8"/>
      <c r="SKF10" s="8"/>
      <c r="SKG10" s="8"/>
      <c r="SKH10" s="8"/>
      <c r="SKI10" s="8"/>
      <c r="SKJ10" s="8"/>
      <c r="SKK10" s="8"/>
      <c r="SKL10" s="8"/>
      <c r="SKM10" s="8"/>
      <c r="SKN10" s="8"/>
      <c r="SKO10" s="8"/>
      <c r="SKP10" s="8"/>
      <c r="SKQ10" s="8"/>
      <c r="SKR10" s="8"/>
      <c r="SKS10" s="8"/>
      <c r="SKT10" s="8"/>
      <c r="SKU10" s="8"/>
      <c r="SKV10" s="8"/>
      <c r="SKW10" s="8"/>
      <c r="SKX10" s="8"/>
      <c r="SKY10" s="8"/>
      <c r="SKZ10" s="8"/>
      <c r="SLA10" s="8"/>
      <c r="SLB10" s="8"/>
      <c r="SLC10" s="8"/>
      <c r="SLD10" s="8"/>
      <c r="SLE10" s="8"/>
      <c r="SLF10" s="8"/>
      <c r="SLG10" s="8"/>
      <c r="SLH10" s="8"/>
      <c r="SLI10" s="8"/>
      <c r="SLJ10" s="8"/>
      <c r="SLK10" s="8"/>
      <c r="SLL10" s="8"/>
      <c r="SLM10" s="8"/>
      <c r="SLN10" s="8"/>
      <c r="SLO10" s="8"/>
      <c r="SLP10" s="8"/>
      <c r="SLQ10" s="8"/>
      <c r="SLR10" s="8"/>
      <c r="SLS10" s="8"/>
      <c r="SLT10" s="8"/>
      <c r="SLU10" s="8"/>
      <c r="SLV10" s="8"/>
      <c r="SLW10" s="8"/>
      <c r="SLX10" s="8"/>
      <c r="SLY10" s="8"/>
      <c r="SLZ10" s="8"/>
      <c r="SMA10" s="8"/>
      <c r="SMB10" s="8"/>
      <c r="SMC10" s="8"/>
      <c r="SMD10" s="8"/>
      <c r="SME10" s="8"/>
      <c r="SMF10" s="8"/>
      <c r="SMG10" s="8"/>
      <c r="SMH10" s="8"/>
      <c r="SMI10" s="8"/>
      <c r="SMJ10" s="8"/>
      <c r="SMK10" s="8"/>
      <c r="SML10" s="8"/>
      <c r="SMM10" s="8"/>
      <c r="SMN10" s="8"/>
      <c r="SMO10" s="8"/>
      <c r="SMP10" s="8"/>
      <c r="SMQ10" s="8"/>
      <c r="SMR10" s="8"/>
      <c r="SMS10" s="8"/>
      <c r="SMT10" s="8"/>
      <c r="SMU10" s="8"/>
      <c r="SMV10" s="8"/>
      <c r="SMW10" s="8"/>
      <c r="SMX10" s="8"/>
      <c r="SMY10" s="8"/>
      <c r="SMZ10" s="8"/>
      <c r="SNA10" s="8"/>
      <c r="SNB10" s="8"/>
      <c r="SNC10" s="8"/>
      <c r="SND10" s="8"/>
      <c r="SNE10" s="8"/>
      <c r="SNF10" s="8"/>
      <c r="SNG10" s="8"/>
      <c r="SNH10" s="8"/>
      <c r="SNI10" s="8"/>
      <c r="SNJ10" s="8"/>
      <c r="SNK10" s="8"/>
      <c r="SNL10" s="8"/>
      <c r="SNM10" s="8"/>
      <c r="SNN10" s="8"/>
      <c r="SNO10" s="8"/>
      <c r="SNP10" s="8"/>
      <c r="SNQ10" s="8"/>
      <c r="SNR10" s="8"/>
      <c r="SNS10" s="8"/>
      <c r="SNT10" s="8"/>
      <c r="SNU10" s="8"/>
      <c r="SNV10" s="8"/>
      <c r="SNW10" s="8"/>
      <c r="SNX10" s="8"/>
      <c r="SNY10" s="8"/>
      <c r="SNZ10" s="8"/>
      <c r="SOA10" s="8"/>
      <c r="SOB10" s="8"/>
      <c r="SOC10" s="8"/>
      <c r="SOD10" s="8"/>
      <c r="SOE10" s="8"/>
      <c r="SOF10" s="8"/>
      <c r="SOG10" s="8"/>
      <c r="SOH10" s="8"/>
      <c r="SOI10" s="8"/>
      <c r="SOJ10" s="8"/>
      <c r="SOK10" s="8"/>
      <c r="SOL10" s="8"/>
      <c r="SOM10" s="8"/>
      <c r="SON10" s="8"/>
      <c r="SOO10" s="8"/>
      <c r="SOP10" s="8"/>
      <c r="SOQ10" s="8"/>
      <c r="SOR10" s="8"/>
      <c r="SOS10" s="8"/>
      <c r="SOT10" s="8"/>
      <c r="SOU10" s="8"/>
      <c r="SOV10" s="8"/>
      <c r="SOW10" s="8"/>
      <c r="SOX10" s="8"/>
      <c r="SOY10" s="8"/>
      <c r="SOZ10" s="8"/>
      <c r="SPA10" s="8"/>
      <c r="SPB10" s="8"/>
      <c r="SPC10" s="8"/>
      <c r="SPD10" s="8"/>
      <c r="SPE10" s="8"/>
      <c r="SPF10" s="8"/>
      <c r="SPG10" s="8"/>
      <c r="SPH10" s="8"/>
      <c r="SPI10" s="8"/>
      <c r="SPJ10" s="8"/>
      <c r="SPK10" s="8"/>
      <c r="SPL10" s="8"/>
      <c r="SPM10" s="8"/>
      <c r="SPN10" s="8"/>
      <c r="SPO10" s="8"/>
      <c r="SPP10" s="8"/>
      <c r="SPQ10" s="8"/>
      <c r="SPR10" s="8"/>
      <c r="SPS10" s="8"/>
      <c r="SPT10" s="8"/>
      <c r="SPU10" s="8"/>
      <c r="SPV10" s="8"/>
      <c r="SPW10" s="8"/>
      <c r="SPX10" s="8"/>
      <c r="SPY10" s="8"/>
      <c r="SPZ10" s="8"/>
      <c r="SQA10" s="8"/>
      <c r="SQB10" s="8"/>
      <c r="SQC10" s="8"/>
      <c r="SQD10" s="8"/>
      <c r="SQE10" s="8"/>
      <c r="SQF10" s="8"/>
      <c r="SQG10" s="8"/>
      <c r="SQH10" s="8"/>
      <c r="SQI10" s="8"/>
      <c r="SQJ10" s="8"/>
      <c r="SQK10" s="8"/>
      <c r="SQL10" s="8"/>
      <c r="SQM10" s="8"/>
      <c r="SQN10" s="8"/>
      <c r="SQO10" s="8"/>
      <c r="SQP10" s="8"/>
      <c r="SQQ10" s="8"/>
      <c r="SQR10" s="8"/>
      <c r="SQS10" s="8"/>
      <c r="SQT10" s="8"/>
      <c r="SQU10" s="8"/>
      <c r="SQV10" s="8"/>
      <c r="SQW10" s="8"/>
      <c r="SQX10" s="8"/>
      <c r="SQY10" s="8"/>
      <c r="SQZ10" s="8"/>
      <c r="SRA10" s="8"/>
      <c r="SRB10" s="8"/>
      <c r="SRC10" s="8"/>
      <c r="SRD10" s="8"/>
      <c r="SRE10" s="8"/>
      <c r="SRF10" s="8"/>
      <c r="SRG10" s="8"/>
      <c r="SRH10" s="8"/>
      <c r="SRI10" s="8"/>
      <c r="SRJ10" s="8"/>
      <c r="SRK10" s="8"/>
      <c r="SRL10" s="8"/>
      <c r="SRM10" s="8"/>
      <c r="SRN10" s="8"/>
      <c r="SRO10" s="8"/>
      <c r="SRP10" s="8"/>
      <c r="SRQ10" s="8"/>
      <c r="SRR10" s="8"/>
      <c r="SRS10" s="8"/>
      <c r="SRT10" s="8"/>
      <c r="SRU10" s="8"/>
      <c r="SRV10" s="8"/>
      <c r="SRW10" s="8"/>
      <c r="SRX10" s="8"/>
      <c r="SRY10" s="8"/>
      <c r="SRZ10" s="8"/>
      <c r="SSA10" s="8"/>
      <c r="SSB10" s="8"/>
      <c r="SSC10" s="8"/>
      <c r="SSD10" s="8"/>
      <c r="SSE10" s="8"/>
      <c r="SSF10" s="8"/>
      <c r="SSG10" s="8"/>
      <c r="SSH10" s="8"/>
      <c r="SSI10" s="8"/>
      <c r="SSJ10" s="8"/>
      <c r="SSK10" s="8"/>
      <c r="SSL10" s="8"/>
      <c r="SSM10" s="8"/>
      <c r="SSN10" s="8"/>
      <c r="SSO10" s="8"/>
      <c r="SSP10" s="8"/>
      <c r="SSQ10" s="8"/>
      <c r="SSR10" s="8"/>
      <c r="SSS10" s="8"/>
      <c r="SST10" s="8"/>
      <c r="SSU10" s="8"/>
      <c r="SSV10" s="8"/>
      <c r="SSW10" s="8"/>
      <c r="SSX10" s="8"/>
      <c r="SSY10" s="8"/>
      <c r="SSZ10" s="8"/>
      <c r="STA10" s="8"/>
      <c r="STB10" s="8"/>
      <c r="STC10" s="8"/>
      <c r="STD10" s="8"/>
      <c r="STE10" s="8"/>
      <c r="STF10" s="8"/>
      <c r="STG10" s="8"/>
      <c r="STH10" s="8"/>
      <c r="STI10" s="8"/>
      <c r="STJ10" s="8"/>
      <c r="STK10" s="8"/>
      <c r="STL10" s="8"/>
      <c r="STM10" s="8"/>
      <c r="STN10" s="8"/>
      <c r="STO10" s="8"/>
      <c r="STP10" s="8"/>
      <c r="STQ10" s="8"/>
      <c r="STR10" s="8"/>
      <c r="STS10" s="8"/>
      <c r="STT10" s="8"/>
      <c r="STU10" s="8"/>
      <c r="STV10" s="8"/>
      <c r="STW10" s="8"/>
      <c r="STX10" s="8"/>
      <c r="STY10" s="8"/>
      <c r="STZ10" s="8"/>
      <c r="SUA10" s="8"/>
      <c r="SUB10" s="8"/>
      <c r="SUC10" s="8"/>
      <c r="SUD10" s="8"/>
      <c r="SUE10" s="8"/>
      <c r="SUF10" s="8"/>
      <c r="SUG10" s="8"/>
      <c r="SUH10" s="8"/>
      <c r="SUI10" s="8"/>
      <c r="SUJ10" s="8"/>
      <c r="SUK10" s="8"/>
      <c r="SUL10" s="8"/>
      <c r="SUM10" s="8"/>
      <c r="SUN10" s="8"/>
      <c r="SUO10" s="8"/>
      <c r="SUP10" s="8"/>
      <c r="SUQ10" s="8"/>
      <c r="SUR10" s="8"/>
      <c r="SUS10" s="8"/>
      <c r="SUT10" s="8"/>
      <c r="SUU10" s="8"/>
      <c r="SUV10" s="8"/>
      <c r="SUW10" s="8"/>
      <c r="SUX10" s="8"/>
      <c r="SUY10" s="8"/>
      <c r="SUZ10" s="8"/>
      <c r="SVA10" s="8"/>
      <c r="SVB10" s="8"/>
      <c r="SVC10" s="8"/>
      <c r="SVD10" s="8"/>
      <c r="SVE10" s="8"/>
      <c r="SVF10" s="8"/>
      <c r="SVG10" s="8"/>
      <c r="SVH10" s="8"/>
      <c r="SVI10" s="8"/>
      <c r="SVJ10" s="8"/>
      <c r="SVK10" s="8"/>
      <c r="SVL10" s="8"/>
      <c r="SVM10" s="8"/>
      <c r="SVN10" s="8"/>
      <c r="SVO10" s="8"/>
      <c r="SVP10" s="8"/>
      <c r="SVQ10" s="8"/>
      <c r="SVR10" s="8"/>
      <c r="SVS10" s="8"/>
      <c r="SVT10" s="8"/>
      <c r="SVU10" s="8"/>
      <c r="SVV10" s="8"/>
      <c r="SVW10" s="8"/>
      <c r="SVX10" s="8"/>
      <c r="SVY10" s="8"/>
      <c r="SVZ10" s="8"/>
      <c r="SWA10" s="8"/>
      <c r="SWB10" s="8"/>
      <c r="SWC10" s="8"/>
      <c r="SWD10" s="8"/>
      <c r="SWE10" s="8"/>
      <c r="SWF10" s="8"/>
      <c r="SWG10" s="8"/>
      <c r="SWH10" s="8"/>
      <c r="SWI10" s="8"/>
      <c r="SWJ10" s="8"/>
      <c r="SWK10" s="8"/>
      <c r="SWL10" s="8"/>
      <c r="SWM10" s="8"/>
      <c r="SWN10" s="8"/>
      <c r="SWO10" s="8"/>
      <c r="SWP10" s="8"/>
      <c r="SWQ10" s="8"/>
      <c r="SWR10" s="8"/>
      <c r="SWS10" s="8"/>
      <c r="SWT10" s="8"/>
      <c r="SWU10" s="8"/>
      <c r="SWV10" s="8"/>
      <c r="SWW10" s="8"/>
      <c r="SWX10" s="8"/>
      <c r="SWY10" s="8"/>
      <c r="SWZ10" s="8"/>
      <c r="SXA10" s="8"/>
      <c r="SXB10" s="8"/>
      <c r="SXC10" s="8"/>
      <c r="SXD10" s="8"/>
      <c r="SXE10" s="8"/>
      <c r="SXF10" s="8"/>
      <c r="SXG10" s="8"/>
      <c r="SXH10" s="8"/>
      <c r="SXI10" s="8"/>
      <c r="SXJ10" s="8"/>
      <c r="SXK10" s="8"/>
      <c r="SXL10" s="8"/>
      <c r="SXM10" s="8"/>
      <c r="SXN10" s="8"/>
      <c r="SXO10" s="8"/>
      <c r="SXP10" s="8"/>
      <c r="SXQ10" s="8"/>
      <c r="SXR10" s="8"/>
      <c r="SXS10" s="8"/>
      <c r="SXT10" s="8"/>
      <c r="SXU10" s="8"/>
      <c r="SXV10" s="8"/>
      <c r="SXW10" s="8"/>
      <c r="SXX10" s="8"/>
      <c r="SXY10" s="8"/>
      <c r="SXZ10" s="8"/>
      <c r="SYA10" s="8"/>
      <c r="SYB10" s="8"/>
      <c r="SYC10" s="8"/>
      <c r="SYD10" s="8"/>
      <c r="SYE10" s="8"/>
      <c r="SYF10" s="8"/>
      <c r="SYG10" s="8"/>
      <c r="SYH10" s="8"/>
      <c r="SYI10" s="8"/>
      <c r="SYJ10" s="8"/>
      <c r="SYK10" s="8"/>
      <c r="SYL10" s="8"/>
      <c r="SYM10" s="8"/>
      <c r="SYN10" s="8"/>
      <c r="SYO10" s="8"/>
      <c r="SYP10" s="8"/>
      <c r="SYQ10" s="8"/>
      <c r="SYR10" s="8"/>
      <c r="SYS10" s="8"/>
      <c r="SYT10" s="8"/>
      <c r="SYU10" s="8"/>
      <c r="SYV10" s="8"/>
      <c r="SYW10" s="8"/>
      <c r="SYX10" s="8"/>
      <c r="SYY10" s="8"/>
      <c r="SYZ10" s="8"/>
      <c r="SZA10" s="8"/>
      <c r="SZB10" s="8"/>
      <c r="SZC10" s="8"/>
      <c r="SZD10" s="8"/>
      <c r="SZE10" s="8"/>
      <c r="SZF10" s="8"/>
      <c r="SZG10" s="8"/>
      <c r="SZH10" s="8"/>
      <c r="SZI10" s="8"/>
      <c r="SZJ10" s="8"/>
      <c r="SZK10" s="8"/>
      <c r="SZL10" s="8"/>
      <c r="SZM10" s="8"/>
      <c r="SZN10" s="8"/>
      <c r="SZO10" s="8"/>
      <c r="SZP10" s="8"/>
      <c r="SZQ10" s="8"/>
      <c r="SZR10" s="8"/>
      <c r="SZS10" s="8"/>
      <c r="SZT10" s="8"/>
      <c r="SZU10" s="8"/>
      <c r="SZV10" s="8"/>
      <c r="SZW10" s="8"/>
      <c r="SZX10" s="8"/>
      <c r="SZY10" s="8"/>
      <c r="SZZ10" s="8"/>
      <c r="TAA10" s="8"/>
      <c r="TAB10" s="8"/>
      <c r="TAC10" s="8"/>
      <c r="TAD10" s="8"/>
      <c r="TAE10" s="8"/>
      <c r="TAF10" s="8"/>
      <c r="TAG10" s="8"/>
      <c r="TAH10" s="8"/>
      <c r="TAI10" s="8"/>
      <c r="TAJ10" s="8"/>
      <c r="TAK10" s="8"/>
      <c r="TAL10" s="8"/>
      <c r="TAM10" s="8"/>
      <c r="TAN10" s="8"/>
      <c r="TAO10" s="8"/>
      <c r="TAP10" s="8"/>
      <c r="TAQ10" s="8"/>
      <c r="TAR10" s="8"/>
      <c r="TAS10" s="8"/>
      <c r="TAT10" s="8"/>
      <c r="TAU10" s="8"/>
      <c r="TAV10" s="8"/>
      <c r="TAW10" s="8"/>
      <c r="TAX10" s="8"/>
      <c r="TAY10" s="8"/>
      <c r="TAZ10" s="8"/>
      <c r="TBA10" s="8"/>
      <c r="TBB10" s="8"/>
      <c r="TBC10" s="8"/>
      <c r="TBD10" s="8"/>
      <c r="TBE10" s="8"/>
      <c r="TBF10" s="8"/>
      <c r="TBG10" s="8"/>
      <c r="TBH10" s="8"/>
      <c r="TBI10" s="8"/>
      <c r="TBJ10" s="8"/>
      <c r="TBK10" s="8"/>
      <c r="TBL10" s="8"/>
      <c r="TBM10" s="8"/>
      <c r="TBN10" s="8"/>
      <c r="TBO10" s="8"/>
      <c r="TBP10" s="8"/>
      <c r="TBQ10" s="8"/>
      <c r="TBR10" s="8"/>
      <c r="TBS10" s="8"/>
      <c r="TBT10" s="8"/>
      <c r="TBU10" s="8"/>
      <c r="TBV10" s="8"/>
      <c r="TBW10" s="8"/>
      <c r="TBX10" s="8"/>
      <c r="TBY10" s="8"/>
      <c r="TBZ10" s="8"/>
      <c r="TCA10" s="8"/>
      <c r="TCB10" s="8"/>
      <c r="TCC10" s="8"/>
      <c r="TCD10" s="8"/>
      <c r="TCE10" s="8"/>
      <c r="TCF10" s="8"/>
      <c r="TCG10" s="8"/>
      <c r="TCH10" s="8"/>
      <c r="TCI10" s="8"/>
      <c r="TCJ10" s="8"/>
      <c r="TCK10" s="8"/>
      <c r="TCL10" s="8"/>
      <c r="TCM10" s="8"/>
      <c r="TCN10" s="8"/>
      <c r="TCO10" s="8"/>
      <c r="TCP10" s="8"/>
      <c r="TCQ10" s="8"/>
      <c r="TCR10" s="8"/>
      <c r="TCS10" s="8"/>
      <c r="TCT10" s="8"/>
      <c r="TCU10" s="8"/>
      <c r="TCV10" s="8"/>
      <c r="TCW10" s="8"/>
      <c r="TCX10" s="8"/>
      <c r="TCY10" s="8"/>
      <c r="TCZ10" s="8"/>
      <c r="TDA10" s="8"/>
      <c r="TDB10" s="8"/>
      <c r="TDC10" s="8"/>
      <c r="TDD10" s="8"/>
      <c r="TDE10" s="8"/>
      <c r="TDF10" s="8"/>
      <c r="TDG10" s="8"/>
      <c r="TDH10" s="8"/>
      <c r="TDI10" s="8"/>
      <c r="TDJ10" s="8"/>
      <c r="TDK10" s="8"/>
      <c r="TDL10" s="8"/>
      <c r="TDM10" s="8"/>
      <c r="TDN10" s="8"/>
      <c r="TDO10" s="8"/>
      <c r="TDP10" s="8"/>
      <c r="TDQ10" s="8"/>
      <c r="TDR10" s="8"/>
      <c r="TDS10" s="8"/>
      <c r="TDT10" s="8"/>
      <c r="TDU10" s="8"/>
      <c r="TDV10" s="8"/>
      <c r="TDW10" s="8"/>
      <c r="TDX10" s="8"/>
      <c r="TDY10" s="8"/>
      <c r="TDZ10" s="8"/>
      <c r="TEA10" s="8"/>
      <c r="TEB10" s="8"/>
      <c r="TEC10" s="8"/>
      <c r="TED10" s="8"/>
      <c r="TEE10" s="8"/>
      <c r="TEF10" s="8"/>
      <c r="TEG10" s="8"/>
      <c r="TEH10" s="8"/>
      <c r="TEI10" s="8"/>
      <c r="TEJ10" s="8"/>
      <c r="TEK10" s="8"/>
      <c r="TEL10" s="8"/>
      <c r="TEM10" s="8"/>
      <c r="TEN10" s="8"/>
      <c r="TEO10" s="8"/>
      <c r="TEP10" s="8"/>
      <c r="TEQ10" s="8"/>
      <c r="TER10" s="8"/>
      <c r="TES10" s="8"/>
      <c r="TET10" s="8"/>
      <c r="TEU10" s="8"/>
      <c r="TEV10" s="8"/>
      <c r="TEW10" s="8"/>
      <c r="TEX10" s="8"/>
      <c r="TEY10" s="8"/>
      <c r="TEZ10" s="8"/>
      <c r="TFA10" s="8"/>
      <c r="TFB10" s="8"/>
      <c r="TFC10" s="8"/>
      <c r="TFD10" s="8"/>
      <c r="TFE10" s="8"/>
      <c r="TFF10" s="8"/>
      <c r="TFG10" s="8"/>
      <c r="TFH10" s="8"/>
      <c r="TFI10" s="8"/>
      <c r="TFJ10" s="8"/>
      <c r="TFK10" s="8"/>
      <c r="TFL10" s="8"/>
      <c r="TFM10" s="8"/>
      <c r="TFN10" s="8"/>
      <c r="TFO10" s="8"/>
      <c r="TFP10" s="8"/>
      <c r="TFQ10" s="8"/>
      <c r="TFR10" s="8"/>
      <c r="TFS10" s="8"/>
      <c r="TFT10" s="8"/>
      <c r="TFU10" s="8"/>
      <c r="TFV10" s="8"/>
      <c r="TFW10" s="8"/>
      <c r="TFX10" s="8"/>
      <c r="TFY10" s="8"/>
      <c r="TFZ10" s="8"/>
      <c r="TGA10" s="8"/>
      <c r="TGB10" s="8"/>
      <c r="TGC10" s="8"/>
      <c r="TGD10" s="8"/>
      <c r="TGE10" s="8"/>
      <c r="TGF10" s="8"/>
      <c r="TGG10" s="8"/>
      <c r="TGH10" s="8"/>
      <c r="TGI10" s="8"/>
      <c r="TGJ10" s="8"/>
      <c r="TGK10" s="8"/>
      <c r="TGL10" s="8"/>
      <c r="TGM10" s="8"/>
      <c r="TGN10" s="8"/>
      <c r="TGO10" s="8"/>
      <c r="TGP10" s="8"/>
      <c r="TGQ10" s="8"/>
      <c r="TGR10" s="8"/>
      <c r="TGS10" s="8"/>
      <c r="TGT10" s="8"/>
      <c r="TGU10" s="8"/>
      <c r="TGV10" s="8"/>
      <c r="TGW10" s="8"/>
      <c r="TGX10" s="8"/>
      <c r="TGY10" s="8"/>
      <c r="TGZ10" s="8"/>
      <c r="THA10" s="8"/>
      <c r="THB10" s="8"/>
      <c r="THC10" s="8"/>
      <c r="THD10" s="8"/>
      <c r="THE10" s="8"/>
      <c r="THF10" s="8"/>
      <c r="THG10" s="8"/>
      <c r="THH10" s="8"/>
      <c r="THI10" s="8"/>
      <c r="THJ10" s="8"/>
      <c r="THK10" s="8"/>
      <c r="THL10" s="8"/>
      <c r="THM10" s="8"/>
      <c r="THN10" s="8"/>
      <c r="THO10" s="8"/>
      <c r="THP10" s="8"/>
      <c r="THQ10" s="8"/>
      <c r="THR10" s="8"/>
      <c r="THS10" s="8"/>
      <c r="THT10" s="8"/>
      <c r="THU10" s="8"/>
      <c r="THV10" s="8"/>
      <c r="THW10" s="8"/>
      <c r="THX10" s="8"/>
      <c r="THY10" s="8"/>
      <c r="THZ10" s="8"/>
      <c r="TIA10" s="8"/>
      <c r="TIB10" s="8"/>
      <c r="TIC10" s="8"/>
      <c r="TID10" s="8"/>
      <c r="TIE10" s="8"/>
      <c r="TIF10" s="8"/>
      <c r="TIG10" s="8"/>
      <c r="TIH10" s="8"/>
      <c r="TII10" s="8"/>
      <c r="TIJ10" s="8"/>
      <c r="TIK10" s="8"/>
      <c r="TIL10" s="8"/>
      <c r="TIM10" s="8"/>
      <c r="TIN10" s="8"/>
      <c r="TIO10" s="8"/>
      <c r="TIP10" s="8"/>
      <c r="TIQ10" s="8"/>
      <c r="TIR10" s="8"/>
      <c r="TIS10" s="8"/>
      <c r="TIT10" s="8"/>
      <c r="TIU10" s="8"/>
      <c r="TIV10" s="8"/>
      <c r="TIW10" s="8"/>
      <c r="TIX10" s="8"/>
      <c r="TIY10" s="8"/>
      <c r="TIZ10" s="8"/>
      <c r="TJA10" s="8"/>
      <c r="TJB10" s="8"/>
      <c r="TJC10" s="8"/>
      <c r="TJD10" s="8"/>
      <c r="TJE10" s="8"/>
      <c r="TJF10" s="8"/>
      <c r="TJG10" s="8"/>
      <c r="TJH10" s="8"/>
      <c r="TJI10" s="8"/>
      <c r="TJJ10" s="8"/>
      <c r="TJK10" s="8"/>
      <c r="TJL10" s="8"/>
      <c r="TJM10" s="8"/>
      <c r="TJN10" s="8"/>
      <c r="TJO10" s="8"/>
      <c r="TJP10" s="8"/>
      <c r="TJQ10" s="8"/>
      <c r="TJR10" s="8"/>
      <c r="TJS10" s="8"/>
      <c r="TJT10" s="8"/>
      <c r="TJU10" s="8"/>
      <c r="TJV10" s="8"/>
      <c r="TJW10" s="8"/>
      <c r="TJX10" s="8"/>
      <c r="TJY10" s="8"/>
      <c r="TJZ10" s="8"/>
      <c r="TKA10" s="8"/>
      <c r="TKB10" s="8"/>
      <c r="TKC10" s="8"/>
      <c r="TKD10" s="8"/>
      <c r="TKE10" s="8"/>
      <c r="TKF10" s="8"/>
      <c r="TKG10" s="8"/>
      <c r="TKH10" s="8"/>
      <c r="TKI10" s="8"/>
      <c r="TKJ10" s="8"/>
      <c r="TKK10" s="8"/>
      <c r="TKL10" s="8"/>
      <c r="TKM10" s="8"/>
      <c r="TKN10" s="8"/>
      <c r="TKO10" s="8"/>
      <c r="TKP10" s="8"/>
      <c r="TKQ10" s="8"/>
      <c r="TKR10" s="8"/>
      <c r="TKS10" s="8"/>
      <c r="TKT10" s="8"/>
      <c r="TKU10" s="8"/>
      <c r="TKV10" s="8"/>
      <c r="TKW10" s="8"/>
      <c r="TKX10" s="8"/>
      <c r="TKY10" s="8"/>
      <c r="TKZ10" s="8"/>
      <c r="TLA10" s="8"/>
      <c r="TLB10" s="8"/>
      <c r="TLC10" s="8"/>
      <c r="TLD10" s="8"/>
      <c r="TLE10" s="8"/>
      <c r="TLF10" s="8"/>
      <c r="TLG10" s="8"/>
      <c r="TLH10" s="8"/>
      <c r="TLI10" s="8"/>
      <c r="TLJ10" s="8"/>
      <c r="TLK10" s="8"/>
      <c r="TLL10" s="8"/>
      <c r="TLM10" s="8"/>
      <c r="TLN10" s="8"/>
      <c r="TLO10" s="8"/>
      <c r="TLP10" s="8"/>
      <c r="TLQ10" s="8"/>
      <c r="TLR10" s="8"/>
      <c r="TLS10" s="8"/>
      <c r="TLT10" s="8"/>
      <c r="TLU10" s="8"/>
      <c r="TLV10" s="8"/>
      <c r="TLW10" s="8"/>
      <c r="TLX10" s="8"/>
      <c r="TLY10" s="8"/>
      <c r="TLZ10" s="8"/>
      <c r="TMA10" s="8"/>
      <c r="TMB10" s="8"/>
      <c r="TMC10" s="8"/>
      <c r="TMD10" s="8"/>
      <c r="TME10" s="8"/>
      <c r="TMF10" s="8"/>
      <c r="TMG10" s="8"/>
      <c r="TMH10" s="8"/>
      <c r="TMI10" s="8"/>
      <c r="TMJ10" s="8"/>
      <c r="TMK10" s="8"/>
      <c r="TML10" s="8"/>
      <c r="TMM10" s="8"/>
      <c r="TMN10" s="8"/>
      <c r="TMO10" s="8"/>
      <c r="TMP10" s="8"/>
      <c r="TMQ10" s="8"/>
      <c r="TMR10" s="8"/>
      <c r="TMS10" s="8"/>
      <c r="TMT10" s="8"/>
      <c r="TMU10" s="8"/>
      <c r="TMV10" s="8"/>
      <c r="TMW10" s="8"/>
      <c r="TMX10" s="8"/>
      <c r="TMY10" s="8"/>
      <c r="TMZ10" s="8"/>
      <c r="TNA10" s="8"/>
      <c r="TNB10" s="8"/>
      <c r="TNC10" s="8"/>
      <c r="TND10" s="8"/>
      <c r="TNE10" s="8"/>
      <c r="TNF10" s="8"/>
      <c r="TNG10" s="8"/>
      <c r="TNH10" s="8"/>
      <c r="TNI10" s="8"/>
      <c r="TNJ10" s="8"/>
      <c r="TNK10" s="8"/>
      <c r="TNL10" s="8"/>
      <c r="TNM10" s="8"/>
      <c r="TNN10" s="8"/>
      <c r="TNO10" s="8"/>
      <c r="TNP10" s="8"/>
      <c r="TNQ10" s="8"/>
      <c r="TNR10" s="8"/>
      <c r="TNS10" s="8"/>
      <c r="TNT10" s="8"/>
      <c r="TNU10" s="8"/>
      <c r="TNV10" s="8"/>
      <c r="TNW10" s="8"/>
      <c r="TNX10" s="8"/>
      <c r="TNY10" s="8"/>
      <c r="TNZ10" s="8"/>
      <c r="TOA10" s="8"/>
      <c r="TOB10" s="8"/>
      <c r="TOC10" s="8"/>
      <c r="TOD10" s="8"/>
      <c r="TOE10" s="8"/>
      <c r="TOF10" s="8"/>
      <c r="TOG10" s="8"/>
      <c r="TOH10" s="8"/>
      <c r="TOI10" s="8"/>
      <c r="TOJ10" s="8"/>
      <c r="TOK10" s="8"/>
      <c r="TOL10" s="8"/>
      <c r="TOM10" s="8"/>
      <c r="TON10" s="8"/>
      <c r="TOO10" s="8"/>
      <c r="TOP10" s="8"/>
      <c r="TOQ10" s="8"/>
      <c r="TOR10" s="8"/>
      <c r="TOS10" s="8"/>
      <c r="TOT10" s="8"/>
      <c r="TOU10" s="8"/>
      <c r="TOV10" s="8"/>
      <c r="TOW10" s="8"/>
      <c r="TOX10" s="8"/>
      <c r="TOY10" s="8"/>
      <c r="TOZ10" s="8"/>
      <c r="TPA10" s="8"/>
      <c r="TPB10" s="8"/>
      <c r="TPC10" s="8"/>
      <c r="TPD10" s="8"/>
      <c r="TPE10" s="8"/>
      <c r="TPF10" s="8"/>
      <c r="TPG10" s="8"/>
      <c r="TPH10" s="8"/>
      <c r="TPI10" s="8"/>
      <c r="TPJ10" s="8"/>
      <c r="TPK10" s="8"/>
      <c r="TPL10" s="8"/>
      <c r="TPM10" s="8"/>
      <c r="TPN10" s="8"/>
      <c r="TPO10" s="8"/>
      <c r="TPP10" s="8"/>
      <c r="TPQ10" s="8"/>
      <c r="TPR10" s="8"/>
      <c r="TPS10" s="8"/>
      <c r="TPT10" s="8"/>
      <c r="TPU10" s="8"/>
      <c r="TPV10" s="8"/>
      <c r="TPW10" s="8"/>
      <c r="TPX10" s="8"/>
      <c r="TPY10" s="8"/>
      <c r="TPZ10" s="8"/>
      <c r="TQA10" s="8"/>
      <c r="TQB10" s="8"/>
      <c r="TQC10" s="8"/>
      <c r="TQD10" s="8"/>
      <c r="TQE10" s="8"/>
      <c r="TQF10" s="8"/>
      <c r="TQG10" s="8"/>
      <c r="TQH10" s="8"/>
      <c r="TQI10" s="8"/>
      <c r="TQJ10" s="8"/>
      <c r="TQK10" s="8"/>
      <c r="TQL10" s="8"/>
      <c r="TQM10" s="8"/>
      <c r="TQN10" s="8"/>
      <c r="TQO10" s="8"/>
      <c r="TQP10" s="8"/>
      <c r="TQQ10" s="8"/>
      <c r="TQR10" s="8"/>
      <c r="TQS10" s="8"/>
      <c r="TQT10" s="8"/>
      <c r="TQU10" s="8"/>
      <c r="TQV10" s="8"/>
      <c r="TQW10" s="8"/>
      <c r="TQX10" s="8"/>
      <c r="TQY10" s="8"/>
      <c r="TQZ10" s="8"/>
      <c r="TRA10" s="8"/>
      <c r="TRB10" s="8"/>
      <c r="TRC10" s="8"/>
      <c r="TRD10" s="8"/>
      <c r="TRE10" s="8"/>
      <c r="TRF10" s="8"/>
      <c r="TRG10" s="8"/>
      <c r="TRH10" s="8"/>
      <c r="TRI10" s="8"/>
      <c r="TRJ10" s="8"/>
      <c r="TRK10" s="8"/>
      <c r="TRL10" s="8"/>
      <c r="TRM10" s="8"/>
      <c r="TRN10" s="8"/>
      <c r="TRO10" s="8"/>
      <c r="TRP10" s="8"/>
      <c r="TRQ10" s="8"/>
      <c r="TRR10" s="8"/>
      <c r="TRS10" s="8"/>
      <c r="TRT10" s="8"/>
      <c r="TRU10" s="8"/>
      <c r="TRV10" s="8"/>
      <c r="TRW10" s="8"/>
      <c r="TRX10" s="8"/>
      <c r="TRY10" s="8"/>
      <c r="TRZ10" s="8"/>
      <c r="TSA10" s="8"/>
      <c r="TSB10" s="8"/>
      <c r="TSC10" s="8"/>
      <c r="TSD10" s="8"/>
      <c r="TSE10" s="8"/>
      <c r="TSF10" s="8"/>
      <c r="TSG10" s="8"/>
      <c r="TSH10" s="8"/>
      <c r="TSI10" s="8"/>
      <c r="TSJ10" s="8"/>
      <c r="TSK10" s="8"/>
      <c r="TSL10" s="8"/>
      <c r="TSM10" s="8"/>
      <c r="TSN10" s="8"/>
      <c r="TSO10" s="8"/>
      <c r="TSP10" s="8"/>
      <c r="TSQ10" s="8"/>
      <c r="TSR10" s="8"/>
      <c r="TSS10" s="8"/>
      <c r="TST10" s="8"/>
      <c r="TSU10" s="8"/>
      <c r="TSV10" s="8"/>
      <c r="TSW10" s="8"/>
      <c r="TSX10" s="8"/>
      <c r="TSY10" s="8"/>
      <c r="TSZ10" s="8"/>
      <c r="TTA10" s="8"/>
      <c r="TTB10" s="8"/>
      <c r="TTC10" s="8"/>
      <c r="TTD10" s="8"/>
      <c r="TTE10" s="8"/>
      <c r="TTF10" s="8"/>
      <c r="TTG10" s="8"/>
      <c r="TTH10" s="8"/>
      <c r="TTI10" s="8"/>
      <c r="TTJ10" s="8"/>
      <c r="TTK10" s="8"/>
      <c r="TTL10" s="8"/>
      <c r="TTM10" s="8"/>
      <c r="TTN10" s="8"/>
      <c r="TTO10" s="8"/>
      <c r="TTP10" s="8"/>
      <c r="TTQ10" s="8"/>
      <c r="TTR10" s="8"/>
      <c r="TTS10" s="8"/>
      <c r="TTT10" s="8"/>
      <c r="TTU10" s="8"/>
      <c r="TTV10" s="8"/>
      <c r="TTW10" s="8"/>
      <c r="TTX10" s="8"/>
      <c r="TTY10" s="8"/>
      <c r="TTZ10" s="8"/>
      <c r="TUA10" s="8"/>
      <c r="TUB10" s="8"/>
      <c r="TUC10" s="8"/>
      <c r="TUD10" s="8"/>
      <c r="TUE10" s="8"/>
      <c r="TUF10" s="8"/>
      <c r="TUG10" s="8"/>
      <c r="TUH10" s="8"/>
      <c r="TUI10" s="8"/>
      <c r="TUJ10" s="8"/>
      <c r="TUK10" s="8"/>
      <c r="TUL10" s="8"/>
      <c r="TUM10" s="8"/>
      <c r="TUN10" s="8"/>
      <c r="TUO10" s="8"/>
      <c r="TUP10" s="8"/>
      <c r="TUQ10" s="8"/>
      <c r="TUR10" s="8"/>
      <c r="TUS10" s="8"/>
      <c r="TUT10" s="8"/>
      <c r="TUU10" s="8"/>
      <c r="TUV10" s="8"/>
      <c r="TUW10" s="8"/>
      <c r="TUX10" s="8"/>
      <c r="TUY10" s="8"/>
      <c r="TUZ10" s="8"/>
      <c r="TVA10" s="8"/>
      <c r="TVB10" s="8"/>
      <c r="TVC10" s="8"/>
      <c r="TVD10" s="8"/>
      <c r="TVE10" s="8"/>
      <c r="TVF10" s="8"/>
      <c r="TVG10" s="8"/>
      <c r="TVH10" s="8"/>
      <c r="TVI10" s="8"/>
      <c r="TVJ10" s="8"/>
      <c r="TVK10" s="8"/>
      <c r="TVL10" s="8"/>
      <c r="TVM10" s="8"/>
      <c r="TVN10" s="8"/>
      <c r="TVO10" s="8"/>
      <c r="TVP10" s="8"/>
      <c r="TVQ10" s="8"/>
      <c r="TVR10" s="8"/>
      <c r="TVS10" s="8"/>
      <c r="TVT10" s="8"/>
      <c r="TVU10" s="8"/>
      <c r="TVV10" s="8"/>
      <c r="TVW10" s="8"/>
      <c r="TVX10" s="8"/>
      <c r="TVY10" s="8"/>
      <c r="TVZ10" s="8"/>
      <c r="TWA10" s="8"/>
      <c r="TWB10" s="8"/>
      <c r="TWC10" s="8"/>
      <c r="TWD10" s="8"/>
      <c r="TWE10" s="8"/>
      <c r="TWF10" s="8"/>
      <c r="TWG10" s="8"/>
      <c r="TWH10" s="8"/>
      <c r="TWI10" s="8"/>
      <c r="TWJ10" s="8"/>
      <c r="TWK10" s="8"/>
      <c r="TWL10" s="8"/>
      <c r="TWM10" s="8"/>
      <c r="TWN10" s="8"/>
      <c r="TWO10" s="8"/>
      <c r="TWP10" s="8"/>
      <c r="TWQ10" s="8"/>
      <c r="TWR10" s="8"/>
      <c r="TWS10" s="8"/>
      <c r="TWT10" s="8"/>
      <c r="TWU10" s="8"/>
      <c r="TWV10" s="8"/>
      <c r="TWW10" s="8"/>
      <c r="TWX10" s="8"/>
      <c r="TWY10" s="8"/>
      <c r="TWZ10" s="8"/>
      <c r="TXA10" s="8"/>
      <c r="TXB10" s="8"/>
      <c r="TXC10" s="8"/>
      <c r="TXD10" s="8"/>
      <c r="TXE10" s="8"/>
      <c r="TXF10" s="8"/>
      <c r="TXG10" s="8"/>
      <c r="TXH10" s="8"/>
      <c r="TXI10" s="8"/>
      <c r="TXJ10" s="8"/>
      <c r="TXK10" s="8"/>
      <c r="TXL10" s="8"/>
      <c r="TXM10" s="8"/>
      <c r="TXN10" s="8"/>
      <c r="TXO10" s="8"/>
      <c r="TXP10" s="8"/>
      <c r="TXQ10" s="8"/>
      <c r="TXR10" s="8"/>
      <c r="TXS10" s="8"/>
      <c r="TXT10" s="8"/>
      <c r="TXU10" s="8"/>
      <c r="TXV10" s="8"/>
      <c r="TXW10" s="8"/>
      <c r="TXX10" s="8"/>
      <c r="TXY10" s="8"/>
      <c r="TXZ10" s="8"/>
      <c r="TYA10" s="8"/>
      <c r="TYB10" s="8"/>
      <c r="TYC10" s="8"/>
      <c r="TYD10" s="8"/>
      <c r="TYE10" s="8"/>
      <c r="TYF10" s="8"/>
      <c r="TYG10" s="8"/>
      <c r="TYH10" s="8"/>
      <c r="TYI10" s="8"/>
      <c r="TYJ10" s="8"/>
      <c r="TYK10" s="8"/>
      <c r="TYL10" s="8"/>
      <c r="TYM10" s="8"/>
      <c r="TYN10" s="8"/>
      <c r="TYO10" s="8"/>
      <c r="TYP10" s="8"/>
      <c r="TYQ10" s="8"/>
      <c r="TYR10" s="8"/>
      <c r="TYS10" s="8"/>
      <c r="TYT10" s="8"/>
      <c r="TYU10" s="8"/>
      <c r="TYV10" s="8"/>
      <c r="TYW10" s="8"/>
      <c r="TYX10" s="8"/>
      <c r="TYY10" s="8"/>
      <c r="TYZ10" s="8"/>
      <c r="TZA10" s="8"/>
      <c r="TZB10" s="8"/>
      <c r="TZC10" s="8"/>
      <c r="TZD10" s="8"/>
      <c r="TZE10" s="8"/>
      <c r="TZF10" s="8"/>
      <c r="TZG10" s="8"/>
      <c r="TZH10" s="8"/>
      <c r="TZI10" s="8"/>
      <c r="TZJ10" s="8"/>
      <c r="TZK10" s="8"/>
      <c r="TZL10" s="8"/>
      <c r="TZM10" s="8"/>
      <c r="TZN10" s="8"/>
      <c r="TZO10" s="8"/>
      <c r="TZP10" s="8"/>
      <c r="TZQ10" s="8"/>
      <c r="TZR10" s="8"/>
      <c r="TZS10" s="8"/>
      <c r="TZT10" s="8"/>
      <c r="TZU10" s="8"/>
      <c r="TZV10" s="8"/>
      <c r="TZW10" s="8"/>
      <c r="TZX10" s="8"/>
      <c r="TZY10" s="8"/>
      <c r="TZZ10" s="8"/>
      <c r="UAA10" s="8"/>
      <c r="UAB10" s="8"/>
      <c r="UAC10" s="8"/>
      <c r="UAD10" s="8"/>
      <c r="UAE10" s="8"/>
      <c r="UAF10" s="8"/>
      <c r="UAG10" s="8"/>
      <c r="UAH10" s="8"/>
      <c r="UAI10" s="8"/>
      <c r="UAJ10" s="8"/>
      <c r="UAK10" s="8"/>
      <c r="UAL10" s="8"/>
      <c r="UAM10" s="8"/>
      <c r="UAN10" s="8"/>
      <c r="UAO10" s="8"/>
      <c r="UAP10" s="8"/>
      <c r="UAQ10" s="8"/>
      <c r="UAR10" s="8"/>
      <c r="UAS10" s="8"/>
      <c r="UAT10" s="8"/>
      <c r="UAU10" s="8"/>
      <c r="UAV10" s="8"/>
      <c r="UAW10" s="8"/>
      <c r="UAX10" s="8"/>
      <c r="UAY10" s="8"/>
      <c r="UAZ10" s="8"/>
      <c r="UBA10" s="8"/>
      <c r="UBB10" s="8"/>
      <c r="UBC10" s="8"/>
      <c r="UBD10" s="8"/>
      <c r="UBE10" s="8"/>
      <c r="UBF10" s="8"/>
      <c r="UBG10" s="8"/>
      <c r="UBH10" s="8"/>
      <c r="UBI10" s="8"/>
      <c r="UBJ10" s="8"/>
      <c r="UBK10" s="8"/>
      <c r="UBL10" s="8"/>
      <c r="UBM10" s="8"/>
      <c r="UBN10" s="8"/>
      <c r="UBO10" s="8"/>
      <c r="UBP10" s="8"/>
      <c r="UBQ10" s="8"/>
      <c r="UBR10" s="8"/>
      <c r="UBS10" s="8"/>
      <c r="UBT10" s="8"/>
      <c r="UBU10" s="8"/>
      <c r="UBV10" s="8"/>
      <c r="UBW10" s="8"/>
      <c r="UBX10" s="8"/>
      <c r="UBY10" s="8"/>
      <c r="UBZ10" s="8"/>
      <c r="UCA10" s="8"/>
      <c r="UCB10" s="8"/>
      <c r="UCC10" s="8"/>
      <c r="UCD10" s="8"/>
      <c r="UCE10" s="8"/>
      <c r="UCF10" s="8"/>
      <c r="UCG10" s="8"/>
      <c r="UCH10" s="8"/>
      <c r="UCI10" s="8"/>
      <c r="UCJ10" s="8"/>
      <c r="UCK10" s="8"/>
      <c r="UCL10" s="8"/>
      <c r="UCM10" s="8"/>
      <c r="UCN10" s="8"/>
      <c r="UCO10" s="8"/>
      <c r="UCP10" s="8"/>
      <c r="UCQ10" s="8"/>
      <c r="UCR10" s="8"/>
      <c r="UCS10" s="8"/>
      <c r="UCT10" s="8"/>
      <c r="UCU10" s="8"/>
      <c r="UCV10" s="8"/>
      <c r="UCW10" s="8"/>
      <c r="UCX10" s="8"/>
      <c r="UCY10" s="8"/>
      <c r="UCZ10" s="8"/>
      <c r="UDA10" s="8"/>
      <c r="UDB10" s="8"/>
      <c r="UDC10" s="8"/>
      <c r="UDD10" s="8"/>
      <c r="UDE10" s="8"/>
      <c r="UDF10" s="8"/>
      <c r="UDG10" s="8"/>
      <c r="UDH10" s="8"/>
      <c r="UDI10" s="8"/>
      <c r="UDJ10" s="8"/>
      <c r="UDK10" s="8"/>
      <c r="UDL10" s="8"/>
      <c r="UDM10" s="8"/>
      <c r="UDN10" s="8"/>
      <c r="UDO10" s="8"/>
      <c r="UDP10" s="8"/>
      <c r="UDQ10" s="8"/>
      <c r="UDR10" s="8"/>
      <c r="UDS10" s="8"/>
      <c r="UDT10" s="8"/>
      <c r="UDU10" s="8"/>
      <c r="UDV10" s="8"/>
      <c r="UDW10" s="8"/>
      <c r="UDX10" s="8"/>
      <c r="UDY10" s="8"/>
      <c r="UDZ10" s="8"/>
      <c r="UEA10" s="8"/>
      <c r="UEB10" s="8"/>
      <c r="UEC10" s="8"/>
      <c r="UED10" s="8"/>
      <c r="UEE10" s="8"/>
      <c r="UEF10" s="8"/>
      <c r="UEG10" s="8"/>
      <c r="UEH10" s="8"/>
      <c r="UEI10" s="8"/>
      <c r="UEJ10" s="8"/>
      <c r="UEK10" s="8"/>
      <c r="UEL10" s="8"/>
      <c r="UEM10" s="8"/>
      <c r="UEN10" s="8"/>
      <c r="UEO10" s="8"/>
      <c r="UEP10" s="8"/>
      <c r="UEQ10" s="8"/>
      <c r="UER10" s="8"/>
      <c r="UES10" s="8"/>
      <c r="UET10" s="8"/>
      <c r="UEU10" s="8"/>
      <c r="UEV10" s="8"/>
      <c r="UEW10" s="8"/>
      <c r="UEX10" s="8"/>
      <c r="UEY10" s="8"/>
      <c r="UEZ10" s="8"/>
      <c r="UFA10" s="8"/>
      <c r="UFB10" s="8"/>
      <c r="UFC10" s="8"/>
      <c r="UFD10" s="8"/>
      <c r="UFE10" s="8"/>
      <c r="UFF10" s="8"/>
      <c r="UFG10" s="8"/>
      <c r="UFH10" s="8"/>
      <c r="UFI10" s="8"/>
      <c r="UFJ10" s="8"/>
      <c r="UFK10" s="8"/>
      <c r="UFL10" s="8"/>
      <c r="UFM10" s="8"/>
      <c r="UFN10" s="8"/>
      <c r="UFO10" s="8"/>
      <c r="UFP10" s="8"/>
      <c r="UFQ10" s="8"/>
      <c r="UFR10" s="8"/>
      <c r="UFS10" s="8"/>
      <c r="UFT10" s="8"/>
      <c r="UFU10" s="8"/>
      <c r="UFV10" s="8"/>
      <c r="UFW10" s="8"/>
      <c r="UFX10" s="8"/>
      <c r="UFY10" s="8"/>
      <c r="UFZ10" s="8"/>
      <c r="UGA10" s="8"/>
      <c r="UGB10" s="8"/>
      <c r="UGC10" s="8"/>
      <c r="UGD10" s="8"/>
      <c r="UGE10" s="8"/>
      <c r="UGF10" s="8"/>
      <c r="UGG10" s="8"/>
      <c r="UGH10" s="8"/>
      <c r="UGI10" s="8"/>
      <c r="UGJ10" s="8"/>
      <c r="UGK10" s="8"/>
      <c r="UGL10" s="8"/>
      <c r="UGM10" s="8"/>
      <c r="UGN10" s="8"/>
      <c r="UGO10" s="8"/>
      <c r="UGP10" s="8"/>
      <c r="UGQ10" s="8"/>
      <c r="UGR10" s="8"/>
      <c r="UGS10" s="8"/>
      <c r="UGT10" s="8"/>
      <c r="UGU10" s="8"/>
      <c r="UGV10" s="8"/>
      <c r="UGW10" s="8"/>
      <c r="UGX10" s="8"/>
      <c r="UGY10" s="8"/>
      <c r="UGZ10" s="8"/>
      <c r="UHA10" s="8"/>
      <c r="UHB10" s="8"/>
      <c r="UHC10" s="8"/>
      <c r="UHD10" s="8"/>
      <c r="UHE10" s="8"/>
      <c r="UHF10" s="8"/>
      <c r="UHG10" s="8"/>
      <c r="UHH10" s="8"/>
      <c r="UHI10" s="8"/>
      <c r="UHJ10" s="8"/>
      <c r="UHK10" s="8"/>
      <c r="UHL10" s="8"/>
      <c r="UHM10" s="8"/>
      <c r="UHN10" s="8"/>
      <c r="UHO10" s="8"/>
      <c r="UHP10" s="8"/>
      <c r="UHQ10" s="8"/>
      <c r="UHR10" s="8"/>
      <c r="UHS10" s="8"/>
      <c r="UHT10" s="8"/>
      <c r="UHU10" s="8"/>
      <c r="UHV10" s="8"/>
      <c r="UHW10" s="8"/>
      <c r="UHX10" s="8"/>
      <c r="UHY10" s="8"/>
      <c r="UHZ10" s="8"/>
      <c r="UIA10" s="8"/>
      <c r="UIB10" s="8"/>
      <c r="UIC10" s="8"/>
      <c r="UID10" s="8"/>
      <c r="UIE10" s="8"/>
      <c r="UIF10" s="8"/>
      <c r="UIG10" s="8"/>
      <c r="UIH10" s="8"/>
      <c r="UII10" s="8"/>
      <c r="UIJ10" s="8"/>
      <c r="UIK10" s="8"/>
      <c r="UIL10" s="8"/>
      <c r="UIM10" s="8"/>
      <c r="UIN10" s="8"/>
      <c r="UIO10" s="8"/>
      <c r="UIP10" s="8"/>
      <c r="UIQ10" s="8"/>
      <c r="UIR10" s="8"/>
      <c r="UIS10" s="8"/>
      <c r="UIT10" s="8"/>
      <c r="UIU10" s="8"/>
      <c r="UIV10" s="8"/>
      <c r="UIW10" s="8"/>
      <c r="UIX10" s="8"/>
      <c r="UIY10" s="8"/>
      <c r="UIZ10" s="8"/>
      <c r="UJA10" s="8"/>
      <c r="UJB10" s="8"/>
      <c r="UJC10" s="8"/>
      <c r="UJD10" s="8"/>
      <c r="UJE10" s="8"/>
      <c r="UJF10" s="8"/>
      <c r="UJG10" s="8"/>
      <c r="UJH10" s="8"/>
      <c r="UJI10" s="8"/>
      <c r="UJJ10" s="8"/>
      <c r="UJK10" s="8"/>
      <c r="UJL10" s="8"/>
      <c r="UJM10" s="8"/>
      <c r="UJN10" s="8"/>
      <c r="UJO10" s="8"/>
      <c r="UJP10" s="8"/>
      <c r="UJQ10" s="8"/>
      <c r="UJR10" s="8"/>
      <c r="UJS10" s="8"/>
      <c r="UJT10" s="8"/>
      <c r="UJU10" s="8"/>
      <c r="UJV10" s="8"/>
      <c r="UJW10" s="8"/>
      <c r="UJX10" s="8"/>
      <c r="UJY10" s="8"/>
      <c r="UJZ10" s="8"/>
      <c r="UKA10" s="8"/>
      <c r="UKB10" s="8"/>
      <c r="UKC10" s="8"/>
      <c r="UKD10" s="8"/>
      <c r="UKE10" s="8"/>
      <c r="UKF10" s="8"/>
      <c r="UKG10" s="8"/>
      <c r="UKH10" s="8"/>
      <c r="UKI10" s="8"/>
      <c r="UKJ10" s="8"/>
      <c r="UKK10" s="8"/>
      <c r="UKL10" s="8"/>
      <c r="UKM10" s="8"/>
      <c r="UKN10" s="8"/>
      <c r="UKO10" s="8"/>
      <c r="UKP10" s="8"/>
      <c r="UKQ10" s="8"/>
      <c r="UKR10" s="8"/>
      <c r="UKS10" s="8"/>
      <c r="UKT10" s="8"/>
      <c r="UKU10" s="8"/>
      <c r="UKV10" s="8"/>
      <c r="UKW10" s="8"/>
      <c r="UKX10" s="8"/>
      <c r="UKY10" s="8"/>
      <c r="UKZ10" s="8"/>
      <c r="ULA10" s="8"/>
      <c r="ULB10" s="8"/>
      <c r="ULC10" s="8"/>
      <c r="ULD10" s="8"/>
      <c r="ULE10" s="8"/>
      <c r="ULF10" s="8"/>
      <c r="ULG10" s="8"/>
      <c r="ULH10" s="8"/>
      <c r="ULI10" s="8"/>
      <c r="ULJ10" s="8"/>
      <c r="ULK10" s="8"/>
      <c r="ULL10" s="8"/>
      <c r="ULM10" s="8"/>
      <c r="ULN10" s="8"/>
      <c r="ULO10" s="8"/>
      <c r="ULP10" s="8"/>
      <c r="ULQ10" s="8"/>
      <c r="ULR10" s="8"/>
      <c r="ULS10" s="8"/>
      <c r="ULT10" s="8"/>
      <c r="ULU10" s="8"/>
      <c r="ULV10" s="8"/>
      <c r="ULW10" s="8"/>
      <c r="ULX10" s="8"/>
      <c r="ULY10" s="8"/>
      <c r="ULZ10" s="8"/>
      <c r="UMA10" s="8"/>
      <c r="UMB10" s="8"/>
      <c r="UMC10" s="8"/>
      <c r="UMD10" s="8"/>
      <c r="UME10" s="8"/>
      <c r="UMF10" s="8"/>
      <c r="UMG10" s="8"/>
      <c r="UMH10" s="8"/>
      <c r="UMI10" s="8"/>
      <c r="UMJ10" s="8"/>
      <c r="UMK10" s="8"/>
      <c r="UML10" s="8"/>
      <c r="UMM10" s="8"/>
      <c r="UMN10" s="8"/>
      <c r="UMO10" s="8"/>
      <c r="UMP10" s="8"/>
      <c r="UMQ10" s="8"/>
      <c r="UMR10" s="8"/>
      <c r="UMS10" s="8"/>
      <c r="UMT10" s="8"/>
      <c r="UMU10" s="8"/>
      <c r="UMV10" s="8"/>
      <c r="UMW10" s="8"/>
      <c r="UMX10" s="8"/>
      <c r="UMY10" s="8"/>
      <c r="UMZ10" s="8"/>
      <c r="UNA10" s="8"/>
      <c r="UNB10" s="8"/>
      <c r="UNC10" s="8"/>
      <c r="UND10" s="8"/>
      <c r="UNE10" s="8"/>
      <c r="UNF10" s="8"/>
      <c r="UNG10" s="8"/>
      <c r="UNH10" s="8"/>
      <c r="UNI10" s="8"/>
      <c r="UNJ10" s="8"/>
      <c r="UNK10" s="8"/>
      <c r="UNL10" s="8"/>
      <c r="UNM10" s="8"/>
      <c r="UNN10" s="8"/>
      <c r="UNO10" s="8"/>
      <c r="UNP10" s="8"/>
      <c r="UNQ10" s="8"/>
      <c r="UNR10" s="8"/>
      <c r="UNS10" s="8"/>
      <c r="UNT10" s="8"/>
      <c r="UNU10" s="8"/>
      <c r="UNV10" s="8"/>
      <c r="UNW10" s="8"/>
      <c r="UNX10" s="8"/>
      <c r="UNY10" s="8"/>
      <c r="UNZ10" s="8"/>
      <c r="UOA10" s="8"/>
      <c r="UOB10" s="8"/>
      <c r="UOC10" s="8"/>
      <c r="UOD10" s="8"/>
      <c r="UOE10" s="8"/>
      <c r="UOF10" s="8"/>
      <c r="UOG10" s="8"/>
      <c r="UOH10" s="8"/>
      <c r="UOI10" s="8"/>
      <c r="UOJ10" s="8"/>
      <c r="UOK10" s="8"/>
      <c r="UOL10" s="8"/>
      <c r="UOM10" s="8"/>
      <c r="UON10" s="8"/>
      <c r="UOO10" s="8"/>
      <c r="UOP10" s="8"/>
      <c r="UOQ10" s="8"/>
      <c r="UOR10" s="8"/>
      <c r="UOS10" s="8"/>
      <c r="UOT10" s="8"/>
      <c r="UOU10" s="8"/>
      <c r="UOV10" s="8"/>
      <c r="UOW10" s="8"/>
      <c r="UOX10" s="8"/>
      <c r="UOY10" s="8"/>
      <c r="UOZ10" s="8"/>
      <c r="UPA10" s="8"/>
      <c r="UPB10" s="8"/>
      <c r="UPC10" s="8"/>
      <c r="UPD10" s="8"/>
      <c r="UPE10" s="8"/>
      <c r="UPF10" s="8"/>
      <c r="UPG10" s="8"/>
      <c r="UPH10" s="8"/>
      <c r="UPI10" s="8"/>
      <c r="UPJ10" s="8"/>
      <c r="UPK10" s="8"/>
      <c r="UPL10" s="8"/>
      <c r="UPM10" s="8"/>
      <c r="UPN10" s="8"/>
      <c r="UPO10" s="8"/>
      <c r="UPP10" s="8"/>
      <c r="UPQ10" s="8"/>
      <c r="UPR10" s="8"/>
      <c r="UPS10" s="8"/>
      <c r="UPT10" s="8"/>
      <c r="UPU10" s="8"/>
      <c r="UPV10" s="8"/>
      <c r="UPW10" s="8"/>
      <c r="UPX10" s="8"/>
      <c r="UPY10" s="8"/>
      <c r="UPZ10" s="8"/>
      <c r="UQA10" s="8"/>
      <c r="UQB10" s="8"/>
      <c r="UQC10" s="8"/>
      <c r="UQD10" s="8"/>
      <c r="UQE10" s="8"/>
      <c r="UQF10" s="8"/>
      <c r="UQG10" s="8"/>
      <c r="UQH10" s="8"/>
      <c r="UQI10" s="8"/>
      <c r="UQJ10" s="8"/>
      <c r="UQK10" s="8"/>
      <c r="UQL10" s="8"/>
      <c r="UQM10" s="8"/>
      <c r="UQN10" s="8"/>
      <c r="UQO10" s="8"/>
      <c r="UQP10" s="8"/>
      <c r="UQQ10" s="8"/>
      <c r="UQR10" s="8"/>
      <c r="UQS10" s="8"/>
      <c r="UQT10" s="8"/>
      <c r="UQU10" s="8"/>
      <c r="UQV10" s="8"/>
      <c r="UQW10" s="8"/>
      <c r="UQX10" s="8"/>
      <c r="UQY10" s="8"/>
      <c r="UQZ10" s="8"/>
      <c r="URA10" s="8"/>
      <c r="URB10" s="8"/>
      <c r="URC10" s="8"/>
      <c r="URD10" s="8"/>
      <c r="URE10" s="8"/>
      <c r="URF10" s="8"/>
      <c r="URG10" s="8"/>
      <c r="URH10" s="8"/>
      <c r="URI10" s="8"/>
      <c r="URJ10" s="8"/>
      <c r="URK10" s="8"/>
      <c r="URL10" s="8"/>
      <c r="URM10" s="8"/>
      <c r="URN10" s="8"/>
      <c r="URO10" s="8"/>
      <c r="URP10" s="8"/>
      <c r="URQ10" s="8"/>
      <c r="URR10" s="8"/>
      <c r="URS10" s="8"/>
      <c r="URT10" s="8"/>
      <c r="URU10" s="8"/>
      <c r="URV10" s="8"/>
      <c r="URW10" s="8"/>
      <c r="URX10" s="8"/>
      <c r="URY10" s="8"/>
      <c r="URZ10" s="8"/>
      <c r="USA10" s="8"/>
      <c r="USB10" s="8"/>
      <c r="USC10" s="8"/>
      <c r="USD10" s="8"/>
      <c r="USE10" s="8"/>
      <c r="USF10" s="8"/>
      <c r="USG10" s="8"/>
      <c r="USH10" s="8"/>
      <c r="USI10" s="8"/>
      <c r="USJ10" s="8"/>
      <c r="USK10" s="8"/>
      <c r="USL10" s="8"/>
      <c r="USM10" s="8"/>
      <c r="USN10" s="8"/>
      <c r="USO10" s="8"/>
      <c r="USP10" s="8"/>
      <c r="USQ10" s="8"/>
      <c r="USR10" s="8"/>
      <c r="USS10" s="8"/>
      <c r="UST10" s="8"/>
      <c r="USU10" s="8"/>
      <c r="USV10" s="8"/>
      <c r="USW10" s="8"/>
      <c r="USX10" s="8"/>
      <c r="USY10" s="8"/>
      <c r="USZ10" s="8"/>
      <c r="UTA10" s="8"/>
      <c r="UTB10" s="8"/>
      <c r="UTC10" s="8"/>
      <c r="UTD10" s="8"/>
      <c r="UTE10" s="8"/>
      <c r="UTF10" s="8"/>
      <c r="UTG10" s="8"/>
      <c r="UTH10" s="8"/>
      <c r="UTI10" s="8"/>
      <c r="UTJ10" s="8"/>
      <c r="UTK10" s="8"/>
      <c r="UTL10" s="8"/>
      <c r="UTM10" s="8"/>
      <c r="UTN10" s="8"/>
      <c r="UTO10" s="8"/>
      <c r="UTP10" s="8"/>
      <c r="UTQ10" s="8"/>
      <c r="UTR10" s="8"/>
      <c r="UTS10" s="8"/>
      <c r="UTT10" s="8"/>
      <c r="UTU10" s="8"/>
      <c r="UTV10" s="8"/>
      <c r="UTW10" s="8"/>
      <c r="UTX10" s="8"/>
      <c r="UTY10" s="8"/>
      <c r="UTZ10" s="8"/>
      <c r="UUA10" s="8"/>
      <c r="UUB10" s="8"/>
      <c r="UUC10" s="8"/>
      <c r="UUD10" s="8"/>
      <c r="UUE10" s="8"/>
      <c r="UUF10" s="8"/>
      <c r="UUG10" s="8"/>
      <c r="UUH10" s="8"/>
      <c r="UUI10" s="8"/>
      <c r="UUJ10" s="8"/>
      <c r="UUK10" s="8"/>
      <c r="UUL10" s="8"/>
      <c r="UUM10" s="8"/>
      <c r="UUN10" s="8"/>
      <c r="UUO10" s="8"/>
      <c r="UUP10" s="8"/>
      <c r="UUQ10" s="8"/>
      <c r="UUR10" s="8"/>
      <c r="UUS10" s="8"/>
      <c r="UUT10" s="8"/>
      <c r="UUU10" s="8"/>
      <c r="UUV10" s="8"/>
      <c r="UUW10" s="8"/>
      <c r="UUX10" s="8"/>
      <c r="UUY10" s="8"/>
      <c r="UUZ10" s="8"/>
      <c r="UVA10" s="8"/>
      <c r="UVB10" s="8"/>
      <c r="UVC10" s="8"/>
      <c r="UVD10" s="8"/>
      <c r="UVE10" s="8"/>
      <c r="UVF10" s="8"/>
      <c r="UVG10" s="8"/>
      <c r="UVH10" s="8"/>
      <c r="UVI10" s="8"/>
      <c r="UVJ10" s="8"/>
      <c r="UVK10" s="8"/>
      <c r="UVL10" s="8"/>
      <c r="UVM10" s="8"/>
      <c r="UVN10" s="8"/>
      <c r="UVO10" s="8"/>
      <c r="UVP10" s="8"/>
      <c r="UVQ10" s="8"/>
      <c r="UVR10" s="8"/>
      <c r="UVS10" s="8"/>
      <c r="UVT10" s="8"/>
      <c r="UVU10" s="8"/>
      <c r="UVV10" s="8"/>
      <c r="UVW10" s="8"/>
      <c r="UVX10" s="8"/>
      <c r="UVY10" s="8"/>
      <c r="UVZ10" s="8"/>
      <c r="UWA10" s="8"/>
      <c r="UWB10" s="8"/>
      <c r="UWC10" s="8"/>
      <c r="UWD10" s="8"/>
      <c r="UWE10" s="8"/>
      <c r="UWF10" s="8"/>
      <c r="UWG10" s="8"/>
      <c r="UWH10" s="8"/>
      <c r="UWI10" s="8"/>
      <c r="UWJ10" s="8"/>
      <c r="UWK10" s="8"/>
      <c r="UWL10" s="8"/>
      <c r="UWM10" s="8"/>
      <c r="UWN10" s="8"/>
      <c r="UWO10" s="8"/>
      <c r="UWP10" s="8"/>
      <c r="UWQ10" s="8"/>
      <c r="UWR10" s="8"/>
      <c r="UWS10" s="8"/>
      <c r="UWT10" s="8"/>
      <c r="UWU10" s="8"/>
      <c r="UWV10" s="8"/>
      <c r="UWW10" s="8"/>
      <c r="UWX10" s="8"/>
      <c r="UWY10" s="8"/>
      <c r="UWZ10" s="8"/>
      <c r="UXA10" s="8"/>
      <c r="UXB10" s="8"/>
      <c r="UXC10" s="8"/>
      <c r="UXD10" s="8"/>
      <c r="UXE10" s="8"/>
      <c r="UXF10" s="8"/>
      <c r="UXG10" s="8"/>
      <c r="UXH10" s="8"/>
      <c r="UXI10" s="8"/>
      <c r="UXJ10" s="8"/>
      <c r="UXK10" s="8"/>
      <c r="UXL10" s="8"/>
      <c r="UXM10" s="8"/>
      <c r="UXN10" s="8"/>
      <c r="UXO10" s="8"/>
      <c r="UXP10" s="8"/>
      <c r="UXQ10" s="8"/>
      <c r="UXR10" s="8"/>
      <c r="UXS10" s="8"/>
      <c r="UXT10" s="8"/>
      <c r="UXU10" s="8"/>
      <c r="UXV10" s="8"/>
      <c r="UXW10" s="8"/>
      <c r="UXX10" s="8"/>
      <c r="UXY10" s="8"/>
      <c r="UXZ10" s="8"/>
      <c r="UYA10" s="8"/>
      <c r="UYB10" s="8"/>
      <c r="UYC10" s="8"/>
      <c r="UYD10" s="8"/>
      <c r="UYE10" s="8"/>
      <c r="UYF10" s="8"/>
      <c r="UYG10" s="8"/>
      <c r="UYH10" s="8"/>
      <c r="UYI10" s="8"/>
      <c r="UYJ10" s="8"/>
      <c r="UYK10" s="8"/>
      <c r="UYL10" s="8"/>
      <c r="UYM10" s="8"/>
      <c r="UYN10" s="8"/>
      <c r="UYO10" s="8"/>
      <c r="UYP10" s="8"/>
      <c r="UYQ10" s="8"/>
      <c r="UYR10" s="8"/>
      <c r="UYS10" s="8"/>
      <c r="UYT10" s="8"/>
      <c r="UYU10" s="8"/>
      <c r="UYV10" s="8"/>
      <c r="UYW10" s="8"/>
      <c r="UYX10" s="8"/>
      <c r="UYY10" s="8"/>
      <c r="UYZ10" s="8"/>
      <c r="UZA10" s="8"/>
      <c r="UZB10" s="8"/>
      <c r="UZC10" s="8"/>
      <c r="UZD10" s="8"/>
      <c r="UZE10" s="8"/>
      <c r="UZF10" s="8"/>
      <c r="UZG10" s="8"/>
      <c r="UZH10" s="8"/>
      <c r="UZI10" s="8"/>
      <c r="UZJ10" s="8"/>
      <c r="UZK10" s="8"/>
      <c r="UZL10" s="8"/>
      <c r="UZM10" s="8"/>
      <c r="UZN10" s="8"/>
      <c r="UZO10" s="8"/>
      <c r="UZP10" s="8"/>
      <c r="UZQ10" s="8"/>
      <c r="UZR10" s="8"/>
      <c r="UZS10" s="8"/>
      <c r="UZT10" s="8"/>
      <c r="UZU10" s="8"/>
      <c r="UZV10" s="8"/>
      <c r="UZW10" s="8"/>
      <c r="UZX10" s="8"/>
      <c r="UZY10" s="8"/>
      <c r="UZZ10" s="8"/>
      <c r="VAA10" s="8"/>
      <c r="VAB10" s="8"/>
      <c r="VAC10" s="8"/>
      <c r="VAD10" s="8"/>
      <c r="VAE10" s="8"/>
      <c r="VAF10" s="8"/>
      <c r="VAG10" s="8"/>
      <c r="VAH10" s="8"/>
      <c r="VAI10" s="8"/>
      <c r="VAJ10" s="8"/>
      <c r="VAK10" s="8"/>
      <c r="VAL10" s="8"/>
      <c r="VAM10" s="8"/>
      <c r="VAN10" s="8"/>
      <c r="VAO10" s="8"/>
      <c r="VAP10" s="8"/>
      <c r="VAQ10" s="8"/>
      <c r="VAR10" s="8"/>
      <c r="VAS10" s="8"/>
      <c r="VAT10" s="8"/>
      <c r="VAU10" s="8"/>
      <c r="VAV10" s="8"/>
      <c r="VAW10" s="8"/>
      <c r="VAX10" s="8"/>
      <c r="VAY10" s="8"/>
      <c r="VAZ10" s="8"/>
      <c r="VBA10" s="8"/>
      <c r="VBB10" s="8"/>
      <c r="VBC10" s="8"/>
      <c r="VBD10" s="8"/>
      <c r="VBE10" s="8"/>
      <c r="VBF10" s="8"/>
      <c r="VBG10" s="8"/>
      <c r="VBH10" s="8"/>
      <c r="VBI10" s="8"/>
      <c r="VBJ10" s="8"/>
      <c r="VBK10" s="8"/>
      <c r="VBL10" s="8"/>
      <c r="VBM10" s="8"/>
      <c r="VBN10" s="8"/>
      <c r="VBO10" s="8"/>
      <c r="VBP10" s="8"/>
      <c r="VBQ10" s="8"/>
      <c r="VBR10" s="8"/>
      <c r="VBS10" s="8"/>
      <c r="VBT10" s="8"/>
      <c r="VBU10" s="8"/>
      <c r="VBV10" s="8"/>
      <c r="VBW10" s="8"/>
      <c r="VBX10" s="8"/>
      <c r="VBY10" s="8"/>
      <c r="VBZ10" s="8"/>
      <c r="VCA10" s="8"/>
      <c r="VCB10" s="8"/>
      <c r="VCC10" s="8"/>
      <c r="VCD10" s="8"/>
      <c r="VCE10" s="8"/>
      <c r="VCF10" s="8"/>
      <c r="VCG10" s="8"/>
      <c r="VCH10" s="8"/>
      <c r="VCI10" s="8"/>
      <c r="VCJ10" s="8"/>
      <c r="VCK10" s="8"/>
      <c r="VCL10" s="8"/>
      <c r="VCM10" s="8"/>
      <c r="VCN10" s="8"/>
      <c r="VCO10" s="8"/>
      <c r="VCP10" s="8"/>
      <c r="VCQ10" s="8"/>
      <c r="VCR10" s="8"/>
      <c r="VCS10" s="8"/>
      <c r="VCT10" s="8"/>
      <c r="VCU10" s="8"/>
      <c r="VCV10" s="8"/>
      <c r="VCW10" s="8"/>
      <c r="VCX10" s="8"/>
      <c r="VCY10" s="8"/>
      <c r="VCZ10" s="8"/>
      <c r="VDA10" s="8"/>
      <c r="VDB10" s="8"/>
      <c r="VDC10" s="8"/>
      <c r="VDD10" s="8"/>
      <c r="VDE10" s="8"/>
      <c r="VDF10" s="8"/>
      <c r="VDG10" s="8"/>
      <c r="VDH10" s="8"/>
      <c r="VDI10" s="8"/>
      <c r="VDJ10" s="8"/>
      <c r="VDK10" s="8"/>
      <c r="VDL10" s="8"/>
      <c r="VDM10" s="8"/>
      <c r="VDN10" s="8"/>
      <c r="VDO10" s="8"/>
      <c r="VDP10" s="8"/>
      <c r="VDQ10" s="8"/>
      <c r="VDR10" s="8"/>
      <c r="VDS10" s="8"/>
      <c r="VDT10" s="8"/>
      <c r="VDU10" s="8"/>
      <c r="VDV10" s="8"/>
      <c r="VDW10" s="8"/>
      <c r="VDX10" s="8"/>
      <c r="VDY10" s="8"/>
      <c r="VDZ10" s="8"/>
      <c r="VEA10" s="8"/>
      <c r="VEB10" s="8"/>
      <c r="VEC10" s="8"/>
      <c r="VED10" s="8"/>
      <c r="VEE10" s="8"/>
      <c r="VEF10" s="8"/>
      <c r="VEG10" s="8"/>
      <c r="VEH10" s="8"/>
      <c r="VEI10" s="8"/>
      <c r="VEJ10" s="8"/>
      <c r="VEK10" s="8"/>
      <c r="VEL10" s="8"/>
      <c r="VEM10" s="8"/>
      <c r="VEN10" s="8"/>
      <c r="VEO10" s="8"/>
      <c r="VEP10" s="8"/>
      <c r="VEQ10" s="8"/>
      <c r="VER10" s="8"/>
      <c r="VES10" s="8"/>
      <c r="VET10" s="8"/>
      <c r="VEU10" s="8"/>
      <c r="VEV10" s="8"/>
      <c r="VEW10" s="8"/>
      <c r="VEX10" s="8"/>
      <c r="VEY10" s="8"/>
      <c r="VEZ10" s="8"/>
      <c r="VFA10" s="8"/>
      <c r="VFB10" s="8"/>
      <c r="VFC10" s="8"/>
      <c r="VFD10" s="8"/>
      <c r="VFE10" s="8"/>
      <c r="VFF10" s="8"/>
      <c r="VFG10" s="8"/>
      <c r="VFH10" s="8"/>
      <c r="VFI10" s="8"/>
      <c r="VFJ10" s="8"/>
      <c r="VFK10" s="8"/>
      <c r="VFL10" s="8"/>
      <c r="VFM10" s="8"/>
      <c r="VFN10" s="8"/>
      <c r="VFO10" s="8"/>
      <c r="VFP10" s="8"/>
      <c r="VFQ10" s="8"/>
      <c r="VFR10" s="8"/>
      <c r="VFS10" s="8"/>
      <c r="VFT10" s="8"/>
      <c r="VFU10" s="8"/>
      <c r="VFV10" s="8"/>
      <c r="VFW10" s="8"/>
      <c r="VFX10" s="8"/>
      <c r="VFY10" s="8"/>
      <c r="VFZ10" s="8"/>
      <c r="VGA10" s="8"/>
      <c r="VGB10" s="8"/>
      <c r="VGC10" s="8"/>
      <c r="VGD10" s="8"/>
      <c r="VGE10" s="8"/>
      <c r="VGF10" s="8"/>
      <c r="VGG10" s="8"/>
      <c r="VGH10" s="8"/>
      <c r="VGI10" s="8"/>
      <c r="VGJ10" s="8"/>
      <c r="VGK10" s="8"/>
      <c r="VGL10" s="8"/>
      <c r="VGM10" s="8"/>
      <c r="VGN10" s="8"/>
      <c r="VGO10" s="8"/>
      <c r="VGP10" s="8"/>
      <c r="VGQ10" s="8"/>
      <c r="VGR10" s="8"/>
      <c r="VGS10" s="8"/>
      <c r="VGT10" s="8"/>
      <c r="VGU10" s="8"/>
      <c r="VGV10" s="8"/>
      <c r="VGW10" s="8"/>
      <c r="VGX10" s="8"/>
      <c r="VGY10" s="8"/>
      <c r="VGZ10" s="8"/>
      <c r="VHA10" s="8"/>
      <c r="VHB10" s="8"/>
      <c r="VHC10" s="8"/>
      <c r="VHD10" s="8"/>
      <c r="VHE10" s="8"/>
      <c r="VHF10" s="8"/>
      <c r="VHG10" s="8"/>
      <c r="VHH10" s="8"/>
      <c r="VHI10" s="8"/>
      <c r="VHJ10" s="8"/>
      <c r="VHK10" s="8"/>
      <c r="VHL10" s="8"/>
      <c r="VHM10" s="8"/>
      <c r="VHN10" s="8"/>
      <c r="VHO10" s="8"/>
      <c r="VHP10" s="8"/>
      <c r="VHQ10" s="8"/>
      <c r="VHR10" s="8"/>
      <c r="VHS10" s="8"/>
      <c r="VHT10" s="8"/>
      <c r="VHU10" s="8"/>
      <c r="VHV10" s="8"/>
      <c r="VHW10" s="8"/>
      <c r="VHX10" s="8"/>
      <c r="VHY10" s="8"/>
      <c r="VHZ10" s="8"/>
      <c r="VIA10" s="8"/>
      <c r="VIB10" s="8"/>
      <c r="VIC10" s="8"/>
      <c r="VID10" s="8"/>
      <c r="VIE10" s="8"/>
      <c r="VIF10" s="8"/>
      <c r="VIG10" s="8"/>
      <c r="VIH10" s="8"/>
      <c r="VII10" s="8"/>
      <c r="VIJ10" s="8"/>
      <c r="VIK10" s="8"/>
      <c r="VIL10" s="8"/>
      <c r="VIM10" s="8"/>
      <c r="VIN10" s="8"/>
      <c r="VIO10" s="8"/>
      <c r="VIP10" s="8"/>
      <c r="VIQ10" s="8"/>
      <c r="VIR10" s="8"/>
      <c r="VIS10" s="8"/>
      <c r="VIT10" s="8"/>
      <c r="VIU10" s="8"/>
      <c r="VIV10" s="8"/>
      <c r="VIW10" s="8"/>
      <c r="VIX10" s="8"/>
      <c r="VIY10" s="8"/>
      <c r="VIZ10" s="8"/>
      <c r="VJA10" s="8"/>
      <c r="VJB10" s="8"/>
      <c r="VJC10" s="8"/>
      <c r="VJD10" s="8"/>
      <c r="VJE10" s="8"/>
      <c r="VJF10" s="8"/>
      <c r="VJG10" s="8"/>
      <c r="VJH10" s="8"/>
      <c r="VJI10" s="8"/>
      <c r="VJJ10" s="8"/>
      <c r="VJK10" s="8"/>
      <c r="VJL10" s="8"/>
      <c r="VJM10" s="8"/>
      <c r="VJN10" s="8"/>
      <c r="VJO10" s="8"/>
      <c r="VJP10" s="8"/>
      <c r="VJQ10" s="8"/>
      <c r="VJR10" s="8"/>
      <c r="VJS10" s="8"/>
      <c r="VJT10" s="8"/>
      <c r="VJU10" s="8"/>
      <c r="VJV10" s="8"/>
      <c r="VJW10" s="8"/>
      <c r="VJX10" s="8"/>
      <c r="VJY10" s="8"/>
      <c r="VJZ10" s="8"/>
      <c r="VKA10" s="8"/>
      <c r="VKB10" s="8"/>
      <c r="VKC10" s="8"/>
      <c r="VKD10" s="8"/>
      <c r="VKE10" s="8"/>
      <c r="VKF10" s="8"/>
      <c r="VKG10" s="8"/>
      <c r="VKH10" s="8"/>
      <c r="VKI10" s="8"/>
      <c r="VKJ10" s="8"/>
      <c r="VKK10" s="8"/>
      <c r="VKL10" s="8"/>
      <c r="VKM10" s="8"/>
      <c r="VKN10" s="8"/>
      <c r="VKO10" s="8"/>
      <c r="VKP10" s="8"/>
      <c r="VKQ10" s="8"/>
      <c r="VKR10" s="8"/>
      <c r="VKS10" s="8"/>
      <c r="VKT10" s="8"/>
      <c r="VKU10" s="8"/>
      <c r="VKV10" s="8"/>
      <c r="VKW10" s="8"/>
      <c r="VKX10" s="8"/>
      <c r="VKY10" s="8"/>
      <c r="VKZ10" s="8"/>
      <c r="VLA10" s="8"/>
      <c r="VLB10" s="8"/>
      <c r="VLC10" s="8"/>
      <c r="VLD10" s="8"/>
      <c r="VLE10" s="8"/>
      <c r="VLF10" s="8"/>
      <c r="VLG10" s="8"/>
      <c r="VLH10" s="8"/>
      <c r="VLI10" s="8"/>
      <c r="VLJ10" s="8"/>
      <c r="VLK10" s="8"/>
      <c r="VLL10" s="8"/>
      <c r="VLM10" s="8"/>
      <c r="VLN10" s="8"/>
      <c r="VLO10" s="8"/>
      <c r="VLP10" s="8"/>
      <c r="VLQ10" s="8"/>
      <c r="VLR10" s="8"/>
      <c r="VLS10" s="8"/>
      <c r="VLT10" s="8"/>
      <c r="VLU10" s="8"/>
      <c r="VLV10" s="8"/>
      <c r="VLW10" s="8"/>
      <c r="VLX10" s="8"/>
      <c r="VLY10" s="8"/>
      <c r="VLZ10" s="8"/>
      <c r="VMA10" s="8"/>
      <c r="VMB10" s="8"/>
      <c r="VMC10" s="8"/>
      <c r="VMD10" s="8"/>
      <c r="VME10" s="8"/>
      <c r="VMF10" s="8"/>
      <c r="VMG10" s="8"/>
      <c r="VMH10" s="8"/>
      <c r="VMI10" s="8"/>
      <c r="VMJ10" s="8"/>
      <c r="VMK10" s="8"/>
      <c r="VML10" s="8"/>
      <c r="VMM10" s="8"/>
      <c r="VMN10" s="8"/>
      <c r="VMO10" s="8"/>
      <c r="VMP10" s="8"/>
      <c r="VMQ10" s="8"/>
      <c r="VMR10" s="8"/>
      <c r="VMS10" s="8"/>
      <c r="VMT10" s="8"/>
      <c r="VMU10" s="8"/>
      <c r="VMV10" s="8"/>
      <c r="VMW10" s="8"/>
      <c r="VMX10" s="8"/>
      <c r="VMY10" s="8"/>
      <c r="VMZ10" s="8"/>
      <c r="VNA10" s="8"/>
      <c r="VNB10" s="8"/>
      <c r="VNC10" s="8"/>
      <c r="VND10" s="8"/>
      <c r="VNE10" s="8"/>
      <c r="VNF10" s="8"/>
      <c r="VNG10" s="8"/>
      <c r="VNH10" s="8"/>
      <c r="VNI10" s="8"/>
      <c r="VNJ10" s="8"/>
      <c r="VNK10" s="8"/>
      <c r="VNL10" s="8"/>
      <c r="VNM10" s="8"/>
      <c r="VNN10" s="8"/>
      <c r="VNO10" s="8"/>
      <c r="VNP10" s="8"/>
      <c r="VNQ10" s="8"/>
      <c r="VNR10" s="8"/>
      <c r="VNS10" s="8"/>
      <c r="VNT10" s="8"/>
      <c r="VNU10" s="8"/>
      <c r="VNV10" s="8"/>
      <c r="VNW10" s="8"/>
      <c r="VNX10" s="8"/>
      <c r="VNY10" s="8"/>
      <c r="VNZ10" s="8"/>
      <c r="VOA10" s="8"/>
      <c r="VOB10" s="8"/>
      <c r="VOC10" s="8"/>
      <c r="VOD10" s="8"/>
      <c r="VOE10" s="8"/>
      <c r="VOF10" s="8"/>
      <c r="VOG10" s="8"/>
      <c r="VOH10" s="8"/>
      <c r="VOI10" s="8"/>
      <c r="VOJ10" s="8"/>
      <c r="VOK10" s="8"/>
      <c r="VOL10" s="8"/>
      <c r="VOM10" s="8"/>
      <c r="VON10" s="8"/>
      <c r="VOO10" s="8"/>
      <c r="VOP10" s="8"/>
      <c r="VOQ10" s="8"/>
      <c r="VOR10" s="8"/>
      <c r="VOS10" s="8"/>
      <c r="VOT10" s="8"/>
      <c r="VOU10" s="8"/>
      <c r="VOV10" s="8"/>
      <c r="VOW10" s="8"/>
      <c r="VOX10" s="8"/>
      <c r="VOY10" s="8"/>
      <c r="VOZ10" s="8"/>
      <c r="VPA10" s="8"/>
      <c r="VPB10" s="8"/>
      <c r="VPC10" s="8"/>
      <c r="VPD10" s="8"/>
      <c r="VPE10" s="8"/>
      <c r="VPF10" s="8"/>
      <c r="VPG10" s="8"/>
      <c r="VPH10" s="8"/>
      <c r="VPI10" s="8"/>
      <c r="VPJ10" s="8"/>
      <c r="VPK10" s="8"/>
      <c r="VPL10" s="8"/>
      <c r="VPM10" s="8"/>
      <c r="VPN10" s="8"/>
      <c r="VPO10" s="8"/>
      <c r="VPP10" s="8"/>
      <c r="VPQ10" s="8"/>
      <c r="VPR10" s="8"/>
      <c r="VPS10" s="8"/>
      <c r="VPT10" s="8"/>
      <c r="VPU10" s="8"/>
      <c r="VPV10" s="8"/>
      <c r="VPW10" s="8"/>
      <c r="VPX10" s="8"/>
      <c r="VPY10" s="8"/>
      <c r="VPZ10" s="8"/>
      <c r="VQA10" s="8"/>
      <c r="VQB10" s="8"/>
      <c r="VQC10" s="8"/>
      <c r="VQD10" s="8"/>
      <c r="VQE10" s="8"/>
      <c r="VQF10" s="8"/>
      <c r="VQG10" s="8"/>
      <c r="VQH10" s="8"/>
      <c r="VQI10" s="8"/>
      <c r="VQJ10" s="8"/>
      <c r="VQK10" s="8"/>
      <c r="VQL10" s="8"/>
      <c r="VQM10" s="8"/>
      <c r="VQN10" s="8"/>
      <c r="VQO10" s="8"/>
      <c r="VQP10" s="8"/>
      <c r="VQQ10" s="8"/>
      <c r="VQR10" s="8"/>
      <c r="VQS10" s="8"/>
      <c r="VQT10" s="8"/>
      <c r="VQU10" s="8"/>
      <c r="VQV10" s="8"/>
      <c r="VQW10" s="8"/>
      <c r="VQX10" s="8"/>
      <c r="VQY10" s="8"/>
      <c r="VQZ10" s="8"/>
      <c r="VRA10" s="8"/>
      <c r="VRB10" s="8"/>
      <c r="VRC10" s="8"/>
      <c r="VRD10" s="8"/>
      <c r="VRE10" s="8"/>
      <c r="VRF10" s="8"/>
      <c r="VRG10" s="8"/>
      <c r="VRH10" s="8"/>
      <c r="VRI10" s="8"/>
      <c r="VRJ10" s="8"/>
      <c r="VRK10" s="8"/>
      <c r="VRL10" s="8"/>
      <c r="VRM10" s="8"/>
      <c r="VRN10" s="8"/>
      <c r="VRO10" s="8"/>
      <c r="VRP10" s="8"/>
      <c r="VRQ10" s="8"/>
      <c r="VRR10" s="8"/>
      <c r="VRS10" s="8"/>
      <c r="VRT10" s="8"/>
      <c r="VRU10" s="8"/>
      <c r="VRV10" s="8"/>
      <c r="VRW10" s="8"/>
      <c r="VRX10" s="8"/>
      <c r="VRY10" s="8"/>
      <c r="VRZ10" s="8"/>
      <c r="VSA10" s="8"/>
      <c r="VSB10" s="8"/>
      <c r="VSC10" s="8"/>
      <c r="VSD10" s="8"/>
      <c r="VSE10" s="8"/>
      <c r="VSF10" s="8"/>
      <c r="VSG10" s="8"/>
      <c r="VSH10" s="8"/>
      <c r="VSI10" s="8"/>
      <c r="VSJ10" s="8"/>
      <c r="VSK10" s="8"/>
      <c r="VSL10" s="8"/>
      <c r="VSM10" s="8"/>
      <c r="VSN10" s="8"/>
      <c r="VSO10" s="8"/>
      <c r="VSP10" s="8"/>
      <c r="VSQ10" s="8"/>
      <c r="VSR10" s="8"/>
      <c r="VSS10" s="8"/>
      <c r="VST10" s="8"/>
      <c r="VSU10" s="8"/>
      <c r="VSV10" s="8"/>
      <c r="VSW10" s="8"/>
      <c r="VSX10" s="8"/>
      <c r="VSY10" s="8"/>
      <c r="VSZ10" s="8"/>
      <c r="VTA10" s="8"/>
      <c r="VTB10" s="8"/>
      <c r="VTC10" s="8"/>
      <c r="VTD10" s="8"/>
      <c r="VTE10" s="8"/>
      <c r="VTF10" s="8"/>
      <c r="VTG10" s="8"/>
      <c r="VTH10" s="8"/>
      <c r="VTI10" s="8"/>
      <c r="VTJ10" s="8"/>
      <c r="VTK10" s="8"/>
      <c r="VTL10" s="8"/>
      <c r="VTM10" s="8"/>
      <c r="VTN10" s="8"/>
      <c r="VTO10" s="8"/>
      <c r="VTP10" s="8"/>
      <c r="VTQ10" s="8"/>
      <c r="VTR10" s="8"/>
      <c r="VTS10" s="8"/>
      <c r="VTT10" s="8"/>
      <c r="VTU10" s="8"/>
      <c r="VTV10" s="8"/>
      <c r="VTW10" s="8"/>
      <c r="VTX10" s="8"/>
      <c r="VTY10" s="8"/>
      <c r="VTZ10" s="8"/>
      <c r="VUA10" s="8"/>
      <c r="VUB10" s="8"/>
      <c r="VUC10" s="8"/>
      <c r="VUD10" s="8"/>
      <c r="VUE10" s="8"/>
      <c r="VUF10" s="8"/>
      <c r="VUG10" s="8"/>
      <c r="VUH10" s="8"/>
      <c r="VUI10" s="8"/>
      <c r="VUJ10" s="8"/>
      <c r="VUK10" s="8"/>
      <c r="VUL10" s="8"/>
      <c r="VUM10" s="8"/>
      <c r="VUN10" s="8"/>
      <c r="VUO10" s="8"/>
      <c r="VUP10" s="8"/>
      <c r="VUQ10" s="8"/>
      <c r="VUR10" s="8"/>
      <c r="VUS10" s="8"/>
      <c r="VUT10" s="8"/>
      <c r="VUU10" s="8"/>
      <c r="VUV10" s="8"/>
      <c r="VUW10" s="8"/>
      <c r="VUX10" s="8"/>
      <c r="VUY10" s="8"/>
      <c r="VUZ10" s="8"/>
      <c r="VVA10" s="8"/>
      <c r="VVB10" s="8"/>
      <c r="VVC10" s="8"/>
      <c r="VVD10" s="8"/>
      <c r="VVE10" s="8"/>
      <c r="VVF10" s="8"/>
      <c r="VVG10" s="8"/>
      <c r="VVH10" s="8"/>
      <c r="VVI10" s="8"/>
      <c r="VVJ10" s="8"/>
      <c r="VVK10" s="8"/>
      <c r="VVL10" s="8"/>
      <c r="VVM10" s="8"/>
      <c r="VVN10" s="8"/>
      <c r="VVO10" s="8"/>
      <c r="VVP10" s="8"/>
      <c r="VVQ10" s="8"/>
      <c r="VVR10" s="8"/>
      <c r="VVS10" s="8"/>
      <c r="VVT10" s="8"/>
      <c r="VVU10" s="8"/>
      <c r="VVV10" s="8"/>
      <c r="VVW10" s="8"/>
      <c r="VVX10" s="8"/>
      <c r="VVY10" s="8"/>
      <c r="VVZ10" s="8"/>
      <c r="VWA10" s="8"/>
      <c r="VWB10" s="8"/>
      <c r="VWC10" s="8"/>
      <c r="VWD10" s="8"/>
      <c r="VWE10" s="8"/>
      <c r="VWF10" s="8"/>
      <c r="VWG10" s="8"/>
      <c r="VWH10" s="8"/>
      <c r="VWI10" s="8"/>
      <c r="VWJ10" s="8"/>
      <c r="VWK10" s="8"/>
      <c r="VWL10" s="8"/>
      <c r="VWM10" s="8"/>
      <c r="VWN10" s="8"/>
      <c r="VWO10" s="8"/>
      <c r="VWP10" s="8"/>
      <c r="VWQ10" s="8"/>
      <c r="VWR10" s="8"/>
      <c r="VWS10" s="8"/>
      <c r="VWT10" s="8"/>
      <c r="VWU10" s="8"/>
      <c r="VWV10" s="8"/>
      <c r="VWW10" s="8"/>
      <c r="VWX10" s="8"/>
      <c r="VWY10" s="8"/>
      <c r="VWZ10" s="8"/>
      <c r="VXA10" s="8"/>
      <c r="VXB10" s="8"/>
      <c r="VXC10" s="8"/>
      <c r="VXD10" s="8"/>
      <c r="VXE10" s="8"/>
      <c r="VXF10" s="8"/>
      <c r="VXG10" s="8"/>
      <c r="VXH10" s="8"/>
      <c r="VXI10" s="8"/>
      <c r="VXJ10" s="8"/>
      <c r="VXK10" s="8"/>
      <c r="VXL10" s="8"/>
      <c r="VXM10" s="8"/>
      <c r="VXN10" s="8"/>
      <c r="VXO10" s="8"/>
      <c r="VXP10" s="8"/>
      <c r="VXQ10" s="8"/>
      <c r="VXR10" s="8"/>
      <c r="VXS10" s="8"/>
      <c r="VXT10" s="8"/>
      <c r="VXU10" s="8"/>
      <c r="VXV10" s="8"/>
      <c r="VXW10" s="8"/>
      <c r="VXX10" s="8"/>
      <c r="VXY10" s="8"/>
      <c r="VXZ10" s="8"/>
      <c r="VYA10" s="8"/>
      <c r="VYB10" s="8"/>
      <c r="VYC10" s="8"/>
      <c r="VYD10" s="8"/>
      <c r="VYE10" s="8"/>
      <c r="VYF10" s="8"/>
      <c r="VYG10" s="8"/>
      <c r="VYH10" s="8"/>
      <c r="VYI10" s="8"/>
      <c r="VYJ10" s="8"/>
      <c r="VYK10" s="8"/>
      <c r="VYL10" s="8"/>
      <c r="VYM10" s="8"/>
      <c r="VYN10" s="8"/>
      <c r="VYO10" s="8"/>
      <c r="VYP10" s="8"/>
      <c r="VYQ10" s="8"/>
      <c r="VYR10" s="8"/>
      <c r="VYS10" s="8"/>
      <c r="VYT10" s="8"/>
      <c r="VYU10" s="8"/>
      <c r="VYV10" s="8"/>
      <c r="VYW10" s="8"/>
      <c r="VYX10" s="8"/>
      <c r="VYY10" s="8"/>
      <c r="VYZ10" s="8"/>
      <c r="VZA10" s="8"/>
      <c r="VZB10" s="8"/>
      <c r="VZC10" s="8"/>
      <c r="VZD10" s="8"/>
      <c r="VZE10" s="8"/>
      <c r="VZF10" s="8"/>
      <c r="VZG10" s="8"/>
      <c r="VZH10" s="8"/>
      <c r="VZI10" s="8"/>
      <c r="VZJ10" s="8"/>
      <c r="VZK10" s="8"/>
      <c r="VZL10" s="8"/>
      <c r="VZM10" s="8"/>
      <c r="VZN10" s="8"/>
      <c r="VZO10" s="8"/>
      <c r="VZP10" s="8"/>
      <c r="VZQ10" s="8"/>
      <c r="VZR10" s="8"/>
      <c r="VZS10" s="8"/>
      <c r="VZT10" s="8"/>
      <c r="VZU10" s="8"/>
      <c r="VZV10" s="8"/>
      <c r="VZW10" s="8"/>
      <c r="VZX10" s="8"/>
      <c r="VZY10" s="8"/>
      <c r="VZZ10" s="8"/>
      <c r="WAA10" s="8"/>
      <c r="WAB10" s="8"/>
      <c r="WAC10" s="8"/>
      <c r="WAD10" s="8"/>
      <c r="WAE10" s="8"/>
      <c r="WAF10" s="8"/>
      <c r="WAG10" s="8"/>
      <c r="WAH10" s="8"/>
      <c r="WAI10" s="8"/>
      <c r="WAJ10" s="8"/>
      <c r="WAK10" s="8"/>
      <c r="WAL10" s="8"/>
      <c r="WAM10" s="8"/>
      <c r="WAN10" s="8"/>
      <c r="WAO10" s="8"/>
      <c r="WAP10" s="8"/>
      <c r="WAQ10" s="8"/>
      <c r="WAR10" s="8"/>
      <c r="WAS10" s="8"/>
      <c r="WAT10" s="8"/>
      <c r="WAU10" s="8"/>
      <c r="WAV10" s="8"/>
      <c r="WAW10" s="8"/>
      <c r="WAX10" s="8"/>
      <c r="WAY10" s="8"/>
      <c r="WAZ10" s="8"/>
      <c r="WBA10" s="8"/>
      <c r="WBB10" s="8"/>
      <c r="WBC10" s="8"/>
      <c r="WBD10" s="8"/>
      <c r="WBE10" s="8"/>
      <c r="WBF10" s="8"/>
      <c r="WBG10" s="8"/>
      <c r="WBH10" s="8"/>
      <c r="WBI10" s="8"/>
      <c r="WBJ10" s="8"/>
      <c r="WBK10" s="8"/>
      <c r="WBL10" s="8"/>
      <c r="WBM10" s="8"/>
      <c r="WBN10" s="8"/>
      <c r="WBO10" s="8"/>
      <c r="WBP10" s="8"/>
      <c r="WBQ10" s="8"/>
      <c r="WBR10" s="8"/>
      <c r="WBS10" s="8"/>
      <c r="WBT10" s="8"/>
      <c r="WBU10" s="8"/>
      <c r="WBV10" s="8"/>
      <c r="WBW10" s="8"/>
      <c r="WBX10" s="8"/>
      <c r="WBY10" s="8"/>
      <c r="WBZ10" s="8"/>
      <c r="WCA10" s="8"/>
      <c r="WCB10" s="8"/>
      <c r="WCC10" s="8"/>
      <c r="WCD10" s="8"/>
      <c r="WCE10" s="8"/>
      <c r="WCF10" s="8"/>
      <c r="WCG10" s="8"/>
      <c r="WCH10" s="8"/>
      <c r="WCI10" s="8"/>
      <c r="WCJ10" s="8"/>
      <c r="WCK10" s="8"/>
      <c r="WCL10" s="8"/>
      <c r="WCM10" s="8"/>
      <c r="WCN10" s="8"/>
      <c r="WCO10" s="8"/>
      <c r="WCP10" s="8"/>
      <c r="WCQ10" s="8"/>
      <c r="WCR10" s="8"/>
      <c r="WCS10" s="8"/>
      <c r="WCT10" s="8"/>
      <c r="WCU10" s="8"/>
      <c r="WCV10" s="8"/>
      <c r="WCW10" s="8"/>
      <c r="WCX10" s="8"/>
      <c r="WCY10" s="8"/>
      <c r="WCZ10" s="8"/>
      <c r="WDA10" s="8"/>
      <c r="WDB10" s="8"/>
      <c r="WDC10" s="8"/>
      <c r="WDD10" s="8"/>
      <c r="WDE10" s="8"/>
      <c r="WDF10" s="8"/>
      <c r="WDG10" s="8"/>
      <c r="WDH10" s="8"/>
      <c r="WDI10" s="8"/>
      <c r="WDJ10" s="8"/>
      <c r="WDK10" s="8"/>
      <c r="WDL10" s="8"/>
      <c r="WDM10" s="8"/>
      <c r="WDN10" s="8"/>
      <c r="WDO10" s="8"/>
      <c r="WDP10" s="8"/>
      <c r="WDQ10" s="8"/>
      <c r="WDR10" s="8"/>
      <c r="WDS10" s="8"/>
      <c r="WDT10" s="8"/>
      <c r="WDU10" s="8"/>
      <c r="WDV10" s="8"/>
      <c r="WDW10" s="8"/>
      <c r="WDX10" s="8"/>
      <c r="WDY10" s="8"/>
      <c r="WDZ10" s="8"/>
      <c r="WEA10" s="8"/>
      <c r="WEB10" s="8"/>
      <c r="WEC10" s="8"/>
      <c r="WED10" s="8"/>
      <c r="WEE10" s="8"/>
      <c r="WEF10" s="8"/>
      <c r="WEG10" s="8"/>
      <c r="WEH10" s="8"/>
      <c r="WEI10" s="8"/>
      <c r="WEJ10" s="8"/>
      <c r="WEK10" s="8"/>
      <c r="WEL10" s="8"/>
      <c r="WEM10" s="8"/>
      <c r="WEN10" s="8"/>
      <c r="WEO10" s="8"/>
      <c r="WEP10" s="8"/>
      <c r="WEQ10" s="8"/>
      <c r="WER10" s="8"/>
      <c r="WES10" s="8"/>
      <c r="WET10" s="8"/>
      <c r="WEU10" s="8"/>
      <c r="WEV10" s="8"/>
      <c r="WEW10" s="8"/>
      <c r="WEX10" s="8"/>
      <c r="WEY10" s="8"/>
      <c r="WEZ10" s="8"/>
      <c r="WFA10" s="8"/>
      <c r="WFB10" s="8"/>
      <c r="WFC10" s="8"/>
      <c r="WFD10" s="8"/>
      <c r="WFE10" s="8"/>
      <c r="WFF10" s="8"/>
      <c r="WFG10" s="8"/>
      <c r="WFH10" s="8"/>
      <c r="WFI10" s="8"/>
      <c r="WFJ10" s="8"/>
      <c r="WFK10" s="8"/>
      <c r="WFL10" s="8"/>
      <c r="WFM10" s="8"/>
      <c r="WFN10" s="8"/>
      <c r="WFO10" s="8"/>
      <c r="WFP10" s="8"/>
      <c r="WFQ10" s="8"/>
      <c r="WFR10" s="8"/>
      <c r="WFS10" s="8"/>
      <c r="WFT10" s="8"/>
      <c r="WFU10" s="8"/>
      <c r="WFV10" s="8"/>
      <c r="WFW10" s="8"/>
      <c r="WFX10" s="8"/>
      <c r="WFY10" s="8"/>
      <c r="WFZ10" s="8"/>
      <c r="WGA10" s="8"/>
      <c r="WGB10" s="8"/>
      <c r="WGC10" s="8"/>
      <c r="WGD10" s="8"/>
      <c r="WGE10" s="8"/>
      <c r="WGF10" s="8"/>
      <c r="WGG10" s="8"/>
      <c r="WGH10" s="8"/>
      <c r="WGI10" s="8"/>
      <c r="WGJ10" s="8"/>
      <c r="WGK10" s="8"/>
      <c r="WGL10" s="8"/>
      <c r="WGM10" s="8"/>
      <c r="WGN10" s="8"/>
      <c r="WGO10" s="8"/>
      <c r="WGP10" s="8"/>
      <c r="WGQ10" s="8"/>
      <c r="WGR10" s="8"/>
      <c r="WGS10" s="8"/>
      <c r="WGT10" s="8"/>
      <c r="WGU10" s="8"/>
      <c r="WGV10" s="8"/>
      <c r="WGW10" s="8"/>
      <c r="WGX10" s="8"/>
      <c r="WGY10" s="8"/>
      <c r="WGZ10" s="8"/>
      <c r="WHA10" s="8"/>
      <c r="WHB10" s="8"/>
      <c r="WHC10" s="8"/>
      <c r="WHD10" s="8"/>
      <c r="WHE10" s="8"/>
      <c r="WHF10" s="8"/>
      <c r="WHG10" s="8"/>
      <c r="WHH10" s="8"/>
      <c r="WHI10" s="8"/>
      <c r="WHJ10" s="8"/>
      <c r="WHK10" s="8"/>
      <c r="WHL10" s="8"/>
      <c r="WHM10" s="8"/>
      <c r="WHN10" s="8"/>
      <c r="WHO10" s="8"/>
      <c r="WHP10" s="8"/>
      <c r="WHQ10" s="8"/>
      <c r="WHR10" s="8"/>
      <c r="WHS10" s="8"/>
      <c r="WHT10" s="8"/>
      <c r="WHU10" s="8"/>
      <c r="WHV10" s="8"/>
      <c r="WHW10" s="8"/>
      <c r="WHX10" s="8"/>
      <c r="WHY10" s="8"/>
      <c r="WHZ10" s="8"/>
      <c r="WIA10" s="8"/>
      <c r="WIB10" s="8"/>
      <c r="WIC10" s="8"/>
      <c r="WID10" s="8"/>
      <c r="WIE10" s="8"/>
      <c r="WIF10" s="8"/>
      <c r="WIG10" s="8"/>
      <c r="WIH10" s="8"/>
      <c r="WII10" s="8"/>
      <c r="WIJ10" s="8"/>
      <c r="WIK10" s="8"/>
      <c r="WIL10" s="8"/>
      <c r="WIM10" s="8"/>
      <c r="WIN10" s="8"/>
      <c r="WIO10" s="8"/>
      <c r="WIP10" s="8"/>
      <c r="WIQ10" s="8"/>
      <c r="WIR10" s="8"/>
      <c r="WIS10" s="8"/>
      <c r="WIT10" s="8"/>
      <c r="WIU10" s="8"/>
      <c r="WIV10" s="8"/>
      <c r="WIW10" s="8"/>
      <c r="WIX10" s="8"/>
      <c r="WIY10" s="8"/>
      <c r="WIZ10" s="8"/>
      <c r="WJA10" s="8"/>
      <c r="WJB10" s="8"/>
      <c r="WJC10" s="8"/>
      <c r="WJD10" s="8"/>
      <c r="WJE10" s="8"/>
      <c r="WJF10" s="8"/>
      <c r="WJG10" s="8"/>
      <c r="WJH10" s="8"/>
      <c r="WJI10" s="8"/>
      <c r="WJJ10" s="8"/>
      <c r="WJK10" s="8"/>
      <c r="WJL10" s="8"/>
      <c r="WJM10" s="8"/>
      <c r="WJN10" s="8"/>
      <c r="WJO10" s="8"/>
      <c r="WJP10" s="8"/>
      <c r="WJQ10" s="8"/>
      <c r="WJR10" s="8"/>
      <c r="WJS10" s="8"/>
      <c r="WJT10" s="8"/>
      <c r="WJU10" s="8"/>
      <c r="WJV10" s="8"/>
      <c r="WJW10" s="8"/>
      <c r="WJX10" s="8"/>
      <c r="WJY10" s="8"/>
      <c r="WJZ10" s="8"/>
      <c r="WKA10" s="8"/>
      <c r="WKB10" s="8"/>
      <c r="WKC10" s="8"/>
      <c r="WKD10" s="8"/>
      <c r="WKE10" s="8"/>
      <c r="WKF10" s="8"/>
      <c r="WKG10" s="8"/>
      <c r="WKH10" s="8"/>
      <c r="WKI10" s="8"/>
      <c r="WKJ10" s="8"/>
      <c r="WKK10" s="8"/>
      <c r="WKL10" s="8"/>
      <c r="WKM10" s="8"/>
      <c r="WKN10" s="8"/>
      <c r="WKO10" s="8"/>
      <c r="WKP10" s="8"/>
      <c r="WKQ10" s="8"/>
      <c r="WKR10" s="8"/>
      <c r="WKS10" s="8"/>
      <c r="WKT10" s="8"/>
      <c r="WKU10" s="8"/>
      <c r="WKV10" s="8"/>
      <c r="WKW10" s="8"/>
      <c r="WKX10" s="8"/>
      <c r="WKY10" s="8"/>
      <c r="WKZ10" s="8"/>
      <c r="WLA10" s="8"/>
      <c r="WLB10" s="8"/>
      <c r="WLC10" s="8"/>
      <c r="WLD10" s="8"/>
      <c r="WLE10" s="8"/>
      <c r="WLF10" s="8"/>
      <c r="WLG10" s="8"/>
      <c r="WLH10" s="8"/>
      <c r="WLI10" s="8"/>
      <c r="WLJ10" s="8"/>
      <c r="WLK10" s="8"/>
      <c r="WLL10" s="8"/>
      <c r="WLM10" s="8"/>
      <c r="WLN10" s="8"/>
      <c r="WLO10" s="8"/>
      <c r="WLP10" s="8"/>
      <c r="WLQ10" s="8"/>
      <c r="WLR10" s="8"/>
      <c r="WLS10" s="8"/>
      <c r="WLT10" s="8"/>
      <c r="WLU10" s="8"/>
      <c r="WLV10" s="8"/>
      <c r="WLW10" s="8"/>
      <c r="WLX10" s="8"/>
      <c r="WLY10" s="8"/>
      <c r="WLZ10" s="8"/>
      <c r="WMA10" s="8"/>
      <c r="WMB10" s="8"/>
      <c r="WMC10" s="8"/>
      <c r="WMD10" s="8"/>
      <c r="WME10" s="8"/>
      <c r="WMF10" s="8"/>
      <c r="WMG10" s="8"/>
      <c r="WMH10" s="8"/>
      <c r="WMI10" s="8"/>
      <c r="WMJ10" s="8"/>
      <c r="WMK10" s="8"/>
      <c r="WML10" s="8"/>
      <c r="WMM10" s="8"/>
      <c r="WMN10" s="8"/>
      <c r="WMO10" s="8"/>
      <c r="WMP10" s="8"/>
      <c r="WMQ10" s="8"/>
      <c r="WMR10" s="8"/>
      <c r="WMS10" s="8"/>
      <c r="WMT10" s="8"/>
      <c r="WMU10" s="8"/>
      <c r="WMV10" s="8"/>
      <c r="WMW10" s="8"/>
      <c r="WMX10" s="8"/>
      <c r="WMY10" s="8"/>
      <c r="WMZ10" s="8"/>
      <c r="WNA10" s="8"/>
      <c r="WNB10" s="8"/>
      <c r="WNC10" s="8"/>
      <c r="WND10" s="8"/>
      <c r="WNE10" s="8"/>
      <c r="WNF10" s="8"/>
      <c r="WNG10" s="8"/>
      <c r="WNH10" s="8"/>
      <c r="WNI10" s="8"/>
      <c r="WNJ10" s="8"/>
      <c r="WNK10" s="8"/>
      <c r="WNL10" s="8"/>
      <c r="WNM10" s="8"/>
      <c r="WNN10" s="8"/>
      <c r="WNO10" s="8"/>
      <c r="WNP10" s="8"/>
      <c r="WNQ10" s="8"/>
      <c r="WNR10" s="8"/>
      <c r="WNS10" s="8"/>
      <c r="WNT10" s="8"/>
      <c r="WNU10" s="8"/>
      <c r="WNV10" s="8"/>
      <c r="WNW10" s="8"/>
      <c r="WNX10" s="8"/>
      <c r="WNY10" s="8"/>
      <c r="WNZ10" s="8"/>
      <c r="WOA10" s="8"/>
      <c r="WOB10" s="8"/>
      <c r="WOC10" s="8"/>
      <c r="WOD10" s="8"/>
      <c r="WOE10" s="8"/>
      <c r="WOF10" s="8"/>
      <c r="WOG10" s="8"/>
      <c r="WOH10" s="8"/>
      <c r="WOI10" s="8"/>
      <c r="WOJ10" s="8"/>
      <c r="WOK10" s="8"/>
      <c r="WOL10" s="8"/>
      <c r="WOM10" s="8"/>
      <c r="WON10" s="8"/>
      <c r="WOO10" s="8"/>
      <c r="WOP10" s="8"/>
      <c r="WOQ10" s="8"/>
      <c r="WOR10" s="8"/>
      <c r="WOS10" s="8"/>
      <c r="WOT10" s="8"/>
      <c r="WOU10" s="8"/>
      <c r="WOV10" s="8"/>
      <c r="WOW10" s="8"/>
      <c r="WOX10" s="8"/>
      <c r="WOY10" s="8"/>
      <c r="WOZ10" s="8"/>
      <c r="WPA10" s="8"/>
      <c r="WPB10" s="8"/>
      <c r="WPC10" s="8"/>
      <c r="WPD10" s="8"/>
      <c r="WPE10" s="8"/>
      <c r="WPF10" s="8"/>
      <c r="WPG10" s="8"/>
      <c r="WPH10" s="8"/>
      <c r="WPI10" s="8"/>
      <c r="WPJ10" s="8"/>
      <c r="WPK10" s="8"/>
      <c r="WPL10" s="8"/>
      <c r="WPM10" s="8"/>
      <c r="WPN10" s="8"/>
      <c r="WPO10" s="8"/>
      <c r="WPP10" s="8"/>
      <c r="WPQ10" s="8"/>
      <c r="WPR10" s="8"/>
      <c r="WPS10" s="8"/>
      <c r="WPT10" s="8"/>
      <c r="WPU10" s="8"/>
      <c r="WPV10" s="8"/>
      <c r="WPW10" s="8"/>
      <c r="WPX10" s="8"/>
      <c r="WPY10" s="8"/>
      <c r="WPZ10" s="8"/>
      <c r="WQA10" s="8"/>
      <c r="WQB10" s="8"/>
      <c r="WQC10" s="8"/>
      <c r="WQD10" s="8"/>
      <c r="WQE10" s="8"/>
      <c r="WQF10" s="8"/>
      <c r="WQG10" s="8"/>
      <c r="WQH10" s="8"/>
      <c r="WQI10" s="8"/>
      <c r="WQJ10" s="8"/>
      <c r="WQK10" s="8"/>
      <c r="WQL10" s="8"/>
      <c r="WQM10" s="8"/>
      <c r="WQN10" s="8"/>
      <c r="WQO10" s="8"/>
      <c r="WQP10" s="8"/>
      <c r="WQQ10" s="8"/>
      <c r="WQR10" s="8"/>
      <c r="WQS10" s="8"/>
      <c r="WQT10" s="8"/>
      <c r="WQU10" s="8"/>
      <c r="WQV10" s="8"/>
      <c r="WQW10" s="8"/>
      <c r="WQX10" s="8"/>
      <c r="WQY10" s="8"/>
      <c r="WQZ10" s="8"/>
      <c r="WRA10" s="8"/>
      <c r="WRB10" s="8"/>
      <c r="WRC10" s="8"/>
      <c r="WRD10" s="8"/>
      <c r="WRE10" s="8"/>
      <c r="WRF10" s="8"/>
      <c r="WRG10" s="8"/>
      <c r="WRH10" s="8"/>
      <c r="WRI10" s="8"/>
      <c r="WRJ10" s="8"/>
      <c r="WRK10" s="8"/>
      <c r="WRL10" s="8"/>
      <c r="WRM10" s="8"/>
      <c r="WRN10" s="8"/>
      <c r="WRO10" s="8"/>
      <c r="WRP10" s="8"/>
      <c r="WRQ10" s="8"/>
      <c r="WRR10" s="8"/>
      <c r="WRS10" s="8"/>
      <c r="WRT10" s="8"/>
      <c r="WRU10" s="8"/>
      <c r="WRV10" s="8"/>
      <c r="WRW10" s="8"/>
      <c r="WRX10" s="8"/>
      <c r="WRY10" s="8"/>
      <c r="WRZ10" s="8"/>
      <c r="WSA10" s="8"/>
      <c r="WSB10" s="8"/>
      <c r="WSC10" s="8"/>
      <c r="WSD10" s="8"/>
      <c r="WSE10" s="8"/>
      <c r="WSF10" s="8"/>
      <c r="WSG10" s="8"/>
      <c r="WSH10" s="8"/>
      <c r="WSI10" s="8"/>
      <c r="WSJ10" s="8"/>
      <c r="WSK10" s="8"/>
      <c r="WSL10" s="8"/>
      <c r="WSM10" s="8"/>
      <c r="WSN10" s="8"/>
      <c r="WSO10" s="8"/>
      <c r="WSP10" s="8"/>
      <c r="WSQ10" s="8"/>
      <c r="WSR10" s="8"/>
      <c r="WSS10" s="8"/>
      <c r="WST10" s="8"/>
      <c r="WSU10" s="8"/>
      <c r="WSV10" s="8"/>
      <c r="WSW10" s="8"/>
      <c r="WSX10" s="8"/>
      <c r="WSY10" s="8"/>
      <c r="WSZ10" s="8"/>
      <c r="WTA10" s="8"/>
      <c r="WTB10" s="8"/>
      <c r="WTC10" s="8"/>
      <c r="WTD10" s="8"/>
      <c r="WTE10" s="8"/>
      <c r="WTF10" s="8"/>
      <c r="WTG10" s="8"/>
      <c r="WTH10" s="8"/>
      <c r="WTI10" s="8"/>
      <c r="WTJ10" s="8"/>
      <c r="WTK10" s="8"/>
      <c r="WTL10" s="8"/>
      <c r="WTM10" s="8"/>
      <c r="WTN10" s="8"/>
      <c r="WTO10" s="8"/>
      <c r="WTP10" s="8"/>
      <c r="WTQ10" s="8"/>
      <c r="WTR10" s="8"/>
      <c r="WTS10" s="8"/>
      <c r="WTT10" s="8"/>
      <c r="WTU10" s="8"/>
      <c r="WTV10" s="8"/>
      <c r="WTW10" s="8"/>
      <c r="WTX10" s="8"/>
      <c r="WTY10" s="8"/>
      <c r="WTZ10" s="8"/>
      <c r="WUA10" s="8"/>
      <c r="WUB10" s="8"/>
      <c r="WUC10" s="8"/>
      <c r="WUD10" s="8"/>
      <c r="WUE10" s="8"/>
      <c r="WUF10" s="8"/>
      <c r="WUG10" s="8"/>
      <c r="WUH10" s="8"/>
      <c r="WUI10" s="8"/>
      <c r="WUJ10" s="8"/>
      <c r="WUK10" s="8"/>
      <c r="WUL10" s="8"/>
      <c r="WUM10" s="8"/>
      <c r="WUN10" s="8"/>
      <c r="WUO10" s="8"/>
      <c r="WUP10" s="8"/>
      <c r="WUQ10" s="8"/>
      <c r="WUR10" s="8"/>
      <c r="WUS10" s="8"/>
      <c r="WUT10" s="8"/>
      <c r="WUU10" s="8"/>
      <c r="WUV10" s="8"/>
      <c r="WUW10" s="8"/>
      <c r="WUX10" s="8"/>
      <c r="WUY10" s="8"/>
      <c r="WUZ10" s="8"/>
      <c r="WVA10" s="8"/>
      <c r="WVB10" s="8"/>
      <c r="WVC10" s="8"/>
      <c r="WVD10" s="8"/>
      <c r="WVE10" s="8"/>
      <c r="WVF10" s="8"/>
      <c r="WVG10" s="8"/>
      <c r="WVH10" s="8"/>
      <c r="WVI10" s="8"/>
      <c r="WVJ10" s="8"/>
      <c r="WVK10" s="8"/>
      <c r="WVL10" s="8"/>
      <c r="WVM10" s="8"/>
      <c r="WVN10" s="8"/>
      <c r="WVO10" s="8"/>
      <c r="WVP10" s="8"/>
      <c r="WVQ10" s="8"/>
      <c r="WVR10" s="8"/>
      <c r="WVS10" s="8"/>
      <c r="WVT10" s="8"/>
      <c r="WVU10" s="8"/>
      <c r="WVV10" s="8"/>
      <c r="WVW10" s="8"/>
      <c r="WVX10" s="8"/>
      <c r="WVY10" s="8"/>
      <c r="WVZ10" s="8"/>
      <c r="WWA10" s="8"/>
      <c r="WWB10" s="8"/>
      <c r="WWC10" s="8"/>
      <c r="WWD10" s="8"/>
      <c r="WWE10" s="8"/>
      <c r="WWF10" s="8"/>
      <c r="WWG10" s="8"/>
      <c r="WWH10" s="8"/>
      <c r="WWI10" s="8"/>
      <c r="WWJ10" s="8"/>
      <c r="WWK10" s="8"/>
      <c r="WWL10" s="8"/>
      <c r="WWM10" s="8"/>
      <c r="WWN10" s="8"/>
      <c r="WWO10" s="8"/>
      <c r="WWP10" s="8"/>
      <c r="WWQ10" s="8"/>
      <c r="WWR10" s="8"/>
      <c r="WWS10" s="8"/>
      <c r="WWT10" s="8"/>
      <c r="WWU10" s="8"/>
      <c r="WWV10" s="8"/>
      <c r="WWW10" s="8"/>
      <c r="WWX10" s="8"/>
      <c r="WWY10" s="8"/>
      <c r="WWZ10" s="8"/>
      <c r="WXA10" s="8"/>
      <c r="WXB10" s="8"/>
      <c r="WXC10" s="8"/>
      <c r="WXD10" s="8"/>
      <c r="WXE10" s="8"/>
      <c r="WXF10" s="8"/>
      <c r="WXG10" s="8"/>
      <c r="WXH10" s="8"/>
      <c r="WXI10" s="8"/>
      <c r="WXJ10" s="8"/>
      <c r="WXK10" s="8"/>
      <c r="WXL10" s="8"/>
      <c r="WXM10" s="8"/>
      <c r="WXN10" s="8"/>
      <c r="WXO10" s="8"/>
      <c r="WXP10" s="8"/>
      <c r="WXQ10" s="8"/>
      <c r="WXR10" s="8"/>
      <c r="WXS10" s="8"/>
      <c r="WXT10" s="8"/>
      <c r="WXU10" s="8"/>
      <c r="WXV10" s="8"/>
      <c r="WXW10" s="8"/>
      <c r="WXX10" s="8"/>
      <c r="WXY10" s="8"/>
      <c r="WXZ10" s="8"/>
      <c r="WYA10" s="8"/>
      <c r="WYB10" s="8"/>
      <c r="WYC10" s="8"/>
      <c r="WYD10" s="8"/>
      <c r="WYE10" s="8"/>
      <c r="WYF10" s="8"/>
      <c r="WYG10" s="8"/>
      <c r="WYH10" s="8"/>
      <c r="WYI10" s="8"/>
      <c r="WYJ10" s="8"/>
      <c r="WYK10" s="8"/>
      <c r="WYL10" s="8"/>
      <c r="WYM10" s="8"/>
      <c r="WYN10" s="8"/>
      <c r="WYO10" s="8"/>
      <c r="WYP10" s="8"/>
      <c r="WYQ10" s="8"/>
      <c r="WYR10" s="8"/>
      <c r="WYS10" s="8"/>
      <c r="WYT10" s="8"/>
      <c r="WYU10" s="8"/>
      <c r="WYV10" s="8"/>
      <c r="WYW10" s="8"/>
      <c r="WYX10" s="8"/>
      <c r="WYY10" s="8"/>
      <c r="WYZ10" s="8"/>
      <c r="WZA10" s="8"/>
      <c r="WZB10" s="8"/>
      <c r="WZC10" s="8"/>
      <c r="WZD10" s="8"/>
      <c r="WZE10" s="8"/>
      <c r="WZF10" s="8"/>
      <c r="WZG10" s="8"/>
      <c r="WZH10" s="8"/>
      <c r="WZI10" s="8"/>
      <c r="WZJ10" s="8"/>
      <c r="WZK10" s="8"/>
      <c r="WZL10" s="8"/>
      <c r="WZM10" s="8"/>
      <c r="WZN10" s="8"/>
      <c r="WZO10" s="8"/>
      <c r="WZP10" s="8"/>
      <c r="WZQ10" s="8"/>
      <c r="WZR10" s="8"/>
      <c r="WZS10" s="8"/>
      <c r="WZT10" s="8"/>
      <c r="WZU10" s="8"/>
      <c r="WZV10" s="8"/>
      <c r="WZW10" s="8"/>
      <c r="WZX10" s="8"/>
      <c r="WZY10" s="8"/>
      <c r="WZZ10" s="8"/>
      <c r="XAA10" s="8"/>
      <c r="XAB10" s="8"/>
      <c r="XAC10" s="8"/>
      <c r="XAD10" s="8"/>
      <c r="XAE10" s="8"/>
      <c r="XAF10" s="8"/>
      <c r="XAG10" s="8"/>
      <c r="XAH10" s="8"/>
      <c r="XAI10" s="8"/>
      <c r="XAJ10" s="8"/>
      <c r="XAK10" s="8"/>
      <c r="XAL10" s="8"/>
      <c r="XAM10" s="8"/>
      <c r="XAN10" s="8"/>
      <c r="XAO10" s="8"/>
      <c r="XAP10" s="8"/>
      <c r="XAQ10" s="8"/>
      <c r="XAR10" s="8"/>
      <c r="XAS10" s="8"/>
      <c r="XAT10" s="8"/>
      <c r="XAU10" s="8"/>
      <c r="XAV10" s="8"/>
      <c r="XAW10" s="8"/>
      <c r="XAX10" s="8"/>
      <c r="XAY10" s="8"/>
      <c r="XAZ10" s="8"/>
      <c r="XBA10" s="8"/>
      <c r="XBB10" s="8"/>
      <c r="XBC10" s="8"/>
      <c r="XBD10" s="8"/>
      <c r="XBE10" s="8"/>
      <c r="XBF10" s="8"/>
      <c r="XBG10" s="8"/>
      <c r="XBH10" s="8"/>
      <c r="XBI10" s="8"/>
      <c r="XBJ10" s="8"/>
      <c r="XBK10" s="8"/>
      <c r="XBL10" s="8"/>
      <c r="XBM10" s="8"/>
      <c r="XBN10" s="8"/>
      <c r="XBO10" s="8"/>
      <c r="XBP10" s="8"/>
      <c r="XBQ10" s="8"/>
      <c r="XBR10" s="8"/>
      <c r="XBS10" s="8"/>
      <c r="XBT10" s="8"/>
      <c r="XBU10" s="8"/>
      <c r="XBV10" s="8"/>
      <c r="XBW10" s="8"/>
    </row>
    <row r="11" spans="1:15" s="20" customFormat="1" ht="27" customHeight="1">
      <c r="A11" s="11"/>
      <c r="B11" s="12">
        <f t="shared" si="2"/>
        <v>5</v>
      </c>
      <c r="C11" s="34" t="s">
        <v>355</v>
      </c>
      <c r="D11" s="46" t="s">
        <v>356</v>
      </c>
      <c r="E11" s="22" t="s">
        <v>189</v>
      </c>
      <c r="F11" s="34" t="s">
        <v>2996</v>
      </c>
      <c r="G11" s="48">
        <v>193225</v>
      </c>
      <c r="H11" s="34" t="s">
        <v>3001</v>
      </c>
      <c r="I11" s="35">
        <f t="shared" si="0"/>
        <v>193225</v>
      </c>
      <c r="J11" s="18">
        <f t="shared" si="1"/>
        <v>0</v>
      </c>
      <c r="K11" s="15" t="s">
        <v>26</v>
      </c>
      <c r="O11" s="21"/>
    </row>
    <row r="12" spans="1:15" s="20" customFormat="1" ht="27" customHeight="1">
      <c r="A12" s="23"/>
      <c r="B12" s="12">
        <f t="shared" si="2"/>
        <v>6</v>
      </c>
      <c r="C12" s="34" t="s">
        <v>357</v>
      </c>
      <c r="D12" s="46" t="s">
        <v>358</v>
      </c>
      <c r="E12" s="22" t="s">
        <v>207</v>
      </c>
      <c r="F12" s="34" t="s">
        <v>128</v>
      </c>
      <c r="G12" s="48">
        <v>208860</v>
      </c>
      <c r="H12" s="34" t="s">
        <v>3005</v>
      </c>
      <c r="I12" s="35">
        <f t="shared" si="0"/>
        <v>208860</v>
      </c>
      <c r="J12" s="18">
        <f t="shared" si="1"/>
        <v>0</v>
      </c>
      <c r="K12" s="13" t="s">
        <v>26</v>
      </c>
      <c r="O12" s="21"/>
    </row>
    <row r="13" spans="1:15" s="20" customFormat="1" ht="27" customHeight="1">
      <c r="A13" s="23"/>
      <c r="B13" s="12">
        <f t="shared" si="2"/>
        <v>7</v>
      </c>
      <c r="C13" s="34" t="s">
        <v>359</v>
      </c>
      <c r="D13" s="46" t="s">
        <v>360</v>
      </c>
      <c r="E13" s="22" t="s">
        <v>1833</v>
      </c>
      <c r="F13" s="34" t="s">
        <v>125</v>
      </c>
      <c r="G13" s="48">
        <v>70800</v>
      </c>
      <c r="H13" s="34" t="s">
        <v>3003</v>
      </c>
      <c r="I13" s="35">
        <f t="shared" si="0"/>
        <v>70800</v>
      </c>
      <c r="J13" s="18">
        <f t="shared" si="1"/>
        <v>0</v>
      </c>
      <c r="K13" s="15" t="s">
        <v>26</v>
      </c>
      <c r="O13" s="21"/>
    </row>
    <row r="14" spans="1:15" s="20" customFormat="1" ht="27" customHeight="1">
      <c r="A14" s="23"/>
      <c r="B14" s="12">
        <f t="shared" si="2"/>
        <v>8</v>
      </c>
      <c r="C14" s="34" t="s">
        <v>359</v>
      </c>
      <c r="D14" s="46" t="s">
        <v>361</v>
      </c>
      <c r="E14" s="22" t="s">
        <v>1834</v>
      </c>
      <c r="F14" s="34" t="s">
        <v>125</v>
      </c>
      <c r="G14" s="48">
        <v>70800</v>
      </c>
      <c r="H14" s="34" t="s">
        <v>3003</v>
      </c>
      <c r="I14" s="35">
        <f t="shared" si="0"/>
        <v>70800</v>
      </c>
      <c r="J14" s="18">
        <f t="shared" si="1"/>
        <v>0</v>
      </c>
      <c r="K14" s="15" t="s">
        <v>26</v>
      </c>
      <c r="O14" s="21"/>
    </row>
    <row r="15" spans="1:15" s="20" customFormat="1" ht="27" customHeight="1">
      <c r="A15" s="23"/>
      <c r="B15" s="12">
        <f t="shared" si="2"/>
        <v>9</v>
      </c>
      <c r="C15" s="34" t="s">
        <v>362</v>
      </c>
      <c r="D15" s="46" t="s">
        <v>363</v>
      </c>
      <c r="E15" s="22" t="s">
        <v>1835</v>
      </c>
      <c r="F15" s="34" t="s">
        <v>129</v>
      </c>
      <c r="G15" s="48">
        <v>94400</v>
      </c>
      <c r="H15" s="34" t="s">
        <v>3008</v>
      </c>
      <c r="I15" s="35">
        <f t="shared" si="0"/>
        <v>94400</v>
      </c>
      <c r="J15" s="18">
        <f t="shared" si="1"/>
        <v>0</v>
      </c>
      <c r="K15" s="15" t="s">
        <v>26</v>
      </c>
      <c r="O15" s="21"/>
    </row>
    <row r="16" spans="1:15" s="20" customFormat="1" ht="27" customHeight="1">
      <c r="A16" s="23"/>
      <c r="B16" s="12">
        <f t="shared" si="2"/>
        <v>10</v>
      </c>
      <c r="C16" s="34" t="s">
        <v>364</v>
      </c>
      <c r="D16" s="46" t="s">
        <v>365</v>
      </c>
      <c r="E16" s="22" t="s">
        <v>1836</v>
      </c>
      <c r="F16" s="34" t="s">
        <v>2995</v>
      </c>
      <c r="G16" s="48">
        <v>118000</v>
      </c>
      <c r="H16" s="34" t="s">
        <v>2999</v>
      </c>
      <c r="I16" s="35">
        <f t="shared" si="0"/>
        <v>118000</v>
      </c>
      <c r="J16" s="18">
        <f t="shared" si="1"/>
        <v>0</v>
      </c>
      <c r="K16" s="15" t="s">
        <v>26</v>
      </c>
      <c r="O16" s="21"/>
    </row>
    <row r="17" spans="1:15" s="20" customFormat="1" ht="27" customHeight="1">
      <c r="A17" s="23"/>
      <c r="B17" s="12">
        <f t="shared" si="2"/>
        <v>11</v>
      </c>
      <c r="C17" s="34" t="s">
        <v>366</v>
      </c>
      <c r="D17" s="46" t="s">
        <v>367</v>
      </c>
      <c r="E17" s="22" t="s">
        <v>1837</v>
      </c>
      <c r="F17" s="34" t="s">
        <v>126</v>
      </c>
      <c r="G17" s="48">
        <v>118000</v>
      </c>
      <c r="H17" s="34" t="s">
        <v>3003</v>
      </c>
      <c r="I17" s="35">
        <f t="shared" si="0"/>
        <v>118000</v>
      </c>
      <c r="J17" s="18">
        <f t="shared" si="1"/>
        <v>0</v>
      </c>
      <c r="K17" s="13" t="s">
        <v>26</v>
      </c>
      <c r="O17" s="21"/>
    </row>
    <row r="18" spans="1:15" s="20" customFormat="1" ht="27" customHeight="1">
      <c r="A18" s="23"/>
      <c r="B18" s="12">
        <f t="shared" si="2"/>
        <v>12</v>
      </c>
      <c r="C18" s="34" t="s">
        <v>368</v>
      </c>
      <c r="D18" s="46" t="s">
        <v>369</v>
      </c>
      <c r="E18" s="22" t="s">
        <v>1838</v>
      </c>
      <c r="F18" s="34" t="s">
        <v>129</v>
      </c>
      <c r="G18" s="48">
        <v>35400</v>
      </c>
      <c r="H18" s="34" t="s">
        <v>3000</v>
      </c>
      <c r="I18" s="35">
        <f t="shared" si="0"/>
        <v>35400</v>
      </c>
      <c r="J18" s="18">
        <f t="shared" si="1"/>
        <v>0</v>
      </c>
      <c r="K18" s="15" t="s">
        <v>26</v>
      </c>
      <c r="O18" s="21"/>
    </row>
    <row r="19" spans="1:15" s="20" customFormat="1" ht="27" customHeight="1">
      <c r="A19" s="11"/>
      <c r="B19" s="12">
        <f t="shared" si="2"/>
        <v>13</v>
      </c>
      <c r="C19" s="34" t="s">
        <v>370</v>
      </c>
      <c r="D19" s="46" t="s">
        <v>371</v>
      </c>
      <c r="E19" s="22" t="s">
        <v>1839</v>
      </c>
      <c r="F19" s="34" t="s">
        <v>125</v>
      </c>
      <c r="G19" s="48">
        <v>59000</v>
      </c>
      <c r="H19" s="34" t="s">
        <v>2999</v>
      </c>
      <c r="I19" s="35">
        <f t="shared" si="0"/>
        <v>59000</v>
      </c>
      <c r="J19" s="18">
        <f t="shared" si="1"/>
        <v>0</v>
      </c>
      <c r="K19" s="15" t="s">
        <v>26</v>
      </c>
      <c r="O19" s="21"/>
    </row>
    <row r="20" spans="1:15" s="20" customFormat="1" ht="27" customHeight="1">
      <c r="A20" s="23"/>
      <c r="B20" s="12">
        <f t="shared" si="2"/>
        <v>14</v>
      </c>
      <c r="C20" s="34" t="s">
        <v>370</v>
      </c>
      <c r="D20" s="46" t="s">
        <v>372</v>
      </c>
      <c r="E20" s="22" t="s">
        <v>1840</v>
      </c>
      <c r="F20" s="34" t="s">
        <v>125</v>
      </c>
      <c r="G20" s="48">
        <v>59000</v>
      </c>
      <c r="H20" s="34" t="s">
        <v>2999</v>
      </c>
      <c r="I20" s="35">
        <f t="shared" si="0"/>
        <v>59000</v>
      </c>
      <c r="J20" s="18">
        <f t="shared" si="1"/>
        <v>0</v>
      </c>
      <c r="K20" s="15" t="s">
        <v>26</v>
      </c>
      <c r="O20" s="21"/>
    </row>
    <row r="21" spans="1:15" s="20" customFormat="1" ht="27" customHeight="1">
      <c r="A21" s="23"/>
      <c r="B21" s="12">
        <f t="shared" si="2"/>
        <v>15</v>
      </c>
      <c r="C21" s="34" t="s">
        <v>373</v>
      </c>
      <c r="D21" s="46" t="s">
        <v>374</v>
      </c>
      <c r="E21" s="22" t="s">
        <v>260</v>
      </c>
      <c r="F21" s="34" t="s">
        <v>137</v>
      </c>
      <c r="G21" s="48">
        <v>59000</v>
      </c>
      <c r="H21" s="34" t="s">
        <v>3009</v>
      </c>
      <c r="I21" s="35">
        <f t="shared" si="0"/>
        <v>59000</v>
      </c>
      <c r="J21" s="18">
        <f t="shared" si="1"/>
        <v>0</v>
      </c>
      <c r="K21" s="15" t="s">
        <v>26</v>
      </c>
      <c r="O21" s="21"/>
    </row>
    <row r="22" spans="1:15" s="20" customFormat="1" ht="27" customHeight="1">
      <c r="A22" s="11"/>
      <c r="B22" s="12">
        <f t="shared" si="2"/>
        <v>16</v>
      </c>
      <c r="C22" s="34" t="s">
        <v>373</v>
      </c>
      <c r="D22" s="46" t="s">
        <v>375</v>
      </c>
      <c r="E22" s="22" t="s">
        <v>321</v>
      </c>
      <c r="F22" s="34" t="s">
        <v>137</v>
      </c>
      <c r="G22" s="48">
        <v>59000</v>
      </c>
      <c r="H22" s="34" t="s">
        <v>3009</v>
      </c>
      <c r="I22" s="35">
        <f t="shared" si="0"/>
        <v>59000</v>
      </c>
      <c r="J22" s="18">
        <f t="shared" si="1"/>
        <v>0</v>
      </c>
      <c r="K22" s="15" t="s">
        <v>26</v>
      </c>
      <c r="O22" s="21"/>
    </row>
    <row r="23" spans="1:15" s="20" customFormat="1" ht="27" customHeight="1">
      <c r="A23" s="23"/>
      <c r="B23" s="12">
        <f t="shared" si="2"/>
        <v>17</v>
      </c>
      <c r="C23" s="34" t="s">
        <v>376</v>
      </c>
      <c r="D23" s="46" t="s">
        <v>377</v>
      </c>
      <c r="E23" s="22" t="s">
        <v>1841</v>
      </c>
      <c r="F23" s="34" t="s">
        <v>217</v>
      </c>
      <c r="G23" s="48">
        <v>51310.84</v>
      </c>
      <c r="H23" s="34" t="s">
        <v>3001</v>
      </c>
      <c r="I23" s="35">
        <f t="shared" si="0"/>
        <v>51310.84</v>
      </c>
      <c r="J23" s="18">
        <f t="shared" si="1"/>
        <v>0</v>
      </c>
      <c r="K23" s="15" t="s">
        <v>26</v>
      </c>
      <c r="O23" s="21"/>
    </row>
    <row r="24" spans="1:16299" s="20" customFormat="1" ht="27" customHeight="1">
      <c r="A24" s="11" t="s">
        <v>9</v>
      </c>
      <c r="B24" s="12">
        <f t="shared" si="2"/>
        <v>18</v>
      </c>
      <c r="C24" s="34" t="s">
        <v>378</v>
      </c>
      <c r="D24" s="46" t="s">
        <v>379</v>
      </c>
      <c r="E24" s="22" t="s">
        <v>199</v>
      </c>
      <c r="F24" s="34" t="s">
        <v>148</v>
      </c>
      <c r="G24" s="48">
        <v>47200</v>
      </c>
      <c r="H24" s="34" t="s">
        <v>2999</v>
      </c>
      <c r="I24" s="35">
        <f t="shared" si="0"/>
        <v>47200</v>
      </c>
      <c r="J24" s="18">
        <f t="shared" si="1"/>
        <v>0</v>
      </c>
      <c r="K24" s="15" t="s">
        <v>26</v>
      </c>
      <c r="M24" s="8"/>
      <c r="N24" s="8"/>
      <c r="O24" s="21"/>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c r="IW24" s="8"/>
      <c r="IX24" s="8"/>
      <c r="IY24" s="8"/>
      <c r="IZ24" s="8"/>
      <c r="JA24" s="8"/>
      <c r="JB24" s="8"/>
      <c r="JC24" s="8"/>
      <c r="JD24" s="8"/>
      <c r="JE24" s="8"/>
      <c r="JF24" s="8"/>
      <c r="JG24" s="8"/>
      <c r="JH24" s="8"/>
      <c r="JI24" s="8"/>
      <c r="JJ24" s="8"/>
      <c r="JK24" s="8"/>
      <c r="JL24" s="8"/>
      <c r="JM24" s="8"/>
      <c r="JN24" s="8"/>
      <c r="JO24" s="8"/>
      <c r="JP24" s="8"/>
      <c r="JQ24" s="8"/>
      <c r="JR24" s="8"/>
      <c r="JS24" s="8"/>
      <c r="JT24" s="8"/>
      <c r="JU24" s="8"/>
      <c r="JV24" s="8"/>
      <c r="JW24" s="8"/>
      <c r="JX24" s="8"/>
      <c r="JY24" s="8"/>
      <c r="JZ24" s="8"/>
      <c r="KA24" s="8"/>
      <c r="KB24" s="8"/>
      <c r="KC24" s="8"/>
      <c r="KD24" s="8"/>
      <c r="KE24" s="8"/>
      <c r="KF24" s="8"/>
      <c r="KG24" s="8"/>
      <c r="KH24" s="8"/>
      <c r="KI24" s="8"/>
      <c r="KJ24" s="8"/>
      <c r="KK24" s="8"/>
      <c r="KL24" s="8"/>
      <c r="KM24" s="8"/>
      <c r="KN24" s="8"/>
      <c r="KO24" s="8"/>
      <c r="KP24" s="8"/>
      <c r="KQ24" s="8"/>
      <c r="KR24" s="8"/>
      <c r="KS24" s="8"/>
      <c r="KT24" s="8"/>
      <c r="KU24" s="8"/>
      <c r="KV24" s="8"/>
      <c r="KW24" s="8"/>
      <c r="KX24" s="8"/>
      <c r="KY24" s="8"/>
      <c r="KZ24" s="8"/>
      <c r="LA24" s="8"/>
      <c r="LB24" s="8"/>
      <c r="LC24" s="8"/>
      <c r="LD24" s="8"/>
      <c r="LE24" s="8"/>
      <c r="LF24" s="8"/>
      <c r="LG24" s="8"/>
      <c r="LH24" s="8"/>
      <c r="LI24" s="8"/>
      <c r="LJ24" s="8"/>
      <c r="LK24" s="8"/>
      <c r="LL24" s="8"/>
      <c r="LM24" s="8"/>
      <c r="LN24" s="8"/>
      <c r="LO24" s="8"/>
      <c r="LP24" s="8"/>
      <c r="LQ24" s="8"/>
      <c r="LR24" s="8"/>
      <c r="LS24" s="8"/>
      <c r="LT24" s="8"/>
      <c r="LU24" s="8"/>
      <c r="LV24" s="8"/>
      <c r="LW24" s="8"/>
      <c r="LX24" s="8"/>
      <c r="LY24" s="8"/>
      <c r="LZ24" s="8"/>
      <c r="MA24" s="8"/>
      <c r="MB24" s="8"/>
      <c r="MC24" s="8"/>
      <c r="MD24" s="8"/>
      <c r="ME24" s="8"/>
      <c r="MF24" s="8"/>
      <c r="MG24" s="8"/>
      <c r="MH24" s="8"/>
      <c r="MI24" s="8"/>
      <c r="MJ24" s="8"/>
      <c r="MK24" s="8"/>
      <c r="ML24" s="8"/>
      <c r="MM24" s="8"/>
      <c r="MN24" s="8"/>
      <c r="MO24" s="8"/>
      <c r="MP24" s="8"/>
      <c r="MQ24" s="8"/>
      <c r="MR24" s="8"/>
      <c r="MS24" s="8"/>
      <c r="MT24" s="8"/>
      <c r="MU24" s="8"/>
      <c r="MV24" s="8"/>
      <c r="MW24" s="8"/>
      <c r="MX24" s="8"/>
      <c r="MY24" s="8"/>
      <c r="MZ24" s="8"/>
      <c r="NA24" s="8"/>
      <c r="NB24" s="8"/>
      <c r="NC24" s="8"/>
      <c r="ND24" s="8"/>
      <c r="NE24" s="8"/>
      <c r="NF24" s="8"/>
      <c r="NG24" s="8"/>
      <c r="NH24" s="8"/>
      <c r="NI24" s="8"/>
      <c r="NJ24" s="8"/>
      <c r="NK24" s="8"/>
      <c r="NL24" s="8"/>
      <c r="NM24" s="8"/>
      <c r="NN24" s="8"/>
      <c r="NO24" s="8"/>
      <c r="NP24" s="8"/>
      <c r="NQ24" s="8"/>
      <c r="NR24" s="8"/>
      <c r="NS24" s="8"/>
      <c r="NT24" s="8"/>
      <c r="NU24" s="8"/>
      <c r="NV24" s="8"/>
      <c r="NW24" s="8"/>
      <c r="NX24" s="8"/>
      <c r="NY24" s="8"/>
      <c r="NZ24" s="8"/>
      <c r="OA24" s="8"/>
      <c r="OB24" s="8"/>
      <c r="OC24" s="8"/>
      <c r="OD24" s="8"/>
      <c r="OE24" s="8"/>
      <c r="OF24" s="8"/>
      <c r="OG24" s="8"/>
      <c r="OH24" s="8"/>
      <c r="OI24" s="8"/>
      <c r="OJ24" s="8"/>
      <c r="OK24" s="8"/>
      <c r="OL24" s="8"/>
      <c r="OM24" s="8"/>
      <c r="ON24" s="8"/>
      <c r="OO24" s="8"/>
      <c r="OP24" s="8"/>
      <c r="OQ24" s="8"/>
      <c r="OR24" s="8"/>
      <c r="OS24" s="8"/>
      <c r="OT24" s="8"/>
      <c r="OU24" s="8"/>
      <c r="OV24" s="8"/>
      <c r="OW24" s="8"/>
      <c r="OX24" s="8"/>
      <c r="OY24" s="8"/>
      <c r="OZ24" s="8"/>
      <c r="PA24" s="8"/>
      <c r="PB24" s="8"/>
      <c r="PC24" s="8"/>
      <c r="PD24" s="8"/>
      <c r="PE24" s="8"/>
      <c r="PF24" s="8"/>
      <c r="PG24" s="8"/>
      <c r="PH24" s="8"/>
      <c r="PI24" s="8"/>
      <c r="PJ24" s="8"/>
      <c r="PK24" s="8"/>
      <c r="PL24" s="8"/>
      <c r="PM24" s="8"/>
      <c r="PN24" s="8"/>
      <c r="PO24" s="8"/>
      <c r="PP24" s="8"/>
      <c r="PQ24" s="8"/>
      <c r="PR24" s="8"/>
      <c r="PS24" s="8"/>
      <c r="PT24" s="8"/>
      <c r="PU24" s="8"/>
      <c r="PV24" s="8"/>
      <c r="PW24" s="8"/>
      <c r="PX24" s="8"/>
      <c r="PY24" s="8"/>
      <c r="PZ24" s="8"/>
      <c r="QA24" s="8"/>
      <c r="QB24" s="8"/>
      <c r="QC24" s="8"/>
      <c r="QD24" s="8"/>
      <c r="QE24" s="8"/>
      <c r="QF24" s="8"/>
      <c r="QG24" s="8"/>
      <c r="QH24" s="8"/>
      <c r="QI24" s="8"/>
      <c r="QJ24" s="8"/>
      <c r="QK24" s="8"/>
      <c r="QL24" s="8"/>
      <c r="QM24" s="8"/>
      <c r="QN24" s="8"/>
      <c r="QO24" s="8"/>
      <c r="QP24" s="8"/>
      <c r="QQ24" s="8"/>
      <c r="QR24" s="8"/>
      <c r="QS24" s="8"/>
      <c r="QT24" s="8"/>
      <c r="QU24" s="8"/>
      <c r="QV24" s="8"/>
      <c r="QW24" s="8"/>
      <c r="QX24" s="8"/>
      <c r="QY24" s="8"/>
      <c r="QZ24" s="8"/>
      <c r="RA24" s="8"/>
      <c r="RB24" s="8"/>
      <c r="RC24" s="8"/>
      <c r="RD24" s="8"/>
      <c r="RE24" s="8"/>
      <c r="RF24" s="8"/>
      <c r="RG24" s="8"/>
      <c r="RH24" s="8"/>
      <c r="RI24" s="8"/>
      <c r="RJ24" s="8"/>
      <c r="RK24" s="8"/>
      <c r="RL24" s="8"/>
      <c r="RM24" s="8"/>
      <c r="RN24" s="8"/>
      <c r="RO24" s="8"/>
      <c r="RP24" s="8"/>
      <c r="RQ24" s="8"/>
      <c r="RR24" s="8"/>
      <c r="RS24" s="8"/>
      <c r="RT24" s="8"/>
      <c r="RU24" s="8"/>
      <c r="RV24" s="8"/>
      <c r="RW24" s="8"/>
      <c r="RX24" s="8"/>
      <c r="RY24" s="8"/>
      <c r="RZ24" s="8"/>
      <c r="SA24" s="8"/>
      <c r="SB24" s="8"/>
      <c r="SC24" s="8"/>
      <c r="SD24" s="8"/>
      <c r="SE24" s="8"/>
      <c r="SF24" s="8"/>
      <c r="SG24" s="8"/>
      <c r="SH24" s="8"/>
      <c r="SI24" s="8"/>
      <c r="SJ24" s="8"/>
      <c r="SK24" s="8"/>
      <c r="SL24" s="8"/>
      <c r="SM24" s="8"/>
      <c r="SN24" s="8"/>
      <c r="SO24" s="8"/>
      <c r="SP24" s="8"/>
      <c r="SQ24" s="8"/>
      <c r="SR24" s="8"/>
      <c r="SS24" s="8"/>
      <c r="ST24" s="8"/>
      <c r="SU24" s="8"/>
      <c r="SV24" s="8"/>
      <c r="SW24" s="8"/>
      <c r="SX24" s="8"/>
      <c r="SY24" s="8"/>
      <c r="SZ24" s="8"/>
      <c r="TA24" s="8"/>
      <c r="TB24" s="8"/>
      <c r="TC24" s="8"/>
      <c r="TD24" s="8"/>
      <c r="TE24" s="8"/>
      <c r="TF24" s="8"/>
      <c r="TG24" s="8"/>
      <c r="TH24" s="8"/>
      <c r="TI24" s="8"/>
      <c r="TJ24" s="8"/>
      <c r="TK24" s="8"/>
      <c r="TL24" s="8"/>
      <c r="TM24" s="8"/>
      <c r="TN24" s="8"/>
      <c r="TO24" s="8"/>
      <c r="TP24" s="8"/>
      <c r="TQ24" s="8"/>
      <c r="TR24" s="8"/>
      <c r="TS24" s="8"/>
      <c r="TT24" s="8"/>
      <c r="TU24" s="8"/>
      <c r="TV24" s="8"/>
      <c r="TW24" s="8"/>
      <c r="TX24" s="8"/>
      <c r="TY24" s="8"/>
      <c r="TZ24" s="8"/>
      <c r="UA24" s="8"/>
      <c r="UB24" s="8"/>
      <c r="UC24" s="8"/>
      <c r="UD24" s="8"/>
      <c r="UE24" s="8"/>
      <c r="UF24" s="8"/>
      <c r="UG24" s="8"/>
      <c r="UH24" s="8"/>
      <c r="UI24" s="8"/>
      <c r="UJ24" s="8"/>
      <c r="UK24" s="8"/>
      <c r="UL24" s="8"/>
      <c r="UM24" s="8"/>
      <c r="UN24" s="8"/>
      <c r="UO24" s="8"/>
      <c r="UP24" s="8"/>
      <c r="UQ24" s="8"/>
      <c r="UR24" s="8"/>
      <c r="US24" s="8"/>
      <c r="UT24" s="8"/>
      <c r="UU24" s="8"/>
      <c r="UV24" s="8"/>
      <c r="UW24" s="8"/>
      <c r="UX24" s="8"/>
      <c r="UY24" s="8"/>
      <c r="UZ24" s="8"/>
      <c r="VA24" s="8"/>
      <c r="VB24" s="8"/>
      <c r="VC24" s="8"/>
      <c r="VD24" s="8"/>
      <c r="VE24" s="8"/>
      <c r="VF24" s="8"/>
      <c r="VG24" s="8"/>
      <c r="VH24" s="8"/>
      <c r="VI24" s="8"/>
      <c r="VJ24" s="8"/>
      <c r="VK24" s="8"/>
      <c r="VL24" s="8"/>
      <c r="VM24" s="8"/>
      <c r="VN24" s="8"/>
      <c r="VO24" s="8"/>
      <c r="VP24" s="8"/>
      <c r="VQ24" s="8"/>
      <c r="VR24" s="8"/>
      <c r="VS24" s="8"/>
      <c r="VT24" s="8"/>
      <c r="VU24" s="8"/>
      <c r="VV24" s="8"/>
      <c r="VW24" s="8"/>
      <c r="VX24" s="8"/>
      <c r="VY24" s="8"/>
      <c r="VZ24" s="8"/>
      <c r="WA24" s="8"/>
      <c r="WB24" s="8"/>
      <c r="WC24" s="8"/>
      <c r="WD24" s="8"/>
      <c r="WE24" s="8"/>
      <c r="WF24" s="8"/>
      <c r="WG24" s="8"/>
      <c r="WH24" s="8"/>
      <c r="WI24" s="8"/>
      <c r="WJ24" s="8"/>
      <c r="WK24" s="8"/>
      <c r="WL24" s="8"/>
      <c r="WM24" s="8"/>
      <c r="WN24" s="8"/>
      <c r="WO24" s="8"/>
      <c r="WP24" s="8"/>
      <c r="WQ24" s="8"/>
      <c r="WR24" s="8"/>
      <c r="WS24" s="8"/>
      <c r="WT24" s="8"/>
      <c r="WU24" s="8"/>
      <c r="WV24" s="8"/>
      <c r="WW24" s="8"/>
      <c r="WX24" s="8"/>
      <c r="WY24" s="8"/>
      <c r="WZ24" s="8"/>
      <c r="XA24" s="8"/>
      <c r="XB24" s="8"/>
      <c r="XC24" s="8"/>
      <c r="XD24" s="8"/>
      <c r="XE24" s="8"/>
      <c r="XF24" s="8"/>
      <c r="XG24" s="8"/>
      <c r="XH24" s="8"/>
      <c r="XI24" s="8"/>
      <c r="XJ24" s="8"/>
      <c r="XK24" s="8"/>
      <c r="XL24" s="8"/>
      <c r="XM24" s="8"/>
      <c r="XN24" s="8"/>
      <c r="XO24" s="8"/>
      <c r="XP24" s="8"/>
      <c r="XQ24" s="8"/>
      <c r="XR24" s="8"/>
      <c r="XS24" s="8"/>
      <c r="XT24" s="8"/>
      <c r="XU24" s="8"/>
      <c r="XV24" s="8"/>
      <c r="XW24" s="8"/>
      <c r="XX24" s="8"/>
      <c r="XY24" s="8"/>
      <c r="XZ24" s="8"/>
      <c r="YA24" s="8"/>
      <c r="YB24" s="8"/>
      <c r="YC24" s="8"/>
      <c r="YD24" s="8"/>
      <c r="YE24" s="8"/>
      <c r="YF24" s="8"/>
      <c r="YG24" s="8"/>
      <c r="YH24" s="8"/>
      <c r="YI24" s="8"/>
      <c r="YJ24" s="8"/>
      <c r="YK24" s="8"/>
      <c r="YL24" s="8"/>
      <c r="YM24" s="8"/>
      <c r="YN24" s="8"/>
      <c r="YO24" s="8"/>
      <c r="YP24" s="8"/>
      <c r="YQ24" s="8"/>
      <c r="YR24" s="8"/>
      <c r="YS24" s="8"/>
      <c r="YT24" s="8"/>
      <c r="YU24" s="8"/>
      <c r="YV24" s="8"/>
      <c r="YW24" s="8"/>
      <c r="YX24" s="8"/>
      <c r="YY24" s="8"/>
      <c r="YZ24" s="8"/>
      <c r="ZA24" s="8"/>
      <c r="ZB24" s="8"/>
      <c r="ZC24" s="8"/>
      <c r="ZD24" s="8"/>
      <c r="ZE24" s="8"/>
      <c r="ZF24" s="8"/>
      <c r="ZG24" s="8"/>
      <c r="ZH24" s="8"/>
      <c r="ZI24" s="8"/>
      <c r="ZJ24" s="8"/>
      <c r="ZK24" s="8"/>
      <c r="ZL24" s="8"/>
      <c r="ZM24" s="8"/>
      <c r="ZN24" s="8"/>
      <c r="ZO24" s="8"/>
      <c r="ZP24" s="8"/>
      <c r="ZQ24" s="8"/>
      <c r="ZR24" s="8"/>
      <c r="ZS24" s="8"/>
      <c r="ZT24" s="8"/>
      <c r="ZU24" s="8"/>
      <c r="ZV24" s="8"/>
      <c r="ZW24" s="8"/>
      <c r="ZX24" s="8"/>
      <c r="ZY24" s="8"/>
      <c r="ZZ24" s="8"/>
      <c r="AAA24" s="8"/>
      <c r="AAB24" s="8"/>
      <c r="AAC24" s="8"/>
      <c r="AAD24" s="8"/>
      <c r="AAE24" s="8"/>
      <c r="AAF24" s="8"/>
      <c r="AAG24" s="8"/>
      <c r="AAH24" s="8"/>
      <c r="AAI24" s="8"/>
      <c r="AAJ24" s="8"/>
      <c r="AAK24" s="8"/>
      <c r="AAL24" s="8"/>
      <c r="AAM24" s="8"/>
      <c r="AAN24" s="8"/>
      <c r="AAO24" s="8"/>
      <c r="AAP24" s="8"/>
      <c r="AAQ24" s="8"/>
      <c r="AAR24" s="8"/>
      <c r="AAS24" s="8"/>
      <c r="AAT24" s="8"/>
      <c r="AAU24" s="8"/>
      <c r="AAV24" s="8"/>
      <c r="AAW24" s="8"/>
      <c r="AAX24" s="8"/>
      <c r="AAY24" s="8"/>
      <c r="AAZ24" s="8"/>
      <c r="ABA24" s="8"/>
      <c r="ABB24" s="8"/>
      <c r="ABC24" s="8"/>
      <c r="ABD24" s="8"/>
      <c r="ABE24" s="8"/>
      <c r="ABF24" s="8"/>
      <c r="ABG24" s="8"/>
      <c r="ABH24" s="8"/>
      <c r="ABI24" s="8"/>
      <c r="ABJ24" s="8"/>
      <c r="ABK24" s="8"/>
      <c r="ABL24" s="8"/>
      <c r="ABM24" s="8"/>
      <c r="ABN24" s="8"/>
      <c r="ABO24" s="8"/>
      <c r="ABP24" s="8"/>
      <c r="ABQ24" s="8"/>
      <c r="ABR24" s="8"/>
      <c r="ABS24" s="8"/>
      <c r="ABT24" s="8"/>
      <c r="ABU24" s="8"/>
      <c r="ABV24" s="8"/>
      <c r="ABW24" s="8"/>
      <c r="ABX24" s="8"/>
      <c r="ABY24" s="8"/>
      <c r="ABZ24" s="8"/>
      <c r="ACA24" s="8"/>
      <c r="ACB24" s="8"/>
      <c r="ACC24" s="8"/>
      <c r="ACD24" s="8"/>
      <c r="ACE24" s="8"/>
      <c r="ACF24" s="8"/>
      <c r="ACG24" s="8"/>
      <c r="ACH24" s="8"/>
      <c r="ACI24" s="8"/>
      <c r="ACJ24" s="8"/>
      <c r="ACK24" s="8"/>
      <c r="ACL24" s="8"/>
      <c r="ACM24" s="8"/>
      <c r="ACN24" s="8"/>
      <c r="ACO24" s="8"/>
      <c r="ACP24" s="8"/>
      <c r="ACQ24" s="8"/>
      <c r="ACR24" s="8"/>
      <c r="ACS24" s="8"/>
      <c r="ACT24" s="8"/>
      <c r="ACU24" s="8"/>
      <c r="ACV24" s="8"/>
      <c r="ACW24" s="8"/>
      <c r="ACX24" s="8"/>
      <c r="ACY24" s="8"/>
      <c r="ACZ24" s="8"/>
      <c r="ADA24" s="8"/>
      <c r="ADB24" s="8"/>
      <c r="ADC24" s="8"/>
      <c r="ADD24" s="8"/>
      <c r="ADE24" s="8"/>
      <c r="ADF24" s="8"/>
      <c r="ADG24" s="8"/>
      <c r="ADH24" s="8"/>
      <c r="ADI24" s="8"/>
      <c r="ADJ24" s="8"/>
      <c r="ADK24" s="8"/>
      <c r="ADL24" s="8"/>
      <c r="ADM24" s="8"/>
      <c r="ADN24" s="8"/>
      <c r="ADO24" s="8"/>
      <c r="ADP24" s="8"/>
      <c r="ADQ24" s="8"/>
      <c r="ADR24" s="8"/>
      <c r="ADS24" s="8"/>
      <c r="ADT24" s="8"/>
      <c r="ADU24" s="8"/>
      <c r="ADV24" s="8"/>
      <c r="ADW24" s="8"/>
      <c r="ADX24" s="8"/>
      <c r="ADY24" s="8"/>
      <c r="ADZ24" s="8"/>
      <c r="AEA24" s="8"/>
      <c r="AEB24" s="8"/>
      <c r="AEC24" s="8"/>
      <c r="AED24" s="8"/>
      <c r="AEE24" s="8"/>
      <c r="AEF24" s="8"/>
      <c r="AEG24" s="8"/>
      <c r="AEH24" s="8"/>
      <c r="AEI24" s="8"/>
      <c r="AEJ24" s="8"/>
      <c r="AEK24" s="8"/>
      <c r="AEL24" s="8"/>
      <c r="AEM24" s="8"/>
      <c r="AEN24" s="8"/>
      <c r="AEO24" s="8"/>
      <c r="AEP24" s="8"/>
      <c r="AEQ24" s="8"/>
      <c r="AER24" s="8"/>
      <c r="AES24" s="8"/>
      <c r="AET24" s="8"/>
      <c r="AEU24" s="8"/>
      <c r="AEV24" s="8"/>
      <c r="AEW24" s="8"/>
      <c r="AEX24" s="8"/>
      <c r="AEY24" s="8"/>
      <c r="AEZ24" s="8"/>
      <c r="AFA24" s="8"/>
      <c r="AFB24" s="8"/>
      <c r="AFC24" s="8"/>
      <c r="AFD24" s="8"/>
      <c r="AFE24" s="8"/>
      <c r="AFF24" s="8"/>
      <c r="AFG24" s="8"/>
      <c r="AFH24" s="8"/>
      <c r="AFI24" s="8"/>
      <c r="AFJ24" s="8"/>
      <c r="AFK24" s="8"/>
      <c r="AFL24" s="8"/>
      <c r="AFM24" s="8"/>
      <c r="AFN24" s="8"/>
      <c r="AFO24" s="8"/>
      <c r="AFP24" s="8"/>
      <c r="AFQ24" s="8"/>
      <c r="AFR24" s="8"/>
      <c r="AFS24" s="8"/>
      <c r="AFT24" s="8"/>
      <c r="AFU24" s="8"/>
      <c r="AFV24" s="8"/>
      <c r="AFW24" s="8"/>
      <c r="AFX24" s="8"/>
      <c r="AFY24" s="8"/>
      <c r="AFZ24" s="8"/>
      <c r="AGA24" s="8"/>
      <c r="AGB24" s="8"/>
      <c r="AGC24" s="8"/>
      <c r="AGD24" s="8"/>
      <c r="AGE24" s="8"/>
      <c r="AGF24" s="8"/>
      <c r="AGG24" s="8"/>
      <c r="AGH24" s="8"/>
      <c r="AGI24" s="8"/>
      <c r="AGJ24" s="8"/>
      <c r="AGK24" s="8"/>
      <c r="AGL24" s="8"/>
      <c r="AGM24" s="8"/>
      <c r="AGN24" s="8"/>
      <c r="AGO24" s="8"/>
      <c r="AGP24" s="8"/>
      <c r="AGQ24" s="8"/>
      <c r="AGR24" s="8"/>
      <c r="AGS24" s="8"/>
      <c r="AGT24" s="8"/>
      <c r="AGU24" s="8"/>
      <c r="AGV24" s="8"/>
      <c r="AGW24" s="8"/>
      <c r="AGX24" s="8"/>
      <c r="AGY24" s="8"/>
      <c r="AGZ24" s="8"/>
      <c r="AHA24" s="8"/>
      <c r="AHB24" s="8"/>
      <c r="AHC24" s="8"/>
      <c r="AHD24" s="8"/>
      <c r="AHE24" s="8"/>
      <c r="AHF24" s="8"/>
      <c r="AHG24" s="8"/>
      <c r="AHH24" s="8"/>
      <c r="AHI24" s="8"/>
      <c r="AHJ24" s="8"/>
      <c r="AHK24" s="8"/>
      <c r="AHL24" s="8"/>
      <c r="AHM24" s="8"/>
      <c r="AHN24" s="8"/>
      <c r="AHO24" s="8"/>
      <c r="AHP24" s="8"/>
      <c r="AHQ24" s="8"/>
      <c r="AHR24" s="8"/>
      <c r="AHS24" s="8"/>
      <c r="AHT24" s="8"/>
      <c r="AHU24" s="8"/>
      <c r="AHV24" s="8"/>
      <c r="AHW24" s="8"/>
      <c r="AHX24" s="8"/>
      <c r="AHY24" s="8"/>
      <c r="AHZ24" s="8"/>
      <c r="AIA24" s="8"/>
      <c r="AIB24" s="8"/>
      <c r="AIC24" s="8"/>
      <c r="AID24" s="8"/>
      <c r="AIE24" s="8"/>
      <c r="AIF24" s="8"/>
      <c r="AIG24" s="8"/>
      <c r="AIH24" s="8"/>
      <c r="AII24" s="8"/>
      <c r="AIJ24" s="8"/>
      <c r="AIK24" s="8"/>
      <c r="AIL24" s="8"/>
      <c r="AIM24" s="8"/>
      <c r="AIN24" s="8"/>
      <c r="AIO24" s="8"/>
      <c r="AIP24" s="8"/>
      <c r="AIQ24" s="8"/>
      <c r="AIR24" s="8"/>
      <c r="AIS24" s="8"/>
      <c r="AIT24" s="8"/>
      <c r="AIU24" s="8"/>
      <c r="AIV24" s="8"/>
      <c r="AIW24" s="8"/>
      <c r="AIX24" s="8"/>
      <c r="AIY24" s="8"/>
      <c r="AIZ24" s="8"/>
      <c r="AJA24" s="8"/>
      <c r="AJB24" s="8"/>
      <c r="AJC24" s="8"/>
      <c r="AJD24" s="8"/>
      <c r="AJE24" s="8"/>
      <c r="AJF24" s="8"/>
      <c r="AJG24" s="8"/>
      <c r="AJH24" s="8"/>
      <c r="AJI24" s="8"/>
      <c r="AJJ24" s="8"/>
      <c r="AJK24" s="8"/>
      <c r="AJL24" s="8"/>
      <c r="AJM24" s="8"/>
      <c r="AJN24" s="8"/>
      <c r="AJO24" s="8"/>
      <c r="AJP24" s="8"/>
      <c r="AJQ24" s="8"/>
      <c r="AJR24" s="8"/>
      <c r="AJS24" s="8"/>
      <c r="AJT24" s="8"/>
      <c r="AJU24" s="8"/>
      <c r="AJV24" s="8"/>
      <c r="AJW24" s="8"/>
      <c r="AJX24" s="8"/>
      <c r="AJY24" s="8"/>
      <c r="AJZ24" s="8"/>
      <c r="AKA24" s="8"/>
      <c r="AKB24" s="8"/>
      <c r="AKC24" s="8"/>
      <c r="AKD24" s="8"/>
      <c r="AKE24" s="8"/>
      <c r="AKF24" s="8"/>
      <c r="AKG24" s="8"/>
      <c r="AKH24" s="8"/>
      <c r="AKI24" s="8"/>
      <c r="AKJ24" s="8"/>
      <c r="AKK24" s="8"/>
      <c r="AKL24" s="8"/>
      <c r="AKM24" s="8"/>
      <c r="AKN24" s="8"/>
      <c r="AKO24" s="8"/>
      <c r="AKP24" s="8"/>
      <c r="AKQ24" s="8"/>
      <c r="AKR24" s="8"/>
      <c r="AKS24" s="8"/>
      <c r="AKT24" s="8"/>
      <c r="AKU24" s="8"/>
      <c r="AKV24" s="8"/>
      <c r="AKW24" s="8"/>
      <c r="AKX24" s="8"/>
      <c r="AKY24" s="8"/>
      <c r="AKZ24" s="8"/>
      <c r="ALA24" s="8"/>
      <c r="ALB24" s="8"/>
      <c r="ALC24" s="8"/>
      <c r="ALD24" s="8"/>
      <c r="ALE24" s="8"/>
      <c r="ALF24" s="8"/>
      <c r="ALG24" s="8"/>
      <c r="ALH24" s="8"/>
      <c r="ALI24" s="8"/>
      <c r="ALJ24" s="8"/>
      <c r="ALK24" s="8"/>
      <c r="ALL24" s="8"/>
      <c r="ALM24" s="8"/>
      <c r="ALN24" s="8"/>
      <c r="ALO24" s="8"/>
      <c r="ALP24" s="8"/>
      <c r="ALQ24" s="8"/>
      <c r="ALR24" s="8"/>
      <c r="ALS24" s="8"/>
      <c r="ALT24" s="8"/>
      <c r="ALU24" s="8"/>
      <c r="ALV24" s="8"/>
      <c r="ALW24" s="8"/>
      <c r="ALX24" s="8"/>
      <c r="ALY24" s="8"/>
      <c r="ALZ24" s="8"/>
      <c r="AMA24" s="8"/>
      <c r="AMB24" s="8"/>
      <c r="AMC24" s="8"/>
      <c r="AMD24" s="8"/>
      <c r="AME24" s="8"/>
      <c r="AMF24" s="8"/>
      <c r="AMG24" s="8"/>
      <c r="AMH24" s="8"/>
      <c r="AMI24" s="8"/>
      <c r="AMJ24" s="8"/>
      <c r="AMK24" s="8"/>
      <c r="AML24" s="8"/>
      <c r="AMM24" s="8"/>
      <c r="AMN24" s="8"/>
      <c r="AMO24" s="8"/>
      <c r="AMP24" s="8"/>
      <c r="AMQ24" s="8"/>
      <c r="AMR24" s="8"/>
      <c r="AMS24" s="8"/>
      <c r="AMT24" s="8"/>
      <c r="AMU24" s="8"/>
      <c r="AMV24" s="8"/>
      <c r="AMW24" s="8"/>
      <c r="AMX24" s="8"/>
      <c r="AMY24" s="8"/>
      <c r="AMZ24" s="8"/>
      <c r="ANA24" s="8"/>
      <c r="ANB24" s="8"/>
      <c r="ANC24" s="8"/>
      <c r="AND24" s="8"/>
      <c r="ANE24" s="8"/>
      <c r="ANF24" s="8"/>
      <c r="ANG24" s="8"/>
      <c r="ANH24" s="8"/>
      <c r="ANI24" s="8"/>
      <c r="ANJ24" s="8"/>
      <c r="ANK24" s="8"/>
      <c r="ANL24" s="8"/>
      <c r="ANM24" s="8"/>
      <c r="ANN24" s="8"/>
      <c r="ANO24" s="8"/>
      <c r="ANP24" s="8"/>
      <c r="ANQ24" s="8"/>
      <c r="ANR24" s="8"/>
      <c r="ANS24" s="8"/>
      <c r="ANT24" s="8"/>
      <c r="ANU24" s="8"/>
      <c r="ANV24" s="8"/>
      <c r="ANW24" s="8"/>
      <c r="ANX24" s="8"/>
      <c r="ANY24" s="8"/>
      <c r="ANZ24" s="8"/>
      <c r="AOA24" s="8"/>
      <c r="AOB24" s="8"/>
      <c r="AOC24" s="8"/>
      <c r="AOD24" s="8"/>
      <c r="AOE24" s="8"/>
      <c r="AOF24" s="8"/>
      <c r="AOG24" s="8"/>
      <c r="AOH24" s="8"/>
      <c r="AOI24" s="8"/>
      <c r="AOJ24" s="8"/>
      <c r="AOK24" s="8"/>
      <c r="AOL24" s="8"/>
      <c r="AOM24" s="8"/>
      <c r="AON24" s="8"/>
      <c r="AOO24" s="8"/>
      <c r="AOP24" s="8"/>
      <c r="AOQ24" s="8"/>
      <c r="AOR24" s="8"/>
      <c r="AOS24" s="8"/>
      <c r="AOT24" s="8"/>
      <c r="AOU24" s="8"/>
      <c r="AOV24" s="8"/>
      <c r="AOW24" s="8"/>
      <c r="AOX24" s="8"/>
      <c r="AOY24" s="8"/>
      <c r="AOZ24" s="8"/>
      <c r="APA24" s="8"/>
      <c r="APB24" s="8"/>
      <c r="APC24" s="8"/>
      <c r="APD24" s="8"/>
      <c r="APE24" s="8"/>
      <c r="APF24" s="8"/>
      <c r="APG24" s="8"/>
      <c r="APH24" s="8"/>
      <c r="API24" s="8"/>
      <c r="APJ24" s="8"/>
      <c r="APK24" s="8"/>
      <c r="APL24" s="8"/>
      <c r="APM24" s="8"/>
      <c r="APN24" s="8"/>
      <c r="APO24" s="8"/>
      <c r="APP24" s="8"/>
      <c r="APQ24" s="8"/>
      <c r="APR24" s="8"/>
      <c r="APS24" s="8"/>
      <c r="APT24" s="8"/>
      <c r="APU24" s="8"/>
      <c r="APV24" s="8"/>
      <c r="APW24" s="8"/>
      <c r="APX24" s="8"/>
      <c r="APY24" s="8"/>
      <c r="APZ24" s="8"/>
      <c r="AQA24" s="8"/>
      <c r="AQB24" s="8"/>
      <c r="AQC24" s="8"/>
      <c r="AQD24" s="8"/>
      <c r="AQE24" s="8"/>
      <c r="AQF24" s="8"/>
      <c r="AQG24" s="8"/>
      <c r="AQH24" s="8"/>
      <c r="AQI24" s="8"/>
      <c r="AQJ24" s="8"/>
      <c r="AQK24" s="8"/>
      <c r="AQL24" s="8"/>
      <c r="AQM24" s="8"/>
      <c r="AQN24" s="8"/>
      <c r="AQO24" s="8"/>
      <c r="AQP24" s="8"/>
      <c r="AQQ24" s="8"/>
      <c r="AQR24" s="8"/>
      <c r="AQS24" s="8"/>
      <c r="AQT24" s="8"/>
      <c r="AQU24" s="8"/>
      <c r="AQV24" s="8"/>
      <c r="AQW24" s="8"/>
      <c r="AQX24" s="8"/>
      <c r="AQY24" s="8"/>
      <c r="AQZ24" s="8"/>
      <c r="ARA24" s="8"/>
      <c r="ARB24" s="8"/>
      <c r="ARC24" s="8"/>
      <c r="ARD24" s="8"/>
      <c r="ARE24" s="8"/>
      <c r="ARF24" s="8"/>
      <c r="ARG24" s="8"/>
      <c r="ARH24" s="8"/>
      <c r="ARI24" s="8"/>
      <c r="ARJ24" s="8"/>
      <c r="ARK24" s="8"/>
      <c r="ARL24" s="8"/>
      <c r="ARM24" s="8"/>
      <c r="ARN24" s="8"/>
      <c r="ARO24" s="8"/>
      <c r="ARP24" s="8"/>
      <c r="ARQ24" s="8"/>
      <c r="ARR24" s="8"/>
      <c r="ARS24" s="8"/>
      <c r="ART24" s="8"/>
      <c r="ARU24" s="8"/>
      <c r="ARV24" s="8"/>
      <c r="ARW24" s="8"/>
      <c r="ARX24" s="8"/>
      <c r="ARY24" s="8"/>
      <c r="ARZ24" s="8"/>
      <c r="ASA24" s="8"/>
      <c r="ASB24" s="8"/>
      <c r="ASC24" s="8"/>
      <c r="ASD24" s="8"/>
      <c r="ASE24" s="8"/>
      <c r="ASF24" s="8"/>
      <c r="ASG24" s="8"/>
      <c r="ASH24" s="8"/>
      <c r="ASI24" s="8"/>
      <c r="ASJ24" s="8"/>
      <c r="ASK24" s="8"/>
      <c r="ASL24" s="8"/>
      <c r="ASM24" s="8"/>
      <c r="ASN24" s="8"/>
      <c r="ASO24" s="8"/>
      <c r="ASP24" s="8"/>
      <c r="ASQ24" s="8"/>
      <c r="ASR24" s="8"/>
      <c r="ASS24" s="8"/>
      <c r="AST24" s="8"/>
      <c r="ASU24" s="8"/>
      <c r="ASV24" s="8"/>
      <c r="ASW24" s="8"/>
      <c r="ASX24" s="8"/>
      <c r="ASY24" s="8"/>
      <c r="ASZ24" s="8"/>
      <c r="ATA24" s="8"/>
      <c r="ATB24" s="8"/>
      <c r="ATC24" s="8"/>
      <c r="ATD24" s="8"/>
      <c r="ATE24" s="8"/>
      <c r="ATF24" s="8"/>
      <c r="ATG24" s="8"/>
      <c r="ATH24" s="8"/>
      <c r="ATI24" s="8"/>
      <c r="ATJ24" s="8"/>
      <c r="ATK24" s="8"/>
      <c r="ATL24" s="8"/>
      <c r="ATM24" s="8"/>
      <c r="ATN24" s="8"/>
      <c r="ATO24" s="8"/>
      <c r="ATP24" s="8"/>
      <c r="ATQ24" s="8"/>
      <c r="ATR24" s="8"/>
      <c r="ATS24" s="8"/>
      <c r="ATT24" s="8"/>
      <c r="ATU24" s="8"/>
      <c r="ATV24" s="8"/>
      <c r="ATW24" s="8"/>
      <c r="ATX24" s="8"/>
      <c r="ATY24" s="8"/>
      <c r="ATZ24" s="8"/>
      <c r="AUA24" s="8"/>
      <c r="AUB24" s="8"/>
      <c r="AUC24" s="8"/>
      <c r="AUD24" s="8"/>
      <c r="AUE24" s="8"/>
      <c r="AUF24" s="8"/>
      <c r="AUG24" s="8"/>
      <c r="AUH24" s="8"/>
      <c r="AUI24" s="8"/>
      <c r="AUJ24" s="8"/>
      <c r="AUK24" s="8"/>
      <c r="AUL24" s="8"/>
      <c r="AUM24" s="8"/>
      <c r="AUN24" s="8"/>
      <c r="AUO24" s="8"/>
      <c r="AUP24" s="8"/>
      <c r="AUQ24" s="8"/>
      <c r="AUR24" s="8"/>
      <c r="AUS24" s="8"/>
      <c r="AUT24" s="8"/>
      <c r="AUU24" s="8"/>
      <c r="AUV24" s="8"/>
      <c r="AUW24" s="8"/>
      <c r="AUX24" s="8"/>
      <c r="AUY24" s="8"/>
      <c r="AUZ24" s="8"/>
      <c r="AVA24" s="8"/>
      <c r="AVB24" s="8"/>
      <c r="AVC24" s="8"/>
      <c r="AVD24" s="8"/>
      <c r="AVE24" s="8"/>
      <c r="AVF24" s="8"/>
      <c r="AVG24" s="8"/>
      <c r="AVH24" s="8"/>
      <c r="AVI24" s="8"/>
      <c r="AVJ24" s="8"/>
      <c r="AVK24" s="8"/>
      <c r="AVL24" s="8"/>
      <c r="AVM24" s="8"/>
      <c r="AVN24" s="8"/>
      <c r="AVO24" s="8"/>
      <c r="AVP24" s="8"/>
      <c r="AVQ24" s="8"/>
      <c r="AVR24" s="8"/>
      <c r="AVS24" s="8"/>
      <c r="AVT24" s="8"/>
      <c r="AVU24" s="8"/>
      <c r="AVV24" s="8"/>
      <c r="AVW24" s="8"/>
      <c r="AVX24" s="8"/>
      <c r="AVY24" s="8"/>
      <c r="AVZ24" s="8"/>
      <c r="AWA24" s="8"/>
      <c r="AWB24" s="8"/>
      <c r="AWC24" s="8"/>
      <c r="AWD24" s="8"/>
      <c r="AWE24" s="8"/>
      <c r="AWF24" s="8"/>
      <c r="AWG24" s="8"/>
      <c r="AWH24" s="8"/>
      <c r="AWI24" s="8"/>
      <c r="AWJ24" s="8"/>
      <c r="AWK24" s="8"/>
      <c r="AWL24" s="8"/>
      <c r="AWM24" s="8"/>
      <c r="AWN24" s="8"/>
      <c r="AWO24" s="8"/>
      <c r="AWP24" s="8"/>
      <c r="AWQ24" s="8"/>
      <c r="AWR24" s="8"/>
      <c r="AWS24" s="8"/>
      <c r="AWT24" s="8"/>
      <c r="AWU24" s="8"/>
      <c r="AWV24" s="8"/>
      <c r="AWW24" s="8"/>
      <c r="AWX24" s="8"/>
      <c r="AWY24" s="8"/>
      <c r="AWZ24" s="8"/>
      <c r="AXA24" s="8"/>
      <c r="AXB24" s="8"/>
      <c r="AXC24" s="8"/>
      <c r="AXD24" s="8"/>
      <c r="AXE24" s="8"/>
      <c r="AXF24" s="8"/>
      <c r="AXG24" s="8"/>
      <c r="AXH24" s="8"/>
      <c r="AXI24" s="8"/>
      <c r="AXJ24" s="8"/>
      <c r="AXK24" s="8"/>
      <c r="AXL24" s="8"/>
      <c r="AXM24" s="8"/>
      <c r="AXN24" s="8"/>
      <c r="AXO24" s="8"/>
      <c r="AXP24" s="8"/>
      <c r="AXQ24" s="8"/>
      <c r="AXR24" s="8"/>
      <c r="AXS24" s="8"/>
      <c r="AXT24" s="8"/>
      <c r="AXU24" s="8"/>
      <c r="AXV24" s="8"/>
      <c r="AXW24" s="8"/>
      <c r="AXX24" s="8"/>
      <c r="AXY24" s="8"/>
      <c r="AXZ24" s="8"/>
      <c r="AYA24" s="8"/>
      <c r="AYB24" s="8"/>
      <c r="AYC24" s="8"/>
      <c r="AYD24" s="8"/>
      <c r="AYE24" s="8"/>
      <c r="AYF24" s="8"/>
      <c r="AYG24" s="8"/>
      <c r="AYH24" s="8"/>
      <c r="AYI24" s="8"/>
      <c r="AYJ24" s="8"/>
      <c r="AYK24" s="8"/>
      <c r="AYL24" s="8"/>
      <c r="AYM24" s="8"/>
      <c r="AYN24" s="8"/>
      <c r="AYO24" s="8"/>
      <c r="AYP24" s="8"/>
      <c r="AYQ24" s="8"/>
      <c r="AYR24" s="8"/>
      <c r="AYS24" s="8"/>
      <c r="AYT24" s="8"/>
      <c r="AYU24" s="8"/>
      <c r="AYV24" s="8"/>
      <c r="AYW24" s="8"/>
      <c r="AYX24" s="8"/>
      <c r="AYY24" s="8"/>
      <c r="AYZ24" s="8"/>
      <c r="AZA24" s="8"/>
      <c r="AZB24" s="8"/>
      <c r="AZC24" s="8"/>
      <c r="AZD24" s="8"/>
      <c r="AZE24" s="8"/>
      <c r="AZF24" s="8"/>
      <c r="AZG24" s="8"/>
      <c r="AZH24" s="8"/>
      <c r="AZI24" s="8"/>
      <c r="AZJ24" s="8"/>
      <c r="AZK24" s="8"/>
      <c r="AZL24" s="8"/>
      <c r="AZM24" s="8"/>
      <c r="AZN24" s="8"/>
      <c r="AZO24" s="8"/>
      <c r="AZP24" s="8"/>
      <c r="AZQ24" s="8"/>
      <c r="AZR24" s="8"/>
      <c r="AZS24" s="8"/>
      <c r="AZT24" s="8"/>
      <c r="AZU24" s="8"/>
      <c r="AZV24" s="8"/>
      <c r="AZW24" s="8"/>
      <c r="AZX24" s="8"/>
      <c r="AZY24" s="8"/>
      <c r="AZZ24" s="8"/>
      <c r="BAA24" s="8"/>
      <c r="BAB24" s="8"/>
      <c r="BAC24" s="8"/>
      <c r="BAD24" s="8"/>
      <c r="BAE24" s="8"/>
      <c r="BAF24" s="8"/>
      <c r="BAG24" s="8"/>
      <c r="BAH24" s="8"/>
      <c r="BAI24" s="8"/>
      <c r="BAJ24" s="8"/>
      <c r="BAK24" s="8"/>
      <c r="BAL24" s="8"/>
      <c r="BAM24" s="8"/>
      <c r="BAN24" s="8"/>
      <c r="BAO24" s="8"/>
      <c r="BAP24" s="8"/>
      <c r="BAQ24" s="8"/>
      <c r="BAR24" s="8"/>
      <c r="BAS24" s="8"/>
      <c r="BAT24" s="8"/>
      <c r="BAU24" s="8"/>
      <c r="BAV24" s="8"/>
      <c r="BAW24" s="8"/>
      <c r="BAX24" s="8"/>
      <c r="BAY24" s="8"/>
      <c r="BAZ24" s="8"/>
      <c r="BBA24" s="8"/>
      <c r="BBB24" s="8"/>
      <c r="BBC24" s="8"/>
      <c r="BBD24" s="8"/>
      <c r="BBE24" s="8"/>
      <c r="BBF24" s="8"/>
      <c r="BBG24" s="8"/>
      <c r="BBH24" s="8"/>
      <c r="BBI24" s="8"/>
      <c r="BBJ24" s="8"/>
      <c r="BBK24" s="8"/>
      <c r="BBL24" s="8"/>
      <c r="BBM24" s="8"/>
      <c r="BBN24" s="8"/>
      <c r="BBO24" s="8"/>
      <c r="BBP24" s="8"/>
      <c r="BBQ24" s="8"/>
      <c r="BBR24" s="8"/>
      <c r="BBS24" s="8"/>
      <c r="BBT24" s="8"/>
      <c r="BBU24" s="8"/>
      <c r="BBV24" s="8"/>
      <c r="BBW24" s="8"/>
      <c r="BBX24" s="8"/>
      <c r="BBY24" s="8"/>
      <c r="BBZ24" s="8"/>
      <c r="BCA24" s="8"/>
      <c r="BCB24" s="8"/>
      <c r="BCC24" s="8"/>
      <c r="BCD24" s="8"/>
      <c r="BCE24" s="8"/>
      <c r="BCF24" s="8"/>
      <c r="BCG24" s="8"/>
      <c r="BCH24" s="8"/>
      <c r="BCI24" s="8"/>
      <c r="BCJ24" s="8"/>
      <c r="BCK24" s="8"/>
      <c r="BCL24" s="8"/>
      <c r="BCM24" s="8"/>
      <c r="BCN24" s="8"/>
      <c r="BCO24" s="8"/>
      <c r="BCP24" s="8"/>
      <c r="BCQ24" s="8"/>
      <c r="BCR24" s="8"/>
      <c r="BCS24" s="8"/>
      <c r="BCT24" s="8"/>
      <c r="BCU24" s="8"/>
      <c r="BCV24" s="8"/>
      <c r="BCW24" s="8"/>
      <c r="BCX24" s="8"/>
      <c r="BCY24" s="8"/>
      <c r="BCZ24" s="8"/>
      <c r="BDA24" s="8"/>
      <c r="BDB24" s="8"/>
      <c r="BDC24" s="8"/>
      <c r="BDD24" s="8"/>
      <c r="BDE24" s="8"/>
      <c r="BDF24" s="8"/>
      <c r="BDG24" s="8"/>
      <c r="BDH24" s="8"/>
      <c r="BDI24" s="8"/>
      <c r="BDJ24" s="8"/>
      <c r="BDK24" s="8"/>
      <c r="BDL24" s="8"/>
      <c r="BDM24" s="8"/>
      <c r="BDN24" s="8"/>
      <c r="BDO24" s="8"/>
      <c r="BDP24" s="8"/>
      <c r="BDQ24" s="8"/>
      <c r="BDR24" s="8"/>
      <c r="BDS24" s="8"/>
      <c r="BDT24" s="8"/>
      <c r="BDU24" s="8"/>
      <c r="BDV24" s="8"/>
      <c r="BDW24" s="8"/>
      <c r="BDX24" s="8"/>
      <c r="BDY24" s="8"/>
      <c r="BDZ24" s="8"/>
      <c r="BEA24" s="8"/>
      <c r="BEB24" s="8"/>
      <c r="BEC24" s="8"/>
      <c r="BED24" s="8"/>
      <c r="BEE24" s="8"/>
      <c r="BEF24" s="8"/>
      <c r="BEG24" s="8"/>
      <c r="BEH24" s="8"/>
      <c r="BEI24" s="8"/>
      <c r="BEJ24" s="8"/>
      <c r="BEK24" s="8"/>
      <c r="BEL24" s="8"/>
      <c r="BEM24" s="8"/>
      <c r="BEN24" s="8"/>
      <c r="BEO24" s="8"/>
      <c r="BEP24" s="8"/>
      <c r="BEQ24" s="8"/>
      <c r="BER24" s="8"/>
      <c r="BES24" s="8"/>
      <c r="BET24" s="8"/>
      <c r="BEU24" s="8"/>
      <c r="BEV24" s="8"/>
      <c r="BEW24" s="8"/>
      <c r="BEX24" s="8"/>
      <c r="BEY24" s="8"/>
      <c r="BEZ24" s="8"/>
      <c r="BFA24" s="8"/>
      <c r="BFB24" s="8"/>
      <c r="BFC24" s="8"/>
      <c r="BFD24" s="8"/>
      <c r="BFE24" s="8"/>
      <c r="BFF24" s="8"/>
      <c r="BFG24" s="8"/>
      <c r="BFH24" s="8"/>
      <c r="BFI24" s="8"/>
      <c r="BFJ24" s="8"/>
      <c r="BFK24" s="8"/>
      <c r="BFL24" s="8"/>
      <c r="BFM24" s="8"/>
      <c r="BFN24" s="8"/>
      <c r="BFO24" s="8"/>
      <c r="BFP24" s="8"/>
      <c r="BFQ24" s="8"/>
      <c r="BFR24" s="8"/>
      <c r="BFS24" s="8"/>
      <c r="BFT24" s="8"/>
      <c r="BFU24" s="8"/>
      <c r="BFV24" s="8"/>
      <c r="BFW24" s="8"/>
      <c r="BFX24" s="8"/>
      <c r="BFY24" s="8"/>
      <c r="BFZ24" s="8"/>
      <c r="BGA24" s="8"/>
      <c r="BGB24" s="8"/>
      <c r="BGC24" s="8"/>
      <c r="BGD24" s="8"/>
      <c r="BGE24" s="8"/>
      <c r="BGF24" s="8"/>
      <c r="BGG24" s="8"/>
      <c r="BGH24" s="8"/>
      <c r="BGI24" s="8"/>
      <c r="BGJ24" s="8"/>
      <c r="BGK24" s="8"/>
      <c r="BGL24" s="8"/>
      <c r="BGM24" s="8"/>
      <c r="BGN24" s="8"/>
      <c r="BGO24" s="8"/>
      <c r="BGP24" s="8"/>
      <c r="BGQ24" s="8"/>
      <c r="BGR24" s="8"/>
      <c r="BGS24" s="8"/>
      <c r="BGT24" s="8"/>
      <c r="BGU24" s="8"/>
      <c r="BGV24" s="8"/>
      <c r="BGW24" s="8"/>
      <c r="BGX24" s="8"/>
      <c r="BGY24" s="8"/>
      <c r="BGZ24" s="8"/>
      <c r="BHA24" s="8"/>
      <c r="BHB24" s="8"/>
      <c r="BHC24" s="8"/>
      <c r="BHD24" s="8"/>
      <c r="BHE24" s="8"/>
      <c r="BHF24" s="8"/>
      <c r="BHG24" s="8"/>
      <c r="BHH24" s="8"/>
      <c r="BHI24" s="8"/>
      <c r="BHJ24" s="8"/>
      <c r="BHK24" s="8"/>
      <c r="BHL24" s="8"/>
      <c r="BHM24" s="8"/>
      <c r="BHN24" s="8"/>
      <c r="BHO24" s="8"/>
      <c r="BHP24" s="8"/>
      <c r="BHQ24" s="8"/>
      <c r="BHR24" s="8"/>
      <c r="BHS24" s="8"/>
      <c r="BHT24" s="8"/>
      <c r="BHU24" s="8"/>
      <c r="BHV24" s="8"/>
      <c r="BHW24" s="8"/>
      <c r="BHX24" s="8"/>
      <c r="BHY24" s="8"/>
      <c r="BHZ24" s="8"/>
      <c r="BIA24" s="8"/>
      <c r="BIB24" s="8"/>
      <c r="BIC24" s="8"/>
      <c r="BID24" s="8"/>
      <c r="BIE24" s="8"/>
      <c r="BIF24" s="8"/>
      <c r="BIG24" s="8"/>
      <c r="BIH24" s="8"/>
      <c r="BII24" s="8"/>
      <c r="BIJ24" s="8"/>
      <c r="BIK24" s="8"/>
      <c r="BIL24" s="8"/>
      <c r="BIM24" s="8"/>
      <c r="BIN24" s="8"/>
      <c r="BIO24" s="8"/>
      <c r="BIP24" s="8"/>
      <c r="BIQ24" s="8"/>
      <c r="BIR24" s="8"/>
      <c r="BIS24" s="8"/>
      <c r="BIT24" s="8"/>
      <c r="BIU24" s="8"/>
      <c r="BIV24" s="8"/>
      <c r="BIW24" s="8"/>
      <c r="BIX24" s="8"/>
      <c r="BIY24" s="8"/>
      <c r="BIZ24" s="8"/>
      <c r="BJA24" s="8"/>
      <c r="BJB24" s="8"/>
      <c r="BJC24" s="8"/>
      <c r="BJD24" s="8"/>
      <c r="BJE24" s="8"/>
      <c r="BJF24" s="8"/>
      <c r="BJG24" s="8"/>
      <c r="BJH24" s="8"/>
      <c r="BJI24" s="8"/>
      <c r="BJJ24" s="8"/>
      <c r="BJK24" s="8"/>
      <c r="BJL24" s="8"/>
      <c r="BJM24" s="8"/>
      <c r="BJN24" s="8"/>
      <c r="BJO24" s="8"/>
      <c r="BJP24" s="8"/>
      <c r="BJQ24" s="8"/>
      <c r="BJR24" s="8"/>
      <c r="BJS24" s="8"/>
      <c r="BJT24" s="8"/>
      <c r="BJU24" s="8"/>
      <c r="BJV24" s="8"/>
      <c r="BJW24" s="8"/>
      <c r="BJX24" s="8"/>
      <c r="BJY24" s="8"/>
      <c r="BJZ24" s="8"/>
      <c r="BKA24" s="8"/>
      <c r="BKB24" s="8"/>
      <c r="BKC24" s="8"/>
      <c r="BKD24" s="8"/>
      <c r="BKE24" s="8"/>
      <c r="BKF24" s="8"/>
      <c r="BKG24" s="8"/>
      <c r="BKH24" s="8"/>
      <c r="BKI24" s="8"/>
      <c r="BKJ24" s="8"/>
      <c r="BKK24" s="8"/>
      <c r="BKL24" s="8"/>
      <c r="BKM24" s="8"/>
      <c r="BKN24" s="8"/>
      <c r="BKO24" s="8"/>
      <c r="BKP24" s="8"/>
      <c r="BKQ24" s="8"/>
      <c r="BKR24" s="8"/>
      <c r="BKS24" s="8"/>
      <c r="BKT24" s="8"/>
      <c r="BKU24" s="8"/>
      <c r="BKV24" s="8"/>
      <c r="BKW24" s="8"/>
      <c r="BKX24" s="8"/>
      <c r="BKY24" s="8"/>
      <c r="BKZ24" s="8"/>
      <c r="BLA24" s="8"/>
      <c r="BLB24" s="8"/>
      <c r="BLC24" s="8"/>
      <c r="BLD24" s="8"/>
      <c r="BLE24" s="8"/>
      <c r="BLF24" s="8"/>
      <c r="BLG24" s="8"/>
      <c r="BLH24" s="8"/>
      <c r="BLI24" s="8"/>
      <c r="BLJ24" s="8"/>
      <c r="BLK24" s="8"/>
      <c r="BLL24" s="8"/>
      <c r="BLM24" s="8"/>
      <c r="BLN24" s="8"/>
      <c r="BLO24" s="8"/>
      <c r="BLP24" s="8"/>
      <c r="BLQ24" s="8"/>
      <c r="BLR24" s="8"/>
      <c r="BLS24" s="8"/>
      <c r="BLT24" s="8"/>
      <c r="BLU24" s="8"/>
      <c r="BLV24" s="8"/>
      <c r="BLW24" s="8"/>
      <c r="BLX24" s="8"/>
      <c r="BLY24" s="8"/>
      <c r="BLZ24" s="8"/>
      <c r="BMA24" s="8"/>
      <c r="BMB24" s="8"/>
      <c r="BMC24" s="8"/>
      <c r="BMD24" s="8"/>
      <c r="BME24" s="8"/>
      <c r="BMF24" s="8"/>
      <c r="BMG24" s="8"/>
      <c r="BMH24" s="8"/>
      <c r="BMI24" s="8"/>
      <c r="BMJ24" s="8"/>
      <c r="BMK24" s="8"/>
      <c r="BML24" s="8"/>
      <c r="BMM24" s="8"/>
      <c r="BMN24" s="8"/>
      <c r="BMO24" s="8"/>
      <c r="BMP24" s="8"/>
      <c r="BMQ24" s="8"/>
      <c r="BMR24" s="8"/>
      <c r="BMS24" s="8"/>
      <c r="BMT24" s="8"/>
      <c r="BMU24" s="8"/>
      <c r="BMV24" s="8"/>
      <c r="BMW24" s="8"/>
      <c r="BMX24" s="8"/>
      <c r="BMY24" s="8"/>
      <c r="BMZ24" s="8"/>
      <c r="BNA24" s="8"/>
      <c r="BNB24" s="8"/>
      <c r="BNC24" s="8"/>
      <c r="BND24" s="8"/>
      <c r="BNE24" s="8"/>
      <c r="BNF24" s="8"/>
      <c r="BNG24" s="8"/>
      <c r="BNH24" s="8"/>
      <c r="BNI24" s="8"/>
      <c r="BNJ24" s="8"/>
      <c r="BNK24" s="8"/>
      <c r="BNL24" s="8"/>
      <c r="BNM24" s="8"/>
      <c r="BNN24" s="8"/>
      <c r="BNO24" s="8"/>
      <c r="BNP24" s="8"/>
      <c r="BNQ24" s="8"/>
      <c r="BNR24" s="8"/>
      <c r="BNS24" s="8"/>
      <c r="BNT24" s="8"/>
      <c r="BNU24" s="8"/>
      <c r="BNV24" s="8"/>
      <c r="BNW24" s="8"/>
      <c r="BNX24" s="8"/>
      <c r="BNY24" s="8"/>
      <c r="BNZ24" s="8"/>
      <c r="BOA24" s="8"/>
      <c r="BOB24" s="8"/>
      <c r="BOC24" s="8"/>
      <c r="BOD24" s="8"/>
      <c r="BOE24" s="8"/>
      <c r="BOF24" s="8"/>
      <c r="BOG24" s="8"/>
      <c r="BOH24" s="8"/>
      <c r="BOI24" s="8"/>
      <c r="BOJ24" s="8"/>
      <c r="BOK24" s="8"/>
      <c r="BOL24" s="8"/>
      <c r="BOM24" s="8"/>
      <c r="BON24" s="8"/>
      <c r="BOO24" s="8"/>
      <c r="BOP24" s="8"/>
      <c r="BOQ24" s="8"/>
      <c r="BOR24" s="8"/>
      <c r="BOS24" s="8"/>
      <c r="BOT24" s="8"/>
      <c r="BOU24" s="8"/>
      <c r="BOV24" s="8"/>
      <c r="BOW24" s="8"/>
      <c r="BOX24" s="8"/>
      <c r="BOY24" s="8"/>
      <c r="BOZ24" s="8"/>
      <c r="BPA24" s="8"/>
      <c r="BPB24" s="8"/>
      <c r="BPC24" s="8"/>
      <c r="BPD24" s="8"/>
      <c r="BPE24" s="8"/>
      <c r="BPF24" s="8"/>
      <c r="BPG24" s="8"/>
      <c r="BPH24" s="8"/>
      <c r="BPI24" s="8"/>
      <c r="BPJ24" s="8"/>
      <c r="BPK24" s="8"/>
      <c r="BPL24" s="8"/>
      <c r="BPM24" s="8"/>
      <c r="BPN24" s="8"/>
      <c r="BPO24" s="8"/>
      <c r="BPP24" s="8"/>
      <c r="BPQ24" s="8"/>
      <c r="BPR24" s="8"/>
      <c r="BPS24" s="8"/>
      <c r="BPT24" s="8"/>
      <c r="BPU24" s="8"/>
      <c r="BPV24" s="8"/>
      <c r="BPW24" s="8"/>
      <c r="BPX24" s="8"/>
      <c r="BPY24" s="8"/>
      <c r="BPZ24" s="8"/>
      <c r="BQA24" s="8"/>
      <c r="BQB24" s="8"/>
      <c r="BQC24" s="8"/>
      <c r="BQD24" s="8"/>
      <c r="BQE24" s="8"/>
      <c r="BQF24" s="8"/>
      <c r="BQG24" s="8"/>
      <c r="BQH24" s="8"/>
      <c r="BQI24" s="8"/>
      <c r="BQJ24" s="8"/>
      <c r="BQK24" s="8"/>
      <c r="BQL24" s="8"/>
      <c r="BQM24" s="8"/>
      <c r="BQN24" s="8"/>
      <c r="BQO24" s="8"/>
      <c r="BQP24" s="8"/>
      <c r="BQQ24" s="8"/>
      <c r="BQR24" s="8"/>
      <c r="BQS24" s="8"/>
      <c r="BQT24" s="8"/>
      <c r="BQU24" s="8"/>
      <c r="BQV24" s="8"/>
      <c r="BQW24" s="8"/>
      <c r="BQX24" s="8"/>
      <c r="BQY24" s="8"/>
      <c r="BQZ24" s="8"/>
      <c r="BRA24" s="8"/>
      <c r="BRB24" s="8"/>
      <c r="BRC24" s="8"/>
      <c r="BRD24" s="8"/>
      <c r="BRE24" s="8"/>
      <c r="BRF24" s="8"/>
      <c r="BRG24" s="8"/>
      <c r="BRH24" s="8"/>
      <c r="BRI24" s="8"/>
      <c r="BRJ24" s="8"/>
      <c r="BRK24" s="8"/>
      <c r="BRL24" s="8"/>
      <c r="BRM24" s="8"/>
      <c r="BRN24" s="8"/>
      <c r="BRO24" s="8"/>
      <c r="BRP24" s="8"/>
      <c r="BRQ24" s="8"/>
      <c r="BRR24" s="8"/>
      <c r="BRS24" s="8"/>
      <c r="BRT24" s="8"/>
      <c r="BRU24" s="8"/>
      <c r="BRV24" s="8"/>
      <c r="BRW24" s="8"/>
      <c r="BRX24" s="8"/>
      <c r="BRY24" s="8"/>
      <c r="BRZ24" s="8"/>
      <c r="BSA24" s="8"/>
      <c r="BSB24" s="8"/>
      <c r="BSC24" s="8"/>
      <c r="BSD24" s="8"/>
      <c r="BSE24" s="8"/>
      <c r="BSF24" s="8"/>
      <c r="BSG24" s="8"/>
      <c r="BSH24" s="8"/>
      <c r="BSI24" s="8"/>
      <c r="BSJ24" s="8"/>
      <c r="BSK24" s="8"/>
      <c r="BSL24" s="8"/>
      <c r="BSM24" s="8"/>
      <c r="BSN24" s="8"/>
      <c r="BSO24" s="8"/>
      <c r="BSP24" s="8"/>
      <c r="BSQ24" s="8"/>
      <c r="BSR24" s="8"/>
      <c r="BSS24" s="8"/>
      <c r="BST24" s="8"/>
      <c r="BSU24" s="8"/>
      <c r="BSV24" s="8"/>
      <c r="BSW24" s="8"/>
      <c r="BSX24" s="8"/>
      <c r="BSY24" s="8"/>
      <c r="BSZ24" s="8"/>
      <c r="BTA24" s="8"/>
      <c r="BTB24" s="8"/>
      <c r="BTC24" s="8"/>
      <c r="BTD24" s="8"/>
      <c r="BTE24" s="8"/>
      <c r="BTF24" s="8"/>
      <c r="BTG24" s="8"/>
      <c r="BTH24" s="8"/>
      <c r="BTI24" s="8"/>
      <c r="BTJ24" s="8"/>
      <c r="BTK24" s="8"/>
      <c r="BTL24" s="8"/>
      <c r="BTM24" s="8"/>
      <c r="BTN24" s="8"/>
      <c r="BTO24" s="8"/>
      <c r="BTP24" s="8"/>
      <c r="BTQ24" s="8"/>
      <c r="BTR24" s="8"/>
      <c r="BTS24" s="8"/>
      <c r="BTT24" s="8"/>
      <c r="BTU24" s="8"/>
      <c r="BTV24" s="8"/>
      <c r="BTW24" s="8"/>
      <c r="BTX24" s="8"/>
      <c r="BTY24" s="8"/>
      <c r="BTZ24" s="8"/>
      <c r="BUA24" s="8"/>
      <c r="BUB24" s="8"/>
      <c r="BUC24" s="8"/>
      <c r="BUD24" s="8"/>
      <c r="BUE24" s="8"/>
      <c r="BUF24" s="8"/>
      <c r="BUG24" s="8"/>
      <c r="BUH24" s="8"/>
      <c r="BUI24" s="8"/>
      <c r="BUJ24" s="8"/>
      <c r="BUK24" s="8"/>
      <c r="BUL24" s="8"/>
      <c r="BUM24" s="8"/>
      <c r="BUN24" s="8"/>
      <c r="BUO24" s="8"/>
      <c r="BUP24" s="8"/>
      <c r="BUQ24" s="8"/>
      <c r="BUR24" s="8"/>
      <c r="BUS24" s="8"/>
      <c r="BUT24" s="8"/>
      <c r="BUU24" s="8"/>
      <c r="BUV24" s="8"/>
      <c r="BUW24" s="8"/>
      <c r="BUX24" s="8"/>
      <c r="BUY24" s="8"/>
      <c r="BUZ24" s="8"/>
      <c r="BVA24" s="8"/>
      <c r="BVB24" s="8"/>
      <c r="BVC24" s="8"/>
      <c r="BVD24" s="8"/>
      <c r="BVE24" s="8"/>
      <c r="BVF24" s="8"/>
      <c r="BVG24" s="8"/>
      <c r="BVH24" s="8"/>
      <c r="BVI24" s="8"/>
      <c r="BVJ24" s="8"/>
      <c r="BVK24" s="8"/>
      <c r="BVL24" s="8"/>
      <c r="BVM24" s="8"/>
      <c r="BVN24" s="8"/>
      <c r="BVO24" s="8"/>
      <c r="BVP24" s="8"/>
      <c r="BVQ24" s="8"/>
      <c r="BVR24" s="8"/>
      <c r="BVS24" s="8"/>
      <c r="BVT24" s="8"/>
      <c r="BVU24" s="8"/>
      <c r="BVV24" s="8"/>
      <c r="BVW24" s="8"/>
      <c r="BVX24" s="8"/>
      <c r="BVY24" s="8"/>
      <c r="BVZ24" s="8"/>
      <c r="BWA24" s="8"/>
      <c r="BWB24" s="8"/>
      <c r="BWC24" s="8"/>
      <c r="BWD24" s="8"/>
      <c r="BWE24" s="8"/>
      <c r="BWF24" s="8"/>
      <c r="BWG24" s="8"/>
      <c r="BWH24" s="8"/>
      <c r="BWI24" s="8"/>
      <c r="BWJ24" s="8"/>
      <c r="BWK24" s="8"/>
      <c r="BWL24" s="8"/>
      <c r="BWM24" s="8"/>
      <c r="BWN24" s="8"/>
      <c r="BWO24" s="8"/>
      <c r="BWP24" s="8"/>
      <c r="BWQ24" s="8"/>
      <c r="BWR24" s="8"/>
      <c r="BWS24" s="8"/>
      <c r="BWT24" s="8"/>
      <c r="BWU24" s="8"/>
      <c r="BWV24" s="8"/>
      <c r="BWW24" s="8"/>
      <c r="BWX24" s="8"/>
      <c r="BWY24" s="8"/>
      <c r="BWZ24" s="8"/>
      <c r="BXA24" s="8"/>
      <c r="BXB24" s="8"/>
      <c r="BXC24" s="8"/>
      <c r="BXD24" s="8"/>
      <c r="BXE24" s="8"/>
      <c r="BXF24" s="8"/>
      <c r="BXG24" s="8"/>
      <c r="BXH24" s="8"/>
      <c r="BXI24" s="8"/>
      <c r="BXJ24" s="8"/>
      <c r="BXK24" s="8"/>
      <c r="BXL24" s="8"/>
      <c r="BXM24" s="8"/>
      <c r="BXN24" s="8"/>
      <c r="BXO24" s="8"/>
      <c r="BXP24" s="8"/>
      <c r="BXQ24" s="8"/>
      <c r="BXR24" s="8"/>
      <c r="BXS24" s="8"/>
      <c r="BXT24" s="8"/>
      <c r="BXU24" s="8"/>
      <c r="BXV24" s="8"/>
      <c r="BXW24" s="8"/>
      <c r="BXX24" s="8"/>
      <c r="BXY24" s="8"/>
      <c r="BXZ24" s="8"/>
      <c r="BYA24" s="8"/>
      <c r="BYB24" s="8"/>
      <c r="BYC24" s="8"/>
      <c r="BYD24" s="8"/>
      <c r="BYE24" s="8"/>
      <c r="BYF24" s="8"/>
      <c r="BYG24" s="8"/>
      <c r="BYH24" s="8"/>
      <c r="BYI24" s="8"/>
      <c r="BYJ24" s="8"/>
      <c r="BYK24" s="8"/>
      <c r="BYL24" s="8"/>
      <c r="BYM24" s="8"/>
      <c r="BYN24" s="8"/>
      <c r="BYO24" s="8"/>
      <c r="BYP24" s="8"/>
      <c r="BYQ24" s="8"/>
      <c r="BYR24" s="8"/>
      <c r="BYS24" s="8"/>
      <c r="BYT24" s="8"/>
      <c r="BYU24" s="8"/>
      <c r="BYV24" s="8"/>
      <c r="BYW24" s="8"/>
      <c r="BYX24" s="8"/>
      <c r="BYY24" s="8"/>
      <c r="BYZ24" s="8"/>
      <c r="BZA24" s="8"/>
      <c r="BZB24" s="8"/>
      <c r="BZC24" s="8"/>
      <c r="BZD24" s="8"/>
      <c r="BZE24" s="8"/>
      <c r="BZF24" s="8"/>
      <c r="BZG24" s="8"/>
      <c r="BZH24" s="8"/>
      <c r="BZI24" s="8"/>
      <c r="BZJ24" s="8"/>
      <c r="BZK24" s="8"/>
      <c r="BZL24" s="8"/>
      <c r="BZM24" s="8"/>
      <c r="BZN24" s="8"/>
      <c r="BZO24" s="8"/>
      <c r="BZP24" s="8"/>
      <c r="BZQ24" s="8"/>
      <c r="BZR24" s="8"/>
      <c r="BZS24" s="8"/>
      <c r="BZT24" s="8"/>
      <c r="BZU24" s="8"/>
      <c r="BZV24" s="8"/>
      <c r="BZW24" s="8"/>
      <c r="BZX24" s="8"/>
      <c r="BZY24" s="8"/>
      <c r="BZZ24" s="8"/>
      <c r="CAA24" s="8"/>
      <c r="CAB24" s="8"/>
      <c r="CAC24" s="8"/>
      <c r="CAD24" s="8"/>
      <c r="CAE24" s="8"/>
      <c r="CAF24" s="8"/>
      <c r="CAG24" s="8"/>
      <c r="CAH24" s="8"/>
      <c r="CAI24" s="8"/>
      <c r="CAJ24" s="8"/>
      <c r="CAK24" s="8"/>
      <c r="CAL24" s="8"/>
      <c r="CAM24" s="8"/>
      <c r="CAN24" s="8"/>
      <c r="CAO24" s="8"/>
      <c r="CAP24" s="8"/>
      <c r="CAQ24" s="8"/>
      <c r="CAR24" s="8"/>
      <c r="CAS24" s="8"/>
      <c r="CAT24" s="8"/>
      <c r="CAU24" s="8"/>
      <c r="CAV24" s="8"/>
      <c r="CAW24" s="8"/>
      <c r="CAX24" s="8"/>
      <c r="CAY24" s="8"/>
      <c r="CAZ24" s="8"/>
      <c r="CBA24" s="8"/>
      <c r="CBB24" s="8"/>
      <c r="CBC24" s="8"/>
      <c r="CBD24" s="8"/>
      <c r="CBE24" s="8"/>
      <c r="CBF24" s="8"/>
      <c r="CBG24" s="8"/>
      <c r="CBH24" s="8"/>
      <c r="CBI24" s="8"/>
      <c r="CBJ24" s="8"/>
      <c r="CBK24" s="8"/>
      <c r="CBL24" s="8"/>
      <c r="CBM24" s="8"/>
      <c r="CBN24" s="8"/>
      <c r="CBO24" s="8"/>
      <c r="CBP24" s="8"/>
      <c r="CBQ24" s="8"/>
      <c r="CBR24" s="8"/>
      <c r="CBS24" s="8"/>
      <c r="CBT24" s="8"/>
      <c r="CBU24" s="8"/>
      <c r="CBV24" s="8"/>
      <c r="CBW24" s="8"/>
      <c r="CBX24" s="8"/>
      <c r="CBY24" s="8"/>
      <c r="CBZ24" s="8"/>
      <c r="CCA24" s="8"/>
      <c r="CCB24" s="8"/>
      <c r="CCC24" s="8"/>
      <c r="CCD24" s="8"/>
      <c r="CCE24" s="8"/>
      <c r="CCF24" s="8"/>
      <c r="CCG24" s="8"/>
      <c r="CCH24" s="8"/>
      <c r="CCI24" s="8"/>
      <c r="CCJ24" s="8"/>
      <c r="CCK24" s="8"/>
      <c r="CCL24" s="8"/>
      <c r="CCM24" s="8"/>
      <c r="CCN24" s="8"/>
      <c r="CCO24" s="8"/>
      <c r="CCP24" s="8"/>
      <c r="CCQ24" s="8"/>
      <c r="CCR24" s="8"/>
      <c r="CCS24" s="8"/>
      <c r="CCT24" s="8"/>
      <c r="CCU24" s="8"/>
      <c r="CCV24" s="8"/>
      <c r="CCW24" s="8"/>
      <c r="CCX24" s="8"/>
      <c r="CCY24" s="8"/>
      <c r="CCZ24" s="8"/>
      <c r="CDA24" s="8"/>
      <c r="CDB24" s="8"/>
      <c r="CDC24" s="8"/>
      <c r="CDD24" s="8"/>
      <c r="CDE24" s="8"/>
      <c r="CDF24" s="8"/>
      <c r="CDG24" s="8"/>
      <c r="CDH24" s="8"/>
      <c r="CDI24" s="8"/>
      <c r="CDJ24" s="8"/>
      <c r="CDK24" s="8"/>
      <c r="CDL24" s="8"/>
      <c r="CDM24" s="8"/>
      <c r="CDN24" s="8"/>
      <c r="CDO24" s="8"/>
      <c r="CDP24" s="8"/>
      <c r="CDQ24" s="8"/>
      <c r="CDR24" s="8"/>
      <c r="CDS24" s="8"/>
      <c r="CDT24" s="8"/>
      <c r="CDU24" s="8"/>
      <c r="CDV24" s="8"/>
      <c r="CDW24" s="8"/>
      <c r="CDX24" s="8"/>
      <c r="CDY24" s="8"/>
      <c r="CDZ24" s="8"/>
      <c r="CEA24" s="8"/>
      <c r="CEB24" s="8"/>
      <c r="CEC24" s="8"/>
      <c r="CED24" s="8"/>
      <c r="CEE24" s="8"/>
      <c r="CEF24" s="8"/>
      <c r="CEG24" s="8"/>
      <c r="CEH24" s="8"/>
      <c r="CEI24" s="8"/>
      <c r="CEJ24" s="8"/>
      <c r="CEK24" s="8"/>
      <c r="CEL24" s="8"/>
      <c r="CEM24" s="8"/>
      <c r="CEN24" s="8"/>
      <c r="CEO24" s="8"/>
      <c r="CEP24" s="8"/>
      <c r="CEQ24" s="8"/>
      <c r="CER24" s="8"/>
      <c r="CES24" s="8"/>
      <c r="CET24" s="8"/>
      <c r="CEU24" s="8"/>
      <c r="CEV24" s="8"/>
      <c r="CEW24" s="8"/>
      <c r="CEX24" s="8"/>
      <c r="CEY24" s="8"/>
      <c r="CEZ24" s="8"/>
      <c r="CFA24" s="8"/>
      <c r="CFB24" s="8"/>
      <c r="CFC24" s="8"/>
      <c r="CFD24" s="8"/>
      <c r="CFE24" s="8"/>
      <c r="CFF24" s="8"/>
      <c r="CFG24" s="8"/>
      <c r="CFH24" s="8"/>
      <c r="CFI24" s="8"/>
      <c r="CFJ24" s="8"/>
      <c r="CFK24" s="8"/>
      <c r="CFL24" s="8"/>
      <c r="CFM24" s="8"/>
      <c r="CFN24" s="8"/>
      <c r="CFO24" s="8"/>
      <c r="CFP24" s="8"/>
      <c r="CFQ24" s="8"/>
      <c r="CFR24" s="8"/>
      <c r="CFS24" s="8"/>
      <c r="CFT24" s="8"/>
      <c r="CFU24" s="8"/>
      <c r="CFV24" s="8"/>
      <c r="CFW24" s="8"/>
      <c r="CFX24" s="8"/>
      <c r="CFY24" s="8"/>
      <c r="CFZ24" s="8"/>
      <c r="CGA24" s="8"/>
      <c r="CGB24" s="8"/>
      <c r="CGC24" s="8"/>
      <c r="CGD24" s="8"/>
      <c r="CGE24" s="8"/>
      <c r="CGF24" s="8"/>
      <c r="CGG24" s="8"/>
      <c r="CGH24" s="8"/>
      <c r="CGI24" s="8"/>
      <c r="CGJ24" s="8"/>
      <c r="CGK24" s="8"/>
      <c r="CGL24" s="8"/>
      <c r="CGM24" s="8"/>
      <c r="CGN24" s="8"/>
      <c r="CGO24" s="8"/>
      <c r="CGP24" s="8"/>
      <c r="CGQ24" s="8"/>
      <c r="CGR24" s="8"/>
      <c r="CGS24" s="8"/>
      <c r="CGT24" s="8"/>
      <c r="CGU24" s="8"/>
      <c r="CGV24" s="8"/>
      <c r="CGW24" s="8"/>
      <c r="CGX24" s="8"/>
      <c r="CGY24" s="8"/>
      <c r="CGZ24" s="8"/>
      <c r="CHA24" s="8"/>
      <c r="CHB24" s="8"/>
      <c r="CHC24" s="8"/>
      <c r="CHD24" s="8"/>
      <c r="CHE24" s="8"/>
      <c r="CHF24" s="8"/>
      <c r="CHG24" s="8"/>
      <c r="CHH24" s="8"/>
      <c r="CHI24" s="8"/>
      <c r="CHJ24" s="8"/>
      <c r="CHK24" s="8"/>
      <c r="CHL24" s="8"/>
      <c r="CHM24" s="8"/>
      <c r="CHN24" s="8"/>
      <c r="CHO24" s="8"/>
      <c r="CHP24" s="8"/>
      <c r="CHQ24" s="8"/>
      <c r="CHR24" s="8"/>
      <c r="CHS24" s="8"/>
      <c r="CHT24" s="8"/>
      <c r="CHU24" s="8"/>
      <c r="CHV24" s="8"/>
      <c r="CHW24" s="8"/>
      <c r="CHX24" s="8"/>
      <c r="CHY24" s="8"/>
      <c r="CHZ24" s="8"/>
      <c r="CIA24" s="8"/>
      <c r="CIB24" s="8"/>
      <c r="CIC24" s="8"/>
      <c r="CID24" s="8"/>
      <c r="CIE24" s="8"/>
      <c r="CIF24" s="8"/>
      <c r="CIG24" s="8"/>
      <c r="CIH24" s="8"/>
      <c r="CII24" s="8"/>
      <c r="CIJ24" s="8"/>
      <c r="CIK24" s="8"/>
      <c r="CIL24" s="8"/>
      <c r="CIM24" s="8"/>
      <c r="CIN24" s="8"/>
      <c r="CIO24" s="8"/>
      <c r="CIP24" s="8"/>
      <c r="CIQ24" s="8"/>
      <c r="CIR24" s="8"/>
      <c r="CIS24" s="8"/>
      <c r="CIT24" s="8"/>
      <c r="CIU24" s="8"/>
      <c r="CIV24" s="8"/>
      <c r="CIW24" s="8"/>
      <c r="CIX24" s="8"/>
      <c r="CIY24" s="8"/>
      <c r="CIZ24" s="8"/>
      <c r="CJA24" s="8"/>
      <c r="CJB24" s="8"/>
      <c r="CJC24" s="8"/>
      <c r="CJD24" s="8"/>
      <c r="CJE24" s="8"/>
      <c r="CJF24" s="8"/>
      <c r="CJG24" s="8"/>
      <c r="CJH24" s="8"/>
      <c r="CJI24" s="8"/>
      <c r="CJJ24" s="8"/>
      <c r="CJK24" s="8"/>
      <c r="CJL24" s="8"/>
      <c r="CJM24" s="8"/>
      <c r="CJN24" s="8"/>
      <c r="CJO24" s="8"/>
      <c r="CJP24" s="8"/>
      <c r="CJQ24" s="8"/>
      <c r="CJR24" s="8"/>
      <c r="CJS24" s="8"/>
      <c r="CJT24" s="8"/>
      <c r="CJU24" s="8"/>
      <c r="CJV24" s="8"/>
      <c r="CJW24" s="8"/>
      <c r="CJX24" s="8"/>
      <c r="CJY24" s="8"/>
      <c r="CJZ24" s="8"/>
      <c r="CKA24" s="8"/>
      <c r="CKB24" s="8"/>
      <c r="CKC24" s="8"/>
      <c r="CKD24" s="8"/>
      <c r="CKE24" s="8"/>
      <c r="CKF24" s="8"/>
      <c r="CKG24" s="8"/>
      <c r="CKH24" s="8"/>
      <c r="CKI24" s="8"/>
      <c r="CKJ24" s="8"/>
      <c r="CKK24" s="8"/>
      <c r="CKL24" s="8"/>
      <c r="CKM24" s="8"/>
      <c r="CKN24" s="8"/>
      <c r="CKO24" s="8"/>
      <c r="CKP24" s="8"/>
      <c r="CKQ24" s="8"/>
      <c r="CKR24" s="8"/>
      <c r="CKS24" s="8"/>
      <c r="CKT24" s="8"/>
      <c r="CKU24" s="8"/>
      <c r="CKV24" s="8"/>
      <c r="CKW24" s="8"/>
      <c r="CKX24" s="8"/>
      <c r="CKY24" s="8"/>
      <c r="CKZ24" s="8"/>
      <c r="CLA24" s="8"/>
      <c r="CLB24" s="8"/>
      <c r="CLC24" s="8"/>
      <c r="CLD24" s="8"/>
      <c r="CLE24" s="8"/>
      <c r="CLF24" s="8"/>
      <c r="CLG24" s="8"/>
      <c r="CLH24" s="8"/>
      <c r="CLI24" s="8"/>
      <c r="CLJ24" s="8"/>
      <c r="CLK24" s="8"/>
      <c r="CLL24" s="8"/>
      <c r="CLM24" s="8"/>
      <c r="CLN24" s="8"/>
      <c r="CLO24" s="8"/>
      <c r="CLP24" s="8"/>
      <c r="CLQ24" s="8"/>
      <c r="CLR24" s="8"/>
      <c r="CLS24" s="8"/>
      <c r="CLT24" s="8"/>
      <c r="CLU24" s="8"/>
      <c r="CLV24" s="8"/>
      <c r="CLW24" s="8"/>
      <c r="CLX24" s="8"/>
      <c r="CLY24" s="8"/>
      <c r="CLZ24" s="8"/>
      <c r="CMA24" s="8"/>
      <c r="CMB24" s="8"/>
      <c r="CMC24" s="8"/>
      <c r="CMD24" s="8"/>
      <c r="CME24" s="8"/>
      <c r="CMF24" s="8"/>
      <c r="CMG24" s="8"/>
      <c r="CMH24" s="8"/>
      <c r="CMI24" s="8"/>
      <c r="CMJ24" s="8"/>
      <c r="CMK24" s="8"/>
      <c r="CML24" s="8"/>
      <c r="CMM24" s="8"/>
      <c r="CMN24" s="8"/>
      <c r="CMO24" s="8"/>
      <c r="CMP24" s="8"/>
      <c r="CMQ24" s="8"/>
      <c r="CMR24" s="8"/>
      <c r="CMS24" s="8"/>
      <c r="CMT24" s="8"/>
      <c r="CMU24" s="8"/>
      <c r="CMV24" s="8"/>
      <c r="CMW24" s="8"/>
      <c r="CMX24" s="8"/>
      <c r="CMY24" s="8"/>
      <c r="CMZ24" s="8"/>
      <c r="CNA24" s="8"/>
      <c r="CNB24" s="8"/>
      <c r="CNC24" s="8"/>
      <c r="CND24" s="8"/>
      <c r="CNE24" s="8"/>
      <c r="CNF24" s="8"/>
      <c r="CNG24" s="8"/>
      <c r="CNH24" s="8"/>
      <c r="CNI24" s="8"/>
      <c r="CNJ24" s="8"/>
      <c r="CNK24" s="8"/>
      <c r="CNL24" s="8"/>
      <c r="CNM24" s="8"/>
      <c r="CNN24" s="8"/>
      <c r="CNO24" s="8"/>
      <c r="CNP24" s="8"/>
      <c r="CNQ24" s="8"/>
      <c r="CNR24" s="8"/>
      <c r="CNS24" s="8"/>
      <c r="CNT24" s="8"/>
      <c r="CNU24" s="8"/>
      <c r="CNV24" s="8"/>
      <c r="CNW24" s="8"/>
      <c r="CNX24" s="8"/>
      <c r="CNY24" s="8"/>
      <c r="CNZ24" s="8"/>
      <c r="COA24" s="8"/>
      <c r="COB24" s="8"/>
      <c r="COC24" s="8"/>
      <c r="COD24" s="8"/>
      <c r="COE24" s="8"/>
      <c r="COF24" s="8"/>
      <c r="COG24" s="8"/>
      <c r="COH24" s="8"/>
      <c r="COI24" s="8"/>
      <c r="COJ24" s="8"/>
      <c r="COK24" s="8"/>
      <c r="COL24" s="8"/>
      <c r="COM24" s="8"/>
      <c r="CON24" s="8"/>
      <c r="COO24" s="8"/>
      <c r="COP24" s="8"/>
      <c r="COQ24" s="8"/>
      <c r="COR24" s="8"/>
      <c r="COS24" s="8"/>
      <c r="COT24" s="8"/>
      <c r="COU24" s="8"/>
      <c r="COV24" s="8"/>
      <c r="COW24" s="8"/>
      <c r="COX24" s="8"/>
      <c r="COY24" s="8"/>
      <c r="COZ24" s="8"/>
      <c r="CPA24" s="8"/>
      <c r="CPB24" s="8"/>
      <c r="CPC24" s="8"/>
      <c r="CPD24" s="8"/>
      <c r="CPE24" s="8"/>
      <c r="CPF24" s="8"/>
      <c r="CPG24" s="8"/>
      <c r="CPH24" s="8"/>
      <c r="CPI24" s="8"/>
      <c r="CPJ24" s="8"/>
      <c r="CPK24" s="8"/>
      <c r="CPL24" s="8"/>
      <c r="CPM24" s="8"/>
      <c r="CPN24" s="8"/>
      <c r="CPO24" s="8"/>
      <c r="CPP24" s="8"/>
      <c r="CPQ24" s="8"/>
      <c r="CPR24" s="8"/>
      <c r="CPS24" s="8"/>
      <c r="CPT24" s="8"/>
      <c r="CPU24" s="8"/>
      <c r="CPV24" s="8"/>
      <c r="CPW24" s="8"/>
      <c r="CPX24" s="8"/>
      <c r="CPY24" s="8"/>
      <c r="CPZ24" s="8"/>
      <c r="CQA24" s="8"/>
      <c r="CQB24" s="8"/>
      <c r="CQC24" s="8"/>
      <c r="CQD24" s="8"/>
      <c r="CQE24" s="8"/>
      <c r="CQF24" s="8"/>
      <c r="CQG24" s="8"/>
      <c r="CQH24" s="8"/>
      <c r="CQI24" s="8"/>
      <c r="CQJ24" s="8"/>
      <c r="CQK24" s="8"/>
      <c r="CQL24" s="8"/>
      <c r="CQM24" s="8"/>
      <c r="CQN24" s="8"/>
      <c r="CQO24" s="8"/>
      <c r="CQP24" s="8"/>
      <c r="CQQ24" s="8"/>
      <c r="CQR24" s="8"/>
      <c r="CQS24" s="8"/>
      <c r="CQT24" s="8"/>
      <c r="CQU24" s="8"/>
      <c r="CQV24" s="8"/>
      <c r="CQW24" s="8"/>
      <c r="CQX24" s="8"/>
      <c r="CQY24" s="8"/>
      <c r="CQZ24" s="8"/>
      <c r="CRA24" s="8"/>
      <c r="CRB24" s="8"/>
      <c r="CRC24" s="8"/>
      <c r="CRD24" s="8"/>
      <c r="CRE24" s="8"/>
      <c r="CRF24" s="8"/>
      <c r="CRG24" s="8"/>
      <c r="CRH24" s="8"/>
      <c r="CRI24" s="8"/>
      <c r="CRJ24" s="8"/>
      <c r="CRK24" s="8"/>
      <c r="CRL24" s="8"/>
      <c r="CRM24" s="8"/>
      <c r="CRN24" s="8"/>
      <c r="CRO24" s="8"/>
      <c r="CRP24" s="8"/>
      <c r="CRQ24" s="8"/>
      <c r="CRR24" s="8"/>
      <c r="CRS24" s="8"/>
      <c r="CRT24" s="8"/>
      <c r="CRU24" s="8"/>
      <c r="CRV24" s="8"/>
      <c r="CRW24" s="8"/>
      <c r="CRX24" s="8"/>
      <c r="CRY24" s="8"/>
      <c r="CRZ24" s="8"/>
      <c r="CSA24" s="8"/>
      <c r="CSB24" s="8"/>
      <c r="CSC24" s="8"/>
      <c r="CSD24" s="8"/>
      <c r="CSE24" s="8"/>
      <c r="CSF24" s="8"/>
      <c r="CSG24" s="8"/>
      <c r="CSH24" s="8"/>
      <c r="CSI24" s="8"/>
      <c r="CSJ24" s="8"/>
      <c r="CSK24" s="8"/>
      <c r="CSL24" s="8"/>
      <c r="CSM24" s="8"/>
      <c r="CSN24" s="8"/>
      <c r="CSO24" s="8"/>
      <c r="CSP24" s="8"/>
      <c r="CSQ24" s="8"/>
      <c r="CSR24" s="8"/>
      <c r="CSS24" s="8"/>
      <c r="CST24" s="8"/>
      <c r="CSU24" s="8"/>
      <c r="CSV24" s="8"/>
      <c r="CSW24" s="8"/>
      <c r="CSX24" s="8"/>
      <c r="CSY24" s="8"/>
      <c r="CSZ24" s="8"/>
      <c r="CTA24" s="8"/>
      <c r="CTB24" s="8"/>
      <c r="CTC24" s="8"/>
      <c r="CTD24" s="8"/>
      <c r="CTE24" s="8"/>
      <c r="CTF24" s="8"/>
      <c r="CTG24" s="8"/>
      <c r="CTH24" s="8"/>
      <c r="CTI24" s="8"/>
      <c r="CTJ24" s="8"/>
      <c r="CTK24" s="8"/>
      <c r="CTL24" s="8"/>
      <c r="CTM24" s="8"/>
      <c r="CTN24" s="8"/>
      <c r="CTO24" s="8"/>
      <c r="CTP24" s="8"/>
      <c r="CTQ24" s="8"/>
      <c r="CTR24" s="8"/>
      <c r="CTS24" s="8"/>
      <c r="CTT24" s="8"/>
      <c r="CTU24" s="8"/>
      <c r="CTV24" s="8"/>
      <c r="CTW24" s="8"/>
      <c r="CTX24" s="8"/>
      <c r="CTY24" s="8"/>
      <c r="CTZ24" s="8"/>
      <c r="CUA24" s="8"/>
      <c r="CUB24" s="8"/>
      <c r="CUC24" s="8"/>
      <c r="CUD24" s="8"/>
      <c r="CUE24" s="8"/>
      <c r="CUF24" s="8"/>
      <c r="CUG24" s="8"/>
      <c r="CUH24" s="8"/>
      <c r="CUI24" s="8"/>
      <c r="CUJ24" s="8"/>
      <c r="CUK24" s="8"/>
      <c r="CUL24" s="8"/>
      <c r="CUM24" s="8"/>
      <c r="CUN24" s="8"/>
      <c r="CUO24" s="8"/>
      <c r="CUP24" s="8"/>
      <c r="CUQ24" s="8"/>
      <c r="CUR24" s="8"/>
      <c r="CUS24" s="8"/>
      <c r="CUT24" s="8"/>
      <c r="CUU24" s="8"/>
      <c r="CUV24" s="8"/>
      <c r="CUW24" s="8"/>
      <c r="CUX24" s="8"/>
      <c r="CUY24" s="8"/>
      <c r="CUZ24" s="8"/>
      <c r="CVA24" s="8"/>
      <c r="CVB24" s="8"/>
      <c r="CVC24" s="8"/>
      <c r="CVD24" s="8"/>
      <c r="CVE24" s="8"/>
      <c r="CVF24" s="8"/>
      <c r="CVG24" s="8"/>
      <c r="CVH24" s="8"/>
      <c r="CVI24" s="8"/>
      <c r="CVJ24" s="8"/>
      <c r="CVK24" s="8"/>
      <c r="CVL24" s="8"/>
      <c r="CVM24" s="8"/>
      <c r="CVN24" s="8"/>
      <c r="CVO24" s="8"/>
      <c r="CVP24" s="8"/>
      <c r="CVQ24" s="8"/>
      <c r="CVR24" s="8"/>
      <c r="CVS24" s="8"/>
      <c r="CVT24" s="8"/>
      <c r="CVU24" s="8"/>
      <c r="CVV24" s="8"/>
      <c r="CVW24" s="8"/>
      <c r="CVX24" s="8"/>
      <c r="CVY24" s="8"/>
      <c r="CVZ24" s="8"/>
      <c r="CWA24" s="8"/>
      <c r="CWB24" s="8"/>
      <c r="CWC24" s="8"/>
      <c r="CWD24" s="8"/>
      <c r="CWE24" s="8"/>
      <c r="CWF24" s="8"/>
      <c r="CWG24" s="8"/>
      <c r="CWH24" s="8"/>
      <c r="CWI24" s="8"/>
      <c r="CWJ24" s="8"/>
      <c r="CWK24" s="8"/>
      <c r="CWL24" s="8"/>
      <c r="CWM24" s="8"/>
      <c r="CWN24" s="8"/>
      <c r="CWO24" s="8"/>
      <c r="CWP24" s="8"/>
      <c r="CWQ24" s="8"/>
      <c r="CWR24" s="8"/>
      <c r="CWS24" s="8"/>
      <c r="CWT24" s="8"/>
      <c r="CWU24" s="8"/>
      <c r="CWV24" s="8"/>
      <c r="CWW24" s="8"/>
      <c r="CWX24" s="8"/>
      <c r="CWY24" s="8"/>
      <c r="CWZ24" s="8"/>
      <c r="CXA24" s="8"/>
      <c r="CXB24" s="8"/>
      <c r="CXC24" s="8"/>
      <c r="CXD24" s="8"/>
      <c r="CXE24" s="8"/>
      <c r="CXF24" s="8"/>
      <c r="CXG24" s="8"/>
      <c r="CXH24" s="8"/>
      <c r="CXI24" s="8"/>
      <c r="CXJ24" s="8"/>
      <c r="CXK24" s="8"/>
      <c r="CXL24" s="8"/>
      <c r="CXM24" s="8"/>
      <c r="CXN24" s="8"/>
      <c r="CXO24" s="8"/>
      <c r="CXP24" s="8"/>
      <c r="CXQ24" s="8"/>
      <c r="CXR24" s="8"/>
      <c r="CXS24" s="8"/>
      <c r="CXT24" s="8"/>
      <c r="CXU24" s="8"/>
      <c r="CXV24" s="8"/>
      <c r="CXW24" s="8"/>
      <c r="CXX24" s="8"/>
      <c r="CXY24" s="8"/>
      <c r="CXZ24" s="8"/>
      <c r="CYA24" s="8"/>
      <c r="CYB24" s="8"/>
      <c r="CYC24" s="8"/>
      <c r="CYD24" s="8"/>
      <c r="CYE24" s="8"/>
      <c r="CYF24" s="8"/>
      <c r="CYG24" s="8"/>
      <c r="CYH24" s="8"/>
      <c r="CYI24" s="8"/>
      <c r="CYJ24" s="8"/>
      <c r="CYK24" s="8"/>
      <c r="CYL24" s="8"/>
      <c r="CYM24" s="8"/>
      <c r="CYN24" s="8"/>
      <c r="CYO24" s="8"/>
      <c r="CYP24" s="8"/>
      <c r="CYQ24" s="8"/>
      <c r="CYR24" s="8"/>
      <c r="CYS24" s="8"/>
      <c r="CYT24" s="8"/>
      <c r="CYU24" s="8"/>
      <c r="CYV24" s="8"/>
      <c r="CYW24" s="8"/>
      <c r="CYX24" s="8"/>
      <c r="CYY24" s="8"/>
      <c r="CYZ24" s="8"/>
      <c r="CZA24" s="8"/>
      <c r="CZB24" s="8"/>
      <c r="CZC24" s="8"/>
      <c r="CZD24" s="8"/>
      <c r="CZE24" s="8"/>
      <c r="CZF24" s="8"/>
      <c r="CZG24" s="8"/>
      <c r="CZH24" s="8"/>
      <c r="CZI24" s="8"/>
      <c r="CZJ24" s="8"/>
      <c r="CZK24" s="8"/>
      <c r="CZL24" s="8"/>
      <c r="CZM24" s="8"/>
      <c r="CZN24" s="8"/>
      <c r="CZO24" s="8"/>
      <c r="CZP24" s="8"/>
      <c r="CZQ24" s="8"/>
      <c r="CZR24" s="8"/>
      <c r="CZS24" s="8"/>
      <c r="CZT24" s="8"/>
      <c r="CZU24" s="8"/>
      <c r="CZV24" s="8"/>
      <c r="CZW24" s="8"/>
      <c r="CZX24" s="8"/>
      <c r="CZY24" s="8"/>
      <c r="CZZ24" s="8"/>
      <c r="DAA24" s="8"/>
      <c r="DAB24" s="8"/>
      <c r="DAC24" s="8"/>
      <c r="DAD24" s="8"/>
      <c r="DAE24" s="8"/>
      <c r="DAF24" s="8"/>
      <c r="DAG24" s="8"/>
      <c r="DAH24" s="8"/>
      <c r="DAI24" s="8"/>
      <c r="DAJ24" s="8"/>
      <c r="DAK24" s="8"/>
      <c r="DAL24" s="8"/>
      <c r="DAM24" s="8"/>
      <c r="DAN24" s="8"/>
      <c r="DAO24" s="8"/>
      <c r="DAP24" s="8"/>
      <c r="DAQ24" s="8"/>
      <c r="DAR24" s="8"/>
      <c r="DAS24" s="8"/>
      <c r="DAT24" s="8"/>
      <c r="DAU24" s="8"/>
      <c r="DAV24" s="8"/>
      <c r="DAW24" s="8"/>
      <c r="DAX24" s="8"/>
      <c r="DAY24" s="8"/>
      <c r="DAZ24" s="8"/>
      <c r="DBA24" s="8"/>
      <c r="DBB24" s="8"/>
      <c r="DBC24" s="8"/>
      <c r="DBD24" s="8"/>
      <c r="DBE24" s="8"/>
      <c r="DBF24" s="8"/>
      <c r="DBG24" s="8"/>
      <c r="DBH24" s="8"/>
      <c r="DBI24" s="8"/>
      <c r="DBJ24" s="8"/>
      <c r="DBK24" s="8"/>
      <c r="DBL24" s="8"/>
      <c r="DBM24" s="8"/>
      <c r="DBN24" s="8"/>
      <c r="DBO24" s="8"/>
      <c r="DBP24" s="8"/>
      <c r="DBQ24" s="8"/>
      <c r="DBR24" s="8"/>
      <c r="DBS24" s="8"/>
      <c r="DBT24" s="8"/>
      <c r="DBU24" s="8"/>
      <c r="DBV24" s="8"/>
      <c r="DBW24" s="8"/>
      <c r="DBX24" s="8"/>
      <c r="DBY24" s="8"/>
      <c r="DBZ24" s="8"/>
      <c r="DCA24" s="8"/>
      <c r="DCB24" s="8"/>
      <c r="DCC24" s="8"/>
      <c r="DCD24" s="8"/>
      <c r="DCE24" s="8"/>
      <c r="DCF24" s="8"/>
      <c r="DCG24" s="8"/>
      <c r="DCH24" s="8"/>
      <c r="DCI24" s="8"/>
      <c r="DCJ24" s="8"/>
      <c r="DCK24" s="8"/>
      <c r="DCL24" s="8"/>
      <c r="DCM24" s="8"/>
      <c r="DCN24" s="8"/>
      <c r="DCO24" s="8"/>
      <c r="DCP24" s="8"/>
      <c r="DCQ24" s="8"/>
      <c r="DCR24" s="8"/>
      <c r="DCS24" s="8"/>
      <c r="DCT24" s="8"/>
      <c r="DCU24" s="8"/>
      <c r="DCV24" s="8"/>
      <c r="DCW24" s="8"/>
      <c r="DCX24" s="8"/>
      <c r="DCY24" s="8"/>
      <c r="DCZ24" s="8"/>
      <c r="DDA24" s="8"/>
      <c r="DDB24" s="8"/>
      <c r="DDC24" s="8"/>
      <c r="DDD24" s="8"/>
      <c r="DDE24" s="8"/>
      <c r="DDF24" s="8"/>
      <c r="DDG24" s="8"/>
      <c r="DDH24" s="8"/>
      <c r="DDI24" s="8"/>
      <c r="DDJ24" s="8"/>
      <c r="DDK24" s="8"/>
      <c r="DDL24" s="8"/>
      <c r="DDM24" s="8"/>
      <c r="DDN24" s="8"/>
      <c r="DDO24" s="8"/>
      <c r="DDP24" s="8"/>
      <c r="DDQ24" s="8"/>
      <c r="DDR24" s="8"/>
      <c r="DDS24" s="8"/>
      <c r="DDT24" s="8"/>
      <c r="DDU24" s="8"/>
      <c r="DDV24" s="8"/>
      <c r="DDW24" s="8"/>
      <c r="DDX24" s="8"/>
      <c r="DDY24" s="8"/>
      <c r="DDZ24" s="8"/>
      <c r="DEA24" s="8"/>
      <c r="DEB24" s="8"/>
      <c r="DEC24" s="8"/>
      <c r="DED24" s="8"/>
      <c r="DEE24" s="8"/>
      <c r="DEF24" s="8"/>
      <c r="DEG24" s="8"/>
      <c r="DEH24" s="8"/>
      <c r="DEI24" s="8"/>
      <c r="DEJ24" s="8"/>
      <c r="DEK24" s="8"/>
      <c r="DEL24" s="8"/>
      <c r="DEM24" s="8"/>
      <c r="DEN24" s="8"/>
      <c r="DEO24" s="8"/>
      <c r="DEP24" s="8"/>
      <c r="DEQ24" s="8"/>
      <c r="DER24" s="8"/>
      <c r="DES24" s="8"/>
      <c r="DET24" s="8"/>
      <c r="DEU24" s="8"/>
      <c r="DEV24" s="8"/>
      <c r="DEW24" s="8"/>
      <c r="DEX24" s="8"/>
      <c r="DEY24" s="8"/>
      <c r="DEZ24" s="8"/>
      <c r="DFA24" s="8"/>
      <c r="DFB24" s="8"/>
      <c r="DFC24" s="8"/>
      <c r="DFD24" s="8"/>
      <c r="DFE24" s="8"/>
      <c r="DFF24" s="8"/>
      <c r="DFG24" s="8"/>
      <c r="DFH24" s="8"/>
      <c r="DFI24" s="8"/>
      <c r="DFJ24" s="8"/>
      <c r="DFK24" s="8"/>
      <c r="DFL24" s="8"/>
      <c r="DFM24" s="8"/>
      <c r="DFN24" s="8"/>
      <c r="DFO24" s="8"/>
      <c r="DFP24" s="8"/>
      <c r="DFQ24" s="8"/>
      <c r="DFR24" s="8"/>
      <c r="DFS24" s="8"/>
      <c r="DFT24" s="8"/>
      <c r="DFU24" s="8"/>
      <c r="DFV24" s="8"/>
      <c r="DFW24" s="8"/>
      <c r="DFX24" s="8"/>
      <c r="DFY24" s="8"/>
      <c r="DFZ24" s="8"/>
      <c r="DGA24" s="8"/>
      <c r="DGB24" s="8"/>
      <c r="DGC24" s="8"/>
      <c r="DGD24" s="8"/>
      <c r="DGE24" s="8"/>
      <c r="DGF24" s="8"/>
      <c r="DGG24" s="8"/>
      <c r="DGH24" s="8"/>
      <c r="DGI24" s="8"/>
      <c r="DGJ24" s="8"/>
      <c r="DGK24" s="8"/>
      <c r="DGL24" s="8"/>
      <c r="DGM24" s="8"/>
      <c r="DGN24" s="8"/>
      <c r="DGO24" s="8"/>
      <c r="DGP24" s="8"/>
      <c r="DGQ24" s="8"/>
      <c r="DGR24" s="8"/>
      <c r="DGS24" s="8"/>
      <c r="DGT24" s="8"/>
      <c r="DGU24" s="8"/>
      <c r="DGV24" s="8"/>
      <c r="DGW24" s="8"/>
      <c r="DGX24" s="8"/>
      <c r="DGY24" s="8"/>
      <c r="DGZ24" s="8"/>
      <c r="DHA24" s="8"/>
      <c r="DHB24" s="8"/>
      <c r="DHC24" s="8"/>
      <c r="DHD24" s="8"/>
      <c r="DHE24" s="8"/>
      <c r="DHF24" s="8"/>
      <c r="DHG24" s="8"/>
      <c r="DHH24" s="8"/>
      <c r="DHI24" s="8"/>
      <c r="DHJ24" s="8"/>
      <c r="DHK24" s="8"/>
      <c r="DHL24" s="8"/>
      <c r="DHM24" s="8"/>
      <c r="DHN24" s="8"/>
      <c r="DHO24" s="8"/>
      <c r="DHP24" s="8"/>
      <c r="DHQ24" s="8"/>
      <c r="DHR24" s="8"/>
      <c r="DHS24" s="8"/>
      <c r="DHT24" s="8"/>
      <c r="DHU24" s="8"/>
      <c r="DHV24" s="8"/>
      <c r="DHW24" s="8"/>
      <c r="DHX24" s="8"/>
      <c r="DHY24" s="8"/>
      <c r="DHZ24" s="8"/>
      <c r="DIA24" s="8"/>
      <c r="DIB24" s="8"/>
      <c r="DIC24" s="8"/>
      <c r="DID24" s="8"/>
      <c r="DIE24" s="8"/>
      <c r="DIF24" s="8"/>
      <c r="DIG24" s="8"/>
      <c r="DIH24" s="8"/>
      <c r="DII24" s="8"/>
      <c r="DIJ24" s="8"/>
      <c r="DIK24" s="8"/>
      <c r="DIL24" s="8"/>
      <c r="DIM24" s="8"/>
      <c r="DIN24" s="8"/>
      <c r="DIO24" s="8"/>
      <c r="DIP24" s="8"/>
      <c r="DIQ24" s="8"/>
      <c r="DIR24" s="8"/>
      <c r="DIS24" s="8"/>
      <c r="DIT24" s="8"/>
      <c r="DIU24" s="8"/>
      <c r="DIV24" s="8"/>
      <c r="DIW24" s="8"/>
      <c r="DIX24" s="8"/>
      <c r="DIY24" s="8"/>
      <c r="DIZ24" s="8"/>
      <c r="DJA24" s="8"/>
      <c r="DJB24" s="8"/>
      <c r="DJC24" s="8"/>
      <c r="DJD24" s="8"/>
      <c r="DJE24" s="8"/>
      <c r="DJF24" s="8"/>
      <c r="DJG24" s="8"/>
      <c r="DJH24" s="8"/>
      <c r="DJI24" s="8"/>
      <c r="DJJ24" s="8"/>
      <c r="DJK24" s="8"/>
      <c r="DJL24" s="8"/>
      <c r="DJM24" s="8"/>
      <c r="DJN24" s="8"/>
      <c r="DJO24" s="8"/>
      <c r="DJP24" s="8"/>
      <c r="DJQ24" s="8"/>
      <c r="DJR24" s="8"/>
      <c r="DJS24" s="8"/>
      <c r="DJT24" s="8"/>
      <c r="DJU24" s="8"/>
      <c r="DJV24" s="8"/>
      <c r="DJW24" s="8"/>
      <c r="DJX24" s="8"/>
      <c r="DJY24" s="8"/>
      <c r="DJZ24" s="8"/>
      <c r="DKA24" s="8"/>
      <c r="DKB24" s="8"/>
      <c r="DKC24" s="8"/>
      <c r="DKD24" s="8"/>
      <c r="DKE24" s="8"/>
      <c r="DKF24" s="8"/>
      <c r="DKG24" s="8"/>
      <c r="DKH24" s="8"/>
      <c r="DKI24" s="8"/>
      <c r="DKJ24" s="8"/>
      <c r="DKK24" s="8"/>
      <c r="DKL24" s="8"/>
      <c r="DKM24" s="8"/>
      <c r="DKN24" s="8"/>
      <c r="DKO24" s="8"/>
      <c r="DKP24" s="8"/>
      <c r="DKQ24" s="8"/>
      <c r="DKR24" s="8"/>
      <c r="DKS24" s="8"/>
      <c r="DKT24" s="8"/>
      <c r="DKU24" s="8"/>
      <c r="DKV24" s="8"/>
      <c r="DKW24" s="8"/>
      <c r="DKX24" s="8"/>
      <c r="DKY24" s="8"/>
      <c r="DKZ24" s="8"/>
      <c r="DLA24" s="8"/>
      <c r="DLB24" s="8"/>
      <c r="DLC24" s="8"/>
      <c r="DLD24" s="8"/>
      <c r="DLE24" s="8"/>
      <c r="DLF24" s="8"/>
      <c r="DLG24" s="8"/>
      <c r="DLH24" s="8"/>
      <c r="DLI24" s="8"/>
      <c r="DLJ24" s="8"/>
      <c r="DLK24" s="8"/>
      <c r="DLL24" s="8"/>
      <c r="DLM24" s="8"/>
      <c r="DLN24" s="8"/>
      <c r="DLO24" s="8"/>
      <c r="DLP24" s="8"/>
      <c r="DLQ24" s="8"/>
      <c r="DLR24" s="8"/>
      <c r="DLS24" s="8"/>
      <c r="DLT24" s="8"/>
      <c r="DLU24" s="8"/>
      <c r="DLV24" s="8"/>
      <c r="DLW24" s="8"/>
      <c r="DLX24" s="8"/>
      <c r="DLY24" s="8"/>
      <c r="DLZ24" s="8"/>
      <c r="DMA24" s="8"/>
      <c r="DMB24" s="8"/>
      <c r="DMC24" s="8"/>
      <c r="DMD24" s="8"/>
      <c r="DME24" s="8"/>
      <c r="DMF24" s="8"/>
      <c r="DMG24" s="8"/>
      <c r="DMH24" s="8"/>
      <c r="DMI24" s="8"/>
      <c r="DMJ24" s="8"/>
      <c r="DMK24" s="8"/>
      <c r="DML24" s="8"/>
      <c r="DMM24" s="8"/>
      <c r="DMN24" s="8"/>
      <c r="DMO24" s="8"/>
      <c r="DMP24" s="8"/>
      <c r="DMQ24" s="8"/>
      <c r="DMR24" s="8"/>
      <c r="DMS24" s="8"/>
      <c r="DMT24" s="8"/>
      <c r="DMU24" s="8"/>
      <c r="DMV24" s="8"/>
      <c r="DMW24" s="8"/>
      <c r="DMX24" s="8"/>
      <c r="DMY24" s="8"/>
      <c r="DMZ24" s="8"/>
      <c r="DNA24" s="8"/>
      <c r="DNB24" s="8"/>
      <c r="DNC24" s="8"/>
      <c r="DND24" s="8"/>
      <c r="DNE24" s="8"/>
      <c r="DNF24" s="8"/>
      <c r="DNG24" s="8"/>
      <c r="DNH24" s="8"/>
      <c r="DNI24" s="8"/>
      <c r="DNJ24" s="8"/>
      <c r="DNK24" s="8"/>
      <c r="DNL24" s="8"/>
      <c r="DNM24" s="8"/>
      <c r="DNN24" s="8"/>
      <c r="DNO24" s="8"/>
      <c r="DNP24" s="8"/>
      <c r="DNQ24" s="8"/>
      <c r="DNR24" s="8"/>
      <c r="DNS24" s="8"/>
      <c r="DNT24" s="8"/>
      <c r="DNU24" s="8"/>
      <c r="DNV24" s="8"/>
      <c r="DNW24" s="8"/>
      <c r="DNX24" s="8"/>
      <c r="DNY24" s="8"/>
      <c r="DNZ24" s="8"/>
      <c r="DOA24" s="8"/>
      <c r="DOB24" s="8"/>
      <c r="DOC24" s="8"/>
      <c r="DOD24" s="8"/>
      <c r="DOE24" s="8"/>
      <c r="DOF24" s="8"/>
      <c r="DOG24" s="8"/>
      <c r="DOH24" s="8"/>
      <c r="DOI24" s="8"/>
      <c r="DOJ24" s="8"/>
      <c r="DOK24" s="8"/>
      <c r="DOL24" s="8"/>
      <c r="DOM24" s="8"/>
      <c r="DON24" s="8"/>
      <c r="DOO24" s="8"/>
      <c r="DOP24" s="8"/>
      <c r="DOQ24" s="8"/>
      <c r="DOR24" s="8"/>
      <c r="DOS24" s="8"/>
      <c r="DOT24" s="8"/>
      <c r="DOU24" s="8"/>
      <c r="DOV24" s="8"/>
      <c r="DOW24" s="8"/>
      <c r="DOX24" s="8"/>
      <c r="DOY24" s="8"/>
      <c r="DOZ24" s="8"/>
      <c r="DPA24" s="8"/>
      <c r="DPB24" s="8"/>
      <c r="DPC24" s="8"/>
      <c r="DPD24" s="8"/>
      <c r="DPE24" s="8"/>
      <c r="DPF24" s="8"/>
      <c r="DPG24" s="8"/>
      <c r="DPH24" s="8"/>
      <c r="DPI24" s="8"/>
      <c r="DPJ24" s="8"/>
      <c r="DPK24" s="8"/>
      <c r="DPL24" s="8"/>
      <c r="DPM24" s="8"/>
      <c r="DPN24" s="8"/>
      <c r="DPO24" s="8"/>
      <c r="DPP24" s="8"/>
      <c r="DPQ24" s="8"/>
      <c r="DPR24" s="8"/>
      <c r="DPS24" s="8"/>
      <c r="DPT24" s="8"/>
      <c r="DPU24" s="8"/>
      <c r="DPV24" s="8"/>
      <c r="DPW24" s="8"/>
      <c r="DPX24" s="8"/>
      <c r="DPY24" s="8"/>
      <c r="DPZ24" s="8"/>
      <c r="DQA24" s="8"/>
      <c r="DQB24" s="8"/>
      <c r="DQC24" s="8"/>
      <c r="DQD24" s="8"/>
      <c r="DQE24" s="8"/>
      <c r="DQF24" s="8"/>
      <c r="DQG24" s="8"/>
      <c r="DQH24" s="8"/>
      <c r="DQI24" s="8"/>
      <c r="DQJ24" s="8"/>
      <c r="DQK24" s="8"/>
      <c r="DQL24" s="8"/>
      <c r="DQM24" s="8"/>
      <c r="DQN24" s="8"/>
      <c r="DQO24" s="8"/>
      <c r="DQP24" s="8"/>
      <c r="DQQ24" s="8"/>
      <c r="DQR24" s="8"/>
      <c r="DQS24" s="8"/>
      <c r="DQT24" s="8"/>
      <c r="DQU24" s="8"/>
      <c r="DQV24" s="8"/>
      <c r="DQW24" s="8"/>
      <c r="DQX24" s="8"/>
      <c r="DQY24" s="8"/>
      <c r="DQZ24" s="8"/>
      <c r="DRA24" s="8"/>
      <c r="DRB24" s="8"/>
      <c r="DRC24" s="8"/>
      <c r="DRD24" s="8"/>
      <c r="DRE24" s="8"/>
      <c r="DRF24" s="8"/>
      <c r="DRG24" s="8"/>
      <c r="DRH24" s="8"/>
      <c r="DRI24" s="8"/>
      <c r="DRJ24" s="8"/>
      <c r="DRK24" s="8"/>
      <c r="DRL24" s="8"/>
      <c r="DRM24" s="8"/>
      <c r="DRN24" s="8"/>
      <c r="DRO24" s="8"/>
      <c r="DRP24" s="8"/>
      <c r="DRQ24" s="8"/>
      <c r="DRR24" s="8"/>
      <c r="DRS24" s="8"/>
      <c r="DRT24" s="8"/>
      <c r="DRU24" s="8"/>
      <c r="DRV24" s="8"/>
      <c r="DRW24" s="8"/>
      <c r="DRX24" s="8"/>
      <c r="DRY24" s="8"/>
      <c r="DRZ24" s="8"/>
      <c r="DSA24" s="8"/>
      <c r="DSB24" s="8"/>
      <c r="DSC24" s="8"/>
      <c r="DSD24" s="8"/>
      <c r="DSE24" s="8"/>
      <c r="DSF24" s="8"/>
      <c r="DSG24" s="8"/>
      <c r="DSH24" s="8"/>
      <c r="DSI24" s="8"/>
      <c r="DSJ24" s="8"/>
      <c r="DSK24" s="8"/>
      <c r="DSL24" s="8"/>
      <c r="DSM24" s="8"/>
      <c r="DSN24" s="8"/>
      <c r="DSO24" s="8"/>
      <c r="DSP24" s="8"/>
      <c r="DSQ24" s="8"/>
      <c r="DSR24" s="8"/>
      <c r="DSS24" s="8"/>
      <c r="DST24" s="8"/>
      <c r="DSU24" s="8"/>
      <c r="DSV24" s="8"/>
      <c r="DSW24" s="8"/>
      <c r="DSX24" s="8"/>
      <c r="DSY24" s="8"/>
      <c r="DSZ24" s="8"/>
      <c r="DTA24" s="8"/>
      <c r="DTB24" s="8"/>
      <c r="DTC24" s="8"/>
      <c r="DTD24" s="8"/>
      <c r="DTE24" s="8"/>
      <c r="DTF24" s="8"/>
      <c r="DTG24" s="8"/>
      <c r="DTH24" s="8"/>
      <c r="DTI24" s="8"/>
      <c r="DTJ24" s="8"/>
      <c r="DTK24" s="8"/>
      <c r="DTL24" s="8"/>
      <c r="DTM24" s="8"/>
      <c r="DTN24" s="8"/>
      <c r="DTO24" s="8"/>
      <c r="DTP24" s="8"/>
      <c r="DTQ24" s="8"/>
      <c r="DTR24" s="8"/>
      <c r="DTS24" s="8"/>
      <c r="DTT24" s="8"/>
      <c r="DTU24" s="8"/>
      <c r="DTV24" s="8"/>
      <c r="DTW24" s="8"/>
      <c r="DTX24" s="8"/>
      <c r="DTY24" s="8"/>
      <c r="DTZ24" s="8"/>
      <c r="DUA24" s="8"/>
      <c r="DUB24" s="8"/>
      <c r="DUC24" s="8"/>
      <c r="DUD24" s="8"/>
      <c r="DUE24" s="8"/>
      <c r="DUF24" s="8"/>
      <c r="DUG24" s="8"/>
      <c r="DUH24" s="8"/>
      <c r="DUI24" s="8"/>
      <c r="DUJ24" s="8"/>
      <c r="DUK24" s="8"/>
      <c r="DUL24" s="8"/>
      <c r="DUM24" s="8"/>
      <c r="DUN24" s="8"/>
      <c r="DUO24" s="8"/>
      <c r="DUP24" s="8"/>
      <c r="DUQ24" s="8"/>
      <c r="DUR24" s="8"/>
      <c r="DUS24" s="8"/>
      <c r="DUT24" s="8"/>
      <c r="DUU24" s="8"/>
      <c r="DUV24" s="8"/>
      <c r="DUW24" s="8"/>
      <c r="DUX24" s="8"/>
      <c r="DUY24" s="8"/>
      <c r="DUZ24" s="8"/>
      <c r="DVA24" s="8"/>
      <c r="DVB24" s="8"/>
      <c r="DVC24" s="8"/>
      <c r="DVD24" s="8"/>
      <c r="DVE24" s="8"/>
      <c r="DVF24" s="8"/>
      <c r="DVG24" s="8"/>
      <c r="DVH24" s="8"/>
      <c r="DVI24" s="8"/>
      <c r="DVJ24" s="8"/>
      <c r="DVK24" s="8"/>
      <c r="DVL24" s="8"/>
      <c r="DVM24" s="8"/>
      <c r="DVN24" s="8"/>
      <c r="DVO24" s="8"/>
      <c r="DVP24" s="8"/>
      <c r="DVQ24" s="8"/>
      <c r="DVR24" s="8"/>
      <c r="DVS24" s="8"/>
      <c r="DVT24" s="8"/>
      <c r="DVU24" s="8"/>
      <c r="DVV24" s="8"/>
      <c r="DVW24" s="8"/>
      <c r="DVX24" s="8"/>
      <c r="DVY24" s="8"/>
      <c r="DVZ24" s="8"/>
      <c r="DWA24" s="8"/>
      <c r="DWB24" s="8"/>
      <c r="DWC24" s="8"/>
      <c r="DWD24" s="8"/>
      <c r="DWE24" s="8"/>
      <c r="DWF24" s="8"/>
      <c r="DWG24" s="8"/>
      <c r="DWH24" s="8"/>
      <c r="DWI24" s="8"/>
      <c r="DWJ24" s="8"/>
      <c r="DWK24" s="8"/>
      <c r="DWL24" s="8"/>
      <c r="DWM24" s="8"/>
      <c r="DWN24" s="8"/>
      <c r="DWO24" s="8"/>
      <c r="DWP24" s="8"/>
      <c r="DWQ24" s="8"/>
      <c r="DWR24" s="8"/>
      <c r="DWS24" s="8"/>
      <c r="DWT24" s="8"/>
      <c r="DWU24" s="8"/>
      <c r="DWV24" s="8"/>
      <c r="DWW24" s="8"/>
      <c r="DWX24" s="8"/>
      <c r="DWY24" s="8"/>
      <c r="DWZ24" s="8"/>
      <c r="DXA24" s="8"/>
      <c r="DXB24" s="8"/>
      <c r="DXC24" s="8"/>
      <c r="DXD24" s="8"/>
      <c r="DXE24" s="8"/>
      <c r="DXF24" s="8"/>
      <c r="DXG24" s="8"/>
      <c r="DXH24" s="8"/>
      <c r="DXI24" s="8"/>
      <c r="DXJ24" s="8"/>
      <c r="DXK24" s="8"/>
      <c r="DXL24" s="8"/>
      <c r="DXM24" s="8"/>
      <c r="DXN24" s="8"/>
      <c r="DXO24" s="8"/>
      <c r="DXP24" s="8"/>
      <c r="DXQ24" s="8"/>
      <c r="DXR24" s="8"/>
      <c r="DXS24" s="8"/>
      <c r="DXT24" s="8"/>
      <c r="DXU24" s="8"/>
      <c r="DXV24" s="8"/>
      <c r="DXW24" s="8"/>
      <c r="DXX24" s="8"/>
      <c r="DXY24" s="8"/>
      <c r="DXZ24" s="8"/>
      <c r="DYA24" s="8"/>
      <c r="DYB24" s="8"/>
      <c r="DYC24" s="8"/>
      <c r="DYD24" s="8"/>
      <c r="DYE24" s="8"/>
      <c r="DYF24" s="8"/>
      <c r="DYG24" s="8"/>
      <c r="DYH24" s="8"/>
      <c r="DYI24" s="8"/>
      <c r="DYJ24" s="8"/>
      <c r="DYK24" s="8"/>
      <c r="DYL24" s="8"/>
      <c r="DYM24" s="8"/>
      <c r="DYN24" s="8"/>
      <c r="DYO24" s="8"/>
      <c r="DYP24" s="8"/>
      <c r="DYQ24" s="8"/>
      <c r="DYR24" s="8"/>
      <c r="DYS24" s="8"/>
      <c r="DYT24" s="8"/>
      <c r="DYU24" s="8"/>
      <c r="DYV24" s="8"/>
      <c r="DYW24" s="8"/>
      <c r="DYX24" s="8"/>
      <c r="DYY24" s="8"/>
      <c r="DYZ24" s="8"/>
      <c r="DZA24" s="8"/>
      <c r="DZB24" s="8"/>
      <c r="DZC24" s="8"/>
      <c r="DZD24" s="8"/>
      <c r="DZE24" s="8"/>
      <c r="DZF24" s="8"/>
      <c r="DZG24" s="8"/>
      <c r="DZH24" s="8"/>
      <c r="DZI24" s="8"/>
      <c r="DZJ24" s="8"/>
      <c r="DZK24" s="8"/>
      <c r="DZL24" s="8"/>
      <c r="DZM24" s="8"/>
      <c r="DZN24" s="8"/>
      <c r="DZO24" s="8"/>
      <c r="DZP24" s="8"/>
      <c r="DZQ24" s="8"/>
      <c r="DZR24" s="8"/>
      <c r="DZS24" s="8"/>
      <c r="DZT24" s="8"/>
      <c r="DZU24" s="8"/>
      <c r="DZV24" s="8"/>
      <c r="DZW24" s="8"/>
      <c r="DZX24" s="8"/>
      <c r="DZY24" s="8"/>
      <c r="DZZ24" s="8"/>
      <c r="EAA24" s="8"/>
      <c r="EAB24" s="8"/>
      <c r="EAC24" s="8"/>
      <c r="EAD24" s="8"/>
      <c r="EAE24" s="8"/>
      <c r="EAF24" s="8"/>
      <c r="EAG24" s="8"/>
      <c r="EAH24" s="8"/>
      <c r="EAI24" s="8"/>
      <c r="EAJ24" s="8"/>
      <c r="EAK24" s="8"/>
      <c r="EAL24" s="8"/>
      <c r="EAM24" s="8"/>
      <c r="EAN24" s="8"/>
      <c r="EAO24" s="8"/>
      <c r="EAP24" s="8"/>
      <c r="EAQ24" s="8"/>
      <c r="EAR24" s="8"/>
      <c r="EAS24" s="8"/>
      <c r="EAT24" s="8"/>
      <c r="EAU24" s="8"/>
      <c r="EAV24" s="8"/>
      <c r="EAW24" s="8"/>
      <c r="EAX24" s="8"/>
      <c r="EAY24" s="8"/>
      <c r="EAZ24" s="8"/>
      <c r="EBA24" s="8"/>
      <c r="EBB24" s="8"/>
      <c r="EBC24" s="8"/>
      <c r="EBD24" s="8"/>
      <c r="EBE24" s="8"/>
      <c r="EBF24" s="8"/>
      <c r="EBG24" s="8"/>
      <c r="EBH24" s="8"/>
      <c r="EBI24" s="8"/>
      <c r="EBJ24" s="8"/>
      <c r="EBK24" s="8"/>
      <c r="EBL24" s="8"/>
      <c r="EBM24" s="8"/>
      <c r="EBN24" s="8"/>
      <c r="EBO24" s="8"/>
      <c r="EBP24" s="8"/>
      <c r="EBQ24" s="8"/>
      <c r="EBR24" s="8"/>
      <c r="EBS24" s="8"/>
      <c r="EBT24" s="8"/>
      <c r="EBU24" s="8"/>
      <c r="EBV24" s="8"/>
      <c r="EBW24" s="8"/>
      <c r="EBX24" s="8"/>
      <c r="EBY24" s="8"/>
      <c r="EBZ24" s="8"/>
      <c r="ECA24" s="8"/>
      <c r="ECB24" s="8"/>
      <c r="ECC24" s="8"/>
      <c r="ECD24" s="8"/>
      <c r="ECE24" s="8"/>
      <c r="ECF24" s="8"/>
      <c r="ECG24" s="8"/>
      <c r="ECH24" s="8"/>
      <c r="ECI24" s="8"/>
      <c r="ECJ24" s="8"/>
      <c r="ECK24" s="8"/>
      <c r="ECL24" s="8"/>
      <c r="ECM24" s="8"/>
      <c r="ECN24" s="8"/>
      <c r="ECO24" s="8"/>
      <c r="ECP24" s="8"/>
      <c r="ECQ24" s="8"/>
      <c r="ECR24" s="8"/>
      <c r="ECS24" s="8"/>
      <c r="ECT24" s="8"/>
      <c r="ECU24" s="8"/>
      <c r="ECV24" s="8"/>
      <c r="ECW24" s="8"/>
      <c r="ECX24" s="8"/>
      <c r="ECY24" s="8"/>
      <c r="ECZ24" s="8"/>
      <c r="EDA24" s="8"/>
      <c r="EDB24" s="8"/>
      <c r="EDC24" s="8"/>
      <c r="EDD24" s="8"/>
      <c r="EDE24" s="8"/>
      <c r="EDF24" s="8"/>
      <c r="EDG24" s="8"/>
      <c r="EDH24" s="8"/>
      <c r="EDI24" s="8"/>
      <c r="EDJ24" s="8"/>
      <c r="EDK24" s="8"/>
      <c r="EDL24" s="8"/>
      <c r="EDM24" s="8"/>
      <c r="EDN24" s="8"/>
      <c r="EDO24" s="8"/>
      <c r="EDP24" s="8"/>
      <c r="EDQ24" s="8"/>
      <c r="EDR24" s="8"/>
      <c r="EDS24" s="8"/>
      <c r="EDT24" s="8"/>
      <c r="EDU24" s="8"/>
      <c r="EDV24" s="8"/>
      <c r="EDW24" s="8"/>
      <c r="EDX24" s="8"/>
      <c r="EDY24" s="8"/>
      <c r="EDZ24" s="8"/>
      <c r="EEA24" s="8"/>
      <c r="EEB24" s="8"/>
      <c r="EEC24" s="8"/>
      <c r="EED24" s="8"/>
      <c r="EEE24" s="8"/>
      <c r="EEF24" s="8"/>
      <c r="EEG24" s="8"/>
      <c r="EEH24" s="8"/>
      <c r="EEI24" s="8"/>
      <c r="EEJ24" s="8"/>
      <c r="EEK24" s="8"/>
      <c r="EEL24" s="8"/>
      <c r="EEM24" s="8"/>
      <c r="EEN24" s="8"/>
      <c r="EEO24" s="8"/>
      <c r="EEP24" s="8"/>
      <c r="EEQ24" s="8"/>
      <c r="EER24" s="8"/>
      <c r="EES24" s="8"/>
      <c r="EET24" s="8"/>
      <c r="EEU24" s="8"/>
      <c r="EEV24" s="8"/>
      <c r="EEW24" s="8"/>
      <c r="EEX24" s="8"/>
      <c r="EEY24" s="8"/>
      <c r="EEZ24" s="8"/>
      <c r="EFA24" s="8"/>
      <c r="EFB24" s="8"/>
      <c r="EFC24" s="8"/>
      <c r="EFD24" s="8"/>
      <c r="EFE24" s="8"/>
      <c r="EFF24" s="8"/>
      <c r="EFG24" s="8"/>
      <c r="EFH24" s="8"/>
      <c r="EFI24" s="8"/>
      <c r="EFJ24" s="8"/>
      <c r="EFK24" s="8"/>
      <c r="EFL24" s="8"/>
      <c r="EFM24" s="8"/>
      <c r="EFN24" s="8"/>
      <c r="EFO24" s="8"/>
      <c r="EFP24" s="8"/>
      <c r="EFQ24" s="8"/>
      <c r="EFR24" s="8"/>
      <c r="EFS24" s="8"/>
      <c r="EFT24" s="8"/>
      <c r="EFU24" s="8"/>
      <c r="EFV24" s="8"/>
      <c r="EFW24" s="8"/>
      <c r="EFX24" s="8"/>
      <c r="EFY24" s="8"/>
      <c r="EFZ24" s="8"/>
      <c r="EGA24" s="8"/>
      <c r="EGB24" s="8"/>
      <c r="EGC24" s="8"/>
      <c r="EGD24" s="8"/>
      <c r="EGE24" s="8"/>
      <c r="EGF24" s="8"/>
      <c r="EGG24" s="8"/>
      <c r="EGH24" s="8"/>
      <c r="EGI24" s="8"/>
      <c r="EGJ24" s="8"/>
      <c r="EGK24" s="8"/>
      <c r="EGL24" s="8"/>
      <c r="EGM24" s="8"/>
      <c r="EGN24" s="8"/>
      <c r="EGO24" s="8"/>
      <c r="EGP24" s="8"/>
      <c r="EGQ24" s="8"/>
      <c r="EGR24" s="8"/>
      <c r="EGS24" s="8"/>
      <c r="EGT24" s="8"/>
      <c r="EGU24" s="8"/>
      <c r="EGV24" s="8"/>
      <c r="EGW24" s="8"/>
      <c r="EGX24" s="8"/>
      <c r="EGY24" s="8"/>
      <c r="EGZ24" s="8"/>
      <c r="EHA24" s="8"/>
      <c r="EHB24" s="8"/>
      <c r="EHC24" s="8"/>
      <c r="EHD24" s="8"/>
      <c r="EHE24" s="8"/>
      <c r="EHF24" s="8"/>
      <c r="EHG24" s="8"/>
      <c r="EHH24" s="8"/>
      <c r="EHI24" s="8"/>
      <c r="EHJ24" s="8"/>
      <c r="EHK24" s="8"/>
      <c r="EHL24" s="8"/>
      <c r="EHM24" s="8"/>
      <c r="EHN24" s="8"/>
      <c r="EHO24" s="8"/>
      <c r="EHP24" s="8"/>
      <c r="EHQ24" s="8"/>
      <c r="EHR24" s="8"/>
      <c r="EHS24" s="8"/>
      <c r="EHT24" s="8"/>
      <c r="EHU24" s="8"/>
      <c r="EHV24" s="8"/>
      <c r="EHW24" s="8"/>
      <c r="EHX24" s="8"/>
      <c r="EHY24" s="8"/>
      <c r="EHZ24" s="8"/>
      <c r="EIA24" s="8"/>
      <c r="EIB24" s="8"/>
      <c r="EIC24" s="8"/>
      <c r="EID24" s="8"/>
      <c r="EIE24" s="8"/>
      <c r="EIF24" s="8"/>
      <c r="EIG24" s="8"/>
      <c r="EIH24" s="8"/>
      <c r="EII24" s="8"/>
      <c r="EIJ24" s="8"/>
      <c r="EIK24" s="8"/>
      <c r="EIL24" s="8"/>
      <c r="EIM24" s="8"/>
      <c r="EIN24" s="8"/>
      <c r="EIO24" s="8"/>
      <c r="EIP24" s="8"/>
      <c r="EIQ24" s="8"/>
      <c r="EIR24" s="8"/>
      <c r="EIS24" s="8"/>
      <c r="EIT24" s="8"/>
      <c r="EIU24" s="8"/>
      <c r="EIV24" s="8"/>
      <c r="EIW24" s="8"/>
      <c r="EIX24" s="8"/>
      <c r="EIY24" s="8"/>
      <c r="EIZ24" s="8"/>
      <c r="EJA24" s="8"/>
      <c r="EJB24" s="8"/>
      <c r="EJC24" s="8"/>
      <c r="EJD24" s="8"/>
      <c r="EJE24" s="8"/>
      <c r="EJF24" s="8"/>
      <c r="EJG24" s="8"/>
      <c r="EJH24" s="8"/>
      <c r="EJI24" s="8"/>
      <c r="EJJ24" s="8"/>
      <c r="EJK24" s="8"/>
      <c r="EJL24" s="8"/>
      <c r="EJM24" s="8"/>
      <c r="EJN24" s="8"/>
      <c r="EJO24" s="8"/>
      <c r="EJP24" s="8"/>
      <c r="EJQ24" s="8"/>
      <c r="EJR24" s="8"/>
      <c r="EJS24" s="8"/>
      <c r="EJT24" s="8"/>
      <c r="EJU24" s="8"/>
      <c r="EJV24" s="8"/>
      <c r="EJW24" s="8"/>
      <c r="EJX24" s="8"/>
      <c r="EJY24" s="8"/>
      <c r="EJZ24" s="8"/>
      <c r="EKA24" s="8"/>
      <c r="EKB24" s="8"/>
      <c r="EKC24" s="8"/>
      <c r="EKD24" s="8"/>
      <c r="EKE24" s="8"/>
      <c r="EKF24" s="8"/>
      <c r="EKG24" s="8"/>
      <c r="EKH24" s="8"/>
      <c r="EKI24" s="8"/>
      <c r="EKJ24" s="8"/>
      <c r="EKK24" s="8"/>
      <c r="EKL24" s="8"/>
      <c r="EKM24" s="8"/>
      <c r="EKN24" s="8"/>
      <c r="EKO24" s="8"/>
      <c r="EKP24" s="8"/>
      <c r="EKQ24" s="8"/>
      <c r="EKR24" s="8"/>
      <c r="EKS24" s="8"/>
      <c r="EKT24" s="8"/>
      <c r="EKU24" s="8"/>
      <c r="EKV24" s="8"/>
      <c r="EKW24" s="8"/>
      <c r="EKX24" s="8"/>
      <c r="EKY24" s="8"/>
      <c r="EKZ24" s="8"/>
      <c r="ELA24" s="8"/>
      <c r="ELB24" s="8"/>
      <c r="ELC24" s="8"/>
      <c r="ELD24" s="8"/>
      <c r="ELE24" s="8"/>
      <c r="ELF24" s="8"/>
      <c r="ELG24" s="8"/>
      <c r="ELH24" s="8"/>
      <c r="ELI24" s="8"/>
      <c r="ELJ24" s="8"/>
      <c r="ELK24" s="8"/>
      <c r="ELL24" s="8"/>
      <c r="ELM24" s="8"/>
      <c r="ELN24" s="8"/>
      <c r="ELO24" s="8"/>
      <c r="ELP24" s="8"/>
      <c r="ELQ24" s="8"/>
      <c r="ELR24" s="8"/>
      <c r="ELS24" s="8"/>
      <c r="ELT24" s="8"/>
      <c r="ELU24" s="8"/>
      <c r="ELV24" s="8"/>
      <c r="ELW24" s="8"/>
      <c r="ELX24" s="8"/>
      <c r="ELY24" s="8"/>
      <c r="ELZ24" s="8"/>
      <c r="EMA24" s="8"/>
      <c r="EMB24" s="8"/>
      <c r="EMC24" s="8"/>
      <c r="EMD24" s="8"/>
      <c r="EME24" s="8"/>
      <c r="EMF24" s="8"/>
      <c r="EMG24" s="8"/>
      <c r="EMH24" s="8"/>
      <c r="EMI24" s="8"/>
      <c r="EMJ24" s="8"/>
      <c r="EMK24" s="8"/>
      <c r="EML24" s="8"/>
      <c r="EMM24" s="8"/>
      <c r="EMN24" s="8"/>
      <c r="EMO24" s="8"/>
      <c r="EMP24" s="8"/>
      <c r="EMQ24" s="8"/>
      <c r="EMR24" s="8"/>
      <c r="EMS24" s="8"/>
      <c r="EMT24" s="8"/>
      <c r="EMU24" s="8"/>
      <c r="EMV24" s="8"/>
      <c r="EMW24" s="8"/>
      <c r="EMX24" s="8"/>
      <c r="EMY24" s="8"/>
      <c r="EMZ24" s="8"/>
      <c r="ENA24" s="8"/>
      <c r="ENB24" s="8"/>
      <c r="ENC24" s="8"/>
      <c r="END24" s="8"/>
      <c r="ENE24" s="8"/>
      <c r="ENF24" s="8"/>
      <c r="ENG24" s="8"/>
      <c r="ENH24" s="8"/>
      <c r="ENI24" s="8"/>
      <c r="ENJ24" s="8"/>
      <c r="ENK24" s="8"/>
      <c r="ENL24" s="8"/>
      <c r="ENM24" s="8"/>
      <c r="ENN24" s="8"/>
      <c r="ENO24" s="8"/>
      <c r="ENP24" s="8"/>
      <c r="ENQ24" s="8"/>
      <c r="ENR24" s="8"/>
      <c r="ENS24" s="8"/>
      <c r="ENT24" s="8"/>
      <c r="ENU24" s="8"/>
      <c r="ENV24" s="8"/>
      <c r="ENW24" s="8"/>
      <c r="ENX24" s="8"/>
      <c r="ENY24" s="8"/>
      <c r="ENZ24" s="8"/>
      <c r="EOA24" s="8"/>
      <c r="EOB24" s="8"/>
      <c r="EOC24" s="8"/>
      <c r="EOD24" s="8"/>
      <c r="EOE24" s="8"/>
      <c r="EOF24" s="8"/>
      <c r="EOG24" s="8"/>
      <c r="EOH24" s="8"/>
      <c r="EOI24" s="8"/>
      <c r="EOJ24" s="8"/>
      <c r="EOK24" s="8"/>
      <c r="EOL24" s="8"/>
      <c r="EOM24" s="8"/>
      <c r="EON24" s="8"/>
      <c r="EOO24" s="8"/>
      <c r="EOP24" s="8"/>
      <c r="EOQ24" s="8"/>
      <c r="EOR24" s="8"/>
      <c r="EOS24" s="8"/>
      <c r="EOT24" s="8"/>
      <c r="EOU24" s="8"/>
      <c r="EOV24" s="8"/>
      <c r="EOW24" s="8"/>
      <c r="EOX24" s="8"/>
      <c r="EOY24" s="8"/>
      <c r="EOZ24" s="8"/>
      <c r="EPA24" s="8"/>
      <c r="EPB24" s="8"/>
      <c r="EPC24" s="8"/>
      <c r="EPD24" s="8"/>
      <c r="EPE24" s="8"/>
      <c r="EPF24" s="8"/>
      <c r="EPG24" s="8"/>
      <c r="EPH24" s="8"/>
      <c r="EPI24" s="8"/>
      <c r="EPJ24" s="8"/>
      <c r="EPK24" s="8"/>
      <c r="EPL24" s="8"/>
      <c r="EPM24" s="8"/>
      <c r="EPN24" s="8"/>
      <c r="EPO24" s="8"/>
      <c r="EPP24" s="8"/>
      <c r="EPQ24" s="8"/>
      <c r="EPR24" s="8"/>
      <c r="EPS24" s="8"/>
      <c r="EPT24" s="8"/>
      <c r="EPU24" s="8"/>
      <c r="EPV24" s="8"/>
      <c r="EPW24" s="8"/>
      <c r="EPX24" s="8"/>
      <c r="EPY24" s="8"/>
      <c r="EPZ24" s="8"/>
      <c r="EQA24" s="8"/>
      <c r="EQB24" s="8"/>
      <c r="EQC24" s="8"/>
      <c r="EQD24" s="8"/>
      <c r="EQE24" s="8"/>
      <c r="EQF24" s="8"/>
      <c r="EQG24" s="8"/>
      <c r="EQH24" s="8"/>
      <c r="EQI24" s="8"/>
      <c r="EQJ24" s="8"/>
      <c r="EQK24" s="8"/>
      <c r="EQL24" s="8"/>
      <c r="EQM24" s="8"/>
      <c r="EQN24" s="8"/>
      <c r="EQO24" s="8"/>
      <c r="EQP24" s="8"/>
      <c r="EQQ24" s="8"/>
      <c r="EQR24" s="8"/>
      <c r="EQS24" s="8"/>
      <c r="EQT24" s="8"/>
      <c r="EQU24" s="8"/>
      <c r="EQV24" s="8"/>
      <c r="EQW24" s="8"/>
      <c r="EQX24" s="8"/>
      <c r="EQY24" s="8"/>
      <c r="EQZ24" s="8"/>
      <c r="ERA24" s="8"/>
      <c r="ERB24" s="8"/>
      <c r="ERC24" s="8"/>
      <c r="ERD24" s="8"/>
      <c r="ERE24" s="8"/>
      <c r="ERF24" s="8"/>
      <c r="ERG24" s="8"/>
      <c r="ERH24" s="8"/>
      <c r="ERI24" s="8"/>
      <c r="ERJ24" s="8"/>
      <c r="ERK24" s="8"/>
      <c r="ERL24" s="8"/>
      <c r="ERM24" s="8"/>
      <c r="ERN24" s="8"/>
      <c r="ERO24" s="8"/>
      <c r="ERP24" s="8"/>
      <c r="ERQ24" s="8"/>
      <c r="ERR24" s="8"/>
      <c r="ERS24" s="8"/>
      <c r="ERT24" s="8"/>
      <c r="ERU24" s="8"/>
      <c r="ERV24" s="8"/>
      <c r="ERW24" s="8"/>
      <c r="ERX24" s="8"/>
      <c r="ERY24" s="8"/>
      <c r="ERZ24" s="8"/>
      <c r="ESA24" s="8"/>
      <c r="ESB24" s="8"/>
      <c r="ESC24" s="8"/>
      <c r="ESD24" s="8"/>
      <c r="ESE24" s="8"/>
      <c r="ESF24" s="8"/>
      <c r="ESG24" s="8"/>
      <c r="ESH24" s="8"/>
      <c r="ESI24" s="8"/>
      <c r="ESJ24" s="8"/>
      <c r="ESK24" s="8"/>
      <c r="ESL24" s="8"/>
      <c r="ESM24" s="8"/>
      <c r="ESN24" s="8"/>
      <c r="ESO24" s="8"/>
      <c r="ESP24" s="8"/>
      <c r="ESQ24" s="8"/>
      <c r="ESR24" s="8"/>
      <c r="ESS24" s="8"/>
      <c r="EST24" s="8"/>
      <c r="ESU24" s="8"/>
      <c r="ESV24" s="8"/>
      <c r="ESW24" s="8"/>
      <c r="ESX24" s="8"/>
      <c r="ESY24" s="8"/>
      <c r="ESZ24" s="8"/>
      <c r="ETA24" s="8"/>
      <c r="ETB24" s="8"/>
      <c r="ETC24" s="8"/>
      <c r="ETD24" s="8"/>
      <c r="ETE24" s="8"/>
      <c r="ETF24" s="8"/>
      <c r="ETG24" s="8"/>
      <c r="ETH24" s="8"/>
      <c r="ETI24" s="8"/>
      <c r="ETJ24" s="8"/>
      <c r="ETK24" s="8"/>
      <c r="ETL24" s="8"/>
      <c r="ETM24" s="8"/>
      <c r="ETN24" s="8"/>
      <c r="ETO24" s="8"/>
      <c r="ETP24" s="8"/>
      <c r="ETQ24" s="8"/>
      <c r="ETR24" s="8"/>
      <c r="ETS24" s="8"/>
      <c r="ETT24" s="8"/>
      <c r="ETU24" s="8"/>
      <c r="ETV24" s="8"/>
      <c r="ETW24" s="8"/>
      <c r="ETX24" s="8"/>
      <c r="ETY24" s="8"/>
      <c r="ETZ24" s="8"/>
      <c r="EUA24" s="8"/>
      <c r="EUB24" s="8"/>
      <c r="EUC24" s="8"/>
      <c r="EUD24" s="8"/>
      <c r="EUE24" s="8"/>
      <c r="EUF24" s="8"/>
      <c r="EUG24" s="8"/>
      <c r="EUH24" s="8"/>
      <c r="EUI24" s="8"/>
      <c r="EUJ24" s="8"/>
      <c r="EUK24" s="8"/>
      <c r="EUL24" s="8"/>
      <c r="EUM24" s="8"/>
      <c r="EUN24" s="8"/>
      <c r="EUO24" s="8"/>
      <c r="EUP24" s="8"/>
      <c r="EUQ24" s="8"/>
      <c r="EUR24" s="8"/>
      <c r="EUS24" s="8"/>
      <c r="EUT24" s="8"/>
      <c r="EUU24" s="8"/>
      <c r="EUV24" s="8"/>
      <c r="EUW24" s="8"/>
      <c r="EUX24" s="8"/>
      <c r="EUY24" s="8"/>
      <c r="EUZ24" s="8"/>
      <c r="EVA24" s="8"/>
      <c r="EVB24" s="8"/>
      <c r="EVC24" s="8"/>
      <c r="EVD24" s="8"/>
      <c r="EVE24" s="8"/>
      <c r="EVF24" s="8"/>
      <c r="EVG24" s="8"/>
      <c r="EVH24" s="8"/>
      <c r="EVI24" s="8"/>
      <c r="EVJ24" s="8"/>
      <c r="EVK24" s="8"/>
      <c r="EVL24" s="8"/>
      <c r="EVM24" s="8"/>
      <c r="EVN24" s="8"/>
      <c r="EVO24" s="8"/>
      <c r="EVP24" s="8"/>
      <c r="EVQ24" s="8"/>
      <c r="EVR24" s="8"/>
      <c r="EVS24" s="8"/>
      <c r="EVT24" s="8"/>
      <c r="EVU24" s="8"/>
      <c r="EVV24" s="8"/>
      <c r="EVW24" s="8"/>
      <c r="EVX24" s="8"/>
      <c r="EVY24" s="8"/>
      <c r="EVZ24" s="8"/>
      <c r="EWA24" s="8"/>
      <c r="EWB24" s="8"/>
      <c r="EWC24" s="8"/>
      <c r="EWD24" s="8"/>
      <c r="EWE24" s="8"/>
      <c r="EWF24" s="8"/>
      <c r="EWG24" s="8"/>
      <c r="EWH24" s="8"/>
      <c r="EWI24" s="8"/>
      <c r="EWJ24" s="8"/>
      <c r="EWK24" s="8"/>
      <c r="EWL24" s="8"/>
      <c r="EWM24" s="8"/>
      <c r="EWN24" s="8"/>
      <c r="EWO24" s="8"/>
      <c r="EWP24" s="8"/>
      <c r="EWQ24" s="8"/>
      <c r="EWR24" s="8"/>
      <c r="EWS24" s="8"/>
      <c r="EWT24" s="8"/>
      <c r="EWU24" s="8"/>
      <c r="EWV24" s="8"/>
      <c r="EWW24" s="8"/>
      <c r="EWX24" s="8"/>
      <c r="EWY24" s="8"/>
      <c r="EWZ24" s="8"/>
      <c r="EXA24" s="8"/>
      <c r="EXB24" s="8"/>
      <c r="EXC24" s="8"/>
      <c r="EXD24" s="8"/>
      <c r="EXE24" s="8"/>
      <c r="EXF24" s="8"/>
      <c r="EXG24" s="8"/>
      <c r="EXH24" s="8"/>
      <c r="EXI24" s="8"/>
      <c r="EXJ24" s="8"/>
      <c r="EXK24" s="8"/>
      <c r="EXL24" s="8"/>
      <c r="EXM24" s="8"/>
      <c r="EXN24" s="8"/>
      <c r="EXO24" s="8"/>
      <c r="EXP24" s="8"/>
      <c r="EXQ24" s="8"/>
      <c r="EXR24" s="8"/>
      <c r="EXS24" s="8"/>
      <c r="EXT24" s="8"/>
      <c r="EXU24" s="8"/>
      <c r="EXV24" s="8"/>
      <c r="EXW24" s="8"/>
      <c r="EXX24" s="8"/>
      <c r="EXY24" s="8"/>
      <c r="EXZ24" s="8"/>
      <c r="EYA24" s="8"/>
      <c r="EYB24" s="8"/>
      <c r="EYC24" s="8"/>
      <c r="EYD24" s="8"/>
      <c r="EYE24" s="8"/>
      <c r="EYF24" s="8"/>
      <c r="EYG24" s="8"/>
      <c r="EYH24" s="8"/>
      <c r="EYI24" s="8"/>
      <c r="EYJ24" s="8"/>
      <c r="EYK24" s="8"/>
      <c r="EYL24" s="8"/>
      <c r="EYM24" s="8"/>
      <c r="EYN24" s="8"/>
      <c r="EYO24" s="8"/>
      <c r="EYP24" s="8"/>
      <c r="EYQ24" s="8"/>
      <c r="EYR24" s="8"/>
      <c r="EYS24" s="8"/>
      <c r="EYT24" s="8"/>
      <c r="EYU24" s="8"/>
      <c r="EYV24" s="8"/>
      <c r="EYW24" s="8"/>
      <c r="EYX24" s="8"/>
      <c r="EYY24" s="8"/>
      <c r="EYZ24" s="8"/>
      <c r="EZA24" s="8"/>
      <c r="EZB24" s="8"/>
      <c r="EZC24" s="8"/>
      <c r="EZD24" s="8"/>
      <c r="EZE24" s="8"/>
      <c r="EZF24" s="8"/>
      <c r="EZG24" s="8"/>
      <c r="EZH24" s="8"/>
      <c r="EZI24" s="8"/>
      <c r="EZJ24" s="8"/>
      <c r="EZK24" s="8"/>
      <c r="EZL24" s="8"/>
      <c r="EZM24" s="8"/>
      <c r="EZN24" s="8"/>
      <c r="EZO24" s="8"/>
      <c r="EZP24" s="8"/>
      <c r="EZQ24" s="8"/>
      <c r="EZR24" s="8"/>
      <c r="EZS24" s="8"/>
      <c r="EZT24" s="8"/>
      <c r="EZU24" s="8"/>
      <c r="EZV24" s="8"/>
      <c r="EZW24" s="8"/>
      <c r="EZX24" s="8"/>
      <c r="EZY24" s="8"/>
      <c r="EZZ24" s="8"/>
      <c r="FAA24" s="8"/>
      <c r="FAB24" s="8"/>
      <c r="FAC24" s="8"/>
      <c r="FAD24" s="8"/>
      <c r="FAE24" s="8"/>
      <c r="FAF24" s="8"/>
      <c r="FAG24" s="8"/>
      <c r="FAH24" s="8"/>
      <c r="FAI24" s="8"/>
      <c r="FAJ24" s="8"/>
      <c r="FAK24" s="8"/>
      <c r="FAL24" s="8"/>
      <c r="FAM24" s="8"/>
      <c r="FAN24" s="8"/>
      <c r="FAO24" s="8"/>
      <c r="FAP24" s="8"/>
      <c r="FAQ24" s="8"/>
      <c r="FAR24" s="8"/>
      <c r="FAS24" s="8"/>
      <c r="FAT24" s="8"/>
      <c r="FAU24" s="8"/>
      <c r="FAV24" s="8"/>
      <c r="FAW24" s="8"/>
      <c r="FAX24" s="8"/>
      <c r="FAY24" s="8"/>
      <c r="FAZ24" s="8"/>
      <c r="FBA24" s="8"/>
      <c r="FBB24" s="8"/>
      <c r="FBC24" s="8"/>
      <c r="FBD24" s="8"/>
      <c r="FBE24" s="8"/>
      <c r="FBF24" s="8"/>
      <c r="FBG24" s="8"/>
      <c r="FBH24" s="8"/>
      <c r="FBI24" s="8"/>
      <c r="FBJ24" s="8"/>
      <c r="FBK24" s="8"/>
      <c r="FBL24" s="8"/>
      <c r="FBM24" s="8"/>
      <c r="FBN24" s="8"/>
      <c r="FBO24" s="8"/>
      <c r="FBP24" s="8"/>
      <c r="FBQ24" s="8"/>
      <c r="FBR24" s="8"/>
      <c r="FBS24" s="8"/>
      <c r="FBT24" s="8"/>
      <c r="FBU24" s="8"/>
      <c r="FBV24" s="8"/>
      <c r="FBW24" s="8"/>
      <c r="FBX24" s="8"/>
      <c r="FBY24" s="8"/>
      <c r="FBZ24" s="8"/>
      <c r="FCA24" s="8"/>
      <c r="FCB24" s="8"/>
      <c r="FCC24" s="8"/>
      <c r="FCD24" s="8"/>
      <c r="FCE24" s="8"/>
      <c r="FCF24" s="8"/>
      <c r="FCG24" s="8"/>
      <c r="FCH24" s="8"/>
      <c r="FCI24" s="8"/>
      <c r="FCJ24" s="8"/>
      <c r="FCK24" s="8"/>
      <c r="FCL24" s="8"/>
      <c r="FCM24" s="8"/>
      <c r="FCN24" s="8"/>
      <c r="FCO24" s="8"/>
      <c r="FCP24" s="8"/>
      <c r="FCQ24" s="8"/>
      <c r="FCR24" s="8"/>
      <c r="FCS24" s="8"/>
      <c r="FCT24" s="8"/>
      <c r="FCU24" s="8"/>
      <c r="FCV24" s="8"/>
      <c r="FCW24" s="8"/>
      <c r="FCX24" s="8"/>
      <c r="FCY24" s="8"/>
      <c r="FCZ24" s="8"/>
      <c r="FDA24" s="8"/>
      <c r="FDB24" s="8"/>
      <c r="FDC24" s="8"/>
      <c r="FDD24" s="8"/>
      <c r="FDE24" s="8"/>
      <c r="FDF24" s="8"/>
      <c r="FDG24" s="8"/>
      <c r="FDH24" s="8"/>
      <c r="FDI24" s="8"/>
      <c r="FDJ24" s="8"/>
      <c r="FDK24" s="8"/>
      <c r="FDL24" s="8"/>
      <c r="FDM24" s="8"/>
      <c r="FDN24" s="8"/>
      <c r="FDO24" s="8"/>
      <c r="FDP24" s="8"/>
      <c r="FDQ24" s="8"/>
      <c r="FDR24" s="8"/>
      <c r="FDS24" s="8"/>
      <c r="FDT24" s="8"/>
      <c r="FDU24" s="8"/>
      <c r="FDV24" s="8"/>
      <c r="FDW24" s="8"/>
      <c r="FDX24" s="8"/>
      <c r="FDY24" s="8"/>
      <c r="FDZ24" s="8"/>
      <c r="FEA24" s="8"/>
      <c r="FEB24" s="8"/>
      <c r="FEC24" s="8"/>
      <c r="FED24" s="8"/>
      <c r="FEE24" s="8"/>
      <c r="FEF24" s="8"/>
      <c r="FEG24" s="8"/>
      <c r="FEH24" s="8"/>
      <c r="FEI24" s="8"/>
      <c r="FEJ24" s="8"/>
      <c r="FEK24" s="8"/>
      <c r="FEL24" s="8"/>
      <c r="FEM24" s="8"/>
      <c r="FEN24" s="8"/>
      <c r="FEO24" s="8"/>
      <c r="FEP24" s="8"/>
      <c r="FEQ24" s="8"/>
      <c r="FER24" s="8"/>
      <c r="FES24" s="8"/>
      <c r="FET24" s="8"/>
      <c r="FEU24" s="8"/>
      <c r="FEV24" s="8"/>
      <c r="FEW24" s="8"/>
      <c r="FEX24" s="8"/>
      <c r="FEY24" s="8"/>
      <c r="FEZ24" s="8"/>
      <c r="FFA24" s="8"/>
      <c r="FFB24" s="8"/>
      <c r="FFC24" s="8"/>
      <c r="FFD24" s="8"/>
      <c r="FFE24" s="8"/>
      <c r="FFF24" s="8"/>
      <c r="FFG24" s="8"/>
      <c r="FFH24" s="8"/>
      <c r="FFI24" s="8"/>
      <c r="FFJ24" s="8"/>
      <c r="FFK24" s="8"/>
      <c r="FFL24" s="8"/>
      <c r="FFM24" s="8"/>
      <c r="FFN24" s="8"/>
      <c r="FFO24" s="8"/>
      <c r="FFP24" s="8"/>
      <c r="FFQ24" s="8"/>
      <c r="FFR24" s="8"/>
      <c r="FFS24" s="8"/>
      <c r="FFT24" s="8"/>
      <c r="FFU24" s="8"/>
      <c r="FFV24" s="8"/>
      <c r="FFW24" s="8"/>
      <c r="FFX24" s="8"/>
      <c r="FFY24" s="8"/>
      <c r="FFZ24" s="8"/>
      <c r="FGA24" s="8"/>
      <c r="FGB24" s="8"/>
      <c r="FGC24" s="8"/>
      <c r="FGD24" s="8"/>
      <c r="FGE24" s="8"/>
      <c r="FGF24" s="8"/>
      <c r="FGG24" s="8"/>
      <c r="FGH24" s="8"/>
      <c r="FGI24" s="8"/>
      <c r="FGJ24" s="8"/>
      <c r="FGK24" s="8"/>
      <c r="FGL24" s="8"/>
      <c r="FGM24" s="8"/>
      <c r="FGN24" s="8"/>
      <c r="FGO24" s="8"/>
      <c r="FGP24" s="8"/>
      <c r="FGQ24" s="8"/>
      <c r="FGR24" s="8"/>
      <c r="FGS24" s="8"/>
      <c r="FGT24" s="8"/>
      <c r="FGU24" s="8"/>
      <c r="FGV24" s="8"/>
      <c r="FGW24" s="8"/>
      <c r="FGX24" s="8"/>
      <c r="FGY24" s="8"/>
      <c r="FGZ24" s="8"/>
      <c r="FHA24" s="8"/>
      <c r="FHB24" s="8"/>
      <c r="FHC24" s="8"/>
      <c r="FHD24" s="8"/>
      <c r="FHE24" s="8"/>
      <c r="FHF24" s="8"/>
      <c r="FHG24" s="8"/>
      <c r="FHH24" s="8"/>
      <c r="FHI24" s="8"/>
      <c r="FHJ24" s="8"/>
      <c r="FHK24" s="8"/>
      <c r="FHL24" s="8"/>
      <c r="FHM24" s="8"/>
      <c r="FHN24" s="8"/>
      <c r="FHO24" s="8"/>
      <c r="FHP24" s="8"/>
      <c r="FHQ24" s="8"/>
      <c r="FHR24" s="8"/>
      <c r="FHS24" s="8"/>
      <c r="FHT24" s="8"/>
      <c r="FHU24" s="8"/>
      <c r="FHV24" s="8"/>
      <c r="FHW24" s="8"/>
      <c r="FHX24" s="8"/>
      <c r="FHY24" s="8"/>
      <c r="FHZ24" s="8"/>
      <c r="FIA24" s="8"/>
      <c r="FIB24" s="8"/>
      <c r="FIC24" s="8"/>
      <c r="FID24" s="8"/>
      <c r="FIE24" s="8"/>
      <c r="FIF24" s="8"/>
      <c r="FIG24" s="8"/>
      <c r="FIH24" s="8"/>
      <c r="FII24" s="8"/>
      <c r="FIJ24" s="8"/>
      <c r="FIK24" s="8"/>
      <c r="FIL24" s="8"/>
      <c r="FIM24" s="8"/>
      <c r="FIN24" s="8"/>
      <c r="FIO24" s="8"/>
      <c r="FIP24" s="8"/>
      <c r="FIQ24" s="8"/>
      <c r="FIR24" s="8"/>
      <c r="FIS24" s="8"/>
      <c r="FIT24" s="8"/>
      <c r="FIU24" s="8"/>
      <c r="FIV24" s="8"/>
      <c r="FIW24" s="8"/>
      <c r="FIX24" s="8"/>
      <c r="FIY24" s="8"/>
      <c r="FIZ24" s="8"/>
      <c r="FJA24" s="8"/>
      <c r="FJB24" s="8"/>
      <c r="FJC24" s="8"/>
      <c r="FJD24" s="8"/>
      <c r="FJE24" s="8"/>
      <c r="FJF24" s="8"/>
      <c r="FJG24" s="8"/>
      <c r="FJH24" s="8"/>
      <c r="FJI24" s="8"/>
      <c r="FJJ24" s="8"/>
      <c r="FJK24" s="8"/>
      <c r="FJL24" s="8"/>
      <c r="FJM24" s="8"/>
      <c r="FJN24" s="8"/>
      <c r="FJO24" s="8"/>
      <c r="FJP24" s="8"/>
      <c r="FJQ24" s="8"/>
      <c r="FJR24" s="8"/>
      <c r="FJS24" s="8"/>
      <c r="FJT24" s="8"/>
      <c r="FJU24" s="8"/>
      <c r="FJV24" s="8"/>
      <c r="FJW24" s="8"/>
      <c r="FJX24" s="8"/>
      <c r="FJY24" s="8"/>
      <c r="FJZ24" s="8"/>
      <c r="FKA24" s="8"/>
      <c r="FKB24" s="8"/>
      <c r="FKC24" s="8"/>
      <c r="FKD24" s="8"/>
      <c r="FKE24" s="8"/>
      <c r="FKF24" s="8"/>
      <c r="FKG24" s="8"/>
      <c r="FKH24" s="8"/>
      <c r="FKI24" s="8"/>
      <c r="FKJ24" s="8"/>
      <c r="FKK24" s="8"/>
      <c r="FKL24" s="8"/>
      <c r="FKM24" s="8"/>
      <c r="FKN24" s="8"/>
      <c r="FKO24" s="8"/>
      <c r="FKP24" s="8"/>
      <c r="FKQ24" s="8"/>
      <c r="FKR24" s="8"/>
      <c r="FKS24" s="8"/>
      <c r="FKT24" s="8"/>
      <c r="FKU24" s="8"/>
      <c r="FKV24" s="8"/>
      <c r="FKW24" s="8"/>
      <c r="FKX24" s="8"/>
      <c r="FKY24" s="8"/>
      <c r="FKZ24" s="8"/>
      <c r="FLA24" s="8"/>
      <c r="FLB24" s="8"/>
      <c r="FLC24" s="8"/>
      <c r="FLD24" s="8"/>
      <c r="FLE24" s="8"/>
      <c r="FLF24" s="8"/>
      <c r="FLG24" s="8"/>
      <c r="FLH24" s="8"/>
      <c r="FLI24" s="8"/>
      <c r="FLJ24" s="8"/>
      <c r="FLK24" s="8"/>
      <c r="FLL24" s="8"/>
      <c r="FLM24" s="8"/>
      <c r="FLN24" s="8"/>
      <c r="FLO24" s="8"/>
      <c r="FLP24" s="8"/>
      <c r="FLQ24" s="8"/>
      <c r="FLR24" s="8"/>
      <c r="FLS24" s="8"/>
      <c r="FLT24" s="8"/>
      <c r="FLU24" s="8"/>
      <c r="FLV24" s="8"/>
      <c r="FLW24" s="8"/>
      <c r="FLX24" s="8"/>
      <c r="FLY24" s="8"/>
      <c r="FLZ24" s="8"/>
      <c r="FMA24" s="8"/>
      <c r="FMB24" s="8"/>
      <c r="FMC24" s="8"/>
      <c r="FMD24" s="8"/>
      <c r="FME24" s="8"/>
      <c r="FMF24" s="8"/>
      <c r="FMG24" s="8"/>
      <c r="FMH24" s="8"/>
      <c r="FMI24" s="8"/>
      <c r="FMJ24" s="8"/>
      <c r="FMK24" s="8"/>
      <c r="FML24" s="8"/>
      <c r="FMM24" s="8"/>
      <c r="FMN24" s="8"/>
      <c r="FMO24" s="8"/>
      <c r="FMP24" s="8"/>
      <c r="FMQ24" s="8"/>
      <c r="FMR24" s="8"/>
      <c r="FMS24" s="8"/>
      <c r="FMT24" s="8"/>
      <c r="FMU24" s="8"/>
      <c r="FMV24" s="8"/>
      <c r="FMW24" s="8"/>
      <c r="FMX24" s="8"/>
      <c r="FMY24" s="8"/>
      <c r="FMZ24" s="8"/>
      <c r="FNA24" s="8"/>
      <c r="FNB24" s="8"/>
      <c r="FNC24" s="8"/>
      <c r="FND24" s="8"/>
      <c r="FNE24" s="8"/>
      <c r="FNF24" s="8"/>
      <c r="FNG24" s="8"/>
      <c r="FNH24" s="8"/>
      <c r="FNI24" s="8"/>
      <c r="FNJ24" s="8"/>
      <c r="FNK24" s="8"/>
      <c r="FNL24" s="8"/>
      <c r="FNM24" s="8"/>
      <c r="FNN24" s="8"/>
      <c r="FNO24" s="8"/>
      <c r="FNP24" s="8"/>
      <c r="FNQ24" s="8"/>
      <c r="FNR24" s="8"/>
      <c r="FNS24" s="8"/>
      <c r="FNT24" s="8"/>
      <c r="FNU24" s="8"/>
      <c r="FNV24" s="8"/>
      <c r="FNW24" s="8"/>
      <c r="FNX24" s="8"/>
      <c r="FNY24" s="8"/>
      <c r="FNZ24" s="8"/>
      <c r="FOA24" s="8"/>
      <c r="FOB24" s="8"/>
      <c r="FOC24" s="8"/>
      <c r="FOD24" s="8"/>
      <c r="FOE24" s="8"/>
      <c r="FOF24" s="8"/>
      <c r="FOG24" s="8"/>
      <c r="FOH24" s="8"/>
      <c r="FOI24" s="8"/>
      <c r="FOJ24" s="8"/>
      <c r="FOK24" s="8"/>
      <c r="FOL24" s="8"/>
      <c r="FOM24" s="8"/>
      <c r="FON24" s="8"/>
      <c r="FOO24" s="8"/>
      <c r="FOP24" s="8"/>
      <c r="FOQ24" s="8"/>
      <c r="FOR24" s="8"/>
      <c r="FOS24" s="8"/>
      <c r="FOT24" s="8"/>
      <c r="FOU24" s="8"/>
      <c r="FOV24" s="8"/>
      <c r="FOW24" s="8"/>
      <c r="FOX24" s="8"/>
      <c r="FOY24" s="8"/>
      <c r="FOZ24" s="8"/>
      <c r="FPA24" s="8"/>
      <c r="FPB24" s="8"/>
      <c r="FPC24" s="8"/>
      <c r="FPD24" s="8"/>
      <c r="FPE24" s="8"/>
      <c r="FPF24" s="8"/>
      <c r="FPG24" s="8"/>
      <c r="FPH24" s="8"/>
      <c r="FPI24" s="8"/>
      <c r="FPJ24" s="8"/>
      <c r="FPK24" s="8"/>
      <c r="FPL24" s="8"/>
      <c r="FPM24" s="8"/>
      <c r="FPN24" s="8"/>
      <c r="FPO24" s="8"/>
      <c r="FPP24" s="8"/>
      <c r="FPQ24" s="8"/>
      <c r="FPR24" s="8"/>
      <c r="FPS24" s="8"/>
      <c r="FPT24" s="8"/>
      <c r="FPU24" s="8"/>
      <c r="FPV24" s="8"/>
      <c r="FPW24" s="8"/>
      <c r="FPX24" s="8"/>
      <c r="FPY24" s="8"/>
      <c r="FPZ24" s="8"/>
      <c r="FQA24" s="8"/>
      <c r="FQB24" s="8"/>
      <c r="FQC24" s="8"/>
      <c r="FQD24" s="8"/>
      <c r="FQE24" s="8"/>
      <c r="FQF24" s="8"/>
      <c r="FQG24" s="8"/>
      <c r="FQH24" s="8"/>
      <c r="FQI24" s="8"/>
      <c r="FQJ24" s="8"/>
      <c r="FQK24" s="8"/>
      <c r="FQL24" s="8"/>
      <c r="FQM24" s="8"/>
      <c r="FQN24" s="8"/>
      <c r="FQO24" s="8"/>
      <c r="FQP24" s="8"/>
      <c r="FQQ24" s="8"/>
      <c r="FQR24" s="8"/>
      <c r="FQS24" s="8"/>
      <c r="FQT24" s="8"/>
      <c r="FQU24" s="8"/>
      <c r="FQV24" s="8"/>
      <c r="FQW24" s="8"/>
      <c r="FQX24" s="8"/>
      <c r="FQY24" s="8"/>
      <c r="FQZ24" s="8"/>
      <c r="FRA24" s="8"/>
      <c r="FRB24" s="8"/>
      <c r="FRC24" s="8"/>
      <c r="FRD24" s="8"/>
      <c r="FRE24" s="8"/>
      <c r="FRF24" s="8"/>
      <c r="FRG24" s="8"/>
      <c r="FRH24" s="8"/>
      <c r="FRI24" s="8"/>
      <c r="FRJ24" s="8"/>
      <c r="FRK24" s="8"/>
      <c r="FRL24" s="8"/>
      <c r="FRM24" s="8"/>
      <c r="FRN24" s="8"/>
      <c r="FRO24" s="8"/>
      <c r="FRP24" s="8"/>
      <c r="FRQ24" s="8"/>
      <c r="FRR24" s="8"/>
      <c r="FRS24" s="8"/>
      <c r="FRT24" s="8"/>
      <c r="FRU24" s="8"/>
      <c r="FRV24" s="8"/>
      <c r="FRW24" s="8"/>
      <c r="FRX24" s="8"/>
      <c r="FRY24" s="8"/>
      <c r="FRZ24" s="8"/>
      <c r="FSA24" s="8"/>
      <c r="FSB24" s="8"/>
      <c r="FSC24" s="8"/>
      <c r="FSD24" s="8"/>
      <c r="FSE24" s="8"/>
      <c r="FSF24" s="8"/>
      <c r="FSG24" s="8"/>
      <c r="FSH24" s="8"/>
      <c r="FSI24" s="8"/>
      <c r="FSJ24" s="8"/>
      <c r="FSK24" s="8"/>
      <c r="FSL24" s="8"/>
      <c r="FSM24" s="8"/>
      <c r="FSN24" s="8"/>
      <c r="FSO24" s="8"/>
      <c r="FSP24" s="8"/>
      <c r="FSQ24" s="8"/>
      <c r="FSR24" s="8"/>
      <c r="FSS24" s="8"/>
      <c r="FST24" s="8"/>
      <c r="FSU24" s="8"/>
      <c r="FSV24" s="8"/>
      <c r="FSW24" s="8"/>
      <c r="FSX24" s="8"/>
      <c r="FSY24" s="8"/>
      <c r="FSZ24" s="8"/>
      <c r="FTA24" s="8"/>
      <c r="FTB24" s="8"/>
      <c r="FTC24" s="8"/>
      <c r="FTD24" s="8"/>
      <c r="FTE24" s="8"/>
      <c r="FTF24" s="8"/>
      <c r="FTG24" s="8"/>
      <c r="FTH24" s="8"/>
      <c r="FTI24" s="8"/>
      <c r="FTJ24" s="8"/>
      <c r="FTK24" s="8"/>
      <c r="FTL24" s="8"/>
      <c r="FTM24" s="8"/>
      <c r="FTN24" s="8"/>
      <c r="FTO24" s="8"/>
      <c r="FTP24" s="8"/>
      <c r="FTQ24" s="8"/>
      <c r="FTR24" s="8"/>
      <c r="FTS24" s="8"/>
      <c r="FTT24" s="8"/>
      <c r="FTU24" s="8"/>
      <c r="FTV24" s="8"/>
      <c r="FTW24" s="8"/>
      <c r="FTX24" s="8"/>
      <c r="FTY24" s="8"/>
      <c r="FTZ24" s="8"/>
      <c r="FUA24" s="8"/>
      <c r="FUB24" s="8"/>
      <c r="FUC24" s="8"/>
      <c r="FUD24" s="8"/>
      <c r="FUE24" s="8"/>
      <c r="FUF24" s="8"/>
      <c r="FUG24" s="8"/>
      <c r="FUH24" s="8"/>
      <c r="FUI24" s="8"/>
      <c r="FUJ24" s="8"/>
      <c r="FUK24" s="8"/>
      <c r="FUL24" s="8"/>
      <c r="FUM24" s="8"/>
      <c r="FUN24" s="8"/>
      <c r="FUO24" s="8"/>
      <c r="FUP24" s="8"/>
      <c r="FUQ24" s="8"/>
      <c r="FUR24" s="8"/>
      <c r="FUS24" s="8"/>
      <c r="FUT24" s="8"/>
      <c r="FUU24" s="8"/>
      <c r="FUV24" s="8"/>
      <c r="FUW24" s="8"/>
      <c r="FUX24" s="8"/>
      <c r="FUY24" s="8"/>
      <c r="FUZ24" s="8"/>
      <c r="FVA24" s="8"/>
      <c r="FVB24" s="8"/>
      <c r="FVC24" s="8"/>
      <c r="FVD24" s="8"/>
      <c r="FVE24" s="8"/>
      <c r="FVF24" s="8"/>
      <c r="FVG24" s="8"/>
      <c r="FVH24" s="8"/>
      <c r="FVI24" s="8"/>
      <c r="FVJ24" s="8"/>
      <c r="FVK24" s="8"/>
      <c r="FVL24" s="8"/>
      <c r="FVM24" s="8"/>
      <c r="FVN24" s="8"/>
      <c r="FVO24" s="8"/>
      <c r="FVP24" s="8"/>
      <c r="FVQ24" s="8"/>
      <c r="FVR24" s="8"/>
      <c r="FVS24" s="8"/>
      <c r="FVT24" s="8"/>
      <c r="FVU24" s="8"/>
      <c r="FVV24" s="8"/>
      <c r="FVW24" s="8"/>
      <c r="FVX24" s="8"/>
      <c r="FVY24" s="8"/>
      <c r="FVZ24" s="8"/>
      <c r="FWA24" s="8"/>
      <c r="FWB24" s="8"/>
      <c r="FWC24" s="8"/>
      <c r="FWD24" s="8"/>
      <c r="FWE24" s="8"/>
      <c r="FWF24" s="8"/>
      <c r="FWG24" s="8"/>
      <c r="FWH24" s="8"/>
      <c r="FWI24" s="8"/>
      <c r="FWJ24" s="8"/>
      <c r="FWK24" s="8"/>
      <c r="FWL24" s="8"/>
      <c r="FWM24" s="8"/>
      <c r="FWN24" s="8"/>
      <c r="FWO24" s="8"/>
      <c r="FWP24" s="8"/>
      <c r="FWQ24" s="8"/>
      <c r="FWR24" s="8"/>
      <c r="FWS24" s="8"/>
      <c r="FWT24" s="8"/>
      <c r="FWU24" s="8"/>
      <c r="FWV24" s="8"/>
      <c r="FWW24" s="8"/>
      <c r="FWX24" s="8"/>
      <c r="FWY24" s="8"/>
      <c r="FWZ24" s="8"/>
      <c r="FXA24" s="8"/>
      <c r="FXB24" s="8"/>
      <c r="FXC24" s="8"/>
      <c r="FXD24" s="8"/>
      <c r="FXE24" s="8"/>
      <c r="FXF24" s="8"/>
      <c r="FXG24" s="8"/>
      <c r="FXH24" s="8"/>
      <c r="FXI24" s="8"/>
      <c r="FXJ24" s="8"/>
      <c r="FXK24" s="8"/>
      <c r="FXL24" s="8"/>
      <c r="FXM24" s="8"/>
      <c r="FXN24" s="8"/>
      <c r="FXO24" s="8"/>
      <c r="FXP24" s="8"/>
      <c r="FXQ24" s="8"/>
      <c r="FXR24" s="8"/>
      <c r="FXS24" s="8"/>
      <c r="FXT24" s="8"/>
      <c r="FXU24" s="8"/>
      <c r="FXV24" s="8"/>
      <c r="FXW24" s="8"/>
      <c r="FXX24" s="8"/>
      <c r="FXY24" s="8"/>
      <c r="FXZ24" s="8"/>
      <c r="FYA24" s="8"/>
      <c r="FYB24" s="8"/>
      <c r="FYC24" s="8"/>
      <c r="FYD24" s="8"/>
      <c r="FYE24" s="8"/>
      <c r="FYF24" s="8"/>
      <c r="FYG24" s="8"/>
      <c r="FYH24" s="8"/>
      <c r="FYI24" s="8"/>
      <c r="FYJ24" s="8"/>
      <c r="FYK24" s="8"/>
      <c r="FYL24" s="8"/>
      <c r="FYM24" s="8"/>
      <c r="FYN24" s="8"/>
      <c r="FYO24" s="8"/>
      <c r="FYP24" s="8"/>
      <c r="FYQ24" s="8"/>
      <c r="FYR24" s="8"/>
      <c r="FYS24" s="8"/>
      <c r="FYT24" s="8"/>
      <c r="FYU24" s="8"/>
      <c r="FYV24" s="8"/>
      <c r="FYW24" s="8"/>
      <c r="FYX24" s="8"/>
      <c r="FYY24" s="8"/>
      <c r="FYZ24" s="8"/>
      <c r="FZA24" s="8"/>
      <c r="FZB24" s="8"/>
      <c r="FZC24" s="8"/>
      <c r="FZD24" s="8"/>
      <c r="FZE24" s="8"/>
      <c r="FZF24" s="8"/>
      <c r="FZG24" s="8"/>
      <c r="FZH24" s="8"/>
      <c r="FZI24" s="8"/>
      <c r="FZJ24" s="8"/>
      <c r="FZK24" s="8"/>
      <c r="FZL24" s="8"/>
      <c r="FZM24" s="8"/>
      <c r="FZN24" s="8"/>
      <c r="FZO24" s="8"/>
      <c r="FZP24" s="8"/>
      <c r="FZQ24" s="8"/>
      <c r="FZR24" s="8"/>
      <c r="FZS24" s="8"/>
      <c r="FZT24" s="8"/>
      <c r="FZU24" s="8"/>
      <c r="FZV24" s="8"/>
      <c r="FZW24" s="8"/>
      <c r="FZX24" s="8"/>
      <c r="FZY24" s="8"/>
      <c r="FZZ24" s="8"/>
      <c r="GAA24" s="8"/>
      <c r="GAB24" s="8"/>
      <c r="GAC24" s="8"/>
      <c r="GAD24" s="8"/>
      <c r="GAE24" s="8"/>
      <c r="GAF24" s="8"/>
      <c r="GAG24" s="8"/>
      <c r="GAH24" s="8"/>
      <c r="GAI24" s="8"/>
      <c r="GAJ24" s="8"/>
      <c r="GAK24" s="8"/>
      <c r="GAL24" s="8"/>
      <c r="GAM24" s="8"/>
      <c r="GAN24" s="8"/>
      <c r="GAO24" s="8"/>
      <c r="GAP24" s="8"/>
      <c r="GAQ24" s="8"/>
      <c r="GAR24" s="8"/>
      <c r="GAS24" s="8"/>
      <c r="GAT24" s="8"/>
      <c r="GAU24" s="8"/>
      <c r="GAV24" s="8"/>
      <c r="GAW24" s="8"/>
      <c r="GAX24" s="8"/>
      <c r="GAY24" s="8"/>
      <c r="GAZ24" s="8"/>
      <c r="GBA24" s="8"/>
      <c r="GBB24" s="8"/>
      <c r="GBC24" s="8"/>
      <c r="GBD24" s="8"/>
      <c r="GBE24" s="8"/>
      <c r="GBF24" s="8"/>
      <c r="GBG24" s="8"/>
      <c r="GBH24" s="8"/>
      <c r="GBI24" s="8"/>
      <c r="GBJ24" s="8"/>
      <c r="GBK24" s="8"/>
      <c r="GBL24" s="8"/>
      <c r="GBM24" s="8"/>
      <c r="GBN24" s="8"/>
      <c r="GBO24" s="8"/>
      <c r="GBP24" s="8"/>
      <c r="GBQ24" s="8"/>
      <c r="GBR24" s="8"/>
      <c r="GBS24" s="8"/>
      <c r="GBT24" s="8"/>
      <c r="GBU24" s="8"/>
      <c r="GBV24" s="8"/>
      <c r="GBW24" s="8"/>
      <c r="GBX24" s="8"/>
      <c r="GBY24" s="8"/>
      <c r="GBZ24" s="8"/>
      <c r="GCA24" s="8"/>
      <c r="GCB24" s="8"/>
      <c r="GCC24" s="8"/>
      <c r="GCD24" s="8"/>
      <c r="GCE24" s="8"/>
      <c r="GCF24" s="8"/>
      <c r="GCG24" s="8"/>
      <c r="GCH24" s="8"/>
      <c r="GCI24" s="8"/>
      <c r="GCJ24" s="8"/>
      <c r="GCK24" s="8"/>
      <c r="GCL24" s="8"/>
      <c r="GCM24" s="8"/>
      <c r="GCN24" s="8"/>
      <c r="GCO24" s="8"/>
      <c r="GCP24" s="8"/>
      <c r="GCQ24" s="8"/>
      <c r="GCR24" s="8"/>
      <c r="GCS24" s="8"/>
      <c r="GCT24" s="8"/>
      <c r="GCU24" s="8"/>
      <c r="GCV24" s="8"/>
      <c r="GCW24" s="8"/>
      <c r="GCX24" s="8"/>
      <c r="GCY24" s="8"/>
      <c r="GCZ24" s="8"/>
      <c r="GDA24" s="8"/>
      <c r="GDB24" s="8"/>
      <c r="GDC24" s="8"/>
      <c r="GDD24" s="8"/>
      <c r="GDE24" s="8"/>
      <c r="GDF24" s="8"/>
      <c r="GDG24" s="8"/>
      <c r="GDH24" s="8"/>
      <c r="GDI24" s="8"/>
      <c r="GDJ24" s="8"/>
      <c r="GDK24" s="8"/>
      <c r="GDL24" s="8"/>
      <c r="GDM24" s="8"/>
      <c r="GDN24" s="8"/>
      <c r="GDO24" s="8"/>
      <c r="GDP24" s="8"/>
      <c r="GDQ24" s="8"/>
      <c r="GDR24" s="8"/>
      <c r="GDS24" s="8"/>
      <c r="GDT24" s="8"/>
      <c r="GDU24" s="8"/>
      <c r="GDV24" s="8"/>
      <c r="GDW24" s="8"/>
      <c r="GDX24" s="8"/>
      <c r="GDY24" s="8"/>
      <c r="GDZ24" s="8"/>
      <c r="GEA24" s="8"/>
      <c r="GEB24" s="8"/>
      <c r="GEC24" s="8"/>
      <c r="GED24" s="8"/>
      <c r="GEE24" s="8"/>
      <c r="GEF24" s="8"/>
      <c r="GEG24" s="8"/>
      <c r="GEH24" s="8"/>
      <c r="GEI24" s="8"/>
      <c r="GEJ24" s="8"/>
      <c r="GEK24" s="8"/>
      <c r="GEL24" s="8"/>
      <c r="GEM24" s="8"/>
      <c r="GEN24" s="8"/>
      <c r="GEO24" s="8"/>
      <c r="GEP24" s="8"/>
      <c r="GEQ24" s="8"/>
      <c r="GER24" s="8"/>
      <c r="GES24" s="8"/>
      <c r="GET24" s="8"/>
      <c r="GEU24" s="8"/>
      <c r="GEV24" s="8"/>
      <c r="GEW24" s="8"/>
      <c r="GEX24" s="8"/>
      <c r="GEY24" s="8"/>
      <c r="GEZ24" s="8"/>
      <c r="GFA24" s="8"/>
      <c r="GFB24" s="8"/>
      <c r="GFC24" s="8"/>
      <c r="GFD24" s="8"/>
      <c r="GFE24" s="8"/>
      <c r="GFF24" s="8"/>
      <c r="GFG24" s="8"/>
      <c r="GFH24" s="8"/>
      <c r="GFI24" s="8"/>
      <c r="GFJ24" s="8"/>
      <c r="GFK24" s="8"/>
      <c r="GFL24" s="8"/>
      <c r="GFM24" s="8"/>
      <c r="GFN24" s="8"/>
      <c r="GFO24" s="8"/>
      <c r="GFP24" s="8"/>
      <c r="GFQ24" s="8"/>
      <c r="GFR24" s="8"/>
      <c r="GFS24" s="8"/>
      <c r="GFT24" s="8"/>
      <c r="GFU24" s="8"/>
      <c r="GFV24" s="8"/>
      <c r="GFW24" s="8"/>
      <c r="GFX24" s="8"/>
      <c r="GFY24" s="8"/>
      <c r="GFZ24" s="8"/>
      <c r="GGA24" s="8"/>
      <c r="GGB24" s="8"/>
      <c r="GGC24" s="8"/>
      <c r="GGD24" s="8"/>
      <c r="GGE24" s="8"/>
      <c r="GGF24" s="8"/>
      <c r="GGG24" s="8"/>
      <c r="GGH24" s="8"/>
      <c r="GGI24" s="8"/>
      <c r="GGJ24" s="8"/>
      <c r="GGK24" s="8"/>
      <c r="GGL24" s="8"/>
      <c r="GGM24" s="8"/>
      <c r="GGN24" s="8"/>
      <c r="GGO24" s="8"/>
      <c r="GGP24" s="8"/>
      <c r="GGQ24" s="8"/>
      <c r="GGR24" s="8"/>
      <c r="GGS24" s="8"/>
      <c r="GGT24" s="8"/>
      <c r="GGU24" s="8"/>
      <c r="GGV24" s="8"/>
      <c r="GGW24" s="8"/>
      <c r="GGX24" s="8"/>
      <c r="GGY24" s="8"/>
      <c r="GGZ24" s="8"/>
      <c r="GHA24" s="8"/>
      <c r="GHB24" s="8"/>
      <c r="GHC24" s="8"/>
      <c r="GHD24" s="8"/>
      <c r="GHE24" s="8"/>
      <c r="GHF24" s="8"/>
      <c r="GHG24" s="8"/>
      <c r="GHH24" s="8"/>
      <c r="GHI24" s="8"/>
      <c r="GHJ24" s="8"/>
      <c r="GHK24" s="8"/>
      <c r="GHL24" s="8"/>
      <c r="GHM24" s="8"/>
      <c r="GHN24" s="8"/>
      <c r="GHO24" s="8"/>
      <c r="GHP24" s="8"/>
      <c r="GHQ24" s="8"/>
      <c r="GHR24" s="8"/>
      <c r="GHS24" s="8"/>
      <c r="GHT24" s="8"/>
      <c r="GHU24" s="8"/>
      <c r="GHV24" s="8"/>
      <c r="GHW24" s="8"/>
      <c r="GHX24" s="8"/>
      <c r="GHY24" s="8"/>
      <c r="GHZ24" s="8"/>
      <c r="GIA24" s="8"/>
      <c r="GIB24" s="8"/>
      <c r="GIC24" s="8"/>
      <c r="GID24" s="8"/>
      <c r="GIE24" s="8"/>
      <c r="GIF24" s="8"/>
      <c r="GIG24" s="8"/>
      <c r="GIH24" s="8"/>
      <c r="GII24" s="8"/>
      <c r="GIJ24" s="8"/>
      <c r="GIK24" s="8"/>
      <c r="GIL24" s="8"/>
      <c r="GIM24" s="8"/>
      <c r="GIN24" s="8"/>
      <c r="GIO24" s="8"/>
      <c r="GIP24" s="8"/>
      <c r="GIQ24" s="8"/>
      <c r="GIR24" s="8"/>
      <c r="GIS24" s="8"/>
      <c r="GIT24" s="8"/>
      <c r="GIU24" s="8"/>
      <c r="GIV24" s="8"/>
      <c r="GIW24" s="8"/>
      <c r="GIX24" s="8"/>
      <c r="GIY24" s="8"/>
      <c r="GIZ24" s="8"/>
      <c r="GJA24" s="8"/>
      <c r="GJB24" s="8"/>
      <c r="GJC24" s="8"/>
      <c r="GJD24" s="8"/>
      <c r="GJE24" s="8"/>
      <c r="GJF24" s="8"/>
      <c r="GJG24" s="8"/>
      <c r="GJH24" s="8"/>
      <c r="GJI24" s="8"/>
      <c r="GJJ24" s="8"/>
      <c r="GJK24" s="8"/>
      <c r="GJL24" s="8"/>
      <c r="GJM24" s="8"/>
      <c r="GJN24" s="8"/>
      <c r="GJO24" s="8"/>
      <c r="GJP24" s="8"/>
      <c r="GJQ24" s="8"/>
      <c r="GJR24" s="8"/>
      <c r="GJS24" s="8"/>
      <c r="GJT24" s="8"/>
      <c r="GJU24" s="8"/>
      <c r="GJV24" s="8"/>
      <c r="GJW24" s="8"/>
      <c r="GJX24" s="8"/>
      <c r="GJY24" s="8"/>
      <c r="GJZ24" s="8"/>
      <c r="GKA24" s="8"/>
      <c r="GKB24" s="8"/>
      <c r="GKC24" s="8"/>
      <c r="GKD24" s="8"/>
      <c r="GKE24" s="8"/>
      <c r="GKF24" s="8"/>
      <c r="GKG24" s="8"/>
      <c r="GKH24" s="8"/>
      <c r="GKI24" s="8"/>
      <c r="GKJ24" s="8"/>
      <c r="GKK24" s="8"/>
      <c r="GKL24" s="8"/>
      <c r="GKM24" s="8"/>
      <c r="GKN24" s="8"/>
      <c r="GKO24" s="8"/>
      <c r="GKP24" s="8"/>
      <c r="GKQ24" s="8"/>
      <c r="GKR24" s="8"/>
      <c r="GKS24" s="8"/>
      <c r="GKT24" s="8"/>
      <c r="GKU24" s="8"/>
      <c r="GKV24" s="8"/>
      <c r="GKW24" s="8"/>
      <c r="GKX24" s="8"/>
      <c r="GKY24" s="8"/>
      <c r="GKZ24" s="8"/>
      <c r="GLA24" s="8"/>
      <c r="GLB24" s="8"/>
      <c r="GLC24" s="8"/>
      <c r="GLD24" s="8"/>
      <c r="GLE24" s="8"/>
      <c r="GLF24" s="8"/>
      <c r="GLG24" s="8"/>
      <c r="GLH24" s="8"/>
      <c r="GLI24" s="8"/>
      <c r="GLJ24" s="8"/>
      <c r="GLK24" s="8"/>
      <c r="GLL24" s="8"/>
      <c r="GLM24" s="8"/>
      <c r="GLN24" s="8"/>
      <c r="GLO24" s="8"/>
      <c r="GLP24" s="8"/>
      <c r="GLQ24" s="8"/>
      <c r="GLR24" s="8"/>
      <c r="GLS24" s="8"/>
      <c r="GLT24" s="8"/>
      <c r="GLU24" s="8"/>
      <c r="GLV24" s="8"/>
      <c r="GLW24" s="8"/>
      <c r="GLX24" s="8"/>
      <c r="GLY24" s="8"/>
      <c r="GLZ24" s="8"/>
      <c r="GMA24" s="8"/>
      <c r="GMB24" s="8"/>
      <c r="GMC24" s="8"/>
      <c r="GMD24" s="8"/>
      <c r="GME24" s="8"/>
      <c r="GMF24" s="8"/>
      <c r="GMG24" s="8"/>
      <c r="GMH24" s="8"/>
      <c r="GMI24" s="8"/>
      <c r="GMJ24" s="8"/>
      <c r="GMK24" s="8"/>
      <c r="GML24" s="8"/>
      <c r="GMM24" s="8"/>
      <c r="GMN24" s="8"/>
      <c r="GMO24" s="8"/>
      <c r="GMP24" s="8"/>
      <c r="GMQ24" s="8"/>
      <c r="GMR24" s="8"/>
      <c r="GMS24" s="8"/>
      <c r="GMT24" s="8"/>
      <c r="GMU24" s="8"/>
      <c r="GMV24" s="8"/>
      <c r="GMW24" s="8"/>
      <c r="GMX24" s="8"/>
      <c r="GMY24" s="8"/>
      <c r="GMZ24" s="8"/>
      <c r="GNA24" s="8"/>
      <c r="GNB24" s="8"/>
      <c r="GNC24" s="8"/>
      <c r="GND24" s="8"/>
      <c r="GNE24" s="8"/>
      <c r="GNF24" s="8"/>
      <c r="GNG24" s="8"/>
      <c r="GNH24" s="8"/>
      <c r="GNI24" s="8"/>
      <c r="GNJ24" s="8"/>
      <c r="GNK24" s="8"/>
      <c r="GNL24" s="8"/>
      <c r="GNM24" s="8"/>
      <c r="GNN24" s="8"/>
      <c r="GNO24" s="8"/>
      <c r="GNP24" s="8"/>
      <c r="GNQ24" s="8"/>
      <c r="GNR24" s="8"/>
      <c r="GNS24" s="8"/>
      <c r="GNT24" s="8"/>
      <c r="GNU24" s="8"/>
      <c r="GNV24" s="8"/>
      <c r="GNW24" s="8"/>
      <c r="GNX24" s="8"/>
      <c r="GNY24" s="8"/>
      <c r="GNZ24" s="8"/>
      <c r="GOA24" s="8"/>
      <c r="GOB24" s="8"/>
      <c r="GOC24" s="8"/>
      <c r="GOD24" s="8"/>
      <c r="GOE24" s="8"/>
      <c r="GOF24" s="8"/>
      <c r="GOG24" s="8"/>
      <c r="GOH24" s="8"/>
      <c r="GOI24" s="8"/>
      <c r="GOJ24" s="8"/>
      <c r="GOK24" s="8"/>
      <c r="GOL24" s="8"/>
      <c r="GOM24" s="8"/>
      <c r="GON24" s="8"/>
      <c r="GOO24" s="8"/>
      <c r="GOP24" s="8"/>
      <c r="GOQ24" s="8"/>
      <c r="GOR24" s="8"/>
      <c r="GOS24" s="8"/>
      <c r="GOT24" s="8"/>
      <c r="GOU24" s="8"/>
      <c r="GOV24" s="8"/>
      <c r="GOW24" s="8"/>
      <c r="GOX24" s="8"/>
      <c r="GOY24" s="8"/>
      <c r="GOZ24" s="8"/>
      <c r="GPA24" s="8"/>
      <c r="GPB24" s="8"/>
      <c r="GPC24" s="8"/>
      <c r="GPD24" s="8"/>
      <c r="GPE24" s="8"/>
      <c r="GPF24" s="8"/>
      <c r="GPG24" s="8"/>
      <c r="GPH24" s="8"/>
      <c r="GPI24" s="8"/>
      <c r="GPJ24" s="8"/>
      <c r="GPK24" s="8"/>
      <c r="GPL24" s="8"/>
      <c r="GPM24" s="8"/>
      <c r="GPN24" s="8"/>
      <c r="GPO24" s="8"/>
      <c r="GPP24" s="8"/>
      <c r="GPQ24" s="8"/>
      <c r="GPR24" s="8"/>
      <c r="GPS24" s="8"/>
      <c r="GPT24" s="8"/>
      <c r="GPU24" s="8"/>
      <c r="GPV24" s="8"/>
      <c r="GPW24" s="8"/>
      <c r="GPX24" s="8"/>
      <c r="GPY24" s="8"/>
      <c r="GPZ24" s="8"/>
      <c r="GQA24" s="8"/>
      <c r="GQB24" s="8"/>
      <c r="GQC24" s="8"/>
      <c r="GQD24" s="8"/>
      <c r="GQE24" s="8"/>
      <c r="GQF24" s="8"/>
      <c r="GQG24" s="8"/>
      <c r="GQH24" s="8"/>
      <c r="GQI24" s="8"/>
      <c r="GQJ24" s="8"/>
      <c r="GQK24" s="8"/>
      <c r="GQL24" s="8"/>
      <c r="GQM24" s="8"/>
      <c r="GQN24" s="8"/>
      <c r="GQO24" s="8"/>
      <c r="GQP24" s="8"/>
      <c r="GQQ24" s="8"/>
      <c r="GQR24" s="8"/>
      <c r="GQS24" s="8"/>
      <c r="GQT24" s="8"/>
      <c r="GQU24" s="8"/>
      <c r="GQV24" s="8"/>
      <c r="GQW24" s="8"/>
      <c r="GQX24" s="8"/>
      <c r="GQY24" s="8"/>
      <c r="GQZ24" s="8"/>
      <c r="GRA24" s="8"/>
      <c r="GRB24" s="8"/>
      <c r="GRC24" s="8"/>
      <c r="GRD24" s="8"/>
      <c r="GRE24" s="8"/>
      <c r="GRF24" s="8"/>
      <c r="GRG24" s="8"/>
      <c r="GRH24" s="8"/>
      <c r="GRI24" s="8"/>
      <c r="GRJ24" s="8"/>
      <c r="GRK24" s="8"/>
      <c r="GRL24" s="8"/>
      <c r="GRM24" s="8"/>
      <c r="GRN24" s="8"/>
      <c r="GRO24" s="8"/>
      <c r="GRP24" s="8"/>
      <c r="GRQ24" s="8"/>
      <c r="GRR24" s="8"/>
      <c r="GRS24" s="8"/>
      <c r="GRT24" s="8"/>
      <c r="GRU24" s="8"/>
      <c r="GRV24" s="8"/>
      <c r="GRW24" s="8"/>
      <c r="GRX24" s="8"/>
      <c r="GRY24" s="8"/>
      <c r="GRZ24" s="8"/>
      <c r="GSA24" s="8"/>
      <c r="GSB24" s="8"/>
      <c r="GSC24" s="8"/>
      <c r="GSD24" s="8"/>
      <c r="GSE24" s="8"/>
      <c r="GSF24" s="8"/>
      <c r="GSG24" s="8"/>
      <c r="GSH24" s="8"/>
      <c r="GSI24" s="8"/>
      <c r="GSJ24" s="8"/>
      <c r="GSK24" s="8"/>
      <c r="GSL24" s="8"/>
      <c r="GSM24" s="8"/>
      <c r="GSN24" s="8"/>
      <c r="GSO24" s="8"/>
      <c r="GSP24" s="8"/>
      <c r="GSQ24" s="8"/>
      <c r="GSR24" s="8"/>
      <c r="GSS24" s="8"/>
      <c r="GST24" s="8"/>
      <c r="GSU24" s="8"/>
      <c r="GSV24" s="8"/>
      <c r="GSW24" s="8"/>
      <c r="GSX24" s="8"/>
      <c r="GSY24" s="8"/>
      <c r="GSZ24" s="8"/>
      <c r="GTA24" s="8"/>
      <c r="GTB24" s="8"/>
      <c r="GTC24" s="8"/>
      <c r="GTD24" s="8"/>
      <c r="GTE24" s="8"/>
      <c r="GTF24" s="8"/>
      <c r="GTG24" s="8"/>
      <c r="GTH24" s="8"/>
      <c r="GTI24" s="8"/>
      <c r="GTJ24" s="8"/>
      <c r="GTK24" s="8"/>
      <c r="GTL24" s="8"/>
      <c r="GTM24" s="8"/>
      <c r="GTN24" s="8"/>
      <c r="GTO24" s="8"/>
      <c r="GTP24" s="8"/>
      <c r="GTQ24" s="8"/>
      <c r="GTR24" s="8"/>
      <c r="GTS24" s="8"/>
      <c r="GTT24" s="8"/>
      <c r="GTU24" s="8"/>
      <c r="GTV24" s="8"/>
      <c r="GTW24" s="8"/>
      <c r="GTX24" s="8"/>
      <c r="GTY24" s="8"/>
      <c r="GTZ24" s="8"/>
      <c r="GUA24" s="8"/>
      <c r="GUB24" s="8"/>
      <c r="GUC24" s="8"/>
      <c r="GUD24" s="8"/>
      <c r="GUE24" s="8"/>
      <c r="GUF24" s="8"/>
      <c r="GUG24" s="8"/>
      <c r="GUH24" s="8"/>
      <c r="GUI24" s="8"/>
      <c r="GUJ24" s="8"/>
      <c r="GUK24" s="8"/>
      <c r="GUL24" s="8"/>
      <c r="GUM24" s="8"/>
      <c r="GUN24" s="8"/>
      <c r="GUO24" s="8"/>
      <c r="GUP24" s="8"/>
      <c r="GUQ24" s="8"/>
      <c r="GUR24" s="8"/>
      <c r="GUS24" s="8"/>
      <c r="GUT24" s="8"/>
      <c r="GUU24" s="8"/>
      <c r="GUV24" s="8"/>
      <c r="GUW24" s="8"/>
      <c r="GUX24" s="8"/>
      <c r="GUY24" s="8"/>
      <c r="GUZ24" s="8"/>
      <c r="GVA24" s="8"/>
      <c r="GVB24" s="8"/>
      <c r="GVC24" s="8"/>
      <c r="GVD24" s="8"/>
      <c r="GVE24" s="8"/>
      <c r="GVF24" s="8"/>
      <c r="GVG24" s="8"/>
      <c r="GVH24" s="8"/>
      <c r="GVI24" s="8"/>
      <c r="GVJ24" s="8"/>
      <c r="GVK24" s="8"/>
      <c r="GVL24" s="8"/>
      <c r="GVM24" s="8"/>
      <c r="GVN24" s="8"/>
      <c r="GVO24" s="8"/>
      <c r="GVP24" s="8"/>
      <c r="GVQ24" s="8"/>
      <c r="GVR24" s="8"/>
      <c r="GVS24" s="8"/>
      <c r="GVT24" s="8"/>
      <c r="GVU24" s="8"/>
      <c r="GVV24" s="8"/>
      <c r="GVW24" s="8"/>
      <c r="GVX24" s="8"/>
      <c r="GVY24" s="8"/>
      <c r="GVZ24" s="8"/>
      <c r="GWA24" s="8"/>
      <c r="GWB24" s="8"/>
      <c r="GWC24" s="8"/>
      <c r="GWD24" s="8"/>
      <c r="GWE24" s="8"/>
      <c r="GWF24" s="8"/>
      <c r="GWG24" s="8"/>
      <c r="GWH24" s="8"/>
      <c r="GWI24" s="8"/>
      <c r="GWJ24" s="8"/>
      <c r="GWK24" s="8"/>
      <c r="GWL24" s="8"/>
      <c r="GWM24" s="8"/>
      <c r="GWN24" s="8"/>
      <c r="GWO24" s="8"/>
      <c r="GWP24" s="8"/>
      <c r="GWQ24" s="8"/>
      <c r="GWR24" s="8"/>
      <c r="GWS24" s="8"/>
      <c r="GWT24" s="8"/>
      <c r="GWU24" s="8"/>
      <c r="GWV24" s="8"/>
      <c r="GWW24" s="8"/>
      <c r="GWX24" s="8"/>
      <c r="GWY24" s="8"/>
      <c r="GWZ24" s="8"/>
      <c r="GXA24" s="8"/>
      <c r="GXB24" s="8"/>
      <c r="GXC24" s="8"/>
      <c r="GXD24" s="8"/>
      <c r="GXE24" s="8"/>
      <c r="GXF24" s="8"/>
      <c r="GXG24" s="8"/>
      <c r="GXH24" s="8"/>
      <c r="GXI24" s="8"/>
      <c r="GXJ24" s="8"/>
      <c r="GXK24" s="8"/>
      <c r="GXL24" s="8"/>
      <c r="GXM24" s="8"/>
      <c r="GXN24" s="8"/>
      <c r="GXO24" s="8"/>
      <c r="GXP24" s="8"/>
      <c r="GXQ24" s="8"/>
      <c r="GXR24" s="8"/>
      <c r="GXS24" s="8"/>
      <c r="GXT24" s="8"/>
      <c r="GXU24" s="8"/>
      <c r="GXV24" s="8"/>
      <c r="GXW24" s="8"/>
      <c r="GXX24" s="8"/>
      <c r="GXY24" s="8"/>
      <c r="GXZ24" s="8"/>
      <c r="GYA24" s="8"/>
      <c r="GYB24" s="8"/>
      <c r="GYC24" s="8"/>
      <c r="GYD24" s="8"/>
      <c r="GYE24" s="8"/>
      <c r="GYF24" s="8"/>
      <c r="GYG24" s="8"/>
      <c r="GYH24" s="8"/>
      <c r="GYI24" s="8"/>
      <c r="GYJ24" s="8"/>
      <c r="GYK24" s="8"/>
      <c r="GYL24" s="8"/>
      <c r="GYM24" s="8"/>
      <c r="GYN24" s="8"/>
      <c r="GYO24" s="8"/>
      <c r="GYP24" s="8"/>
      <c r="GYQ24" s="8"/>
      <c r="GYR24" s="8"/>
      <c r="GYS24" s="8"/>
      <c r="GYT24" s="8"/>
      <c r="GYU24" s="8"/>
      <c r="GYV24" s="8"/>
      <c r="GYW24" s="8"/>
      <c r="GYX24" s="8"/>
      <c r="GYY24" s="8"/>
      <c r="GYZ24" s="8"/>
      <c r="GZA24" s="8"/>
      <c r="GZB24" s="8"/>
      <c r="GZC24" s="8"/>
      <c r="GZD24" s="8"/>
      <c r="GZE24" s="8"/>
      <c r="GZF24" s="8"/>
      <c r="GZG24" s="8"/>
      <c r="GZH24" s="8"/>
      <c r="GZI24" s="8"/>
      <c r="GZJ24" s="8"/>
      <c r="GZK24" s="8"/>
      <c r="GZL24" s="8"/>
      <c r="GZM24" s="8"/>
      <c r="GZN24" s="8"/>
      <c r="GZO24" s="8"/>
      <c r="GZP24" s="8"/>
      <c r="GZQ24" s="8"/>
      <c r="GZR24" s="8"/>
      <c r="GZS24" s="8"/>
      <c r="GZT24" s="8"/>
      <c r="GZU24" s="8"/>
      <c r="GZV24" s="8"/>
      <c r="GZW24" s="8"/>
      <c r="GZX24" s="8"/>
      <c r="GZY24" s="8"/>
      <c r="GZZ24" s="8"/>
      <c r="HAA24" s="8"/>
      <c r="HAB24" s="8"/>
      <c r="HAC24" s="8"/>
      <c r="HAD24" s="8"/>
      <c r="HAE24" s="8"/>
      <c r="HAF24" s="8"/>
      <c r="HAG24" s="8"/>
      <c r="HAH24" s="8"/>
      <c r="HAI24" s="8"/>
      <c r="HAJ24" s="8"/>
      <c r="HAK24" s="8"/>
      <c r="HAL24" s="8"/>
      <c r="HAM24" s="8"/>
      <c r="HAN24" s="8"/>
      <c r="HAO24" s="8"/>
      <c r="HAP24" s="8"/>
      <c r="HAQ24" s="8"/>
      <c r="HAR24" s="8"/>
      <c r="HAS24" s="8"/>
      <c r="HAT24" s="8"/>
      <c r="HAU24" s="8"/>
      <c r="HAV24" s="8"/>
      <c r="HAW24" s="8"/>
      <c r="HAX24" s="8"/>
      <c r="HAY24" s="8"/>
      <c r="HAZ24" s="8"/>
      <c r="HBA24" s="8"/>
      <c r="HBB24" s="8"/>
      <c r="HBC24" s="8"/>
      <c r="HBD24" s="8"/>
      <c r="HBE24" s="8"/>
      <c r="HBF24" s="8"/>
      <c r="HBG24" s="8"/>
      <c r="HBH24" s="8"/>
      <c r="HBI24" s="8"/>
      <c r="HBJ24" s="8"/>
      <c r="HBK24" s="8"/>
      <c r="HBL24" s="8"/>
      <c r="HBM24" s="8"/>
      <c r="HBN24" s="8"/>
      <c r="HBO24" s="8"/>
      <c r="HBP24" s="8"/>
      <c r="HBQ24" s="8"/>
      <c r="HBR24" s="8"/>
      <c r="HBS24" s="8"/>
      <c r="HBT24" s="8"/>
      <c r="HBU24" s="8"/>
      <c r="HBV24" s="8"/>
      <c r="HBW24" s="8"/>
      <c r="HBX24" s="8"/>
      <c r="HBY24" s="8"/>
      <c r="HBZ24" s="8"/>
      <c r="HCA24" s="8"/>
      <c r="HCB24" s="8"/>
      <c r="HCC24" s="8"/>
      <c r="HCD24" s="8"/>
      <c r="HCE24" s="8"/>
      <c r="HCF24" s="8"/>
      <c r="HCG24" s="8"/>
      <c r="HCH24" s="8"/>
      <c r="HCI24" s="8"/>
      <c r="HCJ24" s="8"/>
      <c r="HCK24" s="8"/>
      <c r="HCL24" s="8"/>
      <c r="HCM24" s="8"/>
      <c r="HCN24" s="8"/>
      <c r="HCO24" s="8"/>
      <c r="HCP24" s="8"/>
      <c r="HCQ24" s="8"/>
      <c r="HCR24" s="8"/>
      <c r="HCS24" s="8"/>
      <c r="HCT24" s="8"/>
      <c r="HCU24" s="8"/>
      <c r="HCV24" s="8"/>
      <c r="HCW24" s="8"/>
      <c r="HCX24" s="8"/>
      <c r="HCY24" s="8"/>
      <c r="HCZ24" s="8"/>
      <c r="HDA24" s="8"/>
      <c r="HDB24" s="8"/>
      <c r="HDC24" s="8"/>
      <c r="HDD24" s="8"/>
      <c r="HDE24" s="8"/>
      <c r="HDF24" s="8"/>
      <c r="HDG24" s="8"/>
      <c r="HDH24" s="8"/>
      <c r="HDI24" s="8"/>
      <c r="HDJ24" s="8"/>
      <c r="HDK24" s="8"/>
      <c r="HDL24" s="8"/>
      <c r="HDM24" s="8"/>
      <c r="HDN24" s="8"/>
      <c r="HDO24" s="8"/>
      <c r="HDP24" s="8"/>
      <c r="HDQ24" s="8"/>
      <c r="HDR24" s="8"/>
      <c r="HDS24" s="8"/>
      <c r="HDT24" s="8"/>
      <c r="HDU24" s="8"/>
      <c r="HDV24" s="8"/>
      <c r="HDW24" s="8"/>
      <c r="HDX24" s="8"/>
      <c r="HDY24" s="8"/>
      <c r="HDZ24" s="8"/>
      <c r="HEA24" s="8"/>
      <c r="HEB24" s="8"/>
      <c r="HEC24" s="8"/>
      <c r="HED24" s="8"/>
      <c r="HEE24" s="8"/>
      <c r="HEF24" s="8"/>
      <c r="HEG24" s="8"/>
      <c r="HEH24" s="8"/>
      <c r="HEI24" s="8"/>
      <c r="HEJ24" s="8"/>
      <c r="HEK24" s="8"/>
      <c r="HEL24" s="8"/>
      <c r="HEM24" s="8"/>
      <c r="HEN24" s="8"/>
      <c r="HEO24" s="8"/>
      <c r="HEP24" s="8"/>
      <c r="HEQ24" s="8"/>
      <c r="HER24" s="8"/>
      <c r="HES24" s="8"/>
      <c r="HET24" s="8"/>
      <c r="HEU24" s="8"/>
      <c r="HEV24" s="8"/>
      <c r="HEW24" s="8"/>
      <c r="HEX24" s="8"/>
      <c r="HEY24" s="8"/>
      <c r="HEZ24" s="8"/>
      <c r="HFA24" s="8"/>
      <c r="HFB24" s="8"/>
      <c r="HFC24" s="8"/>
      <c r="HFD24" s="8"/>
      <c r="HFE24" s="8"/>
      <c r="HFF24" s="8"/>
      <c r="HFG24" s="8"/>
      <c r="HFH24" s="8"/>
      <c r="HFI24" s="8"/>
      <c r="HFJ24" s="8"/>
      <c r="HFK24" s="8"/>
      <c r="HFL24" s="8"/>
      <c r="HFM24" s="8"/>
      <c r="HFN24" s="8"/>
      <c r="HFO24" s="8"/>
      <c r="HFP24" s="8"/>
      <c r="HFQ24" s="8"/>
      <c r="HFR24" s="8"/>
      <c r="HFS24" s="8"/>
      <c r="HFT24" s="8"/>
      <c r="HFU24" s="8"/>
      <c r="HFV24" s="8"/>
      <c r="HFW24" s="8"/>
      <c r="HFX24" s="8"/>
      <c r="HFY24" s="8"/>
      <c r="HFZ24" s="8"/>
      <c r="HGA24" s="8"/>
      <c r="HGB24" s="8"/>
      <c r="HGC24" s="8"/>
      <c r="HGD24" s="8"/>
      <c r="HGE24" s="8"/>
      <c r="HGF24" s="8"/>
      <c r="HGG24" s="8"/>
      <c r="HGH24" s="8"/>
      <c r="HGI24" s="8"/>
      <c r="HGJ24" s="8"/>
      <c r="HGK24" s="8"/>
      <c r="HGL24" s="8"/>
      <c r="HGM24" s="8"/>
      <c r="HGN24" s="8"/>
      <c r="HGO24" s="8"/>
      <c r="HGP24" s="8"/>
      <c r="HGQ24" s="8"/>
      <c r="HGR24" s="8"/>
      <c r="HGS24" s="8"/>
      <c r="HGT24" s="8"/>
      <c r="HGU24" s="8"/>
      <c r="HGV24" s="8"/>
      <c r="HGW24" s="8"/>
      <c r="HGX24" s="8"/>
      <c r="HGY24" s="8"/>
      <c r="HGZ24" s="8"/>
      <c r="HHA24" s="8"/>
      <c r="HHB24" s="8"/>
      <c r="HHC24" s="8"/>
      <c r="HHD24" s="8"/>
      <c r="HHE24" s="8"/>
      <c r="HHF24" s="8"/>
      <c r="HHG24" s="8"/>
      <c r="HHH24" s="8"/>
      <c r="HHI24" s="8"/>
      <c r="HHJ24" s="8"/>
      <c r="HHK24" s="8"/>
      <c r="HHL24" s="8"/>
      <c r="HHM24" s="8"/>
      <c r="HHN24" s="8"/>
      <c r="HHO24" s="8"/>
      <c r="HHP24" s="8"/>
      <c r="HHQ24" s="8"/>
      <c r="HHR24" s="8"/>
      <c r="HHS24" s="8"/>
      <c r="HHT24" s="8"/>
      <c r="HHU24" s="8"/>
      <c r="HHV24" s="8"/>
      <c r="HHW24" s="8"/>
      <c r="HHX24" s="8"/>
      <c r="HHY24" s="8"/>
      <c r="HHZ24" s="8"/>
      <c r="HIA24" s="8"/>
      <c r="HIB24" s="8"/>
      <c r="HIC24" s="8"/>
      <c r="HID24" s="8"/>
      <c r="HIE24" s="8"/>
      <c r="HIF24" s="8"/>
      <c r="HIG24" s="8"/>
      <c r="HIH24" s="8"/>
      <c r="HII24" s="8"/>
      <c r="HIJ24" s="8"/>
      <c r="HIK24" s="8"/>
      <c r="HIL24" s="8"/>
      <c r="HIM24" s="8"/>
      <c r="HIN24" s="8"/>
      <c r="HIO24" s="8"/>
      <c r="HIP24" s="8"/>
      <c r="HIQ24" s="8"/>
      <c r="HIR24" s="8"/>
      <c r="HIS24" s="8"/>
      <c r="HIT24" s="8"/>
      <c r="HIU24" s="8"/>
      <c r="HIV24" s="8"/>
      <c r="HIW24" s="8"/>
      <c r="HIX24" s="8"/>
      <c r="HIY24" s="8"/>
      <c r="HIZ24" s="8"/>
      <c r="HJA24" s="8"/>
      <c r="HJB24" s="8"/>
      <c r="HJC24" s="8"/>
      <c r="HJD24" s="8"/>
      <c r="HJE24" s="8"/>
      <c r="HJF24" s="8"/>
      <c r="HJG24" s="8"/>
      <c r="HJH24" s="8"/>
      <c r="HJI24" s="8"/>
      <c r="HJJ24" s="8"/>
      <c r="HJK24" s="8"/>
      <c r="HJL24" s="8"/>
      <c r="HJM24" s="8"/>
      <c r="HJN24" s="8"/>
      <c r="HJO24" s="8"/>
      <c r="HJP24" s="8"/>
      <c r="HJQ24" s="8"/>
      <c r="HJR24" s="8"/>
      <c r="HJS24" s="8"/>
      <c r="HJT24" s="8"/>
      <c r="HJU24" s="8"/>
      <c r="HJV24" s="8"/>
      <c r="HJW24" s="8"/>
      <c r="HJX24" s="8"/>
      <c r="HJY24" s="8"/>
      <c r="HJZ24" s="8"/>
      <c r="HKA24" s="8"/>
      <c r="HKB24" s="8"/>
      <c r="HKC24" s="8"/>
      <c r="HKD24" s="8"/>
      <c r="HKE24" s="8"/>
      <c r="HKF24" s="8"/>
      <c r="HKG24" s="8"/>
      <c r="HKH24" s="8"/>
      <c r="HKI24" s="8"/>
      <c r="HKJ24" s="8"/>
      <c r="HKK24" s="8"/>
      <c r="HKL24" s="8"/>
      <c r="HKM24" s="8"/>
      <c r="HKN24" s="8"/>
      <c r="HKO24" s="8"/>
      <c r="HKP24" s="8"/>
      <c r="HKQ24" s="8"/>
      <c r="HKR24" s="8"/>
      <c r="HKS24" s="8"/>
      <c r="HKT24" s="8"/>
      <c r="HKU24" s="8"/>
      <c r="HKV24" s="8"/>
      <c r="HKW24" s="8"/>
      <c r="HKX24" s="8"/>
      <c r="HKY24" s="8"/>
      <c r="HKZ24" s="8"/>
      <c r="HLA24" s="8"/>
      <c r="HLB24" s="8"/>
      <c r="HLC24" s="8"/>
      <c r="HLD24" s="8"/>
      <c r="HLE24" s="8"/>
      <c r="HLF24" s="8"/>
      <c r="HLG24" s="8"/>
      <c r="HLH24" s="8"/>
      <c r="HLI24" s="8"/>
      <c r="HLJ24" s="8"/>
      <c r="HLK24" s="8"/>
      <c r="HLL24" s="8"/>
      <c r="HLM24" s="8"/>
      <c r="HLN24" s="8"/>
      <c r="HLO24" s="8"/>
      <c r="HLP24" s="8"/>
      <c r="HLQ24" s="8"/>
      <c r="HLR24" s="8"/>
      <c r="HLS24" s="8"/>
      <c r="HLT24" s="8"/>
      <c r="HLU24" s="8"/>
      <c r="HLV24" s="8"/>
      <c r="HLW24" s="8"/>
      <c r="HLX24" s="8"/>
      <c r="HLY24" s="8"/>
      <c r="HLZ24" s="8"/>
      <c r="HMA24" s="8"/>
      <c r="HMB24" s="8"/>
      <c r="HMC24" s="8"/>
      <c r="HMD24" s="8"/>
      <c r="HME24" s="8"/>
      <c r="HMF24" s="8"/>
      <c r="HMG24" s="8"/>
      <c r="HMH24" s="8"/>
      <c r="HMI24" s="8"/>
      <c r="HMJ24" s="8"/>
      <c r="HMK24" s="8"/>
      <c r="HML24" s="8"/>
      <c r="HMM24" s="8"/>
      <c r="HMN24" s="8"/>
      <c r="HMO24" s="8"/>
      <c r="HMP24" s="8"/>
      <c r="HMQ24" s="8"/>
      <c r="HMR24" s="8"/>
      <c r="HMS24" s="8"/>
      <c r="HMT24" s="8"/>
      <c r="HMU24" s="8"/>
      <c r="HMV24" s="8"/>
      <c r="HMW24" s="8"/>
      <c r="HMX24" s="8"/>
      <c r="HMY24" s="8"/>
      <c r="HMZ24" s="8"/>
      <c r="HNA24" s="8"/>
      <c r="HNB24" s="8"/>
      <c r="HNC24" s="8"/>
      <c r="HND24" s="8"/>
      <c r="HNE24" s="8"/>
      <c r="HNF24" s="8"/>
      <c r="HNG24" s="8"/>
      <c r="HNH24" s="8"/>
      <c r="HNI24" s="8"/>
      <c r="HNJ24" s="8"/>
      <c r="HNK24" s="8"/>
      <c r="HNL24" s="8"/>
      <c r="HNM24" s="8"/>
      <c r="HNN24" s="8"/>
      <c r="HNO24" s="8"/>
      <c r="HNP24" s="8"/>
      <c r="HNQ24" s="8"/>
      <c r="HNR24" s="8"/>
      <c r="HNS24" s="8"/>
      <c r="HNT24" s="8"/>
      <c r="HNU24" s="8"/>
      <c r="HNV24" s="8"/>
      <c r="HNW24" s="8"/>
      <c r="HNX24" s="8"/>
      <c r="HNY24" s="8"/>
      <c r="HNZ24" s="8"/>
      <c r="HOA24" s="8"/>
      <c r="HOB24" s="8"/>
      <c r="HOC24" s="8"/>
      <c r="HOD24" s="8"/>
      <c r="HOE24" s="8"/>
      <c r="HOF24" s="8"/>
      <c r="HOG24" s="8"/>
      <c r="HOH24" s="8"/>
      <c r="HOI24" s="8"/>
      <c r="HOJ24" s="8"/>
      <c r="HOK24" s="8"/>
      <c r="HOL24" s="8"/>
      <c r="HOM24" s="8"/>
      <c r="HON24" s="8"/>
      <c r="HOO24" s="8"/>
      <c r="HOP24" s="8"/>
      <c r="HOQ24" s="8"/>
      <c r="HOR24" s="8"/>
      <c r="HOS24" s="8"/>
      <c r="HOT24" s="8"/>
      <c r="HOU24" s="8"/>
      <c r="HOV24" s="8"/>
      <c r="HOW24" s="8"/>
      <c r="HOX24" s="8"/>
      <c r="HOY24" s="8"/>
      <c r="HOZ24" s="8"/>
      <c r="HPA24" s="8"/>
      <c r="HPB24" s="8"/>
      <c r="HPC24" s="8"/>
      <c r="HPD24" s="8"/>
      <c r="HPE24" s="8"/>
      <c r="HPF24" s="8"/>
      <c r="HPG24" s="8"/>
      <c r="HPH24" s="8"/>
      <c r="HPI24" s="8"/>
      <c r="HPJ24" s="8"/>
      <c r="HPK24" s="8"/>
      <c r="HPL24" s="8"/>
      <c r="HPM24" s="8"/>
      <c r="HPN24" s="8"/>
      <c r="HPO24" s="8"/>
      <c r="HPP24" s="8"/>
      <c r="HPQ24" s="8"/>
      <c r="HPR24" s="8"/>
      <c r="HPS24" s="8"/>
      <c r="HPT24" s="8"/>
      <c r="HPU24" s="8"/>
      <c r="HPV24" s="8"/>
      <c r="HPW24" s="8"/>
      <c r="HPX24" s="8"/>
      <c r="HPY24" s="8"/>
      <c r="HPZ24" s="8"/>
      <c r="HQA24" s="8"/>
      <c r="HQB24" s="8"/>
      <c r="HQC24" s="8"/>
      <c r="HQD24" s="8"/>
      <c r="HQE24" s="8"/>
      <c r="HQF24" s="8"/>
      <c r="HQG24" s="8"/>
      <c r="HQH24" s="8"/>
      <c r="HQI24" s="8"/>
      <c r="HQJ24" s="8"/>
      <c r="HQK24" s="8"/>
      <c r="HQL24" s="8"/>
      <c r="HQM24" s="8"/>
      <c r="HQN24" s="8"/>
      <c r="HQO24" s="8"/>
      <c r="HQP24" s="8"/>
      <c r="HQQ24" s="8"/>
      <c r="HQR24" s="8"/>
      <c r="HQS24" s="8"/>
      <c r="HQT24" s="8"/>
      <c r="HQU24" s="8"/>
      <c r="HQV24" s="8"/>
      <c r="HQW24" s="8"/>
      <c r="HQX24" s="8"/>
      <c r="HQY24" s="8"/>
      <c r="HQZ24" s="8"/>
      <c r="HRA24" s="8"/>
      <c r="HRB24" s="8"/>
      <c r="HRC24" s="8"/>
      <c r="HRD24" s="8"/>
      <c r="HRE24" s="8"/>
      <c r="HRF24" s="8"/>
      <c r="HRG24" s="8"/>
      <c r="HRH24" s="8"/>
      <c r="HRI24" s="8"/>
      <c r="HRJ24" s="8"/>
      <c r="HRK24" s="8"/>
      <c r="HRL24" s="8"/>
      <c r="HRM24" s="8"/>
      <c r="HRN24" s="8"/>
      <c r="HRO24" s="8"/>
      <c r="HRP24" s="8"/>
      <c r="HRQ24" s="8"/>
      <c r="HRR24" s="8"/>
      <c r="HRS24" s="8"/>
      <c r="HRT24" s="8"/>
      <c r="HRU24" s="8"/>
      <c r="HRV24" s="8"/>
      <c r="HRW24" s="8"/>
      <c r="HRX24" s="8"/>
      <c r="HRY24" s="8"/>
      <c r="HRZ24" s="8"/>
      <c r="HSA24" s="8"/>
      <c r="HSB24" s="8"/>
      <c r="HSC24" s="8"/>
      <c r="HSD24" s="8"/>
      <c r="HSE24" s="8"/>
      <c r="HSF24" s="8"/>
      <c r="HSG24" s="8"/>
      <c r="HSH24" s="8"/>
      <c r="HSI24" s="8"/>
      <c r="HSJ24" s="8"/>
      <c r="HSK24" s="8"/>
      <c r="HSL24" s="8"/>
      <c r="HSM24" s="8"/>
      <c r="HSN24" s="8"/>
      <c r="HSO24" s="8"/>
      <c r="HSP24" s="8"/>
      <c r="HSQ24" s="8"/>
      <c r="HSR24" s="8"/>
      <c r="HSS24" s="8"/>
      <c r="HST24" s="8"/>
      <c r="HSU24" s="8"/>
      <c r="HSV24" s="8"/>
      <c r="HSW24" s="8"/>
      <c r="HSX24" s="8"/>
      <c r="HSY24" s="8"/>
      <c r="HSZ24" s="8"/>
      <c r="HTA24" s="8"/>
      <c r="HTB24" s="8"/>
      <c r="HTC24" s="8"/>
      <c r="HTD24" s="8"/>
      <c r="HTE24" s="8"/>
      <c r="HTF24" s="8"/>
      <c r="HTG24" s="8"/>
      <c r="HTH24" s="8"/>
      <c r="HTI24" s="8"/>
      <c r="HTJ24" s="8"/>
      <c r="HTK24" s="8"/>
      <c r="HTL24" s="8"/>
      <c r="HTM24" s="8"/>
      <c r="HTN24" s="8"/>
      <c r="HTO24" s="8"/>
      <c r="HTP24" s="8"/>
      <c r="HTQ24" s="8"/>
      <c r="HTR24" s="8"/>
      <c r="HTS24" s="8"/>
      <c r="HTT24" s="8"/>
      <c r="HTU24" s="8"/>
      <c r="HTV24" s="8"/>
      <c r="HTW24" s="8"/>
      <c r="HTX24" s="8"/>
      <c r="HTY24" s="8"/>
      <c r="HTZ24" s="8"/>
      <c r="HUA24" s="8"/>
      <c r="HUB24" s="8"/>
      <c r="HUC24" s="8"/>
      <c r="HUD24" s="8"/>
      <c r="HUE24" s="8"/>
      <c r="HUF24" s="8"/>
      <c r="HUG24" s="8"/>
      <c r="HUH24" s="8"/>
      <c r="HUI24" s="8"/>
      <c r="HUJ24" s="8"/>
      <c r="HUK24" s="8"/>
      <c r="HUL24" s="8"/>
      <c r="HUM24" s="8"/>
      <c r="HUN24" s="8"/>
      <c r="HUO24" s="8"/>
      <c r="HUP24" s="8"/>
      <c r="HUQ24" s="8"/>
      <c r="HUR24" s="8"/>
      <c r="HUS24" s="8"/>
      <c r="HUT24" s="8"/>
      <c r="HUU24" s="8"/>
      <c r="HUV24" s="8"/>
      <c r="HUW24" s="8"/>
      <c r="HUX24" s="8"/>
      <c r="HUY24" s="8"/>
      <c r="HUZ24" s="8"/>
      <c r="HVA24" s="8"/>
      <c r="HVB24" s="8"/>
      <c r="HVC24" s="8"/>
      <c r="HVD24" s="8"/>
      <c r="HVE24" s="8"/>
      <c r="HVF24" s="8"/>
      <c r="HVG24" s="8"/>
      <c r="HVH24" s="8"/>
      <c r="HVI24" s="8"/>
      <c r="HVJ24" s="8"/>
      <c r="HVK24" s="8"/>
      <c r="HVL24" s="8"/>
      <c r="HVM24" s="8"/>
      <c r="HVN24" s="8"/>
      <c r="HVO24" s="8"/>
      <c r="HVP24" s="8"/>
      <c r="HVQ24" s="8"/>
      <c r="HVR24" s="8"/>
      <c r="HVS24" s="8"/>
      <c r="HVT24" s="8"/>
      <c r="HVU24" s="8"/>
      <c r="HVV24" s="8"/>
      <c r="HVW24" s="8"/>
      <c r="HVX24" s="8"/>
      <c r="HVY24" s="8"/>
      <c r="HVZ24" s="8"/>
      <c r="HWA24" s="8"/>
      <c r="HWB24" s="8"/>
      <c r="HWC24" s="8"/>
      <c r="HWD24" s="8"/>
      <c r="HWE24" s="8"/>
      <c r="HWF24" s="8"/>
      <c r="HWG24" s="8"/>
      <c r="HWH24" s="8"/>
      <c r="HWI24" s="8"/>
      <c r="HWJ24" s="8"/>
      <c r="HWK24" s="8"/>
      <c r="HWL24" s="8"/>
      <c r="HWM24" s="8"/>
      <c r="HWN24" s="8"/>
      <c r="HWO24" s="8"/>
      <c r="HWP24" s="8"/>
      <c r="HWQ24" s="8"/>
      <c r="HWR24" s="8"/>
      <c r="HWS24" s="8"/>
      <c r="HWT24" s="8"/>
      <c r="HWU24" s="8"/>
      <c r="HWV24" s="8"/>
      <c r="HWW24" s="8"/>
      <c r="HWX24" s="8"/>
      <c r="HWY24" s="8"/>
      <c r="HWZ24" s="8"/>
      <c r="HXA24" s="8"/>
      <c r="HXB24" s="8"/>
      <c r="HXC24" s="8"/>
      <c r="HXD24" s="8"/>
      <c r="HXE24" s="8"/>
      <c r="HXF24" s="8"/>
      <c r="HXG24" s="8"/>
      <c r="HXH24" s="8"/>
      <c r="HXI24" s="8"/>
      <c r="HXJ24" s="8"/>
      <c r="HXK24" s="8"/>
      <c r="HXL24" s="8"/>
      <c r="HXM24" s="8"/>
      <c r="HXN24" s="8"/>
      <c r="HXO24" s="8"/>
      <c r="HXP24" s="8"/>
      <c r="HXQ24" s="8"/>
      <c r="HXR24" s="8"/>
      <c r="HXS24" s="8"/>
      <c r="HXT24" s="8"/>
      <c r="HXU24" s="8"/>
      <c r="HXV24" s="8"/>
      <c r="HXW24" s="8"/>
      <c r="HXX24" s="8"/>
      <c r="HXY24" s="8"/>
      <c r="HXZ24" s="8"/>
      <c r="HYA24" s="8"/>
      <c r="HYB24" s="8"/>
      <c r="HYC24" s="8"/>
      <c r="HYD24" s="8"/>
      <c r="HYE24" s="8"/>
      <c r="HYF24" s="8"/>
      <c r="HYG24" s="8"/>
      <c r="HYH24" s="8"/>
      <c r="HYI24" s="8"/>
      <c r="HYJ24" s="8"/>
      <c r="HYK24" s="8"/>
      <c r="HYL24" s="8"/>
      <c r="HYM24" s="8"/>
      <c r="HYN24" s="8"/>
      <c r="HYO24" s="8"/>
      <c r="HYP24" s="8"/>
      <c r="HYQ24" s="8"/>
      <c r="HYR24" s="8"/>
      <c r="HYS24" s="8"/>
      <c r="HYT24" s="8"/>
      <c r="HYU24" s="8"/>
      <c r="HYV24" s="8"/>
      <c r="HYW24" s="8"/>
      <c r="HYX24" s="8"/>
      <c r="HYY24" s="8"/>
      <c r="HYZ24" s="8"/>
      <c r="HZA24" s="8"/>
      <c r="HZB24" s="8"/>
      <c r="HZC24" s="8"/>
      <c r="HZD24" s="8"/>
      <c r="HZE24" s="8"/>
      <c r="HZF24" s="8"/>
      <c r="HZG24" s="8"/>
      <c r="HZH24" s="8"/>
      <c r="HZI24" s="8"/>
      <c r="HZJ24" s="8"/>
      <c r="HZK24" s="8"/>
      <c r="HZL24" s="8"/>
      <c r="HZM24" s="8"/>
      <c r="HZN24" s="8"/>
      <c r="HZO24" s="8"/>
      <c r="HZP24" s="8"/>
      <c r="HZQ24" s="8"/>
      <c r="HZR24" s="8"/>
      <c r="HZS24" s="8"/>
      <c r="HZT24" s="8"/>
      <c r="HZU24" s="8"/>
      <c r="HZV24" s="8"/>
      <c r="HZW24" s="8"/>
      <c r="HZX24" s="8"/>
      <c r="HZY24" s="8"/>
      <c r="HZZ24" s="8"/>
      <c r="IAA24" s="8"/>
      <c r="IAB24" s="8"/>
      <c r="IAC24" s="8"/>
      <c r="IAD24" s="8"/>
      <c r="IAE24" s="8"/>
      <c r="IAF24" s="8"/>
      <c r="IAG24" s="8"/>
      <c r="IAH24" s="8"/>
      <c r="IAI24" s="8"/>
      <c r="IAJ24" s="8"/>
      <c r="IAK24" s="8"/>
      <c r="IAL24" s="8"/>
      <c r="IAM24" s="8"/>
      <c r="IAN24" s="8"/>
      <c r="IAO24" s="8"/>
      <c r="IAP24" s="8"/>
      <c r="IAQ24" s="8"/>
      <c r="IAR24" s="8"/>
      <c r="IAS24" s="8"/>
      <c r="IAT24" s="8"/>
      <c r="IAU24" s="8"/>
      <c r="IAV24" s="8"/>
      <c r="IAW24" s="8"/>
      <c r="IAX24" s="8"/>
      <c r="IAY24" s="8"/>
      <c r="IAZ24" s="8"/>
      <c r="IBA24" s="8"/>
      <c r="IBB24" s="8"/>
      <c r="IBC24" s="8"/>
      <c r="IBD24" s="8"/>
      <c r="IBE24" s="8"/>
      <c r="IBF24" s="8"/>
      <c r="IBG24" s="8"/>
      <c r="IBH24" s="8"/>
      <c r="IBI24" s="8"/>
      <c r="IBJ24" s="8"/>
      <c r="IBK24" s="8"/>
      <c r="IBL24" s="8"/>
      <c r="IBM24" s="8"/>
      <c r="IBN24" s="8"/>
      <c r="IBO24" s="8"/>
      <c r="IBP24" s="8"/>
      <c r="IBQ24" s="8"/>
      <c r="IBR24" s="8"/>
      <c r="IBS24" s="8"/>
      <c r="IBT24" s="8"/>
      <c r="IBU24" s="8"/>
      <c r="IBV24" s="8"/>
      <c r="IBW24" s="8"/>
      <c r="IBX24" s="8"/>
      <c r="IBY24" s="8"/>
      <c r="IBZ24" s="8"/>
      <c r="ICA24" s="8"/>
      <c r="ICB24" s="8"/>
      <c r="ICC24" s="8"/>
      <c r="ICD24" s="8"/>
      <c r="ICE24" s="8"/>
      <c r="ICF24" s="8"/>
      <c r="ICG24" s="8"/>
      <c r="ICH24" s="8"/>
      <c r="ICI24" s="8"/>
      <c r="ICJ24" s="8"/>
      <c r="ICK24" s="8"/>
      <c r="ICL24" s="8"/>
      <c r="ICM24" s="8"/>
      <c r="ICN24" s="8"/>
      <c r="ICO24" s="8"/>
      <c r="ICP24" s="8"/>
      <c r="ICQ24" s="8"/>
      <c r="ICR24" s="8"/>
      <c r="ICS24" s="8"/>
      <c r="ICT24" s="8"/>
      <c r="ICU24" s="8"/>
      <c r="ICV24" s="8"/>
      <c r="ICW24" s="8"/>
      <c r="ICX24" s="8"/>
      <c r="ICY24" s="8"/>
      <c r="ICZ24" s="8"/>
      <c r="IDA24" s="8"/>
      <c r="IDB24" s="8"/>
      <c r="IDC24" s="8"/>
      <c r="IDD24" s="8"/>
      <c r="IDE24" s="8"/>
      <c r="IDF24" s="8"/>
      <c r="IDG24" s="8"/>
      <c r="IDH24" s="8"/>
      <c r="IDI24" s="8"/>
      <c r="IDJ24" s="8"/>
      <c r="IDK24" s="8"/>
      <c r="IDL24" s="8"/>
      <c r="IDM24" s="8"/>
      <c r="IDN24" s="8"/>
      <c r="IDO24" s="8"/>
      <c r="IDP24" s="8"/>
      <c r="IDQ24" s="8"/>
      <c r="IDR24" s="8"/>
      <c r="IDS24" s="8"/>
      <c r="IDT24" s="8"/>
      <c r="IDU24" s="8"/>
      <c r="IDV24" s="8"/>
      <c r="IDW24" s="8"/>
      <c r="IDX24" s="8"/>
      <c r="IDY24" s="8"/>
      <c r="IDZ24" s="8"/>
      <c r="IEA24" s="8"/>
      <c r="IEB24" s="8"/>
      <c r="IEC24" s="8"/>
      <c r="IED24" s="8"/>
      <c r="IEE24" s="8"/>
      <c r="IEF24" s="8"/>
      <c r="IEG24" s="8"/>
      <c r="IEH24" s="8"/>
      <c r="IEI24" s="8"/>
      <c r="IEJ24" s="8"/>
      <c r="IEK24" s="8"/>
      <c r="IEL24" s="8"/>
      <c r="IEM24" s="8"/>
      <c r="IEN24" s="8"/>
      <c r="IEO24" s="8"/>
      <c r="IEP24" s="8"/>
      <c r="IEQ24" s="8"/>
      <c r="IER24" s="8"/>
      <c r="IES24" s="8"/>
      <c r="IET24" s="8"/>
      <c r="IEU24" s="8"/>
      <c r="IEV24" s="8"/>
      <c r="IEW24" s="8"/>
      <c r="IEX24" s="8"/>
      <c r="IEY24" s="8"/>
      <c r="IEZ24" s="8"/>
      <c r="IFA24" s="8"/>
      <c r="IFB24" s="8"/>
      <c r="IFC24" s="8"/>
      <c r="IFD24" s="8"/>
      <c r="IFE24" s="8"/>
      <c r="IFF24" s="8"/>
      <c r="IFG24" s="8"/>
      <c r="IFH24" s="8"/>
      <c r="IFI24" s="8"/>
      <c r="IFJ24" s="8"/>
      <c r="IFK24" s="8"/>
      <c r="IFL24" s="8"/>
      <c r="IFM24" s="8"/>
      <c r="IFN24" s="8"/>
      <c r="IFO24" s="8"/>
      <c r="IFP24" s="8"/>
      <c r="IFQ24" s="8"/>
      <c r="IFR24" s="8"/>
      <c r="IFS24" s="8"/>
      <c r="IFT24" s="8"/>
      <c r="IFU24" s="8"/>
      <c r="IFV24" s="8"/>
      <c r="IFW24" s="8"/>
      <c r="IFX24" s="8"/>
      <c r="IFY24" s="8"/>
      <c r="IFZ24" s="8"/>
      <c r="IGA24" s="8"/>
      <c r="IGB24" s="8"/>
      <c r="IGC24" s="8"/>
      <c r="IGD24" s="8"/>
      <c r="IGE24" s="8"/>
      <c r="IGF24" s="8"/>
      <c r="IGG24" s="8"/>
      <c r="IGH24" s="8"/>
      <c r="IGI24" s="8"/>
      <c r="IGJ24" s="8"/>
      <c r="IGK24" s="8"/>
      <c r="IGL24" s="8"/>
      <c r="IGM24" s="8"/>
      <c r="IGN24" s="8"/>
      <c r="IGO24" s="8"/>
      <c r="IGP24" s="8"/>
      <c r="IGQ24" s="8"/>
      <c r="IGR24" s="8"/>
      <c r="IGS24" s="8"/>
      <c r="IGT24" s="8"/>
      <c r="IGU24" s="8"/>
      <c r="IGV24" s="8"/>
      <c r="IGW24" s="8"/>
      <c r="IGX24" s="8"/>
      <c r="IGY24" s="8"/>
      <c r="IGZ24" s="8"/>
      <c r="IHA24" s="8"/>
      <c r="IHB24" s="8"/>
      <c r="IHC24" s="8"/>
      <c r="IHD24" s="8"/>
      <c r="IHE24" s="8"/>
      <c r="IHF24" s="8"/>
      <c r="IHG24" s="8"/>
      <c r="IHH24" s="8"/>
      <c r="IHI24" s="8"/>
      <c r="IHJ24" s="8"/>
      <c r="IHK24" s="8"/>
      <c r="IHL24" s="8"/>
      <c r="IHM24" s="8"/>
      <c r="IHN24" s="8"/>
      <c r="IHO24" s="8"/>
      <c r="IHP24" s="8"/>
      <c r="IHQ24" s="8"/>
      <c r="IHR24" s="8"/>
      <c r="IHS24" s="8"/>
      <c r="IHT24" s="8"/>
      <c r="IHU24" s="8"/>
      <c r="IHV24" s="8"/>
      <c r="IHW24" s="8"/>
      <c r="IHX24" s="8"/>
      <c r="IHY24" s="8"/>
      <c r="IHZ24" s="8"/>
      <c r="IIA24" s="8"/>
      <c r="IIB24" s="8"/>
      <c r="IIC24" s="8"/>
      <c r="IID24" s="8"/>
      <c r="IIE24" s="8"/>
      <c r="IIF24" s="8"/>
      <c r="IIG24" s="8"/>
      <c r="IIH24" s="8"/>
      <c r="III24" s="8"/>
      <c r="IIJ24" s="8"/>
      <c r="IIK24" s="8"/>
      <c r="IIL24" s="8"/>
      <c r="IIM24" s="8"/>
      <c r="IIN24" s="8"/>
      <c r="IIO24" s="8"/>
      <c r="IIP24" s="8"/>
      <c r="IIQ24" s="8"/>
      <c r="IIR24" s="8"/>
      <c r="IIS24" s="8"/>
      <c r="IIT24" s="8"/>
      <c r="IIU24" s="8"/>
      <c r="IIV24" s="8"/>
      <c r="IIW24" s="8"/>
      <c r="IIX24" s="8"/>
      <c r="IIY24" s="8"/>
      <c r="IIZ24" s="8"/>
      <c r="IJA24" s="8"/>
      <c r="IJB24" s="8"/>
      <c r="IJC24" s="8"/>
      <c r="IJD24" s="8"/>
      <c r="IJE24" s="8"/>
      <c r="IJF24" s="8"/>
      <c r="IJG24" s="8"/>
      <c r="IJH24" s="8"/>
      <c r="IJI24" s="8"/>
      <c r="IJJ24" s="8"/>
      <c r="IJK24" s="8"/>
      <c r="IJL24" s="8"/>
      <c r="IJM24" s="8"/>
      <c r="IJN24" s="8"/>
      <c r="IJO24" s="8"/>
      <c r="IJP24" s="8"/>
      <c r="IJQ24" s="8"/>
      <c r="IJR24" s="8"/>
      <c r="IJS24" s="8"/>
      <c r="IJT24" s="8"/>
      <c r="IJU24" s="8"/>
      <c r="IJV24" s="8"/>
      <c r="IJW24" s="8"/>
      <c r="IJX24" s="8"/>
      <c r="IJY24" s="8"/>
      <c r="IJZ24" s="8"/>
      <c r="IKA24" s="8"/>
      <c r="IKB24" s="8"/>
      <c r="IKC24" s="8"/>
      <c r="IKD24" s="8"/>
      <c r="IKE24" s="8"/>
      <c r="IKF24" s="8"/>
      <c r="IKG24" s="8"/>
      <c r="IKH24" s="8"/>
      <c r="IKI24" s="8"/>
      <c r="IKJ24" s="8"/>
      <c r="IKK24" s="8"/>
      <c r="IKL24" s="8"/>
      <c r="IKM24" s="8"/>
      <c r="IKN24" s="8"/>
      <c r="IKO24" s="8"/>
      <c r="IKP24" s="8"/>
      <c r="IKQ24" s="8"/>
      <c r="IKR24" s="8"/>
      <c r="IKS24" s="8"/>
      <c r="IKT24" s="8"/>
      <c r="IKU24" s="8"/>
      <c r="IKV24" s="8"/>
      <c r="IKW24" s="8"/>
      <c r="IKX24" s="8"/>
      <c r="IKY24" s="8"/>
      <c r="IKZ24" s="8"/>
      <c r="ILA24" s="8"/>
      <c r="ILB24" s="8"/>
      <c r="ILC24" s="8"/>
      <c r="ILD24" s="8"/>
      <c r="ILE24" s="8"/>
      <c r="ILF24" s="8"/>
      <c r="ILG24" s="8"/>
      <c r="ILH24" s="8"/>
      <c r="ILI24" s="8"/>
      <c r="ILJ24" s="8"/>
      <c r="ILK24" s="8"/>
      <c r="ILL24" s="8"/>
      <c r="ILM24" s="8"/>
      <c r="ILN24" s="8"/>
      <c r="ILO24" s="8"/>
      <c r="ILP24" s="8"/>
      <c r="ILQ24" s="8"/>
      <c r="ILR24" s="8"/>
      <c r="ILS24" s="8"/>
      <c r="ILT24" s="8"/>
      <c r="ILU24" s="8"/>
      <c r="ILV24" s="8"/>
      <c r="ILW24" s="8"/>
      <c r="ILX24" s="8"/>
      <c r="ILY24" s="8"/>
      <c r="ILZ24" s="8"/>
      <c r="IMA24" s="8"/>
      <c r="IMB24" s="8"/>
      <c r="IMC24" s="8"/>
      <c r="IMD24" s="8"/>
      <c r="IME24" s="8"/>
      <c r="IMF24" s="8"/>
      <c r="IMG24" s="8"/>
      <c r="IMH24" s="8"/>
      <c r="IMI24" s="8"/>
      <c r="IMJ24" s="8"/>
      <c r="IMK24" s="8"/>
      <c r="IML24" s="8"/>
      <c r="IMM24" s="8"/>
      <c r="IMN24" s="8"/>
      <c r="IMO24" s="8"/>
      <c r="IMP24" s="8"/>
      <c r="IMQ24" s="8"/>
      <c r="IMR24" s="8"/>
      <c r="IMS24" s="8"/>
      <c r="IMT24" s="8"/>
      <c r="IMU24" s="8"/>
      <c r="IMV24" s="8"/>
      <c r="IMW24" s="8"/>
      <c r="IMX24" s="8"/>
      <c r="IMY24" s="8"/>
      <c r="IMZ24" s="8"/>
      <c r="INA24" s="8"/>
      <c r="INB24" s="8"/>
      <c r="INC24" s="8"/>
      <c r="IND24" s="8"/>
      <c r="INE24" s="8"/>
      <c r="INF24" s="8"/>
      <c r="ING24" s="8"/>
      <c r="INH24" s="8"/>
      <c r="INI24" s="8"/>
      <c r="INJ24" s="8"/>
      <c r="INK24" s="8"/>
      <c r="INL24" s="8"/>
      <c r="INM24" s="8"/>
      <c r="INN24" s="8"/>
      <c r="INO24" s="8"/>
      <c r="INP24" s="8"/>
      <c r="INQ24" s="8"/>
      <c r="INR24" s="8"/>
      <c r="INS24" s="8"/>
      <c r="INT24" s="8"/>
      <c r="INU24" s="8"/>
      <c r="INV24" s="8"/>
      <c r="INW24" s="8"/>
      <c r="INX24" s="8"/>
      <c r="INY24" s="8"/>
      <c r="INZ24" s="8"/>
      <c r="IOA24" s="8"/>
      <c r="IOB24" s="8"/>
      <c r="IOC24" s="8"/>
      <c r="IOD24" s="8"/>
      <c r="IOE24" s="8"/>
      <c r="IOF24" s="8"/>
      <c r="IOG24" s="8"/>
      <c r="IOH24" s="8"/>
      <c r="IOI24" s="8"/>
      <c r="IOJ24" s="8"/>
      <c r="IOK24" s="8"/>
      <c r="IOL24" s="8"/>
      <c r="IOM24" s="8"/>
      <c r="ION24" s="8"/>
      <c r="IOO24" s="8"/>
      <c r="IOP24" s="8"/>
      <c r="IOQ24" s="8"/>
      <c r="IOR24" s="8"/>
      <c r="IOS24" s="8"/>
      <c r="IOT24" s="8"/>
      <c r="IOU24" s="8"/>
      <c r="IOV24" s="8"/>
      <c r="IOW24" s="8"/>
      <c r="IOX24" s="8"/>
      <c r="IOY24" s="8"/>
      <c r="IOZ24" s="8"/>
      <c r="IPA24" s="8"/>
      <c r="IPB24" s="8"/>
      <c r="IPC24" s="8"/>
      <c r="IPD24" s="8"/>
      <c r="IPE24" s="8"/>
      <c r="IPF24" s="8"/>
      <c r="IPG24" s="8"/>
      <c r="IPH24" s="8"/>
      <c r="IPI24" s="8"/>
      <c r="IPJ24" s="8"/>
      <c r="IPK24" s="8"/>
      <c r="IPL24" s="8"/>
      <c r="IPM24" s="8"/>
      <c r="IPN24" s="8"/>
      <c r="IPO24" s="8"/>
      <c r="IPP24" s="8"/>
      <c r="IPQ24" s="8"/>
      <c r="IPR24" s="8"/>
      <c r="IPS24" s="8"/>
      <c r="IPT24" s="8"/>
      <c r="IPU24" s="8"/>
      <c r="IPV24" s="8"/>
      <c r="IPW24" s="8"/>
      <c r="IPX24" s="8"/>
      <c r="IPY24" s="8"/>
      <c r="IPZ24" s="8"/>
      <c r="IQA24" s="8"/>
      <c r="IQB24" s="8"/>
      <c r="IQC24" s="8"/>
      <c r="IQD24" s="8"/>
      <c r="IQE24" s="8"/>
      <c r="IQF24" s="8"/>
      <c r="IQG24" s="8"/>
      <c r="IQH24" s="8"/>
      <c r="IQI24" s="8"/>
      <c r="IQJ24" s="8"/>
      <c r="IQK24" s="8"/>
      <c r="IQL24" s="8"/>
      <c r="IQM24" s="8"/>
      <c r="IQN24" s="8"/>
      <c r="IQO24" s="8"/>
      <c r="IQP24" s="8"/>
      <c r="IQQ24" s="8"/>
      <c r="IQR24" s="8"/>
      <c r="IQS24" s="8"/>
      <c r="IQT24" s="8"/>
      <c r="IQU24" s="8"/>
      <c r="IQV24" s="8"/>
      <c r="IQW24" s="8"/>
      <c r="IQX24" s="8"/>
      <c r="IQY24" s="8"/>
      <c r="IQZ24" s="8"/>
      <c r="IRA24" s="8"/>
      <c r="IRB24" s="8"/>
      <c r="IRC24" s="8"/>
      <c r="IRD24" s="8"/>
      <c r="IRE24" s="8"/>
      <c r="IRF24" s="8"/>
      <c r="IRG24" s="8"/>
      <c r="IRH24" s="8"/>
      <c r="IRI24" s="8"/>
      <c r="IRJ24" s="8"/>
      <c r="IRK24" s="8"/>
      <c r="IRL24" s="8"/>
      <c r="IRM24" s="8"/>
      <c r="IRN24" s="8"/>
      <c r="IRO24" s="8"/>
      <c r="IRP24" s="8"/>
      <c r="IRQ24" s="8"/>
      <c r="IRR24" s="8"/>
      <c r="IRS24" s="8"/>
      <c r="IRT24" s="8"/>
      <c r="IRU24" s="8"/>
      <c r="IRV24" s="8"/>
      <c r="IRW24" s="8"/>
      <c r="IRX24" s="8"/>
      <c r="IRY24" s="8"/>
      <c r="IRZ24" s="8"/>
      <c r="ISA24" s="8"/>
      <c r="ISB24" s="8"/>
      <c r="ISC24" s="8"/>
      <c r="ISD24" s="8"/>
      <c r="ISE24" s="8"/>
      <c r="ISF24" s="8"/>
      <c r="ISG24" s="8"/>
      <c r="ISH24" s="8"/>
      <c r="ISI24" s="8"/>
      <c r="ISJ24" s="8"/>
      <c r="ISK24" s="8"/>
      <c r="ISL24" s="8"/>
      <c r="ISM24" s="8"/>
      <c r="ISN24" s="8"/>
      <c r="ISO24" s="8"/>
      <c r="ISP24" s="8"/>
      <c r="ISQ24" s="8"/>
      <c r="ISR24" s="8"/>
      <c r="ISS24" s="8"/>
      <c r="IST24" s="8"/>
      <c r="ISU24" s="8"/>
      <c r="ISV24" s="8"/>
      <c r="ISW24" s="8"/>
      <c r="ISX24" s="8"/>
      <c r="ISY24" s="8"/>
      <c r="ISZ24" s="8"/>
      <c r="ITA24" s="8"/>
      <c r="ITB24" s="8"/>
      <c r="ITC24" s="8"/>
      <c r="ITD24" s="8"/>
      <c r="ITE24" s="8"/>
      <c r="ITF24" s="8"/>
      <c r="ITG24" s="8"/>
      <c r="ITH24" s="8"/>
      <c r="ITI24" s="8"/>
      <c r="ITJ24" s="8"/>
      <c r="ITK24" s="8"/>
      <c r="ITL24" s="8"/>
      <c r="ITM24" s="8"/>
      <c r="ITN24" s="8"/>
      <c r="ITO24" s="8"/>
      <c r="ITP24" s="8"/>
      <c r="ITQ24" s="8"/>
      <c r="ITR24" s="8"/>
      <c r="ITS24" s="8"/>
      <c r="ITT24" s="8"/>
      <c r="ITU24" s="8"/>
      <c r="ITV24" s="8"/>
      <c r="ITW24" s="8"/>
      <c r="ITX24" s="8"/>
      <c r="ITY24" s="8"/>
      <c r="ITZ24" s="8"/>
      <c r="IUA24" s="8"/>
      <c r="IUB24" s="8"/>
      <c r="IUC24" s="8"/>
      <c r="IUD24" s="8"/>
      <c r="IUE24" s="8"/>
      <c r="IUF24" s="8"/>
      <c r="IUG24" s="8"/>
      <c r="IUH24" s="8"/>
      <c r="IUI24" s="8"/>
      <c r="IUJ24" s="8"/>
      <c r="IUK24" s="8"/>
      <c r="IUL24" s="8"/>
      <c r="IUM24" s="8"/>
      <c r="IUN24" s="8"/>
      <c r="IUO24" s="8"/>
      <c r="IUP24" s="8"/>
      <c r="IUQ24" s="8"/>
      <c r="IUR24" s="8"/>
      <c r="IUS24" s="8"/>
      <c r="IUT24" s="8"/>
      <c r="IUU24" s="8"/>
      <c r="IUV24" s="8"/>
      <c r="IUW24" s="8"/>
      <c r="IUX24" s="8"/>
      <c r="IUY24" s="8"/>
      <c r="IUZ24" s="8"/>
      <c r="IVA24" s="8"/>
      <c r="IVB24" s="8"/>
      <c r="IVC24" s="8"/>
      <c r="IVD24" s="8"/>
      <c r="IVE24" s="8"/>
      <c r="IVF24" s="8"/>
      <c r="IVG24" s="8"/>
      <c r="IVH24" s="8"/>
      <c r="IVI24" s="8"/>
      <c r="IVJ24" s="8"/>
      <c r="IVK24" s="8"/>
      <c r="IVL24" s="8"/>
      <c r="IVM24" s="8"/>
      <c r="IVN24" s="8"/>
      <c r="IVO24" s="8"/>
      <c r="IVP24" s="8"/>
      <c r="IVQ24" s="8"/>
      <c r="IVR24" s="8"/>
      <c r="IVS24" s="8"/>
      <c r="IVT24" s="8"/>
      <c r="IVU24" s="8"/>
      <c r="IVV24" s="8"/>
      <c r="IVW24" s="8"/>
      <c r="IVX24" s="8"/>
      <c r="IVY24" s="8"/>
      <c r="IVZ24" s="8"/>
      <c r="IWA24" s="8"/>
      <c r="IWB24" s="8"/>
      <c r="IWC24" s="8"/>
      <c r="IWD24" s="8"/>
      <c r="IWE24" s="8"/>
      <c r="IWF24" s="8"/>
      <c r="IWG24" s="8"/>
      <c r="IWH24" s="8"/>
      <c r="IWI24" s="8"/>
      <c r="IWJ24" s="8"/>
      <c r="IWK24" s="8"/>
      <c r="IWL24" s="8"/>
      <c r="IWM24" s="8"/>
      <c r="IWN24" s="8"/>
      <c r="IWO24" s="8"/>
      <c r="IWP24" s="8"/>
      <c r="IWQ24" s="8"/>
      <c r="IWR24" s="8"/>
      <c r="IWS24" s="8"/>
      <c r="IWT24" s="8"/>
      <c r="IWU24" s="8"/>
      <c r="IWV24" s="8"/>
      <c r="IWW24" s="8"/>
      <c r="IWX24" s="8"/>
      <c r="IWY24" s="8"/>
      <c r="IWZ24" s="8"/>
      <c r="IXA24" s="8"/>
      <c r="IXB24" s="8"/>
      <c r="IXC24" s="8"/>
      <c r="IXD24" s="8"/>
      <c r="IXE24" s="8"/>
      <c r="IXF24" s="8"/>
      <c r="IXG24" s="8"/>
      <c r="IXH24" s="8"/>
      <c r="IXI24" s="8"/>
      <c r="IXJ24" s="8"/>
      <c r="IXK24" s="8"/>
      <c r="IXL24" s="8"/>
      <c r="IXM24" s="8"/>
      <c r="IXN24" s="8"/>
      <c r="IXO24" s="8"/>
      <c r="IXP24" s="8"/>
      <c r="IXQ24" s="8"/>
      <c r="IXR24" s="8"/>
      <c r="IXS24" s="8"/>
      <c r="IXT24" s="8"/>
      <c r="IXU24" s="8"/>
      <c r="IXV24" s="8"/>
      <c r="IXW24" s="8"/>
      <c r="IXX24" s="8"/>
      <c r="IXY24" s="8"/>
      <c r="IXZ24" s="8"/>
      <c r="IYA24" s="8"/>
      <c r="IYB24" s="8"/>
      <c r="IYC24" s="8"/>
      <c r="IYD24" s="8"/>
      <c r="IYE24" s="8"/>
      <c r="IYF24" s="8"/>
      <c r="IYG24" s="8"/>
      <c r="IYH24" s="8"/>
      <c r="IYI24" s="8"/>
      <c r="IYJ24" s="8"/>
      <c r="IYK24" s="8"/>
      <c r="IYL24" s="8"/>
      <c r="IYM24" s="8"/>
      <c r="IYN24" s="8"/>
      <c r="IYO24" s="8"/>
      <c r="IYP24" s="8"/>
      <c r="IYQ24" s="8"/>
      <c r="IYR24" s="8"/>
      <c r="IYS24" s="8"/>
      <c r="IYT24" s="8"/>
      <c r="IYU24" s="8"/>
      <c r="IYV24" s="8"/>
      <c r="IYW24" s="8"/>
      <c r="IYX24" s="8"/>
      <c r="IYY24" s="8"/>
      <c r="IYZ24" s="8"/>
      <c r="IZA24" s="8"/>
      <c r="IZB24" s="8"/>
      <c r="IZC24" s="8"/>
      <c r="IZD24" s="8"/>
      <c r="IZE24" s="8"/>
      <c r="IZF24" s="8"/>
      <c r="IZG24" s="8"/>
      <c r="IZH24" s="8"/>
      <c r="IZI24" s="8"/>
      <c r="IZJ24" s="8"/>
      <c r="IZK24" s="8"/>
      <c r="IZL24" s="8"/>
      <c r="IZM24" s="8"/>
      <c r="IZN24" s="8"/>
      <c r="IZO24" s="8"/>
      <c r="IZP24" s="8"/>
      <c r="IZQ24" s="8"/>
      <c r="IZR24" s="8"/>
      <c r="IZS24" s="8"/>
      <c r="IZT24" s="8"/>
      <c r="IZU24" s="8"/>
      <c r="IZV24" s="8"/>
      <c r="IZW24" s="8"/>
      <c r="IZX24" s="8"/>
      <c r="IZY24" s="8"/>
      <c r="IZZ24" s="8"/>
      <c r="JAA24" s="8"/>
      <c r="JAB24" s="8"/>
      <c r="JAC24" s="8"/>
      <c r="JAD24" s="8"/>
      <c r="JAE24" s="8"/>
      <c r="JAF24" s="8"/>
      <c r="JAG24" s="8"/>
      <c r="JAH24" s="8"/>
      <c r="JAI24" s="8"/>
      <c r="JAJ24" s="8"/>
      <c r="JAK24" s="8"/>
      <c r="JAL24" s="8"/>
      <c r="JAM24" s="8"/>
      <c r="JAN24" s="8"/>
      <c r="JAO24" s="8"/>
      <c r="JAP24" s="8"/>
      <c r="JAQ24" s="8"/>
      <c r="JAR24" s="8"/>
      <c r="JAS24" s="8"/>
      <c r="JAT24" s="8"/>
      <c r="JAU24" s="8"/>
      <c r="JAV24" s="8"/>
      <c r="JAW24" s="8"/>
      <c r="JAX24" s="8"/>
      <c r="JAY24" s="8"/>
      <c r="JAZ24" s="8"/>
      <c r="JBA24" s="8"/>
      <c r="JBB24" s="8"/>
      <c r="JBC24" s="8"/>
      <c r="JBD24" s="8"/>
      <c r="JBE24" s="8"/>
      <c r="JBF24" s="8"/>
      <c r="JBG24" s="8"/>
      <c r="JBH24" s="8"/>
      <c r="JBI24" s="8"/>
      <c r="JBJ24" s="8"/>
      <c r="JBK24" s="8"/>
      <c r="JBL24" s="8"/>
      <c r="JBM24" s="8"/>
      <c r="JBN24" s="8"/>
      <c r="JBO24" s="8"/>
      <c r="JBP24" s="8"/>
      <c r="JBQ24" s="8"/>
      <c r="JBR24" s="8"/>
      <c r="JBS24" s="8"/>
      <c r="JBT24" s="8"/>
      <c r="JBU24" s="8"/>
      <c r="JBV24" s="8"/>
      <c r="JBW24" s="8"/>
      <c r="JBX24" s="8"/>
      <c r="JBY24" s="8"/>
      <c r="JBZ24" s="8"/>
      <c r="JCA24" s="8"/>
      <c r="JCB24" s="8"/>
      <c r="JCC24" s="8"/>
      <c r="JCD24" s="8"/>
      <c r="JCE24" s="8"/>
      <c r="JCF24" s="8"/>
      <c r="JCG24" s="8"/>
      <c r="JCH24" s="8"/>
      <c r="JCI24" s="8"/>
      <c r="JCJ24" s="8"/>
      <c r="JCK24" s="8"/>
      <c r="JCL24" s="8"/>
      <c r="JCM24" s="8"/>
      <c r="JCN24" s="8"/>
      <c r="JCO24" s="8"/>
      <c r="JCP24" s="8"/>
      <c r="JCQ24" s="8"/>
      <c r="JCR24" s="8"/>
      <c r="JCS24" s="8"/>
      <c r="JCT24" s="8"/>
      <c r="JCU24" s="8"/>
      <c r="JCV24" s="8"/>
      <c r="JCW24" s="8"/>
      <c r="JCX24" s="8"/>
      <c r="JCY24" s="8"/>
      <c r="JCZ24" s="8"/>
      <c r="JDA24" s="8"/>
      <c r="JDB24" s="8"/>
      <c r="JDC24" s="8"/>
      <c r="JDD24" s="8"/>
      <c r="JDE24" s="8"/>
      <c r="JDF24" s="8"/>
      <c r="JDG24" s="8"/>
      <c r="JDH24" s="8"/>
      <c r="JDI24" s="8"/>
      <c r="JDJ24" s="8"/>
      <c r="JDK24" s="8"/>
      <c r="JDL24" s="8"/>
      <c r="JDM24" s="8"/>
      <c r="JDN24" s="8"/>
      <c r="JDO24" s="8"/>
      <c r="JDP24" s="8"/>
      <c r="JDQ24" s="8"/>
      <c r="JDR24" s="8"/>
      <c r="JDS24" s="8"/>
      <c r="JDT24" s="8"/>
      <c r="JDU24" s="8"/>
      <c r="JDV24" s="8"/>
      <c r="JDW24" s="8"/>
      <c r="JDX24" s="8"/>
      <c r="JDY24" s="8"/>
      <c r="JDZ24" s="8"/>
      <c r="JEA24" s="8"/>
      <c r="JEB24" s="8"/>
      <c r="JEC24" s="8"/>
      <c r="JED24" s="8"/>
      <c r="JEE24" s="8"/>
      <c r="JEF24" s="8"/>
      <c r="JEG24" s="8"/>
      <c r="JEH24" s="8"/>
      <c r="JEI24" s="8"/>
      <c r="JEJ24" s="8"/>
      <c r="JEK24" s="8"/>
      <c r="JEL24" s="8"/>
      <c r="JEM24" s="8"/>
      <c r="JEN24" s="8"/>
      <c r="JEO24" s="8"/>
      <c r="JEP24" s="8"/>
      <c r="JEQ24" s="8"/>
      <c r="JER24" s="8"/>
      <c r="JES24" s="8"/>
      <c r="JET24" s="8"/>
      <c r="JEU24" s="8"/>
      <c r="JEV24" s="8"/>
      <c r="JEW24" s="8"/>
      <c r="JEX24" s="8"/>
      <c r="JEY24" s="8"/>
      <c r="JEZ24" s="8"/>
      <c r="JFA24" s="8"/>
      <c r="JFB24" s="8"/>
      <c r="JFC24" s="8"/>
      <c r="JFD24" s="8"/>
      <c r="JFE24" s="8"/>
      <c r="JFF24" s="8"/>
      <c r="JFG24" s="8"/>
      <c r="JFH24" s="8"/>
      <c r="JFI24" s="8"/>
      <c r="JFJ24" s="8"/>
      <c r="JFK24" s="8"/>
      <c r="JFL24" s="8"/>
      <c r="JFM24" s="8"/>
      <c r="JFN24" s="8"/>
      <c r="JFO24" s="8"/>
      <c r="JFP24" s="8"/>
      <c r="JFQ24" s="8"/>
      <c r="JFR24" s="8"/>
      <c r="JFS24" s="8"/>
      <c r="JFT24" s="8"/>
      <c r="JFU24" s="8"/>
      <c r="JFV24" s="8"/>
      <c r="JFW24" s="8"/>
      <c r="JFX24" s="8"/>
      <c r="JFY24" s="8"/>
      <c r="JFZ24" s="8"/>
      <c r="JGA24" s="8"/>
      <c r="JGB24" s="8"/>
      <c r="JGC24" s="8"/>
      <c r="JGD24" s="8"/>
      <c r="JGE24" s="8"/>
      <c r="JGF24" s="8"/>
      <c r="JGG24" s="8"/>
      <c r="JGH24" s="8"/>
      <c r="JGI24" s="8"/>
      <c r="JGJ24" s="8"/>
      <c r="JGK24" s="8"/>
      <c r="JGL24" s="8"/>
      <c r="JGM24" s="8"/>
      <c r="JGN24" s="8"/>
      <c r="JGO24" s="8"/>
      <c r="JGP24" s="8"/>
      <c r="JGQ24" s="8"/>
      <c r="JGR24" s="8"/>
      <c r="JGS24" s="8"/>
      <c r="JGT24" s="8"/>
      <c r="JGU24" s="8"/>
      <c r="JGV24" s="8"/>
      <c r="JGW24" s="8"/>
      <c r="JGX24" s="8"/>
      <c r="JGY24" s="8"/>
      <c r="JGZ24" s="8"/>
      <c r="JHA24" s="8"/>
      <c r="JHB24" s="8"/>
      <c r="JHC24" s="8"/>
      <c r="JHD24" s="8"/>
      <c r="JHE24" s="8"/>
      <c r="JHF24" s="8"/>
      <c r="JHG24" s="8"/>
      <c r="JHH24" s="8"/>
      <c r="JHI24" s="8"/>
      <c r="JHJ24" s="8"/>
      <c r="JHK24" s="8"/>
      <c r="JHL24" s="8"/>
      <c r="JHM24" s="8"/>
      <c r="JHN24" s="8"/>
      <c r="JHO24" s="8"/>
      <c r="JHP24" s="8"/>
      <c r="JHQ24" s="8"/>
      <c r="JHR24" s="8"/>
      <c r="JHS24" s="8"/>
      <c r="JHT24" s="8"/>
      <c r="JHU24" s="8"/>
      <c r="JHV24" s="8"/>
      <c r="JHW24" s="8"/>
      <c r="JHX24" s="8"/>
      <c r="JHY24" s="8"/>
      <c r="JHZ24" s="8"/>
      <c r="JIA24" s="8"/>
      <c r="JIB24" s="8"/>
      <c r="JIC24" s="8"/>
      <c r="JID24" s="8"/>
      <c r="JIE24" s="8"/>
      <c r="JIF24" s="8"/>
      <c r="JIG24" s="8"/>
      <c r="JIH24" s="8"/>
      <c r="JII24" s="8"/>
      <c r="JIJ24" s="8"/>
      <c r="JIK24" s="8"/>
      <c r="JIL24" s="8"/>
      <c r="JIM24" s="8"/>
      <c r="JIN24" s="8"/>
      <c r="JIO24" s="8"/>
      <c r="JIP24" s="8"/>
      <c r="JIQ24" s="8"/>
      <c r="JIR24" s="8"/>
      <c r="JIS24" s="8"/>
      <c r="JIT24" s="8"/>
      <c r="JIU24" s="8"/>
      <c r="JIV24" s="8"/>
      <c r="JIW24" s="8"/>
      <c r="JIX24" s="8"/>
      <c r="JIY24" s="8"/>
      <c r="JIZ24" s="8"/>
      <c r="JJA24" s="8"/>
      <c r="JJB24" s="8"/>
      <c r="JJC24" s="8"/>
      <c r="JJD24" s="8"/>
      <c r="JJE24" s="8"/>
      <c r="JJF24" s="8"/>
      <c r="JJG24" s="8"/>
      <c r="JJH24" s="8"/>
      <c r="JJI24" s="8"/>
      <c r="JJJ24" s="8"/>
      <c r="JJK24" s="8"/>
      <c r="JJL24" s="8"/>
      <c r="JJM24" s="8"/>
      <c r="JJN24" s="8"/>
      <c r="JJO24" s="8"/>
      <c r="JJP24" s="8"/>
      <c r="JJQ24" s="8"/>
      <c r="JJR24" s="8"/>
      <c r="JJS24" s="8"/>
      <c r="JJT24" s="8"/>
      <c r="JJU24" s="8"/>
      <c r="JJV24" s="8"/>
      <c r="JJW24" s="8"/>
      <c r="JJX24" s="8"/>
      <c r="JJY24" s="8"/>
      <c r="JJZ24" s="8"/>
      <c r="JKA24" s="8"/>
      <c r="JKB24" s="8"/>
      <c r="JKC24" s="8"/>
      <c r="JKD24" s="8"/>
      <c r="JKE24" s="8"/>
      <c r="JKF24" s="8"/>
      <c r="JKG24" s="8"/>
      <c r="JKH24" s="8"/>
      <c r="JKI24" s="8"/>
      <c r="JKJ24" s="8"/>
      <c r="JKK24" s="8"/>
      <c r="JKL24" s="8"/>
      <c r="JKM24" s="8"/>
      <c r="JKN24" s="8"/>
      <c r="JKO24" s="8"/>
      <c r="JKP24" s="8"/>
      <c r="JKQ24" s="8"/>
      <c r="JKR24" s="8"/>
      <c r="JKS24" s="8"/>
      <c r="JKT24" s="8"/>
      <c r="JKU24" s="8"/>
      <c r="JKV24" s="8"/>
      <c r="JKW24" s="8"/>
      <c r="JKX24" s="8"/>
      <c r="JKY24" s="8"/>
      <c r="JKZ24" s="8"/>
      <c r="JLA24" s="8"/>
      <c r="JLB24" s="8"/>
      <c r="JLC24" s="8"/>
      <c r="JLD24" s="8"/>
      <c r="JLE24" s="8"/>
      <c r="JLF24" s="8"/>
      <c r="JLG24" s="8"/>
      <c r="JLH24" s="8"/>
      <c r="JLI24" s="8"/>
      <c r="JLJ24" s="8"/>
      <c r="JLK24" s="8"/>
      <c r="JLL24" s="8"/>
      <c r="JLM24" s="8"/>
      <c r="JLN24" s="8"/>
      <c r="JLO24" s="8"/>
      <c r="JLP24" s="8"/>
      <c r="JLQ24" s="8"/>
      <c r="JLR24" s="8"/>
      <c r="JLS24" s="8"/>
      <c r="JLT24" s="8"/>
      <c r="JLU24" s="8"/>
      <c r="JLV24" s="8"/>
      <c r="JLW24" s="8"/>
      <c r="JLX24" s="8"/>
      <c r="JLY24" s="8"/>
      <c r="JLZ24" s="8"/>
      <c r="JMA24" s="8"/>
      <c r="JMB24" s="8"/>
      <c r="JMC24" s="8"/>
      <c r="JMD24" s="8"/>
      <c r="JME24" s="8"/>
      <c r="JMF24" s="8"/>
      <c r="JMG24" s="8"/>
      <c r="JMH24" s="8"/>
      <c r="JMI24" s="8"/>
      <c r="JMJ24" s="8"/>
      <c r="JMK24" s="8"/>
      <c r="JML24" s="8"/>
      <c r="JMM24" s="8"/>
      <c r="JMN24" s="8"/>
      <c r="JMO24" s="8"/>
      <c r="JMP24" s="8"/>
      <c r="JMQ24" s="8"/>
      <c r="JMR24" s="8"/>
      <c r="JMS24" s="8"/>
      <c r="JMT24" s="8"/>
      <c r="JMU24" s="8"/>
      <c r="JMV24" s="8"/>
      <c r="JMW24" s="8"/>
      <c r="JMX24" s="8"/>
      <c r="JMY24" s="8"/>
      <c r="JMZ24" s="8"/>
      <c r="JNA24" s="8"/>
      <c r="JNB24" s="8"/>
      <c r="JNC24" s="8"/>
      <c r="JND24" s="8"/>
      <c r="JNE24" s="8"/>
      <c r="JNF24" s="8"/>
      <c r="JNG24" s="8"/>
      <c r="JNH24" s="8"/>
      <c r="JNI24" s="8"/>
      <c r="JNJ24" s="8"/>
      <c r="JNK24" s="8"/>
      <c r="JNL24" s="8"/>
      <c r="JNM24" s="8"/>
      <c r="JNN24" s="8"/>
      <c r="JNO24" s="8"/>
      <c r="JNP24" s="8"/>
      <c r="JNQ24" s="8"/>
      <c r="JNR24" s="8"/>
      <c r="JNS24" s="8"/>
      <c r="JNT24" s="8"/>
      <c r="JNU24" s="8"/>
      <c r="JNV24" s="8"/>
      <c r="JNW24" s="8"/>
      <c r="JNX24" s="8"/>
      <c r="JNY24" s="8"/>
      <c r="JNZ24" s="8"/>
      <c r="JOA24" s="8"/>
      <c r="JOB24" s="8"/>
      <c r="JOC24" s="8"/>
      <c r="JOD24" s="8"/>
      <c r="JOE24" s="8"/>
      <c r="JOF24" s="8"/>
      <c r="JOG24" s="8"/>
      <c r="JOH24" s="8"/>
      <c r="JOI24" s="8"/>
      <c r="JOJ24" s="8"/>
      <c r="JOK24" s="8"/>
      <c r="JOL24" s="8"/>
      <c r="JOM24" s="8"/>
      <c r="JON24" s="8"/>
      <c r="JOO24" s="8"/>
      <c r="JOP24" s="8"/>
      <c r="JOQ24" s="8"/>
      <c r="JOR24" s="8"/>
      <c r="JOS24" s="8"/>
      <c r="JOT24" s="8"/>
      <c r="JOU24" s="8"/>
      <c r="JOV24" s="8"/>
      <c r="JOW24" s="8"/>
      <c r="JOX24" s="8"/>
      <c r="JOY24" s="8"/>
      <c r="JOZ24" s="8"/>
      <c r="JPA24" s="8"/>
      <c r="JPB24" s="8"/>
      <c r="JPC24" s="8"/>
      <c r="JPD24" s="8"/>
      <c r="JPE24" s="8"/>
      <c r="JPF24" s="8"/>
      <c r="JPG24" s="8"/>
      <c r="JPH24" s="8"/>
      <c r="JPI24" s="8"/>
      <c r="JPJ24" s="8"/>
      <c r="JPK24" s="8"/>
      <c r="JPL24" s="8"/>
      <c r="JPM24" s="8"/>
      <c r="JPN24" s="8"/>
      <c r="JPO24" s="8"/>
      <c r="JPP24" s="8"/>
      <c r="JPQ24" s="8"/>
      <c r="JPR24" s="8"/>
      <c r="JPS24" s="8"/>
      <c r="JPT24" s="8"/>
      <c r="JPU24" s="8"/>
      <c r="JPV24" s="8"/>
      <c r="JPW24" s="8"/>
      <c r="JPX24" s="8"/>
      <c r="JPY24" s="8"/>
      <c r="JPZ24" s="8"/>
      <c r="JQA24" s="8"/>
      <c r="JQB24" s="8"/>
      <c r="JQC24" s="8"/>
      <c r="JQD24" s="8"/>
      <c r="JQE24" s="8"/>
      <c r="JQF24" s="8"/>
      <c r="JQG24" s="8"/>
      <c r="JQH24" s="8"/>
      <c r="JQI24" s="8"/>
      <c r="JQJ24" s="8"/>
      <c r="JQK24" s="8"/>
      <c r="JQL24" s="8"/>
      <c r="JQM24" s="8"/>
      <c r="JQN24" s="8"/>
      <c r="JQO24" s="8"/>
      <c r="JQP24" s="8"/>
      <c r="JQQ24" s="8"/>
      <c r="JQR24" s="8"/>
      <c r="JQS24" s="8"/>
      <c r="JQT24" s="8"/>
      <c r="JQU24" s="8"/>
      <c r="JQV24" s="8"/>
      <c r="JQW24" s="8"/>
      <c r="JQX24" s="8"/>
      <c r="JQY24" s="8"/>
      <c r="JQZ24" s="8"/>
      <c r="JRA24" s="8"/>
      <c r="JRB24" s="8"/>
      <c r="JRC24" s="8"/>
      <c r="JRD24" s="8"/>
      <c r="JRE24" s="8"/>
      <c r="JRF24" s="8"/>
      <c r="JRG24" s="8"/>
      <c r="JRH24" s="8"/>
      <c r="JRI24" s="8"/>
      <c r="JRJ24" s="8"/>
      <c r="JRK24" s="8"/>
      <c r="JRL24" s="8"/>
      <c r="JRM24" s="8"/>
      <c r="JRN24" s="8"/>
      <c r="JRO24" s="8"/>
      <c r="JRP24" s="8"/>
      <c r="JRQ24" s="8"/>
      <c r="JRR24" s="8"/>
      <c r="JRS24" s="8"/>
      <c r="JRT24" s="8"/>
      <c r="JRU24" s="8"/>
      <c r="JRV24" s="8"/>
      <c r="JRW24" s="8"/>
      <c r="JRX24" s="8"/>
      <c r="JRY24" s="8"/>
      <c r="JRZ24" s="8"/>
      <c r="JSA24" s="8"/>
      <c r="JSB24" s="8"/>
      <c r="JSC24" s="8"/>
      <c r="JSD24" s="8"/>
      <c r="JSE24" s="8"/>
      <c r="JSF24" s="8"/>
      <c r="JSG24" s="8"/>
      <c r="JSH24" s="8"/>
      <c r="JSI24" s="8"/>
      <c r="JSJ24" s="8"/>
      <c r="JSK24" s="8"/>
      <c r="JSL24" s="8"/>
      <c r="JSM24" s="8"/>
      <c r="JSN24" s="8"/>
      <c r="JSO24" s="8"/>
      <c r="JSP24" s="8"/>
      <c r="JSQ24" s="8"/>
      <c r="JSR24" s="8"/>
      <c r="JSS24" s="8"/>
      <c r="JST24" s="8"/>
      <c r="JSU24" s="8"/>
      <c r="JSV24" s="8"/>
      <c r="JSW24" s="8"/>
      <c r="JSX24" s="8"/>
      <c r="JSY24" s="8"/>
      <c r="JSZ24" s="8"/>
      <c r="JTA24" s="8"/>
      <c r="JTB24" s="8"/>
      <c r="JTC24" s="8"/>
      <c r="JTD24" s="8"/>
      <c r="JTE24" s="8"/>
      <c r="JTF24" s="8"/>
      <c r="JTG24" s="8"/>
      <c r="JTH24" s="8"/>
      <c r="JTI24" s="8"/>
      <c r="JTJ24" s="8"/>
      <c r="JTK24" s="8"/>
      <c r="JTL24" s="8"/>
      <c r="JTM24" s="8"/>
      <c r="JTN24" s="8"/>
      <c r="JTO24" s="8"/>
      <c r="JTP24" s="8"/>
      <c r="JTQ24" s="8"/>
      <c r="JTR24" s="8"/>
      <c r="JTS24" s="8"/>
      <c r="JTT24" s="8"/>
      <c r="JTU24" s="8"/>
      <c r="JTV24" s="8"/>
      <c r="JTW24" s="8"/>
      <c r="JTX24" s="8"/>
      <c r="JTY24" s="8"/>
      <c r="JTZ24" s="8"/>
      <c r="JUA24" s="8"/>
      <c r="JUB24" s="8"/>
      <c r="JUC24" s="8"/>
      <c r="JUD24" s="8"/>
      <c r="JUE24" s="8"/>
      <c r="JUF24" s="8"/>
      <c r="JUG24" s="8"/>
      <c r="JUH24" s="8"/>
      <c r="JUI24" s="8"/>
      <c r="JUJ24" s="8"/>
      <c r="JUK24" s="8"/>
      <c r="JUL24" s="8"/>
      <c r="JUM24" s="8"/>
      <c r="JUN24" s="8"/>
      <c r="JUO24" s="8"/>
      <c r="JUP24" s="8"/>
      <c r="JUQ24" s="8"/>
      <c r="JUR24" s="8"/>
      <c r="JUS24" s="8"/>
      <c r="JUT24" s="8"/>
      <c r="JUU24" s="8"/>
      <c r="JUV24" s="8"/>
      <c r="JUW24" s="8"/>
      <c r="JUX24" s="8"/>
      <c r="JUY24" s="8"/>
      <c r="JUZ24" s="8"/>
      <c r="JVA24" s="8"/>
      <c r="JVB24" s="8"/>
      <c r="JVC24" s="8"/>
      <c r="JVD24" s="8"/>
      <c r="JVE24" s="8"/>
      <c r="JVF24" s="8"/>
      <c r="JVG24" s="8"/>
      <c r="JVH24" s="8"/>
      <c r="JVI24" s="8"/>
      <c r="JVJ24" s="8"/>
      <c r="JVK24" s="8"/>
      <c r="JVL24" s="8"/>
      <c r="JVM24" s="8"/>
      <c r="JVN24" s="8"/>
      <c r="JVO24" s="8"/>
      <c r="JVP24" s="8"/>
      <c r="JVQ24" s="8"/>
      <c r="JVR24" s="8"/>
      <c r="JVS24" s="8"/>
      <c r="JVT24" s="8"/>
      <c r="JVU24" s="8"/>
      <c r="JVV24" s="8"/>
      <c r="JVW24" s="8"/>
      <c r="JVX24" s="8"/>
      <c r="JVY24" s="8"/>
      <c r="JVZ24" s="8"/>
      <c r="JWA24" s="8"/>
      <c r="JWB24" s="8"/>
      <c r="JWC24" s="8"/>
      <c r="JWD24" s="8"/>
      <c r="JWE24" s="8"/>
      <c r="JWF24" s="8"/>
      <c r="JWG24" s="8"/>
      <c r="JWH24" s="8"/>
      <c r="JWI24" s="8"/>
      <c r="JWJ24" s="8"/>
      <c r="JWK24" s="8"/>
      <c r="JWL24" s="8"/>
      <c r="JWM24" s="8"/>
      <c r="JWN24" s="8"/>
      <c r="JWO24" s="8"/>
      <c r="JWP24" s="8"/>
      <c r="JWQ24" s="8"/>
      <c r="JWR24" s="8"/>
      <c r="JWS24" s="8"/>
      <c r="JWT24" s="8"/>
      <c r="JWU24" s="8"/>
      <c r="JWV24" s="8"/>
      <c r="JWW24" s="8"/>
      <c r="JWX24" s="8"/>
      <c r="JWY24" s="8"/>
      <c r="JWZ24" s="8"/>
      <c r="JXA24" s="8"/>
      <c r="JXB24" s="8"/>
      <c r="JXC24" s="8"/>
      <c r="JXD24" s="8"/>
      <c r="JXE24" s="8"/>
      <c r="JXF24" s="8"/>
      <c r="JXG24" s="8"/>
      <c r="JXH24" s="8"/>
      <c r="JXI24" s="8"/>
      <c r="JXJ24" s="8"/>
      <c r="JXK24" s="8"/>
      <c r="JXL24" s="8"/>
      <c r="JXM24" s="8"/>
      <c r="JXN24" s="8"/>
      <c r="JXO24" s="8"/>
      <c r="JXP24" s="8"/>
      <c r="JXQ24" s="8"/>
      <c r="JXR24" s="8"/>
      <c r="JXS24" s="8"/>
      <c r="JXT24" s="8"/>
      <c r="JXU24" s="8"/>
      <c r="JXV24" s="8"/>
      <c r="JXW24" s="8"/>
      <c r="JXX24" s="8"/>
      <c r="JXY24" s="8"/>
      <c r="JXZ24" s="8"/>
      <c r="JYA24" s="8"/>
      <c r="JYB24" s="8"/>
      <c r="JYC24" s="8"/>
      <c r="JYD24" s="8"/>
      <c r="JYE24" s="8"/>
      <c r="JYF24" s="8"/>
      <c r="JYG24" s="8"/>
      <c r="JYH24" s="8"/>
      <c r="JYI24" s="8"/>
      <c r="JYJ24" s="8"/>
      <c r="JYK24" s="8"/>
      <c r="JYL24" s="8"/>
      <c r="JYM24" s="8"/>
      <c r="JYN24" s="8"/>
      <c r="JYO24" s="8"/>
      <c r="JYP24" s="8"/>
      <c r="JYQ24" s="8"/>
      <c r="JYR24" s="8"/>
      <c r="JYS24" s="8"/>
      <c r="JYT24" s="8"/>
      <c r="JYU24" s="8"/>
      <c r="JYV24" s="8"/>
      <c r="JYW24" s="8"/>
      <c r="JYX24" s="8"/>
      <c r="JYY24" s="8"/>
      <c r="JYZ24" s="8"/>
      <c r="JZA24" s="8"/>
      <c r="JZB24" s="8"/>
      <c r="JZC24" s="8"/>
      <c r="JZD24" s="8"/>
      <c r="JZE24" s="8"/>
      <c r="JZF24" s="8"/>
      <c r="JZG24" s="8"/>
      <c r="JZH24" s="8"/>
      <c r="JZI24" s="8"/>
      <c r="JZJ24" s="8"/>
      <c r="JZK24" s="8"/>
      <c r="JZL24" s="8"/>
      <c r="JZM24" s="8"/>
      <c r="JZN24" s="8"/>
      <c r="JZO24" s="8"/>
      <c r="JZP24" s="8"/>
      <c r="JZQ24" s="8"/>
      <c r="JZR24" s="8"/>
      <c r="JZS24" s="8"/>
      <c r="JZT24" s="8"/>
      <c r="JZU24" s="8"/>
      <c r="JZV24" s="8"/>
      <c r="JZW24" s="8"/>
      <c r="JZX24" s="8"/>
      <c r="JZY24" s="8"/>
      <c r="JZZ24" s="8"/>
      <c r="KAA24" s="8"/>
      <c r="KAB24" s="8"/>
      <c r="KAC24" s="8"/>
      <c r="KAD24" s="8"/>
      <c r="KAE24" s="8"/>
      <c r="KAF24" s="8"/>
      <c r="KAG24" s="8"/>
      <c r="KAH24" s="8"/>
      <c r="KAI24" s="8"/>
      <c r="KAJ24" s="8"/>
      <c r="KAK24" s="8"/>
      <c r="KAL24" s="8"/>
      <c r="KAM24" s="8"/>
      <c r="KAN24" s="8"/>
      <c r="KAO24" s="8"/>
      <c r="KAP24" s="8"/>
      <c r="KAQ24" s="8"/>
      <c r="KAR24" s="8"/>
      <c r="KAS24" s="8"/>
      <c r="KAT24" s="8"/>
      <c r="KAU24" s="8"/>
      <c r="KAV24" s="8"/>
      <c r="KAW24" s="8"/>
      <c r="KAX24" s="8"/>
      <c r="KAY24" s="8"/>
      <c r="KAZ24" s="8"/>
      <c r="KBA24" s="8"/>
      <c r="KBB24" s="8"/>
      <c r="KBC24" s="8"/>
      <c r="KBD24" s="8"/>
      <c r="KBE24" s="8"/>
      <c r="KBF24" s="8"/>
      <c r="KBG24" s="8"/>
      <c r="KBH24" s="8"/>
      <c r="KBI24" s="8"/>
      <c r="KBJ24" s="8"/>
      <c r="KBK24" s="8"/>
      <c r="KBL24" s="8"/>
      <c r="KBM24" s="8"/>
      <c r="KBN24" s="8"/>
      <c r="KBO24" s="8"/>
      <c r="KBP24" s="8"/>
      <c r="KBQ24" s="8"/>
      <c r="KBR24" s="8"/>
      <c r="KBS24" s="8"/>
      <c r="KBT24" s="8"/>
      <c r="KBU24" s="8"/>
      <c r="KBV24" s="8"/>
      <c r="KBW24" s="8"/>
      <c r="KBX24" s="8"/>
      <c r="KBY24" s="8"/>
      <c r="KBZ24" s="8"/>
      <c r="KCA24" s="8"/>
      <c r="KCB24" s="8"/>
      <c r="KCC24" s="8"/>
      <c r="KCD24" s="8"/>
      <c r="KCE24" s="8"/>
      <c r="KCF24" s="8"/>
      <c r="KCG24" s="8"/>
      <c r="KCH24" s="8"/>
      <c r="KCI24" s="8"/>
      <c r="KCJ24" s="8"/>
      <c r="KCK24" s="8"/>
      <c r="KCL24" s="8"/>
      <c r="KCM24" s="8"/>
      <c r="KCN24" s="8"/>
      <c r="KCO24" s="8"/>
      <c r="KCP24" s="8"/>
      <c r="KCQ24" s="8"/>
      <c r="KCR24" s="8"/>
      <c r="KCS24" s="8"/>
      <c r="KCT24" s="8"/>
      <c r="KCU24" s="8"/>
      <c r="KCV24" s="8"/>
      <c r="KCW24" s="8"/>
      <c r="KCX24" s="8"/>
      <c r="KCY24" s="8"/>
      <c r="KCZ24" s="8"/>
      <c r="KDA24" s="8"/>
      <c r="KDB24" s="8"/>
      <c r="KDC24" s="8"/>
      <c r="KDD24" s="8"/>
      <c r="KDE24" s="8"/>
      <c r="KDF24" s="8"/>
      <c r="KDG24" s="8"/>
      <c r="KDH24" s="8"/>
      <c r="KDI24" s="8"/>
      <c r="KDJ24" s="8"/>
      <c r="KDK24" s="8"/>
      <c r="KDL24" s="8"/>
      <c r="KDM24" s="8"/>
      <c r="KDN24" s="8"/>
      <c r="KDO24" s="8"/>
      <c r="KDP24" s="8"/>
      <c r="KDQ24" s="8"/>
      <c r="KDR24" s="8"/>
      <c r="KDS24" s="8"/>
      <c r="KDT24" s="8"/>
      <c r="KDU24" s="8"/>
      <c r="KDV24" s="8"/>
      <c r="KDW24" s="8"/>
      <c r="KDX24" s="8"/>
      <c r="KDY24" s="8"/>
      <c r="KDZ24" s="8"/>
      <c r="KEA24" s="8"/>
      <c r="KEB24" s="8"/>
      <c r="KEC24" s="8"/>
      <c r="KED24" s="8"/>
      <c r="KEE24" s="8"/>
      <c r="KEF24" s="8"/>
      <c r="KEG24" s="8"/>
      <c r="KEH24" s="8"/>
      <c r="KEI24" s="8"/>
      <c r="KEJ24" s="8"/>
      <c r="KEK24" s="8"/>
      <c r="KEL24" s="8"/>
      <c r="KEM24" s="8"/>
      <c r="KEN24" s="8"/>
      <c r="KEO24" s="8"/>
      <c r="KEP24" s="8"/>
      <c r="KEQ24" s="8"/>
      <c r="KER24" s="8"/>
      <c r="KES24" s="8"/>
      <c r="KET24" s="8"/>
      <c r="KEU24" s="8"/>
      <c r="KEV24" s="8"/>
      <c r="KEW24" s="8"/>
      <c r="KEX24" s="8"/>
      <c r="KEY24" s="8"/>
      <c r="KEZ24" s="8"/>
      <c r="KFA24" s="8"/>
      <c r="KFB24" s="8"/>
      <c r="KFC24" s="8"/>
      <c r="KFD24" s="8"/>
      <c r="KFE24" s="8"/>
      <c r="KFF24" s="8"/>
      <c r="KFG24" s="8"/>
      <c r="KFH24" s="8"/>
      <c r="KFI24" s="8"/>
      <c r="KFJ24" s="8"/>
      <c r="KFK24" s="8"/>
      <c r="KFL24" s="8"/>
      <c r="KFM24" s="8"/>
      <c r="KFN24" s="8"/>
      <c r="KFO24" s="8"/>
      <c r="KFP24" s="8"/>
      <c r="KFQ24" s="8"/>
      <c r="KFR24" s="8"/>
      <c r="KFS24" s="8"/>
      <c r="KFT24" s="8"/>
      <c r="KFU24" s="8"/>
      <c r="KFV24" s="8"/>
      <c r="KFW24" s="8"/>
      <c r="KFX24" s="8"/>
      <c r="KFY24" s="8"/>
      <c r="KFZ24" s="8"/>
      <c r="KGA24" s="8"/>
      <c r="KGB24" s="8"/>
      <c r="KGC24" s="8"/>
      <c r="KGD24" s="8"/>
      <c r="KGE24" s="8"/>
      <c r="KGF24" s="8"/>
      <c r="KGG24" s="8"/>
      <c r="KGH24" s="8"/>
      <c r="KGI24" s="8"/>
      <c r="KGJ24" s="8"/>
      <c r="KGK24" s="8"/>
      <c r="KGL24" s="8"/>
      <c r="KGM24" s="8"/>
      <c r="KGN24" s="8"/>
      <c r="KGO24" s="8"/>
      <c r="KGP24" s="8"/>
      <c r="KGQ24" s="8"/>
      <c r="KGR24" s="8"/>
      <c r="KGS24" s="8"/>
      <c r="KGT24" s="8"/>
      <c r="KGU24" s="8"/>
      <c r="KGV24" s="8"/>
      <c r="KGW24" s="8"/>
      <c r="KGX24" s="8"/>
      <c r="KGY24" s="8"/>
      <c r="KGZ24" s="8"/>
      <c r="KHA24" s="8"/>
      <c r="KHB24" s="8"/>
      <c r="KHC24" s="8"/>
      <c r="KHD24" s="8"/>
      <c r="KHE24" s="8"/>
      <c r="KHF24" s="8"/>
      <c r="KHG24" s="8"/>
      <c r="KHH24" s="8"/>
      <c r="KHI24" s="8"/>
      <c r="KHJ24" s="8"/>
      <c r="KHK24" s="8"/>
      <c r="KHL24" s="8"/>
      <c r="KHM24" s="8"/>
      <c r="KHN24" s="8"/>
      <c r="KHO24" s="8"/>
      <c r="KHP24" s="8"/>
      <c r="KHQ24" s="8"/>
      <c r="KHR24" s="8"/>
      <c r="KHS24" s="8"/>
      <c r="KHT24" s="8"/>
      <c r="KHU24" s="8"/>
      <c r="KHV24" s="8"/>
      <c r="KHW24" s="8"/>
      <c r="KHX24" s="8"/>
      <c r="KHY24" s="8"/>
      <c r="KHZ24" s="8"/>
      <c r="KIA24" s="8"/>
      <c r="KIB24" s="8"/>
      <c r="KIC24" s="8"/>
      <c r="KID24" s="8"/>
      <c r="KIE24" s="8"/>
      <c r="KIF24" s="8"/>
      <c r="KIG24" s="8"/>
      <c r="KIH24" s="8"/>
      <c r="KII24" s="8"/>
      <c r="KIJ24" s="8"/>
      <c r="KIK24" s="8"/>
      <c r="KIL24" s="8"/>
      <c r="KIM24" s="8"/>
      <c r="KIN24" s="8"/>
      <c r="KIO24" s="8"/>
      <c r="KIP24" s="8"/>
      <c r="KIQ24" s="8"/>
      <c r="KIR24" s="8"/>
      <c r="KIS24" s="8"/>
      <c r="KIT24" s="8"/>
      <c r="KIU24" s="8"/>
      <c r="KIV24" s="8"/>
      <c r="KIW24" s="8"/>
      <c r="KIX24" s="8"/>
      <c r="KIY24" s="8"/>
      <c r="KIZ24" s="8"/>
      <c r="KJA24" s="8"/>
      <c r="KJB24" s="8"/>
      <c r="KJC24" s="8"/>
      <c r="KJD24" s="8"/>
      <c r="KJE24" s="8"/>
      <c r="KJF24" s="8"/>
      <c r="KJG24" s="8"/>
      <c r="KJH24" s="8"/>
      <c r="KJI24" s="8"/>
      <c r="KJJ24" s="8"/>
      <c r="KJK24" s="8"/>
      <c r="KJL24" s="8"/>
      <c r="KJM24" s="8"/>
      <c r="KJN24" s="8"/>
      <c r="KJO24" s="8"/>
      <c r="KJP24" s="8"/>
      <c r="KJQ24" s="8"/>
      <c r="KJR24" s="8"/>
      <c r="KJS24" s="8"/>
      <c r="KJT24" s="8"/>
      <c r="KJU24" s="8"/>
      <c r="KJV24" s="8"/>
      <c r="KJW24" s="8"/>
      <c r="KJX24" s="8"/>
      <c r="KJY24" s="8"/>
      <c r="KJZ24" s="8"/>
      <c r="KKA24" s="8"/>
      <c r="KKB24" s="8"/>
      <c r="KKC24" s="8"/>
      <c r="KKD24" s="8"/>
      <c r="KKE24" s="8"/>
      <c r="KKF24" s="8"/>
      <c r="KKG24" s="8"/>
      <c r="KKH24" s="8"/>
      <c r="KKI24" s="8"/>
      <c r="KKJ24" s="8"/>
      <c r="KKK24" s="8"/>
      <c r="KKL24" s="8"/>
      <c r="KKM24" s="8"/>
      <c r="KKN24" s="8"/>
      <c r="KKO24" s="8"/>
      <c r="KKP24" s="8"/>
      <c r="KKQ24" s="8"/>
      <c r="KKR24" s="8"/>
      <c r="KKS24" s="8"/>
      <c r="KKT24" s="8"/>
      <c r="KKU24" s="8"/>
      <c r="KKV24" s="8"/>
      <c r="KKW24" s="8"/>
      <c r="KKX24" s="8"/>
      <c r="KKY24" s="8"/>
      <c r="KKZ24" s="8"/>
      <c r="KLA24" s="8"/>
      <c r="KLB24" s="8"/>
      <c r="KLC24" s="8"/>
      <c r="KLD24" s="8"/>
      <c r="KLE24" s="8"/>
      <c r="KLF24" s="8"/>
      <c r="KLG24" s="8"/>
      <c r="KLH24" s="8"/>
      <c r="KLI24" s="8"/>
      <c r="KLJ24" s="8"/>
      <c r="KLK24" s="8"/>
      <c r="KLL24" s="8"/>
      <c r="KLM24" s="8"/>
      <c r="KLN24" s="8"/>
      <c r="KLO24" s="8"/>
      <c r="KLP24" s="8"/>
      <c r="KLQ24" s="8"/>
      <c r="KLR24" s="8"/>
      <c r="KLS24" s="8"/>
      <c r="KLT24" s="8"/>
      <c r="KLU24" s="8"/>
      <c r="KLV24" s="8"/>
      <c r="KLW24" s="8"/>
      <c r="KLX24" s="8"/>
      <c r="KLY24" s="8"/>
      <c r="KLZ24" s="8"/>
      <c r="KMA24" s="8"/>
      <c r="KMB24" s="8"/>
      <c r="KMC24" s="8"/>
      <c r="KMD24" s="8"/>
      <c r="KME24" s="8"/>
      <c r="KMF24" s="8"/>
      <c r="KMG24" s="8"/>
      <c r="KMH24" s="8"/>
      <c r="KMI24" s="8"/>
      <c r="KMJ24" s="8"/>
      <c r="KMK24" s="8"/>
      <c r="KML24" s="8"/>
      <c r="KMM24" s="8"/>
      <c r="KMN24" s="8"/>
      <c r="KMO24" s="8"/>
      <c r="KMP24" s="8"/>
      <c r="KMQ24" s="8"/>
      <c r="KMR24" s="8"/>
      <c r="KMS24" s="8"/>
      <c r="KMT24" s="8"/>
      <c r="KMU24" s="8"/>
      <c r="KMV24" s="8"/>
      <c r="KMW24" s="8"/>
      <c r="KMX24" s="8"/>
      <c r="KMY24" s="8"/>
      <c r="KMZ24" s="8"/>
      <c r="KNA24" s="8"/>
      <c r="KNB24" s="8"/>
      <c r="KNC24" s="8"/>
      <c r="KND24" s="8"/>
      <c r="KNE24" s="8"/>
      <c r="KNF24" s="8"/>
      <c r="KNG24" s="8"/>
      <c r="KNH24" s="8"/>
      <c r="KNI24" s="8"/>
      <c r="KNJ24" s="8"/>
      <c r="KNK24" s="8"/>
      <c r="KNL24" s="8"/>
      <c r="KNM24" s="8"/>
      <c r="KNN24" s="8"/>
      <c r="KNO24" s="8"/>
      <c r="KNP24" s="8"/>
      <c r="KNQ24" s="8"/>
      <c r="KNR24" s="8"/>
      <c r="KNS24" s="8"/>
      <c r="KNT24" s="8"/>
      <c r="KNU24" s="8"/>
      <c r="KNV24" s="8"/>
      <c r="KNW24" s="8"/>
      <c r="KNX24" s="8"/>
      <c r="KNY24" s="8"/>
      <c r="KNZ24" s="8"/>
      <c r="KOA24" s="8"/>
      <c r="KOB24" s="8"/>
      <c r="KOC24" s="8"/>
      <c r="KOD24" s="8"/>
      <c r="KOE24" s="8"/>
      <c r="KOF24" s="8"/>
      <c r="KOG24" s="8"/>
      <c r="KOH24" s="8"/>
      <c r="KOI24" s="8"/>
      <c r="KOJ24" s="8"/>
      <c r="KOK24" s="8"/>
      <c r="KOL24" s="8"/>
      <c r="KOM24" s="8"/>
      <c r="KON24" s="8"/>
      <c r="KOO24" s="8"/>
      <c r="KOP24" s="8"/>
      <c r="KOQ24" s="8"/>
      <c r="KOR24" s="8"/>
      <c r="KOS24" s="8"/>
      <c r="KOT24" s="8"/>
      <c r="KOU24" s="8"/>
      <c r="KOV24" s="8"/>
      <c r="KOW24" s="8"/>
      <c r="KOX24" s="8"/>
      <c r="KOY24" s="8"/>
      <c r="KOZ24" s="8"/>
      <c r="KPA24" s="8"/>
      <c r="KPB24" s="8"/>
      <c r="KPC24" s="8"/>
      <c r="KPD24" s="8"/>
      <c r="KPE24" s="8"/>
      <c r="KPF24" s="8"/>
      <c r="KPG24" s="8"/>
      <c r="KPH24" s="8"/>
      <c r="KPI24" s="8"/>
      <c r="KPJ24" s="8"/>
      <c r="KPK24" s="8"/>
      <c r="KPL24" s="8"/>
      <c r="KPM24" s="8"/>
      <c r="KPN24" s="8"/>
      <c r="KPO24" s="8"/>
      <c r="KPP24" s="8"/>
      <c r="KPQ24" s="8"/>
      <c r="KPR24" s="8"/>
      <c r="KPS24" s="8"/>
      <c r="KPT24" s="8"/>
      <c r="KPU24" s="8"/>
      <c r="KPV24" s="8"/>
      <c r="KPW24" s="8"/>
      <c r="KPX24" s="8"/>
      <c r="KPY24" s="8"/>
      <c r="KPZ24" s="8"/>
      <c r="KQA24" s="8"/>
      <c r="KQB24" s="8"/>
      <c r="KQC24" s="8"/>
      <c r="KQD24" s="8"/>
      <c r="KQE24" s="8"/>
      <c r="KQF24" s="8"/>
      <c r="KQG24" s="8"/>
      <c r="KQH24" s="8"/>
      <c r="KQI24" s="8"/>
      <c r="KQJ24" s="8"/>
      <c r="KQK24" s="8"/>
      <c r="KQL24" s="8"/>
      <c r="KQM24" s="8"/>
      <c r="KQN24" s="8"/>
      <c r="KQO24" s="8"/>
      <c r="KQP24" s="8"/>
      <c r="KQQ24" s="8"/>
      <c r="KQR24" s="8"/>
      <c r="KQS24" s="8"/>
      <c r="KQT24" s="8"/>
      <c r="KQU24" s="8"/>
      <c r="KQV24" s="8"/>
      <c r="KQW24" s="8"/>
      <c r="KQX24" s="8"/>
      <c r="KQY24" s="8"/>
      <c r="KQZ24" s="8"/>
      <c r="KRA24" s="8"/>
      <c r="KRB24" s="8"/>
      <c r="KRC24" s="8"/>
      <c r="KRD24" s="8"/>
      <c r="KRE24" s="8"/>
      <c r="KRF24" s="8"/>
      <c r="KRG24" s="8"/>
      <c r="KRH24" s="8"/>
      <c r="KRI24" s="8"/>
      <c r="KRJ24" s="8"/>
      <c r="KRK24" s="8"/>
      <c r="KRL24" s="8"/>
      <c r="KRM24" s="8"/>
      <c r="KRN24" s="8"/>
      <c r="KRO24" s="8"/>
      <c r="KRP24" s="8"/>
      <c r="KRQ24" s="8"/>
      <c r="KRR24" s="8"/>
      <c r="KRS24" s="8"/>
      <c r="KRT24" s="8"/>
      <c r="KRU24" s="8"/>
      <c r="KRV24" s="8"/>
      <c r="KRW24" s="8"/>
      <c r="KRX24" s="8"/>
      <c r="KRY24" s="8"/>
      <c r="KRZ24" s="8"/>
      <c r="KSA24" s="8"/>
      <c r="KSB24" s="8"/>
      <c r="KSC24" s="8"/>
      <c r="KSD24" s="8"/>
      <c r="KSE24" s="8"/>
      <c r="KSF24" s="8"/>
      <c r="KSG24" s="8"/>
      <c r="KSH24" s="8"/>
      <c r="KSI24" s="8"/>
      <c r="KSJ24" s="8"/>
      <c r="KSK24" s="8"/>
      <c r="KSL24" s="8"/>
      <c r="KSM24" s="8"/>
      <c r="KSN24" s="8"/>
      <c r="KSO24" s="8"/>
      <c r="KSP24" s="8"/>
      <c r="KSQ24" s="8"/>
      <c r="KSR24" s="8"/>
      <c r="KSS24" s="8"/>
      <c r="KST24" s="8"/>
      <c r="KSU24" s="8"/>
      <c r="KSV24" s="8"/>
      <c r="KSW24" s="8"/>
      <c r="KSX24" s="8"/>
      <c r="KSY24" s="8"/>
      <c r="KSZ24" s="8"/>
      <c r="KTA24" s="8"/>
      <c r="KTB24" s="8"/>
      <c r="KTC24" s="8"/>
      <c r="KTD24" s="8"/>
      <c r="KTE24" s="8"/>
      <c r="KTF24" s="8"/>
      <c r="KTG24" s="8"/>
      <c r="KTH24" s="8"/>
      <c r="KTI24" s="8"/>
      <c r="KTJ24" s="8"/>
      <c r="KTK24" s="8"/>
      <c r="KTL24" s="8"/>
      <c r="KTM24" s="8"/>
      <c r="KTN24" s="8"/>
      <c r="KTO24" s="8"/>
      <c r="KTP24" s="8"/>
      <c r="KTQ24" s="8"/>
      <c r="KTR24" s="8"/>
      <c r="KTS24" s="8"/>
      <c r="KTT24" s="8"/>
      <c r="KTU24" s="8"/>
      <c r="KTV24" s="8"/>
      <c r="KTW24" s="8"/>
      <c r="KTX24" s="8"/>
      <c r="KTY24" s="8"/>
      <c r="KTZ24" s="8"/>
      <c r="KUA24" s="8"/>
      <c r="KUB24" s="8"/>
      <c r="KUC24" s="8"/>
      <c r="KUD24" s="8"/>
      <c r="KUE24" s="8"/>
      <c r="KUF24" s="8"/>
      <c r="KUG24" s="8"/>
      <c r="KUH24" s="8"/>
      <c r="KUI24" s="8"/>
      <c r="KUJ24" s="8"/>
      <c r="KUK24" s="8"/>
      <c r="KUL24" s="8"/>
      <c r="KUM24" s="8"/>
      <c r="KUN24" s="8"/>
      <c r="KUO24" s="8"/>
      <c r="KUP24" s="8"/>
      <c r="KUQ24" s="8"/>
      <c r="KUR24" s="8"/>
      <c r="KUS24" s="8"/>
      <c r="KUT24" s="8"/>
      <c r="KUU24" s="8"/>
      <c r="KUV24" s="8"/>
      <c r="KUW24" s="8"/>
      <c r="KUX24" s="8"/>
      <c r="KUY24" s="8"/>
      <c r="KUZ24" s="8"/>
      <c r="KVA24" s="8"/>
      <c r="KVB24" s="8"/>
      <c r="KVC24" s="8"/>
      <c r="KVD24" s="8"/>
      <c r="KVE24" s="8"/>
      <c r="KVF24" s="8"/>
      <c r="KVG24" s="8"/>
      <c r="KVH24" s="8"/>
      <c r="KVI24" s="8"/>
      <c r="KVJ24" s="8"/>
      <c r="KVK24" s="8"/>
      <c r="KVL24" s="8"/>
      <c r="KVM24" s="8"/>
      <c r="KVN24" s="8"/>
      <c r="KVO24" s="8"/>
      <c r="KVP24" s="8"/>
      <c r="KVQ24" s="8"/>
      <c r="KVR24" s="8"/>
      <c r="KVS24" s="8"/>
      <c r="KVT24" s="8"/>
      <c r="KVU24" s="8"/>
      <c r="KVV24" s="8"/>
      <c r="KVW24" s="8"/>
      <c r="KVX24" s="8"/>
      <c r="KVY24" s="8"/>
      <c r="KVZ24" s="8"/>
      <c r="KWA24" s="8"/>
      <c r="KWB24" s="8"/>
      <c r="KWC24" s="8"/>
      <c r="KWD24" s="8"/>
      <c r="KWE24" s="8"/>
      <c r="KWF24" s="8"/>
      <c r="KWG24" s="8"/>
      <c r="KWH24" s="8"/>
      <c r="KWI24" s="8"/>
      <c r="KWJ24" s="8"/>
      <c r="KWK24" s="8"/>
      <c r="KWL24" s="8"/>
      <c r="KWM24" s="8"/>
      <c r="KWN24" s="8"/>
      <c r="KWO24" s="8"/>
      <c r="KWP24" s="8"/>
      <c r="KWQ24" s="8"/>
      <c r="KWR24" s="8"/>
      <c r="KWS24" s="8"/>
      <c r="KWT24" s="8"/>
      <c r="KWU24" s="8"/>
      <c r="KWV24" s="8"/>
      <c r="KWW24" s="8"/>
      <c r="KWX24" s="8"/>
      <c r="KWY24" s="8"/>
      <c r="KWZ24" s="8"/>
      <c r="KXA24" s="8"/>
      <c r="KXB24" s="8"/>
      <c r="KXC24" s="8"/>
      <c r="KXD24" s="8"/>
      <c r="KXE24" s="8"/>
      <c r="KXF24" s="8"/>
      <c r="KXG24" s="8"/>
      <c r="KXH24" s="8"/>
      <c r="KXI24" s="8"/>
      <c r="KXJ24" s="8"/>
      <c r="KXK24" s="8"/>
      <c r="KXL24" s="8"/>
      <c r="KXM24" s="8"/>
      <c r="KXN24" s="8"/>
      <c r="KXO24" s="8"/>
      <c r="KXP24" s="8"/>
      <c r="KXQ24" s="8"/>
      <c r="KXR24" s="8"/>
      <c r="KXS24" s="8"/>
      <c r="KXT24" s="8"/>
      <c r="KXU24" s="8"/>
      <c r="KXV24" s="8"/>
      <c r="KXW24" s="8"/>
      <c r="KXX24" s="8"/>
      <c r="KXY24" s="8"/>
      <c r="KXZ24" s="8"/>
      <c r="KYA24" s="8"/>
      <c r="KYB24" s="8"/>
      <c r="KYC24" s="8"/>
      <c r="KYD24" s="8"/>
      <c r="KYE24" s="8"/>
      <c r="KYF24" s="8"/>
      <c r="KYG24" s="8"/>
      <c r="KYH24" s="8"/>
      <c r="KYI24" s="8"/>
      <c r="KYJ24" s="8"/>
      <c r="KYK24" s="8"/>
      <c r="KYL24" s="8"/>
      <c r="KYM24" s="8"/>
      <c r="KYN24" s="8"/>
      <c r="KYO24" s="8"/>
      <c r="KYP24" s="8"/>
      <c r="KYQ24" s="8"/>
      <c r="KYR24" s="8"/>
      <c r="KYS24" s="8"/>
      <c r="KYT24" s="8"/>
      <c r="KYU24" s="8"/>
      <c r="KYV24" s="8"/>
      <c r="KYW24" s="8"/>
      <c r="KYX24" s="8"/>
      <c r="KYY24" s="8"/>
      <c r="KYZ24" s="8"/>
      <c r="KZA24" s="8"/>
      <c r="KZB24" s="8"/>
      <c r="KZC24" s="8"/>
      <c r="KZD24" s="8"/>
      <c r="KZE24" s="8"/>
      <c r="KZF24" s="8"/>
      <c r="KZG24" s="8"/>
      <c r="KZH24" s="8"/>
      <c r="KZI24" s="8"/>
      <c r="KZJ24" s="8"/>
      <c r="KZK24" s="8"/>
      <c r="KZL24" s="8"/>
      <c r="KZM24" s="8"/>
      <c r="KZN24" s="8"/>
      <c r="KZO24" s="8"/>
      <c r="KZP24" s="8"/>
      <c r="KZQ24" s="8"/>
      <c r="KZR24" s="8"/>
      <c r="KZS24" s="8"/>
      <c r="KZT24" s="8"/>
      <c r="KZU24" s="8"/>
      <c r="KZV24" s="8"/>
      <c r="KZW24" s="8"/>
      <c r="KZX24" s="8"/>
      <c r="KZY24" s="8"/>
      <c r="KZZ24" s="8"/>
      <c r="LAA24" s="8"/>
      <c r="LAB24" s="8"/>
      <c r="LAC24" s="8"/>
      <c r="LAD24" s="8"/>
      <c r="LAE24" s="8"/>
      <c r="LAF24" s="8"/>
      <c r="LAG24" s="8"/>
      <c r="LAH24" s="8"/>
      <c r="LAI24" s="8"/>
      <c r="LAJ24" s="8"/>
      <c r="LAK24" s="8"/>
      <c r="LAL24" s="8"/>
      <c r="LAM24" s="8"/>
      <c r="LAN24" s="8"/>
      <c r="LAO24" s="8"/>
      <c r="LAP24" s="8"/>
      <c r="LAQ24" s="8"/>
      <c r="LAR24" s="8"/>
      <c r="LAS24" s="8"/>
      <c r="LAT24" s="8"/>
      <c r="LAU24" s="8"/>
      <c r="LAV24" s="8"/>
      <c r="LAW24" s="8"/>
      <c r="LAX24" s="8"/>
      <c r="LAY24" s="8"/>
      <c r="LAZ24" s="8"/>
      <c r="LBA24" s="8"/>
      <c r="LBB24" s="8"/>
      <c r="LBC24" s="8"/>
      <c r="LBD24" s="8"/>
      <c r="LBE24" s="8"/>
      <c r="LBF24" s="8"/>
      <c r="LBG24" s="8"/>
      <c r="LBH24" s="8"/>
      <c r="LBI24" s="8"/>
      <c r="LBJ24" s="8"/>
      <c r="LBK24" s="8"/>
      <c r="LBL24" s="8"/>
      <c r="LBM24" s="8"/>
      <c r="LBN24" s="8"/>
      <c r="LBO24" s="8"/>
      <c r="LBP24" s="8"/>
      <c r="LBQ24" s="8"/>
      <c r="LBR24" s="8"/>
      <c r="LBS24" s="8"/>
      <c r="LBT24" s="8"/>
      <c r="LBU24" s="8"/>
      <c r="LBV24" s="8"/>
      <c r="LBW24" s="8"/>
      <c r="LBX24" s="8"/>
      <c r="LBY24" s="8"/>
      <c r="LBZ24" s="8"/>
      <c r="LCA24" s="8"/>
      <c r="LCB24" s="8"/>
      <c r="LCC24" s="8"/>
      <c r="LCD24" s="8"/>
      <c r="LCE24" s="8"/>
      <c r="LCF24" s="8"/>
      <c r="LCG24" s="8"/>
      <c r="LCH24" s="8"/>
      <c r="LCI24" s="8"/>
      <c r="LCJ24" s="8"/>
      <c r="LCK24" s="8"/>
      <c r="LCL24" s="8"/>
      <c r="LCM24" s="8"/>
      <c r="LCN24" s="8"/>
      <c r="LCO24" s="8"/>
      <c r="LCP24" s="8"/>
      <c r="LCQ24" s="8"/>
      <c r="LCR24" s="8"/>
      <c r="LCS24" s="8"/>
      <c r="LCT24" s="8"/>
      <c r="LCU24" s="8"/>
      <c r="LCV24" s="8"/>
      <c r="LCW24" s="8"/>
      <c r="LCX24" s="8"/>
      <c r="LCY24" s="8"/>
      <c r="LCZ24" s="8"/>
      <c r="LDA24" s="8"/>
      <c r="LDB24" s="8"/>
      <c r="LDC24" s="8"/>
      <c r="LDD24" s="8"/>
      <c r="LDE24" s="8"/>
      <c r="LDF24" s="8"/>
      <c r="LDG24" s="8"/>
      <c r="LDH24" s="8"/>
      <c r="LDI24" s="8"/>
      <c r="LDJ24" s="8"/>
      <c r="LDK24" s="8"/>
      <c r="LDL24" s="8"/>
      <c r="LDM24" s="8"/>
      <c r="LDN24" s="8"/>
      <c r="LDO24" s="8"/>
      <c r="LDP24" s="8"/>
      <c r="LDQ24" s="8"/>
      <c r="LDR24" s="8"/>
      <c r="LDS24" s="8"/>
      <c r="LDT24" s="8"/>
      <c r="LDU24" s="8"/>
      <c r="LDV24" s="8"/>
      <c r="LDW24" s="8"/>
      <c r="LDX24" s="8"/>
      <c r="LDY24" s="8"/>
      <c r="LDZ24" s="8"/>
      <c r="LEA24" s="8"/>
      <c r="LEB24" s="8"/>
      <c r="LEC24" s="8"/>
      <c r="LED24" s="8"/>
      <c r="LEE24" s="8"/>
      <c r="LEF24" s="8"/>
      <c r="LEG24" s="8"/>
      <c r="LEH24" s="8"/>
      <c r="LEI24" s="8"/>
      <c r="LEJ24" s="8"/>
      <c r="LEK24" s="8"/>
      <c r="LEL24" s="8"/>
      <c r="LEM24" s="8"/>
      <c r="LEN24" s="8"/>
      <c r="LEO24" s="8"/>
      <c r="LEP24" s="8"/>
      <c r="LEQ24" s="8"/>
      <c r="LER24" s="8"/>
      <c r="LES24" s="8"/>
      <c r="LET24" s="8"/>
      <c r="LEU24" s="8"/>
      <c r="LEV24" s="8"/>
      <c r="LEW24" s="8"/>
      <c r="LEX24" s="8"/>
      <c r="LEY24" s="8"/>
      <c r="LEZ24" s="8"/>
      <c r="LFA24" s="8"/>
      <c r="LFB24" s="8"/>
      <c r="LFC24" s="8"/>
      <c r="LFD24" s="8"/>
      <c r="LFE24" s="8"/>
      <c r="LFF24" s="8"/>
      <c r="LFG24" s="8"/>
      <c r="LFH24" s="8"/>
      <c r="LFI24" s="8"/>
      <c r="LFJ24" s="8"/>
      <c r="LFK24" s="8"/>
      <c r="LFL24" s="8"/>
      <c r="LFM24" s="8"/>
      <c r="LFN24" s="8"/>
      <c r="LFO24" s="8"/>
      <c r="LFP24" s="8"/>
      <c r="LFQ24" s="8"/>
      <c r="LFR24" s="8"/>
      <c r="LFS24" s="8"/>
      <c r="LFT24" s="8"/>
      <c r="LFU24" s="8"/>
      <c r="LFV24" s="8"/>
      <c r="LFW24" s="8"/>
      <c r="LFX24" s="8"/>
      <c r="LFY24" s="8"/>
      <c r="LFZ24" s="8"/>
      <c r="LGA24" s="8"/>
      <c r="LGB24" s="8"/>
      <c r="LGC24" s="8"/>
      <c r="LGD24" s="8"/>
      <c r="LGE24" s="8"/>
      <c r="LGF24" s="8"/>
      <c r="LGG24" s="8"/>
      <c r="LGH24" s="8"/>
      <c r="LGI24" s="8"/>
      <c r="LGJ24" s="8"/>
      <c r="LGK24" s="8"/>
      <c r="LGL24" s="8"/>
      <c r="LGM24" s="8"/>
      <c r="LGN24" s="8"/>
      <c r="LGO24" s="8"/>
      <c r="LGP24" s="8"/>
      <c r="LGQ24" s="8"/>
      <c r="LGR24" s="8"/>
      <c r="LGS24" s="8"/>
      <c r="LGT24" s="8"/>
      <c r="LGU24" s="8"/>
      <c r="LGV24" s="8"/>
      <c r="LGW24" s="8"/>
      <c r="LGX24" s="8"/>
      <c r="LGY24" s="8"/>
      <c r="LGZ24" s="8"/>
      <c r="LHA24" s="8"/>
      <c r="LHB24" s="8"/>
      <c r="LHC24" s="8"/>
      <c r="LHD24" s="8"/>
      <c r="LHE24" s="8"/>
      <c r="LHF24" s="8"/>
      <c r="LHG24" s="8"/>
      <c r="LHH24" s="8"/>
      <c r="LHI24" s="8"/>
      <c r="LHJ24" s="8"/>
      <c r="LHK24" s="8"/>
      <c r="LHL24" s="8"/>
      <c r="LHM24" s="8"/>
      <c r="LHN24" s="8"/>
      <c r="LHO24" s="8"/>
      <c r="LHP24" s="8"/>
      <c r="LHQ24" s="8"/>
      <c r="LHR24" s="8"/>
      <c r="LHS24" s="8"/>
      <c r="LHT24" s="8"/>
      <c r="LHU24" s="8"/>
      <c r="LHV24" s="8"/>
      <c r="LHW24" s="8"/>
      <c r="LHX24" s="8"/>
      <c r="LHY24" s="8"/>
      <c r="LHZ24" s="8"/>
      <c r="LIA24" s="8"/>
      <c r="LIB24" s="8"/>
      <c r="LIC24" s="8"/>
      <c r="LID24" s="8"/>
      <c r="LIE24" s="8"/>
      <c r="LIF24" s="8"/>
      <c r="LIG24" s="8"/>
      <c r="LIH24" s="8"/>
      <c r="LII24" s="8"/>
      <c r="LIJ24" s="8"/>
      <c r="LIK24" s="8"/>
      <c r="LIL24" s="8"/>
      <c r="LIM24" s="8"/>
      <c r="LIN24" s="8"/>
      <c r="LIO24" s="8"/>
      <c r="LIP24" s="8"/>
      <c r="LIQ24" s="8"/>
      <c r="LIR24" s="8"/>
      <c r="LIS24" s="8"/>
      <c r="LIT24" s="8"/>
      <c r="LIU24" s="8"/>
      <c r="LIV24" s="8"/>
      <c r="LIW24" s="8"/>
      <c r="LIX24" s="8"/>
      <c r="LIY24" s="8"/>
      <c r="LIZ24" s="8"/>
      <c r="LJA24" s="8"/>
      <c r="LJB24" s="8"/>
      <c r="LJC24" s="8"/>
      <c r="LJD24" s="8"/>
      <c r="LJE24" s="8"/>
      <c r="LJF24" s="8"/>
      <c r="LJG24" s="8"/>
      <c r="LJH24" s="8"/>
      <c r="LJI24" s="8"/>
      <c r="LJJ24" s="8"/>
      <c r="LJK24" s="8"/>
      <c r="LJL24" s="8"/>
      <c r="LJM24" s="8"/>
      <c r="LJN24" s="8"/>
      <c r="LJO24" s="8"/>
      <c r="LJP24" s="8"/>
      <c r="LJQ24" s="8"/>
      <c r="LJR24" s="8"/>
      <c r="LJS24" s="8"/>
      <c r="LJT24" s="8"/>
      <c r="LJU24" s="8"/>
      <c r="LJV24" s="8"/>
      <c r="LJW24" s="8"/>
      <c r="LJX24" s="8"/>
      <c r="LJY24" s="8"/>
      <c r="LJZ24" s="8"/>
      <c r="LKA24" s="8"/>
      <c r="LKB24" s="8"/>
      <c r="LKC24" s="8"/>
      <c r="LKD24" s="8"/>
      <c r="LKE24" s="8"/>
      <c r="LKF24" s="8"/>
      <c r="LKG24" s="8"/>
      <c r="LKH24" s="8"/>
      <c r="LKI24" s="8"/>
      <c r="LKJ24" s="8"/>
      <c r="LKK24" s="8"/>
      <c r="LKL24" s="8"/>
      <c r="LKM24" s="8"/>
      <c r="LKN24" s="8"/>
      <c r="LKO24" s="8"/>
      <c r="LKP24" s="8"/>
      <c r="LKQ24" s="8"/>
      <c r="LKR24" s="8"/>
      <c r="LKS24" s="8"/>
      <c r="LKT24" s="8"/>
      <c r="LKU24" s="8"/>
      <c r="LKV24" s="8"/>
      <c r="LKW24" s="8"/>
      <c r="LKX24" s="8"/>
      <c r="LKY24" s="8"/>
      <c r="LKZ24" s="8"/>
      <c r="LLA24" s="8"/>
      <c r="LLB24" s="8"/>
      <c r="LLC24" s="8"/>
      <c r="LLD24" s="8"/>
      <c r="LLE24" s="8"/>
      <c r="LLF24" s="8"/>
      <c r="LLG24" s="8"/>
      <c r="LLH24" s="8"/>
      <c r="LLI24" s="8"/>
      <c r="LLJ24" s="8"/>
      <c r="LLK24" s="8"/>
      <c r="LLL24" s="8"/>
      <c r="LLM24" s="8"/>
      <c r="LLN24" s="8"/>
      <c r="LLO24" s="8"/>
      <c r="LLP24" s="8"/>
      <c r="LLQ24" s="8"/>
      <c r="LLR24" s="8"/>
      <c r="LLS24" s="8"/>
      <c r="LLT24" s="8"/>
      <c r="LLU24" s="8"/>
      <c r="LLV24" s="8"/>
      <c r="LLW24" s="8"/>
      <c r="LLX24" s="8"/>
      <c r="LLY24" s="8"/>
      <c r="LLZ24" s="8"/>
      <c r="LMA24" s="8"/>
      <c r="LMB24" s="8"/>
      <c r="LMC24" s="8"/>
      <c r="LMD24" s="8"/>
      <c r="LME24" s="8"/>
      <c r="LMF24" s="8"/>
      <c r="LMG24" s="8"/>
      <c r="LMH24" s="8"/>
      <c r="LMI24" s="8"/>
      <c r="LMJ24" s="8"/>
      <c r="LMK24" s="8"/>
      <c r="LML24" s="8"/>
      <c r="LMM24" s="8"/>
      <c r="LMN24" s="8"/>
      <c r="LMO24" s="8"/>
      <c r="LMP24" s="8"/>
      <c r="LMQ24" s="8"/>
      <c r="LMR24" s="8"/>
      <c r="LMS24" s="8"/>
      <c r="LMT24" s="8"/>
      <c r="LMU24" s="8"/>
      <c r="LMV24" s="8"/>
      <c r="LMW24" s="8"/>
      <c r="LMX24" s="8"/>
      <c r="LMY24" s="8"/>
      <c r="LMZ24" s="8"/>
      <c r="LNA24" s="8"/>
      <c r="LNB24" s="8"/>
      <c r="LNC24" s="8"/>
      <c r="LND24" s="8"/>
      <c r="LNE24" s="8"/>
      <c r="LNF24" s="8"/>
      <c r="LNG24" s="8"/>
      <c r="LNH24" s="8"/>
      <c r="LNI24" s="8"/>
      <c r="LNJ24" s="8"/>
      <c r="LNK24" s="8"/>
      <c r="LNL24" s="8"/>
      <c r="LNM24" s="8"/>
      <c r="LNN24" s="8"/>
      <c r="LNO24" s="8"/>
      <c r="LNP24" s="8"/>
      <c r="LNQ24" s="8"/>
      <c r="LNR24" s="8"/>
      <c r="LNS24" s="8"/>
      <c r="LNT24" s="8"/>
      <c r="LNU24" s="8"/>
      <c r="LNV24" s="8"/>
      <c r="LNW24" s="8"/>
      <c r="LNX24" s="8"/>
      <c r="LNY24" s="8"/>
      <c r="LNZ24" s="8"/>
      <c r="LOA24" s="8"/>
      <c r="LOB24" s="8"/>
      <c r="LOC24" s="8"/>
      <c r="LOD24" s="8"/>
      <c r="LOE24" s="8"/>
      <c r="LOF24" s="8"/>
      <c r="LOG24" s="8"/>
      <c r="LOH24" s="8"/>
      <c r="LOI24" s="8"/>
      <c r="LOJ24" s="8"/>
      <c r="LOK24" s="8"/>
      <c r="LOL24" s="8"/>
      <c r="LOM24" s="8"/>
      <c r="LON24" s="8"/>
      <c r="LOO24" s="8"/>
      <c r="LOP24" s="8"/>
      <c r="LOQ24" s="8"/>
      <c r="LOR24" s="8"/>
      <c r="LOS24" s="8"/>
      <c r="LOT24" s="8"/>
      <c r="LOU24" s="8"/>
      <c r="LOV24" s="8"/>
      <c r="LOW24" s="8"/>
      <c r="LOX24" s="8"/>
      <c r="LOY24" s="8"/>
      <c r="LOZ24" s="8"/>
      <c r="LPA24" s="8"/>
      <c r="LPB24" s="8"/>
      <c r="LPC24" s="8"/>
      <c r="LPD24" s="8"/>
      <c r="LPE24" s="8"/>
      <c r="LPF24" s="8"/>
      <c r="LPG24" s="8"/>
      <c r="LPH24" s="8"/>
      <c r="LPI24" s="8"/>
      <c r="LPJ24" s="8"/>
      <c r="LPK24" s="8"/>
      <c r="LPL24" s="8"/>
      <c r="LPM24" s="8"/>
      <c r="LPN24" s="8"/>
      <c r="LPO24" s="8"/>
      <c r="LPP24" s="8"/>
      <c r="LPQ24" s="8"/>
      <c r="LPR24" s="8"/>
      <c r="LPS24" s="8"/>
      <c r="LPT24" s="8"/>
      <c r="LPU24" s="8"/>
      <c r="LPV24" s="8"/>
      <c r="LPW24" s="8"/>
      <c r="LPX24" s="8"/>
      <c r="LPY24" s="8"/>
      <c r="LPZ24" s="8"/>
      <c r="LQA24" s="8"/>
      <c r="LQB24" s="8"/>
      <c r="LQC24" s="8"/>
      <c r="LQD24" s="8"/>
      <c r="LQE24" s="8"/>
      <c r="LQF24" s="8"/>
      <c r="LQG24" s="8"/>
      <c r="LQH24" s="8"/>
      <c r="LQI24" s="8"/>
      <c r="LQJ24" s="8"/>
      <c r="LQK24" s="8"/>
      <c r="LQL24" s="8"/>
      <c r="LQM24" s="8"/>
      <c r="LQN24" s="8"/>
      <c r="LQO24" s="8"/>
      <c r="LQP24" s="8"/>
      <c r="LQQ24" s="8"/>
      <c r="LQR24" s="8"/>
      <c r="LQS24" s="8"/>
      <c r="LQT24" s="8"/>
      <c r="LQU24" s="8"/>
      <c r="LQV24" s="8"/>
      <c r="LQW24" s="8"/>
      <c r="LQX24" s="8"/>
      <c r="LQY24" s="8"/>
      <c r="LQZ24" s="8"/>
      <c r="LRA24" s="8"/>
      <c r="LRB24" s="8"/>
      <c r="LRC24" s="8"/>
      <c r="LRD24" s="8"/>
      <c r="LRE24" s="8"/>
      <c r="LRF24" s="8"/>
      <c r="LRG24" s="8"/>
      <c r="LRH24" s="8"/>
      <c r="LRI24" s="8"/>
      <c r="LRJ24" s="8"/>
      <c r="LRK24" s="8"/>
      <c r="LRL24" s="8"/>
      <c r="LRM24" s="8"/>
      <c r="LRN24" s="8"/>
      <c r="LRO24" s="8"/>
      <c r="LRP24" s="8"/>
      <c r="LRQ24" s="8"/>
      <c r="LRR24" s="8"/>
      <c r="LRS24" s="8"/>
      <c r="LRT24" s="8"/>
      <c r="LRU24" s="8"/>
      <c r="LRV24" s="8"/>
      <c r="LRW24" s="8"/>
      <c r="LRX24" s="8"/>
      <c r="LRY24" s="8"/>
      <c r="LRZ24" s="8"/>
      <c r="LSA24" s="8"/>
      <c r="LSB24" s="8"/>
      <c r="LSC24" s="8"/>
      <c r="LSD24" s="8"/>
      <c r="LSE24" s="8"/>
      <c r="LSF24" s="8"/>
      <c r="LSG24" s="8"/>
      <c r="LSH24" s="8"/>
      <c r="LSI24" s="8"/>
      <c r="LSJ24" s="8"/>
      <c r="LSK24" s="8"/>
      <c r="LSL24" s="8"/>
      <c r="LSM24" s="8"/>
      <c r="LSN24" s="8"/>
      <c r="LSO24" s="8"/>
      <c r="LSP24" s="8"/>
      <c r="LSQ24" s="8"/>
      <c r="LSR24" s="8"/>
      <c r="LSS24" s="8"/>
      <c r="LST24" s="8"/>
      <c r="LSU24" s="8"/>
      <c r="LSV24" s="8"/>
      <c r="LSW24" s="8"/>
      <c r="LSX24" s="8"/>
      <c r="LSY24" s="8"/>
      <c r="LSZ24" s="8"/>
      <c r="LTA24" s="8"/>
      <c r="LTB24" s="8"/>
      <c r="LTC24" s="8"/>
      <c r="LTD24" s="8"/>
      <c r="LTE24" s="8"/>
      <c r="LTF24" s="8"/>
      <c r="LTG24" s="8"/>
      <c r="LTH24" s="8"/>
      <c r="LTI24" s="8"/>
      <c r="LTJ24" s="8"/>
      <c r="LTK24" s="8"/>
      <c r="LTL24" s="8"/>
      <c r="LTM24" s="8"/>
      <c r="LTN24" s="8"/>
      <c r="LTO24" s="8"/>
      <c r="LTP24" s="8"/>
      <c r="LTQ24" s="8"/>
      <c r="LTR24" s="8"/>
      <c r="LTS24" s="8"/>
      <c r="LTT24" s="8"/>
      <c r="LTU24" s="8"/>
      <c r="LTV24" s="8"/>
      <c r="LTW24" s="8"/>
      <c r="LTX24" s="8"/>
      <c r="LTY24" s="8"/>
      <c r="LTZ24" s="8"/>
      <c r="LUA24" s="8"/>
      <c r="LUB24" s="8"/>
      <c r="LUC24" s="8"/>
      <c r="LUD24" s="8"/>
      <c r="LUE24" s="8"/>
      <c r="LUF24" s="8"/>
      <c r="LUG24" s="8"/>
      <c r="LUH24" s="8"/>
      <c r="LUI24" s="8"/>
      <c r="LUJ24" s="8"/>
      <c r="LUK24" s="8"/>
      <c r="LUL24" s="8"/>
      <c r="LUM24" s="8"/>
      <c r="LUN24" s="8"/>
      <c r="LUO24" s="8"/>
      <c r="LUP24" s="8"/>
      <c r="LUQ24" s="8"/>
      <c r="LUR24" s="8"/>
      <c r="LUS24" s="8"/>
      <c r="LUT24" s="8"/>
      <c r="LUU24" s="8"/>
      <c r="LUV24" s="8"/>
      <c r="LUW24" s="8"/>
      <c r="LUX24" s="8"/>
      <c r="LUY24" s="8"/>
      <c r="LUZ24" s="8"/>
      <c r="LVA24" s="8"/>
      <c r="LVB24" s="8"/>
      <c r="LVC24" s="8"/>
      <c r="LVD24" s="8"/>
      <c r="LVE24" s="8"/>
      <c r="LVF24" s="8"/>
      <c r="LVG24" s="8"/>
      <c r="LVH24" s="8"/>
      <c r="LVI24" s="8"/>
      <c r="LVJ24" s="8"/>
      <c r="LVK24" s="8"/>
      <c r="LVL24" s="8"/>
      <c r="LVM24" s="8"/>
      <c r="LVN24" s="8"/>
      <c r="LVO24" s="8"/>
      <c r="LVP24" s="8"/>
      <c r="LVQ24" s="8"/>
      <c r="LVR24" s="8"/>
      <c r="LVS24" s="8"/>
      <c r="LVT24" s="8"/>
      <c r="LVU24" s="8"/>
      <c r="LVV24" s="8"/>
      <c r="LVW24" s="8"/>
      <c r="LVX24" s="8"/>
      <c r="LVY24" s="8"/>
      <c r="LVZ24" s="8"/>
      <c r="LWA24" s="8"/>
      <c r="LWB24" s="8"/>
      <c r="LWC24" s="8"/>
      <c r="LWD24" s="8"/>
      <c r="LWE24" s="8"/>
      <c r="LWF24" s="8"/>
      <c r="LWG24" s="8"/>
      <c r="LWH24" s="8"/>
      <c r="LWI24" s="8"/>
      <c r="LWJ24" s="8"/>
      <c r="LWK24" s="8"/>
      <c r="LWL24" s="8"/>
      <c r="LWM24" s="8"/>
      <c r="LWN24" s="8"/>
      <c r="LWO24" s="8"/>
      <c r="LWP24" s="8"/>
      <c r="LWQ24" s="8"/>
      <c r="LWR24" s="8"/>
      <c r="LWS24" s="8"/>
      <c r="LWT24" s="8"/>
      <c r="LWU24" s="8"/>
      <c r="LWV24" s="8"/>
      <c r="LWW24" s="8"/>
      <c r="LWX24" s="8"/>
      <c r="LWY24" s="8"/>
      <c r="LWZ24" s="8"/>
      <c r="LXA24" s="8"/>
      <c r="LXB24" s="8"/>
      <c r="LXC24" s="8"/>
      <c r="LXD24" s="8"/>
      <c r="LXE24" s="8"/>
      <c r="LXF24" s="8"/>
      <c r="LXG24" s="8"/>
      <c r="LXH24" s="8"/>
      <c r="LXI24" s="8"/>
      <c r="LXJ24" s="8"/>
      <c r="LXK24" s="8"/>
      <c r="LXL24" s="8"/>
      <c r="LXM24" s="8"/>
      <c r="LXN24" s="8"/>
      <c r="LXO24" s="8"/>
      <c r="LXP24" s="8"/>
      <c r="LXQ24" s="8"/>
      <c r="LXR24" s="8"/>
      <c r="LXS24" s="8"/>
      <c r="LXT24" s="8"/>
      <c r="LXU24" s="8"/>
      <c r="LXV24" s="8"/>
      <c r="LXW24" s="8"/>
      <c r="LXX24" s="8"/>
      <c r="LXY24" s="8"/>
      <c r="LXZ24" s="8"/>
      <c r="LYA24" s="8"/>
      <c r="LYB24" s="8"/>
      <c r="LYC24" s="8"/>
      <c r="LYD24" s="8"/>
      <c r="LYE24" s="8"/>
      <c r="LYF24" s="8"/>
      <c r="LYG24" s="8"/>
      <c r="LYH24" s="8"/>
      <c r="LYI24" s="8"/>
      <c r="LYJ24" s="8"/>
      <c r="LYK24" s="8"/>
      <c r="LYL24" s="8"/>
      <c r="LYM24" s="8"/>
      <c r="LYN24" s="8"/>
      <c r="LYO24" s="8"/>
      <c r="LYP24" s="8"/>
      <c r="LYQ24" s="8"/>
      <c r="LYR24" s="8"/>
      <c r="LYS24" s="8"/>
      <c r="LYT24" s="8"/>
      <c r="LYU24" s="8"/>
      <c r="LYV24" s="8"/>
      <c r="LYW24" s="8"/>
      <c r="LYX24" s="8"/>
      <c r="LYY24" s="8"/>
      <c r="LYZ24" s="8"/>
      <c r="LZA24" s="8"/>
      <c r="LZB24" s="8"/>
      <c r="LZC24" s="8"/>
      <c r="LZD24" s="8"/>
      <c r="LZE24" s="8"/>
      <c r="LZF24" s="8"/>
      <c r="LZG24" s="8"/>
      <c r="LZH24" s="8"/>
      <c r="LZI24" s="8"/>
      <c r="LZJ24" s="8"/>
      <c r="LZK24" s="8"/>
      <c r="LZL24" s="8"/>
      <c r="LZM24" s="8"/>
      <c r="LZN24" s="8"/>
      <c r="LZO24" s="8"/>
      <c r="LZP24" s="8"/>
      <c r="LZQ24" s="8"/>
      <c r="LZR24" s="8"/>
      <c r="LZS24" s="8"/>
      <c r="LZT24" s="8"/>
      <c r="LZU24" s="8"/>
      <c r="LZV24" s="8"/>
      <c r="LZW24" s="8"/>
      <c r="LZX24" s="8"/>
      <c r="LZY24" s="8"/>
      <c r="LZZ24" s="8"/>
      <c r="MAA24" s="8"/>
      <c r="MAB24" s="8"/>
      <c r="MAC24" s="8"/>
      <c r="MAD24" s="8"/>
      <c r="MAE24" s="8"/>
      <c r="MAF24" s="8"/>
      <c r="MAG24" s="8"/>
      <c r="MAH24" s="8"/>
      <c r="MAI24" s="8"/>
      <c r="MAJ24" s="8"/>
      <c r="MAK24" s="8"/>
      <c r="MAL24" s="8"/>
      <c r="MAM24" s="8"/>
      <c r="MAN24" s="8"/>
      <c r="MAO24" s="8"/>
      <c r="MAP24" s="8"/>
      <c r="MAQ24" s="8"/>
      <c r="MAR24" s="8"/>
      <c r="MAS24" s="8"/>
      <c r="MAT24" s="8"/>
      <c r="MAU24" s="8"/>
      <c r="MAV24" s="8"/>
      <c r="MAW24" s="8"/>
      <c r="MAX24" s="8"/>
      <c r="MAY24" s="8"/>
      <c r="MAZ24" s="8"/>
      <c r="MBA24" s="8"/>
      <c r="MBB24" s="8"/>
      <c r="MBC24" s="8"/>
      <c r="MBD24" s="8"/>
      <c r="MBE24" s="8"/>
      <c r="MBF24" s="8"/>
      <c r="MBG24" s="8"/>
      <c r="MBH24" s="8"/>
      <c r="MBI24" s="8"/>
      <c r="MBJ24" s="8"/>
      <c r="MBK24" s="8"/>
      <c r="MBL24" s="8"/>
      <c r="MBM24" s="8"/>
      <c r="MBN24" s="8"/>
      <c r="MBO24" s="8"/>
      <c r="MBP24" s="8"/>
      <c r="MBQ24" s="8"/>
      <c r="MBR24" s="8"/>
      <c r="MBS24" s="8"/>
      <c r="MBT24" s="8"/>
      <c r="MBU24" s="8"/>
      <c r="MBV24" s="8"/>
      <c r="MBW24" s="8"/>
      <c r="MBX24" s="8"/>
      <c r="MBY24" s="8"/>
      <c r="MBZ24" s="8"/>
      <c r="MCA24" s="8"/>
      <c r="MCB24" s="8"/>
      <c r="MCC24" s="8"/>
      <c r="MCD24" s="8"/>
      <c r="MCE24" s="8"/>
      <c r="MCF24" s="8"/>
      <c r="MCG24" s="8"/>
      <c r="MCH24" s="8"/>
      <c r="MCI24" s="8"/>
      <c r="MCJ24" s="8"/>
      <c r="MCK24" s="8"/>
      <c r="MCL24" s="8"/>
      <c r="MCM24" s="8"/>
      <c r="MCN24" s="8"/>
      <c r="MCO24" s="8"/>
      <c r="MCP24" s="8"/>
      <c r="MCQ24" s="8"/>
      <c r="MCR24" s="8"/>
      <c r="MCS24" s="8"/>
      <c r="MCT24" s="8"/>
      <c r="MCU24" s="8"/>
      <c r="MCV24" s="8"/>
      <c r="MCW24" s="8"/>
      <c r="MCX24" s="8"/>
      <c r="MCY24" s="8"/>
      <c r="MCZ24" s="8"/>
      <c r="MDA24" s="8"/>
      <c r="MDB24" s="8"/>
      <c r="MDC24" s="8"/>
      <c r="MDD24" s="8"/>
      <c r="MDE24" s="8"/>
      <c r="MDF24" s="8"/>
      <c r="MDG24" s="8"/>
      <c r="MDH24" s="8"/>
      <c r="MDI24" s="8"/>
      <c r="MDJ24" s="8"/>
      <c r="MDK24" s="8"/>
      <c r="MDL24" s="8"/>
      <c r="MDM24" s="8"/>
      <c r="MDN24" s="8"/>
      <c r="MDO24" s="8"/>
      <c r="MDP24" s="8"/>
      <c r="MDQ24" s="8"/>
      <c r="MDR24" s="8"/>
      <c r="MDS24" s="8"/>
      <c r="MDT24" s="8"/>
      <c r="MDU24" s="8"/>
      <c r="MDV24" s="8"/>
      <c r="MDW24" s="8"/>
      <c r="MDX24" s="8"/>
      <c r="MDY24" s="8"/>
      <c r="MDZ24" s="8"/>
      <c r="MEA24" s="8"/>
      <c r="MEB24" s="8"/>
      <c r="MEC24" s="8"/>
      <c r="MED24" s="8"/>
      <c r="MEE24" s="8"/>
      <c r="MEF24" s="8"/>
      <c r="MEG24" s="8"/>
      <c r="MEH24" s="8"/>
      <c r="MEI24" s="8"/>
      <c r="MEJ24" s="8"/>
      <c r="MEK24" s="8"/>
      <c r="MEL24" s="8"/>
      <c r="MEM24" s="8"/>
      <c r="MEN24" s="8"/>
      <c r="MEO24" s="8"/>
      <c r="MEP24" s="8"/>
      <c r="MEQ24" s="8"/>
      <c r="MER24" s="8"/>
      <c r="MES24" s="8"/>
      <c r="MET24" s="8"/>
      <c r="MEU24" s="8"/>
      <c r="MEV24" s="8"/>
      <c r="MEW24" s="8"/>
      <c r="MEX24" s="8"/>
      <c r="MEY24" s="8"/>
      <c r="MEZ24" s="8"/>
      <c r="MFA24" s="8"/>
      <c r="MFB24" s="8"/>
      <c r="MFC24" s="8"/>
      <c r="MFD24" s="8"/>
      <c r="MFE24" s="8"/>
      <c r="MFF24" s="8"/>
      <c r="MFG24" s="8"/>
      <c r="MFH24" s="8"/>
      <c r="MFI24" s="8"/>
      <c r="MFJ24" s="8"/>
      <c r="MFK24" s="8"/>
      <c r="MFL24" s="8"/>
      <c r="MFM24" s="8"/>
      <c r="MFN24" s="8"/>
      <c r="MFO24" s="8"/>
      <c r="MFP24" s="8"/>
      <c r="MFQ24" s="8"/>
      <c r="MFR24" s="8"/>
      <c r="MFS24" s="8"/>
      <c r="MFT24" s="8"/>
      <c r="MFU24" s="8"/>
      <c r="MFV24" s="8"/>
      <c r="MFW24" s="8"/>
      <c r="MFX24" s="8"/>
      <c r="MFY24" s="8"/>
      <c r="MFZ24" s="8"/>
      <c r="MGA24" s="8"/>
      <c r="MGB24" s="8"/>
      <c r="MGC24" s="8"/>
      <c r="MGD24" s="8"/>
      <c r="MGE24" s="8"/>
      <c r="MGF24" s="8"/>
      <c r="MGG24" s="8"/>
      <c r="MGH24" s="8"/>
      <c r="MGI24" s="8"/>
      <c r="MGJ24" s="8"/>
      <c r="MGK24" s="8"/>
      <c r="MGL24" s="8"/>
      <c r="MGM24" s="8"/>
      <c r="MGN24" s="8"/>
      <c r="MGO24" s="8"/>
      <c r="MGP24" s="8"/>
      <c r="MGQ24" s="8"/>
      <c r="MGR24" s="8"/>
      <c r="MGS24" s="8"/>
      <c r="MGT24" s="8"/>
      <c r="MGU24" s="8"/>
      <c r="MGV24" s="8"/>
      <c r="MGW24" s="8"/>
      <c r="MGX24" s="8"/>
      <c r="MGY24" s="8"/>
      <c r="MGZ24" s="8"/>
      <c r="MHA24" s="8"/>
      <c r="MHB24" s="8"/>
      <c r="MHC24" s="8"/>
      <c r="MHD24" s="8"/>
      <c r="MHE24" s="8"/>
      <c r="MHF24" s="8"/>
      <c r="MHG24" s="8"/>
      <c r="MHH24" s="8"/>
      <c r="MHI24" s="8"/>
      <c r="MHJ24" s="8"/>
      <c r="MHK24" s="8"/>
      <c r="MHL24" s="8"/>
      <c r="MHM24" s="8"/>
      <c r="MHN24" s="8"/>
      <c r="MHO24" s="8"/>
      <c r="MHP24" s="8"/>
      <c r="MHQ24" s="8"/>
      <c r="MHR24" s="8"/>
      <c r="MHS24" s="8"/>
      <c r="MHT24" s="8"/>
      <c r="MHU24" s="8"/>
      <c r="MHV24" s="8"/>
      <c r="MHW24" s="8"/>
      <c r="MHX24" s="8"/>
      <c r="MHY24" s="8"/>
      <c r="MHZ24" s="8"/>
      <c r="MIA24" s="8"/>
      <c r="MIB24" s="8"/>
      <c r="MIC24" s="8"/>
      <c r="MID24" s="8"/>
      <c r="MIE24" s="8"/>
      <c r="MIF24" s="8"/>
      <c r="MIG24" s="8"/>
      <c r="MIH24" s="8"/>
      <c r="MII24" s="8"/>
      <c r="MIJ24" s="8"/>
      <c r="MIK24" s="8"/>
      <c r="MIL24" s="8"/>
      <c r="MIM24" s="8"/>
      <c r="MIN24" s="8"/>
      <c r="MIO24" s="8"/>
      <c r="MIP24" s="8"/>
      <c r="MIQ24" s="8"/>
      <c r="MIR24" s="8"/>
      <c r="MIS24" s="8"/>
      <c r="MIT24" s="8"/>
      <c r="MIU24" s="8"/>
      <c r="MIV24" s="8"/>
      <c r="MIW24" s="8"/>
      <c r="MIX24" s="8"/>
      <c r="MIY24" s="8"/>
      <c r="MIZ24" s="8"/>
      <c r="MJA24" s="8"/>
      <c r="MJB24" s="8"/>
      <c r="MJC24" s="8"/>
      <c r="MJD24" s="8"/>
      <c r="MJE24" s="8"/>
      <c r="MJF24" s="8"/>
      <c r="MJG24" s="8"/>
      <c r="MJH24" s="8"/>
      <c r="MJI24" s="8"/>
      <c r="MJJ24" s="8"/>
      <c r="MJK24" s="8"/>
      <c r="MJL24" s="8"/>
      <c r="MJM24" s="8"/>
      <c r="MJN24" s="8"/>
      <c r="MJO24" s="8"/>
      <c r="MJP24" s="8"/>
      <c r="MJQ24" s="8"/>
      <c r="MJR24" s="8"/>
      <c r="MJS24" s="8"/>
      <c r="MJT24" s="8"/>
      <c r="MJU24" s="8"/>
      <c r="MJV24" s="8"/>
      <c r="MJW24" s="8"/>
      <c r="MJX24" s="8"/>
      <c r="MJY24" s="8"/>
      <c r="MJZ24" s="8"/>
      <c r="MKA24" s="8"/>
      <c r="MKB24" s="8"/>
      <c r="MKC24" s="8"/>
      <c r="MKD24" s="8"/>
      <c r="MKE24" s="8"/>
      <c r="MKF24" s="8"/>
      <c r="MKG24" s="8"/>
      <c r="MKH24" s="8"/>
      <c r="MKI24" s="8"/>
      <c r="MKJ24" s="8"/>
      <c r="MKK24" s="8"/>
      <c r="MKL24" s="8"/>
      <c r="MKM24" s="8"/>
      <c r="MKN24" s="8"/>
      <c r="MKO24" s="8"/>
      <c r="MKP24" s="8"/>
      <c r="MKQ24" s="8"/>
      <c r="MKR24" s="8"/>
      <c r="MKS24" s="8"/>
      <c r="MKT24" s="8"/>
      <c r="MKU24" s="8"/>
      <c r="MKV24" s="8"/>
      <c r="MKW24" s="8"/>
      <c r="MKX24" s="8"/>
      <c r="MKY24" s="8"/>
      <c r="MKZ24" s="8"/>
      <c r="MLA24" s="8"/>
      <c r="MLB24" s="8"/>
      <c r="MLC24" s="8"/>
      <c r="MLD24" s="8"/>
      <c r="MLE24" s="8"/>
      <c r="MLF24" s="8"/>
      <c r="MLG24" s="8"/>
      <c r="MLH24" s="8"/>
      <c r="MLI24" s="8"/>
      <c r="MLJ24" s="8"/>
      <c r="MLK24" s="8"/>
      <c r="MLL24" s="8"/>
      <c r="MLM24" s="8"/>
      <c r="MLN24" s="8"/>
      <c r="MLO24" s="8"/>
      <c r="MLP24" s="8"/>
      <c r="MLQ24" s="8"/>
      <c r="MLR24" s="8"/>
      <c r="MLS24" s="8"/>
      <c r="MLT24" s="8"/>
      <c r="MLU24" s="8"/>
      <c r="MLV24" s="8"/>
      <c r="MLW24" s="8"/>
      <c r="MLX24" s="8"/>
      <c r="MLY24" s="8"/>
      <c r="MLZ24" s="8"/>
      <c r="MMA24" s="8"/>
      <c r="MMB24" s="8"/>
      <c r="MMC24" s="8"/>
      <c r="MMD24" s="8"/>
      <c r="MME24" s="8"/>
      <c r="MMF24" s="8"/>
      <c r="MMG24" s="8"/>
      <c r="MMH24" s="8"/>
      <c r="MMI24" s="8"/>
      <c r="MMJ24" s="8"/>
      <c r="MMK24" s="8"/>
      <c r="MML24" s="8"/>
      <c r="MMM24" s="8"/>
      <c r="MMN24" s="8"/>
      <c r="MMO24" s="8"/>
      <c r="MMP24" s="8"/>
      <c r="MMQ24" s="8"/>
      <c r="MMR24" s="8"/>
      <c r="MMS24" s="8"/>
      <c r="MMT24" s="8"/>
      <c r="MMU24" s="8"/>
      <c r="MMV24" s="8"/>
      <c r="MMW24" s="8"/>
      <c r="MMX24" s="8"/>
      <c r="MMY24" s="8"/>
      <c r="MMZ24" s="8"/>
      <c r="MNA24" s="8"/>
      <c r="MNB24" s="8"/>
      <c r="MNC24" s="8"/>
      <c r="MND24" s="8"/>
      <c r="MNE24" s="8"/>
      <c r="MNF24" s="8"/>
      <c r="MNG24" s="8"/>
      <c r="MNH24" s="8"/>
      <c r="MNI24" s="8"/>
      <c r="MNJ24" s="8"/>
      <c r="MNK24" s="8"/>
      <c r="MNL24" s="8"/>
      <c r="MNM24" s="8"/>
      <c r="MNN24" s="8"/>
      <c r="MNO24" s="8"/>
      <c r="MNP24" s="8"/>
      <c r="MNQ24" s="8"/>
      <c r="MNR24" s="8"/>
      <c r="MNS24" s="8"/>
      <c r="MNT24" s="8"/>
      <c r="MNU24" s="8"/>
      <c r="MNV24" s="8"/>
      <c r="MNW24" s="8"/>
      <c r="MNX24" s="8"/>
      <c r="MNY24" s="8"/>
      <c r="MNZ24" s="8"/>
      <c r="MOA24" s="8"/>
      <c r="MOB24" s="8"/>
      <c r="MOC24" s="8"/>
      <c r="MOD24" s="8"/>
      <c r="MOE24" s="8"/>
      <c r="MOF24" s="8"/>
      <c r="MOG24" s="8"/>
      <c r="MOH24" s="8"/>
      <c r="MOI24" s="8"/>
      <c r="MOJ24" s="8"/>
      <c r="MOK24" s="8"/>
      <c r="MOL24" s="8"/>
      <c r="MOM24" s="8"/>
      <c r="MON24" s="8"/>
      <c r="MOO24" s="8"/>
      <c r="MOP24" s="8"/>
      <c r="MOQ24" s="8"/>
      <c r="MOR24" s="8"/>
      <c r="MOS24" s="8"/>
      <c r="MOT24" s="8"/>
      <c r="MOU24" s="8"/>
      <c r="MOV24" s="8"/>
      <c r="MOW24" s="8"/>
      <c r="MOX24" s="8"/>
      <c r="MOY24" s="8"/>
      <c r="MOZ24" s="8"/>
      <c r="MPA24" s="8"/>
      <c r="MPB24" s="8"/>
      <c r="MPC24" s="8"/>
      <c r="MPD24" s="8"/>
      <c r="MPE24" s="8"/>
      <c r="MPF24" s="8"/>
      <c r="MPG24" s="8"/>
      <c r="MPH24" s="8"/>
      <c r="MPI24" s="8"/>
      <c r="MPJ24" s="8"/>
      <c r="MPK24" s="8"/>
      <c r="MPL24" s="8"/>
      <c r="MPM24" s="8"/>
      <c r="MPN24" s="8"/>
      <c r="MPO24" s="8"/>
      <c r="MPP24" s="8"/>
      <c r="MPQ24" s="8"/>
      <c r="MPR24" s="8"/>
      <c r="MPS24" s="8"/>
      <c r="MPT24" s="8"/>
      <c r="MPU24" s="8"/>
      <c r="MPV24" s="8"/>
      <c r="MPW24" s="8"/>
      <c r="MPX24" s="8"/>
      <c r="MPY24" s="8"/>
      <c r="MPZ24" s="8"/>
      <c r="MQA24" s="8"/>
      <c r="MQB24" s="8"/>
      <c r="MQC24" s="8"/>
      <c r="MQD24" s="8"/>
      <c r="MQE24" s="8"/>
      <c r="MQF24" s="8"/>
      <c r="MQG24" s="8"/>
      <c r="MQH24" s="8"/>
      <c r="MQI24" s="8"/>
      <c r="MQJ24" s="8"/>
      <c r="MQK24" s="8"/>
      <c r="MQL24" s="8"/>
      <c r="MQM24" s="8"/>
      <c r="MQN24" s="8"/>
      <c r="MQO24" s="8"/>
      <c r="MQP24" s="8"/>
      <c r="MQQ24" s="8"/>
      <c r="MQR24" s="8"/>
      <c r="MQS24" s="8"/>
      <c r="MQT24" s="8"/>
      <c r="MQU24" s="8"/>
      <c r="MQV24" s="8"/>
      <c r="MQW24" s="8"/>
      <c r="MQX24" s="8"/>
      <c r="MQY24" s="8"/>
      <c r="MQZ24" s="8"/>
      <c r="MRA24" s="8"/>
      <c r="MRB24" s="8"/>
      <c r="MRC24" s="8"/>
      <c r="MRD24" s="8"/>
      <c r="MRE24" s="8"/>
      <c r="MRF24" s="8"/>
      <c r="MRG24" s="8"/>
      <c r="MRH24" s="8"/>
      <c r="MRI24" s="8"/>
      <c r="MRJ24" s="8"/>
      <c r="MRK24" s="8"/>
      <c r="MRL24" s="8"/>
      <c r="MRM24" s="8"/>
      <c r="MRN24" s="8"/>
      <c r="MRO24" s="8"/>
      <c r="MRP24" s="8"/>
      <c r="MRQ24" s="8"/>
      <c r="MRR24" s="8"/>
      <c r="MRS24" s="8"/>
      <c r="MRT24" s="8"/>
      <c r="MRU24" s="8"/>
      <c r="MRV24" s="8"/>
      <c r="MRW24" s="8"/>
      <c r="MRX24" s="8"/>
      <c r="MRY24" s="8"/>
      <c r="MRZ24" s="8"/>
      <c r="MSA24" s="8"/>
      <c r="MSB24" s="8"/>
      <c r="MSC24" s="8"/>
      <c r="MSD24" s="8"/>
      <c r="MSE24" s="8"/>
      <c r="MSF24" s="8"/>
      <c r="MSG24" s="8"/>
      <c r="MSH24" s="8"/>
      <c r="MSI24" s="8"/>
      <c r="MSJ24" s="8"/>
      <c r="MSK24" s="8"/>
      <c r="MSL24" s="8"/>
      <c r="MSM24" s="8"/>
      <c r="MSN24" s="8"/>
      <c r="MSO24" s="8"/>
      <c r="MSP24" s="8"/>
      <c r="MSQ24" s="8"/>
      <c r="MSR24" s="8"/>
      <c r="MSS24" s="8"/>
      <c r="MST24" s="8"/>
      <c r="MSU24" s="8"/>
      <c r="MSV24" s="8"/>
      <c r="MSW24" s="8"/>
      <c r="MSX24" s="8"/>
      <c r="MSY24" s="8"/>
      <c r="MSZ24" s="8"/>
      <c r="MTA24" s="8"/>
      <c r="MTB24" s="8"/>
      <c r="MTC24" s="8"/>
      <c r="MTD24" s="8"/>
      <c r="MTE24" s="8"/>
      <c r="MTF24" s="8"/>
      <c r="MTG24" s="8"/>
      <c r="MTH24" s="8"/>
      <c r="MTI24" s="8"/>
      <c r="MTJ24" s="8"/>
      <c r="MTK24" s="8"/>
      <c r="MTL24" s="8"/>
      <c r="MTM24" s="8"/>
      <c r="MTN24" s="8"/>
      <c r="MTO24" s="8"/>
      <c r="MTP24" s="8"/>
      <c r="MTQ24" s="8"/>
      <c r="MTR24" s="8"/>
      <c r="MTS24" s="8"/>
      <c r="MTT24" s="8"/>
      <c r="MTU24" s="8"/>
      <c r="MTV24" s="8"/>
      <c r="MTW24" s="8"/>
      <c r="MTX24" s="8"/>
      <c r="MTY24" s="8"/>
      <c r="MTZ24" s="8"/>
      <c r="MUA24" s="8"/>
      <c r="MUB24" s="8"/>
      <c r="MUC24" s="8"/>
      <c r="MUD24" s="8"/>
      <c r="MUE24" s="8"/>
      <c r="MUF24" s="8"/>
      <c r="MUG24" s="8"/>
      <c r="MUH24" s="8"/>
      <c r="MUI24" s="8"/>
      <c r="MUJ24" s="8"/>
      <c r="MUK24" s="8"/>
      <c r="MUL24" s="8"/>
      <c r="MUM24" s="8"/>
      <c r="MUN24" s="8"/>
      <c r="MUO24" s="8"/>
      <c r="MUP24" s="8"/>
      <c r="MUQ24" s="8"/>
      <c r="MUR24" s="8"/>
      <c r="MUS24" s="8"/>
      <c r="MUT24" s="8"/>
      <c r="MUU24" s="8"/>
      <c r="MUV24" s="8"/>
      <c r="MUW24" s="8"/>
      <c r="MUX24" s="8"/>
      <c r="MUY24" s="8"/>
      <c r="MUZ24" s="8"/>
      <c r="MVA24" s="8"/>
      <c r="MVB24" s="8"/>
      <c r="MVC24" s="8"/>
      <c r="MVD24" s="8"/>
      <c r="MVE24" s="8"/>
      <c r="MVF24" s="8"/>
      <c r="MVG24" s="8"/>
      <c r="MVH24" s="8"/>
      <c r="MVI24" s="8"/>
      <c r="MVJ24" s="8"/>
      <c r="MVK24" s="8"/>
      <c r="MVL24" s="8"/>
      <c r="MVM24" s="8"/>
      <c r="MVN24" s="8"/>
      <c r="MVO24" s="8"/>
      <c r="MVP24" s="8"/>
      <c r="MVQ24" s="8"/>
      <c r="MVR24" s="8"/>
      <c r="MVS24" s="8"/>
      <c r="MVT24" s="8"/>
      <c r="MVU24" s="8"/>
      <c r="MVV24" s="8"/>
      <c r="MVW24" s="8"/>
      <c r="MVX24" s="8"/>
      <c r="MVY24" s="8"/>
      <c r="MVZ24" s="8"/>
      <c r="MWA24" s="8"/>
      <c r="MWB24" s="8"/>
      <c r="MWC24" s="8"/>
      <c r="MWD24" s="8"/>
      <c r="MWE24" s="8"/>
      <c r="MWF24" s="8"/>
      <c r="MWG24" s="8"/>
      <c r="MWH24" s="8"/>
      <c r="MWI24" s="8"/>
      <c r="MWJ24" s="8"/>
      <c r="MWK24" s="8"/>
      <c r="MWL24" s="8"/>
      <c r="MWM24" s="8"/>
      <c r="MWN24" s="8"/>
      <c r="MWO24" s="8"/>
      <c r="MWP24" s="8"/>
      <c r="MWQ24" s="8"/>
      <c r="MWR24" s="8"/>
      <c r="MWS24" s="8"/>
      <c r="MWT24" s="8"/>
      <c r="MWU24" s="8"/>
      <c r="MWV24" s="8"/>
      <c r="MWW24" s="8"/>
      <c r="MWX24" s="8"/>
      <c r="MWY24" s="8"/>
      <c r="MWZ24" s="8"/>
      <c r="MXA24" s="8"/>
      <c r="MXB24" s="8"/>
      <c r="MXC24" s="8"/>
      <c r="MXD24" s="8"/>
      <c r="MXE24" s="8"/>
      <c r="MXF24" s="8"/>
      <c r="MXG24" s="8"/>
      <c r="MXH24" s="8"/>
      <c r="MXI24" s="8"/>
      <c r="MXJ24" s="8"/>
      <c r="MXK24" s="8"/>
      <c r="MXL24" s="8"/>
      <c r="MXM24" s="8"/>
      <c r="MXN24" s="8"/>
      <c r="MXO24" s="8"/>
      <c r="MXP24" s="8"/>
      <c r="MXQ24" s="8"/>
      <c r="MXR24" s="8"/>
      <c r="MXS24" s="8"/>
      <c r="MXT24" s="8"/>
      <c r="MXU24" s="8"/>
      <c r="MXV24" s="8"/>
      <c r="MXW24" s="8"/>
      <c r="MXX24" s="8"/>
      <c r="MXY24" s="8"/>
      <c r="MXZ24" s="8"/>
      <c r="MYA24" s="8"/>
      <c r="MYB24" s="8"/>
      <c r="MYC24" s="8"/>
      <c r="MYD24" s="8"/>
      <c r="MYE24" s="8"/>
      <c r="MYF24" s="8"/>
      <c r="MYG24" s="8"/>
      <c r="MYH24" s="8"/>
      <c r="MYI24" s="8"/>
      <c r="MYJ24" s="8"/>
      <c r="MYK24" s="8"/>
      <c r="MYL24" s="8"/>
      <c r="MYM24" s="8"/>
      <c r="MYN24" s="8"/>
      <c r="MYO24" s="8"/>
      <c r="MYP24" s="8"/>
      <c r="MYQ24" s="8"/>
      <c r="MYR24" s="8"/>
      <c r="MYS24" s="8"/>
      <c r="MYT24" s="8"/>
      <c r="MYU24" s="8"/>
      <c r="MYV24" s="8"/>
      <c r="MYW24" s="8"/>
      <c r="MYX24" s="8"/>
      <c r="MYY24" s="8"/>
      <c r="MYZ24" s="8"/>
      <c r="MZA24" s="8"/>
      <c r="MZB24" s="8"/>
      <c r="MZC24" s="8"/>
      <c r="MZD24" s="8"/>
      <c r="MZE24" s="8"/>
      <c r="MZF24" s="8"/>
      <c r="MZG24" s="8"/>
      <c r="MZH24" s="8"/>
      <c r="MZI24" s="8"/>
      <c r="MZJ24" s="8"/>
      <c r="MZK24" s="8"/>
      <c r="MZL24" s="8"/>
      <c r="MZM24" s="8"/>
      <c r="MZN24" s="8"/>
      <c r="MZO24" s="8"/>
      <c r="MZP24" s="8"/>
      <c r="MZQ24" s="8"/>
      <c r="MZR24" s="8"/>
      <c r="MZS24" s="8"/>
      <c r="MZT24" s="8"/>
      <c r="MZU24" s="8"/>
      <c r="MZV24" s="8"/>
      <c r="MZW24" s="8"/>
      <c r="MZX24" s="8"/>
      <c r="MZY24" s="8"/>
      <c r="MZZ24" s="8"/>
      <c r="NAA24" s="8"/>
      <c r="NAB24" s="8"/>
      <c r="NAC24" s="8"/>
      <c r="NAD24" s="8"/>
      <c r="NAE24" s="8"/>
      <c r="NAF24" s="8"/>
      <c r="NAG24" s="8"/>
      <c r="NAH24" s="8"/>
      <c r="NAI24" s="8"/>
      <c r="NAJ24" s="8"/>
      <c r="NAK24" s="8"/>
      <c r="NAL24" s="8"/>
      <c r="NAM24" s="8"/>
      <c r="NAN24" s="8"/>
      <c r="NAO24" s="8"/>
      <c r="NAP24" s="8"/>
      <c r="NAQ24" s="8"/>
      <c r="NAR24" s="8"/>
      <c r="NAS24" s="8"/>
      <c r="NAT24" s="8"/>
      <c r="NAU24" s="8"/>
      <c r="NAV24" s="8"/>
      <c r="NAW24" s="8"/>
      <c r="NAX24" s="8"/>
      <c r="NAY24" s="8"/>
      <c r="NAZ24" s="8"/>
      <c r="NBA24" s="8"/>
      <c r="NBB24" s="8"/>
      <c r="NBC24" s="8"/>
      <c r="NBD24" s="8"/>
      <c r="NBE24" s="8"/>
      <c r="NBF24" s="8"/>
      <c r="NBG24" s="8"/>
      <c r="NBH24" s="8"/>
      <c r="NBI24" s="8"/>
      <c r="NBJ24" s="8"/>
      <c r="NBK24" s="8"/>
      <c r="NBL24" s="8"/>
      <c r="NBM24" s="8"/>
      <c r="NBN24" s="8"/>
      <c r="NBO24" s="8"/>
      <c r="NBP24" s="8"/>
      <c r="NBQ24" s="8"/>
      <c r="NBR24" s="8"/>
      <c r="NBS24" s="8"/>
      <c r="NBT24" s="8"/>
      <c r="NBU24" s="8"/>
      <c r="NBV24" s="8"/>
      <c r="NBW24" s="8"/>
      <c r="NBX24" s="8"/>
      <c r="NBY24" s="8"/>
      <c r="NBZ24" s="8"/>
      <c r="NCA24" s="8"/>
      <c r="NCB24" s="8"/>
      <c r="NCC24" s="8"/>
      <c r="NCD24" s="8"/>
      <c r="NCE24" s="8"/>
      <c r="NCF24" s="8"/>
      <c r="NCG24" s="8"/>
      <c r="NCH24" s="8"/>
      <c r="NCI24" s="8"/>
      <c r="NCJ24" s="8"/>
      <c r="NCK24" s="8"/>
      <c r="NCL24" s="8"/>
      <c r="NCM24" s="8"/>
      <c r="NCN24" s="8"/>
      <c r="NCO24" s="8"/>
      <c r="NCP24" s="8"/>
      <c r="NCQ24" s="8"/>
      <c r="NCR24" s="8"/>
      <c r="NCS24" s="8"/>
      <c r="NCT24" s="8"/>
      <c r="NCU24" s="8"/>
      <c r="NCV24" s="8"/>
      <c r="NCW24" s="8"/>
      <c r="NCX24" s="8"/>
      <c r="NCY24" s="8"/>
      <c r="NCZ24" s="8"/>
      <c r="NDA24" s="8"/>
      <c r="NDB24" s="8"/>
      <c r="NDC24" s="8"/>
      <c r="NDD24" s="8"/>
      <c r="NDE24" s="8"/>
      <c r="NDF24" s="8"/>
      <c r="NDG24" s="8"/>
      <c r="NDH24" s="8"/>
      <c r="NDI24" s="8"/>
      <c r="NDJ24" s="8"/>
      <c r="NDK24" s="8"/>
      <c r="NDL24" s="8"/>
      <c r="NDM24" s="8"/>
      <c r="NDN24" s="8"/>
      <c r="NDO24" s="8"/>
      <c r="NDP24" s="8"/>
      <c r="NDQ24" s="8"/>
      <c r="NDR24" s="8"/>
      <c r="NDS24" s="8"/>
      <c r="NDT24" s="8"/>
      <c r="NDU24" s="8"/>
      <c r="NDV24" s="8"/>
      <c r="NDW24" s="8"/>
      <c r="NDX24" s="8"/>
      <c r="NDY24" s="8"/>
      <c r="NDZ24" s="8"/>
      <c r="NEA24" s="8"/>
      <c r="NEB24" s="8"/>
      <c r="NEC24" s="8"/>
      <c r="NED24" s="8"/>
      <c r="NEE24" s="8"/>
      <c r="NEF24" s="8"/>
      <c r="NEG24" s="8"/>
      <c r="NEH24" s="8"/>
      <c r="NEI24" s="8"/>
      <c r="NEJ24" s="8"/>
      <c r="NEK24" s="8"/>
      <c r="NEL24" s="8"/>
      <c r="NEM24" s="8"/>
      <c r="NEN24" s="8"/>
      <c r="NEO24" s="8"/>
      <c r="NEP24" s="8"/>
      <c r="NEQ24" s="8"/>
      <c r="NER24" s="8"/>
      <c r="NES24" s="8"/>
      <c r="NET24" s="8"/>
      <c r="NEU24" s="8"/>
      <c r="NEV24" s="8"/>
      <c r="NEW24" s="8"/>
      <c r="NEX24" s="8"/>
      <c r="NEY24" s="8"/>
      <c r="NEZ24" s="8"/>
      <c r="NFA24" s="8"/>
      <c r="NFB24" s="8"/>
      <c r="NFC24" s="8"/>
      <c r="NFD24" s="8"/>
      <c r="NFE24" s="8"/>
      <c r="NFF24" s="8"/>
      <c r="NFG24" s="8"/>
      <c r="NFH24" s="8"/>
      <c r="NFI24" s="8"/>
      <c r="NFJ24" s="8"/>
      <c r="NFK24" s="8"/>
      <c r="NFL24" s="8"/>
      <c r="NFM24" s="8"/>
      <c r="NFN24" s="8"/>
      <c r="NFO24" s="8"/>
      <c r="NFP24" s="8"/>
      <c r="NFQ24" s="8"/>
      <c r="NFR24" s="8"/>
      <c r="NFS24" s="8"/>
      <c r="NFT24" s="8"/>
      <c r="NFU24" s="8"/>
      <c r="NFV24" s="8"/>
      <c r="NFW24" s="8"/>
      <c r="NFX24" s="8"/>
      <c r="NFY24" s="8"/>
      <c r="NFZ24" s="8"/>
      <c r="NGA24" s="8"/>
      <c r="NGB24" s="8"/>
      <c r="NGC24" s="8"/>
      <c r="NGD24" s="8"/>
      <c r="NGE24" s="8"/>
      <c r="NGF24" s="8"/>
      <c r="NGG24" s="8"/>
      <c r="NGH24" s="8"/>
      <c r="NGI24" s="8"/>
      <c r="NGJ24" s="8"/>
      <c r="NGK24" s="8"/>
      <c r="NGL24" s="8"/>
      <c r="NGM24" s="8"/>
      <c r="NGN24" s="8"/>
      <c r="NGO24" s="8"/>
      <c r="NGP24" s="8"/>
      <c r="NGQ24" s="8"/>
      <c r="NGR24" s="8"/>
      <c r="NGS24" s="8"/>
      <c r="NGT24" s="8"/>
      <c r="NGU24" s="8"/>
      <c r="NGV24" s="8"/>
      <c r="NGW24" s="8"/>
      <c r="NGX24" s="8"/>
      <c r="NGY24" s="8"/>
      <c r="NGZ24" s="8"/>
      <c r="NHA24" s="8"/>
      <c r="NHB24" s="8"/>
      <c r="NHC24" s="8"/>
      <c r="NHD24" s="8"/>
      <c r="NHE24" s="8"/>
      <c r="NHF24" s="8"/>
      <c r="NHG24" s="8"/>
      <c r="NHH24" s="8"/>
      <c r="NHI24" s="8"/>
      <c r="NHJ24" s="8"/>
      <c r="NHK24" s="8"/>
      <c r="NHL24" s="8"/>
      <c r="NHM24" s="8"/>
      <c r="NHN24" s="8"/>
      <c r="NHO24" s="8"/>
      <c r="NHP24" s="8"/>
      <c r="NHQ24" s="8"/>
      <c r="NHR24" s="8"/>
      <c r="NHS24" s="8"/>
      <c r="NHT24" s="8"/>
      <c r="NHU24" s="8"/>
      <c r="NHV24" s="8"/>
      <c r="NHW24" s="8"/>
      <c r="NHX24" s="8"/>
      <c r="NHY24" s="8"/>
      <c r="NHZ24" s="8"/>
      <c r="NIA24" s="8"/>
      <c r="NIB24" s="8"/>
      <c r="NIC24" s="8"/>
      <c r="NID24" s="8"/>
      <c r="NIE24" s="8"/>
      <c r="NIF24" s="8"/>
      <c r="NIG24" s="8"/>
      <c r="NIH24" s="8"/>
      <c r="NII24" s="8"/>
      <c r="NIJ24" s="8"/>
      <c r="NIK24" s="8"/>
      <c r="NIL24" s="8"/>
      <c r="NIM24" s="8"/>
      <c r="NIN24" s="8"/>
      <c r="NIO24" s="8"/>
      <c r="NIP24" s="8"/>
      <c r="NIQ24" s="8"/>
      <c r="NIR24" s="8"/>
      <c r="NIS24" s="8"/>
      <c r="NIT24" s="8"/>
      <c r="NIU24" s="8"/>
      <c r="NIV24" s="8"/>
      <c r="NIW24" s="8"/>
      <c r="NIX24" s="8"/>
      <c r="NIY24" s="8"/>
      <c r="NIZ24" s="8"/>
      <c r="NJA24" s="8"/>
      <c r="NJB24" s="8"/>
      <c r="NJC24" s="8"/>
      <c r="NJD24" s="8"/>
      <c r="NJE24" s="8"/>
      <c r="NJF24" s="8"/>
      <c r="NJG24" s="8"/>
      <c r="NJH24" s="8"/>
      <c r="NJI24" s="8"/>
      <c r="NJJ24" s="8"/>
      <c r="NJK24" s="8"/>
      <c r="NJL24" s="8"/>
      <c r="NJM24" s="8"/>
      <c r="NJN24" s="8"/>
      <c r="NJO24" s="8"/>
      <c r="NJP24" s="8"/>
      <c r="NJQ24" s="8"/>
      <c r="NJR24" s="8"/>
      <c r="NJS24" s="8"/>
      <c r="NJT24" s="8"/>
      <c r="NJU24" s="8"/>
      <c r="NJV24" s="8"/>
      <c r="NJW24" s="8"/>
      <c r="NJX24" s="8"/>
      <c r="NJY24" s="8"/>
      <c r="NJZ24" s="8"/>
      <c r="NKA24" s="8"/>
      <c r="NKB24" s="8"/>
      <c r="NKC24" s="8"/>
      <c r="NKD24" s="8"/>
      <c r="NKE24" s="8"/>
      <c r="NKF24" s="8"/>
      <c r="NKG24" s="8"/>
      <c r="NKH24" s="8"/>
      <c r="NKI24" s="8"/>
      <c r="NKJ24" s="8"/>
      <c r="NKK24" s="8"/>
      <c r="NKL24" s="8"/>
      <c r="NKM24" s="8"/>
      <c r="NKN24" s="8"/>
      <c r="NKO24" s="8"/>
      <c r="NKP24" s="8"/>
      <c r="NKQ24" s="8"/>
      <c r="NKR24" s="8"/>
      <c r="NKS24" s="8"/>
      <c r="NKT24" s="8"/>
      <c r="NKU24" s="8"/>
      <c r="NKV24" s="8"/>
      <c r="NKW24" s="8"/>
      <c r="NKX24" s="8"/>
      <c r="NKY24" s="8"/>
      <c r="NKZ24" s="8"/>
      <c r="NLA24" s="8"/>
      <c r="NLB24" s="8"/>
      <c r="NLC24" s="8"/>
      <c r="NLD24" s="8"/>
      <c r="NLE24" s="8"/>
      <c r="NLF24" s="8"/>
      <c r="NLG24" s="8"/>
      <c r="NLH24" s="8"/>
      <c r="NLI24" s="8"/>
      <c r="NLJ24" s="8"/>
      <c r="NLK24" s="8"/>
      <c r="NLL24" s="8"/>
      <c r="NLM24" s="8"/>
      <c r="NLN24" s="8"/>
      <c r="NLO24" s="8"/>
      <c r="NLP24" s="8"/>
      <c r="NLQ24" s="8"/>
      <c r="NLR24" s="8"/>
      <c r="NLS24" s="8"/>
      <c r="NLT24" s="8"/>
      <c r="NLU24" s="8"/>
      <c r="NLV24" s="8"/>
      <c r="NLW24" s="8"/>
      <c r="NLX24" s="8"/>
      <c r="NLY24" s="8"/>
      <c r="NLZ24" s="8"/>
      <c r="NMA24" s="8"/>
      <c r="NMB24" s="8"/>
      <c r="NMC24" s="8"/>
      <c r="NMD24" s="8"/>
      <c r="NME24" s="8"/>
      <c r="NMF24" s="8"/>
      <c r="NMG24" s="8"/>
      <c r="NMH24" s="8"/>
      <c r="NMI24" s="8"/>
      <c r="NMJ24" s="8"/>
      <c r="NMK24" s="8"/>
      <c r="NML24" s="8"/>
      <c r="NMM24" s="8"/>
      <c r="NMN24" s="8"/>
      <c r="NMO24" s="8"/>
      <c r="NMP24" s="8"/>
      <c r="NMQ24" s="8"/>
      <c r="NMR24" s="8"/>
      <c r="NMS24" s="8"/>
      <c r="NMT24" s="8"/>
      <c r="NMU24" s="8"/>
      <c r="NMV24" s="8"/>
      <c r="NMW24" s="8"/>
      <c r="NMX24" s="8"/>
      <c r="NMY24" s="8"/>
      <c r="NMZ24" s="8"/>
      <c r="NNA24" s="8"/>
      <c r="NNB24" s="8"/>
      <c r="NNC24" s="8"/>
      <c r="NND24" s="8"/>
      <c r="NNE24" s="8"/>
      <c r="NNF24" s="8"/>
      <c r="NNG24" s="8"/>
      <c r="NNH24" s="8"/>
      <c r="NNI24" s="8"/>
      <c r="NNJ24" s="8"/>
      <c r="NNK24" s="8"/>
      <c r="NNL24" s="8"/>
      <c r="NNM24" s="8"/>
      <c r="NNN24" s="8"/>
      <c r="NNO24" s="8"/>
      <c r="NNP24" s="8"/>
      <c r="NNQ24" s="8"/>
      <c r="NNR24" s="8"/>
      <c r="NNS24" s="8"/>
      <c r="NNT24" s="8"/>
      <c r="NNU24" s="8"/>
      <c r="NNV24" s="8"/>
      <c r="NNW24" s="8"/>
      <c r="NNX24" s="8"/>
      <c r="NNY24" s="8"/>
      <c r="NNZ24" s="8"/>
      <c r="NOA24" s="8"/>
      <c r="NOB24" s="8"/>
      <c r="NOC24" s="8"/>
      <c r="NOD24" s="8"/>
      <c r="NOE24" s="8"/>
      <c r="NOF24" s="8"/>
      <c r="NOG24" s="8"/>
      <c r="NOH24" s="8"/>
      <c r="NOI24" s="8"/>
      <c r="NOJ24" s="8"/>
      <c r="NOK24" s="8"/>
      <c r="NOL24" s="8"/>
      <c r="NOM24" s="8"/>
      <c r="NON24" s="8"/>
      <c r="NOO24" s="8"/>
      <c r="NOP24" s="8"/>
      <c r="NOQ24" s="8"/>
      <c r="NOR24" s="8"/>
      <c r="NOS24" s="8"/>
      <c r="NOT24" s="8"/>
      <c r="NOU24" s="8"/>
      <c r="NOV24" s="8"/>
      <c r="NOW24" s="8"/>
      <c r="NOX24" s="8"/>
      <c r="NOY24" s="8"/>
      <c r="NOZ24" s="8"/>
      <c r="NPA24" s="8"/>
      <c r="NPB24" s="8"/>
      <c r="NPC24" s="8"/>
      <c r="NPD24" s="8"/>
      <c r="NPE24" s="8"/>
      <c r="NPF24" s="8"/>
      <c r="NPG24" s="8"/>
      <c r="NPH24" s="8"/>
      <c r="NPI24" s="8"/>
      <c r="NPJ24" s="8"/>
      <c r="NPK24" s="8"/>
      <c r="NPL24" s="8"/>
      <c r="NPM24" s="8"/>
      <c r="NPN24" s="8"/>
      <c r="NPO24" s="8"/>
      <c r="NPP24" s="8"/>
      <c r="NPQ24" s="8"/>
      <c r="NPR24" s="8"/>
      <c r="NPS24" s="8"/>
      <c r="NPT24" s="8"/>
      <c r="NPU24" s="8"/>
      <c r="NPV24" s="8"/>
      <c r="NPW24" s="8"/>
      <c r="NPX24" s="8"/>
      <c r="NPY24" s="8"/>
      <c r="NPZ24" s="8"/>
      <c r="NQA24" s="8"/>
      <c r="NQB24" s="8"/>
      <c r="NQC24" s="8"/>
      <c r="NQD24" s="8"/>
      <c r="NQE24" s="8"/>
      <c r="NQF24" s="8"/>
      <c r="NQG24" s="8"/>
      <c r="NQH24" s="8"/>
      <c r="NQI24" s="8"/>
      <c r="NQJ24" s="8"/>
      <c r="NQK24" s="8"/>
      <c r="NQL24" s="8"/>
      <c r="NQM24" s="8"/>
      <c r="NQN24" s="8"/>
      <c r="NQO24" s="8"/>
      <c r="NQP24" s="8"/>
      <c r="NQQ24" s="8"/>
      <c r="NQR24" s="8"/>
      <c r="NQS24" s="8"/>
      <c r="NQT24" s="8"/>
      <c r="NQU24" s="8"/>
      <c r="NQV24" s="8"/>
      <c r="NQW24" s="8"/>
      <c r="NQX24" s="8"/>
      <c r="NQY24" s="8"/>
      <c r="NQZ24" s="8"/>
      <c r="NRA24" s="8"/>
      <c r="NRB24" s="8"/>
      <c r="NRC24" s="8"/>
      <c r="NRD24" s="8"/>
      <c r="NRE24" s="8"/>
      <c r="NRF24" s="8"/>
      <c r="NRG24" s="8"/>
      <c r="NRH24" s="8"/>
      <c r="NRI24" s="8"/>
      <c r="NRJ24" s="8"/>
      <c r="NRK24" s="8"/>
      <c r="NRL24" s="8"/>
      <c r="NRM24" s="8"/>
      <c r="NRN24" s="8"/>
      <c r="NRO24" s="8"/>
      <c r="NRP24" s="8"/>
      <c r="NRQ24" s="8"/>
      <c r="NRR24" s="8"/>
      <c r="NRS24" s="8"/>
      <c r="NRT24" s="8"/>
      <c r="NRU24" s="8"/>
      <c r="NRV24" s="8"/>
      <c r="NRW24" s="8"/>
      <c r="NRX24" s="8"/>
      <c r="NRY24" s="8"/>
      <c r="NRZ24" s="8"/>
      <c r="NSA24" s="8"/>
      <c r="NSB24" s="8"/>
      <c r="NSC24" s="8"/>
      <c r="NSD24" s="8"/>
      <c r="NSE24" s="8"/>
      <c r="NSF24" s="8"/>
      <c r="NSG24" s="8"/>
      <c r="NSH24" s="8"/>
      <c r="NSI24" s="8"/>
      <c r="NSJ24" s="8"/>
      <c r="NSK24" s="8"/>
      <c r="NSL24" s="8"/>
      <c r="NSM24" s="8"/>
      <c r="NSN24" s="8"/>
      <c r="NSO24" s="8"/>
      <c r="NSP24" s="8"/>
      <c r="NSQ24" s="8"/>
      <c r="NSR24" s="8"/>
      <c r="NSS24" s="8"/>
      <c r="NST24" s="8"/>
      <c r="NSU24" s="8"/>
      <c r="NSV24" s="8"/>
      <c r="NSW24" s="8"/>
      <c r="NSX24" s="8"/>
      <c r="NSY24" s="8"/>
      <c r="NSZ24" s="8"/>
      <c r="NTA24" s="8"/>
      <c r="NTB24" s="8"/>
      <c r="NTC24" s="8"/>
      <c r="NTD24" s="8"/>
      <c r="NTE24" s="8"/>
      <c r="NTF24" s="8"/>
      <c r="NTG24" s="8"/>
      <c r="NTH24" s="8"/>
      <c r="NTI24" s="8"/>
      <c r="NTJ24" s="8"/>
      <c r="NTK24" s="8"/>
      <c r="NTL24" s="8"/>
      <c r="NTM24" s="8"/>
      <c r="NTN24" s="8"/>
      <c r="NTO24" s="8"/>
      <c r="NTP24" s="8"/>
      <c r="NTQ24" s="8"/>
      <c r="NTR24" s="8"/>
      <c r="NTS24" s="8"/>
      <c r="NTT24" s="8"/>
      <c r="NTU24" s="8"/>
      <c r="NTV24" s="8"/>
      <c r="NTW24" s="8"/>
      <c r="NTX24" s="8"/>
      <c r="NTY24" s="8"/>
      <c r="NTZ24" s="8"/>
      <c r="NUA24" s="8"/>
      <c r="NUB24" s="8"/>
      <c r="NUC24" s="8"/>
      <c r="NUD24" s="8"/>
      <c r="NUE24" s="8"/>
      <c r="NUF24" s="8"/>
      <c r="NUG24" s="8"/>
      <c r="NUH24" s="8"/>
      <c r="NUI24" s="8"/>
      <c r="NUJ24" s="8"/>
      <c r="NUK24" s="8"/>
      <c r="NUL24" s="8"/>
      <c r="NUM24" s="8"/>
      <c r="NUN24" s="8"/>
      <c r="NUO24" s="8"/>
      <c r="NUP24" s="8"/>
      <c r="NUQ24" s="8"/>
      <c r="NUR24" s="8"/>
      <c r="NUS24" s="8"/>
      <c r="NUT24" s="8"/>
      <c r="NUU24" s="8"/>
      <c r="NUV24" s="8"/>
      <c r="NUW24" s="8"/>
      <c r="NUX24" s="8"/>
      <c r="NUY24" s="8"/>
      <c r="NUZ24" s="8"/>
      <c r="NVA24" s="8"/>
      <c r="NVB24" s="8"/>
      <c r="NVC24" s="8"/>
      <c r="NVD24" s="8"/>
      <c r="NVE24" s="8"/>
      <c r="NVF24" s="8"/>
      <c r="NVG24" s="8"/>
      <c r="NVH24" s="8"/>
      <c r="NVI24" s="8"/>
      <c r="NVJ24" s="8"/>
      <c r="NVK24" s="8"/>
      <c r="NVL24" s="8"/>
      <c r="NVM24" s="8"/>
      <c r="NVN24" s="8"/>
      <c r="NVO24" s="8"/>
      <c r="NVP24" s="8"/>
      <c r="NVQ24" s="8"/>
      <c r="NVR24" s="8"/>
      <c r="NVS24" s="8"/>
      <c r="NVT24" s="8"/>
      <c r="NVU24" s="8"/>
      <c r="NVV24" s="8"/>
      <c r="NVW24" s="8"/>
      <c r="NVX24" s="8"/>
      <c r="NVY24" s="8"/>
      <c r="NVZ24" s="8"/>
      <c r="NWA24" s="8"/>
      <c r="NWB24" s="8"/>
      <c r="NWC24" s="8"/>
      <c r="NWD24" s="8"/>
      <c r="NWE24" s="8"/>
      <c r="NWF24" s="8"/>
      <c r="NWG24" s="8"/>
      <c r="NWH24" s="8"/>
      <c r="NWI24" s="8"/>
      <c r="NWJ24" s="8"/>
      <c r="NWK24" s="8"/>
      <c r="NWL24" s="8"/>
      <c r="NWM24" s="8"/>
      <c r="NWN24" s="8"/>
      <c r="NWO24" s="8"/>
      <c r="NWP24" s="8"/>
      <c r="NWQ24" s="8"/>
      <c r="NWR24" s="8"/>
      <c r="NWS24" s="8"/>
      <c r="NWT24" s="8"/>
      <c r="NWU24" s="8"/>
      <c r="NWV24" s="8"/>
      <c r="NWW24" s="8"/>
      <c r="NWX24" s="8"/>
      <c r="NWY24" s="8"/>
      <c r="NWZ24" s="8"/>
      <c r="NXA24" s="8"/>
      <c r="NXB24" s="8"/>
      <c r="NXC24" s="8"/>
      <c r="NXD24" s="8"/>
      <c r="NXE24" s="8"/>
      <c r="NXF24" s="8"/>
      <c r="NXG24" s="8"/>
      <c r="NXH24" s="8"/>
      <c r="NXI24" s="8"/>
      <c r="NXJ24" s="8"/>
      <c r="NXK24" s="8"/>
      <c r="NXL24" s="8"/>
      <c r="NXM24" s="8"/>
      <c r="NXN24" s="8"/>
      <c r="NXO24" s="8"/>
      <c r="NXP24" s="8"/>
      <c r="NXQ24" s="8"/>
      <c r="NXR24" s="8"/>
      <c r="NXS24" s="8"/>
      <c r="NXT24" s="8"/>
      <c r="NXU24" s="8"/>
      <c r="NXV24" s="8"/>
      <c r="NXW24" s="8"/>
      <c r="NXX24" s="8"/>
      <c r="NXY24" s="8"/>
      <c r="NXZ24" s="8"/>
      <c r="NYA24" s="8"/>
      <c r="NYB24" s="8"/>
      <c r="NYC24" s="8"/>
      <c r="NYD24" s="8"/>
      <c r="NYE24" s="8"/>
      <c r="NYF24" s="8"/>
      <c r="NYG24" s="8"/>
      <c r="NYH24" s="8"/>
      <c r="NYI24" s="8"/>
      <c r="NYJ24" s="8"/>
      <c r="NYK24" s="8"/>
      <c r="NYL24" s="8"/>
      <c r="NYM24" s="8"/>
      <c r="NYN24" s="8"/>
      <c r="NYO24" s="8"/>
      <c r="NYP24" s="8"/>
      <c r="NYQ24" s="8"/>
      <c r="NYR24" s="8"/>
      <c r="NYS24" s="8"/>
      <c r="NYT24" s="8"/>
      <c r="NYU24" s="8"/>
      <c r="NYV24" s="8"/>
      <c r="NYW24" s="8"/>
      <c r="NYX24" s="8"/>
      <c r="NYY24" s="8"/>
      <c r="NYZ24" s="8"/>
      <c r="NZA24" s="8"/>
      <c r="NZB24" s="8"/>
      <c r="NZC24" s="8"/>
      <c r="NZD24" s="8"/>
      <c r="NZE24" s="8"/>
      <c r="NZF24" s="8"/>
      <c r="NZG24" s="8"/>
      <c r="NZH24" s="8"/>
      <c r="NZI24" s="8"/>
      <c r="NZJ24" s="8"/>
      <c r="NZK24" s="8"/>
      <c r="NZL24" s="8"/>
      <c r="NZM24" s="8"/>
      <c r="NZN24" s="8"/>
      <c r="NZO24" s="8"/>
      <c r="NZP24" s="8"/>
      <c r="NZQ24" s="8"/>
      <c r="NZR24" s="8"/>
      <c r="NZS24" s="8"/>
      <c r="NZT24" s="8"/>
      <c r="NZU24" s="8"/>
      <c r="NZV24" s="8"/>
      <c r="NZW24" s="8"/>
      <c r="NZX24" s="8"/>
      <c r="NZY24" s="8"/>
      <c r="NZZ24" s="8"/>
      <c r="OAA24" s="8"/>
      <c r="OAB24" s="8"/>
      <c r="OAC24" s="8"/>
      <c r="OAD24" s="8"/>
      <c r="OAE24" s="8"/>
      <c r="OAF24" s="8"/>
      <c r="OAG24" s="8"/>
      <c r="OAH24" s="8"/>
      <c r="OAI24" s="8"/>
      <c r="OAJ24" s="8"/>
      <c r="OAK24" s="8"/>
      <c r="OAL24" s="8"/>
      <c r="OAM24" s="8"/>
      <c r="OAN24" s="8"/>
      <c r="OAO24" s="8"/>
      <c r="OAP24" s="8"/>
      <c r="OAQ24" s="8"/>
      <c r="OAR24" s="8"/>
      <c r="OAS24" s="8"/>
      <c r="OAT24" s="8"/>
      <c r="OAU24" s="8"/>
      <c r="OAV24" s="8"/>
      <c r="OAW24" s="8"/>
      <c r="OAX24" s="8"/>
      <c r="OAY24" s="8"/>
      <c r="OAZ24" s="8"/>
      <c r="OBA24" s="8"/>
      <c r="OBB24" s="8"/>
      <c r="OBC24" s="8"/>
      <c r="OBD24" s="8"/>
      <c r="OBE24" s="8"/>
      <c r="OBF24" s="8"/>
      <c r="OBG24" s="8"/>
      <c r="OBH24" s="8"/>
      <c r="OBI24" s="8"/>
      <c r="OBJ24" s="8"/>
      <c r="OBK24" s="8"/>
      <c r="OBL24" s="8"/>
      <c r="OBM24" s="8"/>
      <c r="OBN24" s="8"/>
      <c r="OBO24" s="8"/>
      <c r="OBP24" s="8"/>
      <c r="OBQ24" s="8"/>
      <c r="OBR24" s="8"/>
      <c r="OBS24" s="8"/>
      <c r="OBT24" s="8"/>
      <c r="OBU24" s="8"/>
      <c r="OBV24" s="8"/>
      <c r="OBW24" s="8"/>
      <c r="OBX24" s="8"/>
      <c r="OBY24" s="8"/>
      <c r="OBZ24" s="8"/>
      <c r="OCA24" s="8"/>
      <c r="OCB24" s="8"/>
      <c r="OCC24" s="8"/>
      <c r="OCD24" s="8"/>
      <c r="OCE24" s="8"/>
      <c r="OCF24" s="8"/>
      <c r="OCG24" s="8"/>
      <c r="OCH24" s="8"/>
      <c r="OCI24" s="8"/>
      <c r="OCJ24" s="8"/>
      <c r="OCK24" s="8"/>
      <c r="OCL24" s="8"/>
      <c r="OCM24" s="8"/>
      <c r="OCN24" s="8"/>
      <c r="OCO24" s="8"/>
      <c r="OCP24" s="8"/>
      <c r="OCQ24" s="8"/>
      <c r="OCR24" s="8"/>
      <c r="OCS24" s="8"/>
      <c r="OCT24" s="8"/>
      <c r="OCU24" s="8"/>
      <c r="OCV24" s="8"/>
      <c r="OCW24" s="8"/>
      <c r="OCX24" s="8"/>
      <c r="OCY24" s="8"/>
      <c r="OCZ24" s="8"/>
      <c r="ODA24" s="8"/>
      <c r="ODB24" s="8"/>
      <c r="ODC24" s="8"/>
      <c r="ODD24" s="8"/>
      <c r="ODE24" s="8"/>
      <c r="ODF24" s="8"/>
      <c r="ODG24" s="8"/>
      <c r="ODH24" s="8"/>
      <c r="ODI24" s="8"/>
      <c r="ODJ24" s="8"/>
      <c r="ODK24" s="8"/>
      <c r="ODL24" s="8"/>
      <c r="ODM24" s="8"/>
      <c r="ODN24" s="8"/>
      <c r="ODO24" s="8"/>
      <c r="ODP24" s="8"/>
      <c r="ODQ24" s="8"/>
      <c r="ODR24" s="8"/>
      <c r="ODS24" s="8"/>
      <c r="ODT24" s="8"/>
      <c r="ODU24" s="8"/>
      <c r="ODV24" s="8"/>
      <c r="ODW24" s="8"/>
      <c r="ODX24" s="8"/>
      <c r="ODY24" s="8"/>
      <c r="ODZ24" s="8"/>
      <c r="OEA24" s="8"/>
      <c r="OEB24" s="8"/>
      <c r="OEC24" s="8"/>
      <c r="OED24" s="8"/>
      <c r="OEE24" s="8"/>
      <c r="OEF24" s="8"/>
      <c r="OEG24" s="8"/>
      <c r="OEH24" s="8"/>
      <c r="OEI24" s="8"/>
      <c r="OEJ24" s="8"/>
      <c r="OEK24" s="8"/>
      <c r="OEL24" s="8"/>
      <c r="OEM24" s="8"/>
      <c r="OEN24" s="8"/>
      <c r="OEO24" s="8"/>
      <c r="OEP24" s="8"/>
      <c r="OEQ24" s="8"/>
      <c r="OER24" s="8"/>
      <c r="OES24" s="8"/>
      <c r="OET24" s="8"/>
      <c r="OEU24" s="8"/>
      <c r="OEV24" s="8"/>
      <c r="OEW24" s="8"/>
      <c r="OEX24" s="8"/>
      <c r="OEY24" s="8"/>
      <c r="OEZ24" s="8"/>
      <c r="OFA24" s="8"/>
      <c r="OFB24" s="8"/>
      <c r="OFC24" s="8"/>
      <c r="OFD24" s="8"/>
      <c r="OFE24" s="8"/>
      <c r="OFF24" s="8"/>
      <c r="OFG24" s="8"/>
      <c r="OFH24" s="8"/>
      <c r="OFI24" s="8"/>
      <c r="OFJ24" s="8"/>
      <c r="OFK24" s="8"/>
      <c r="OFL24" s="8"/>
      <c r="OFM24" s="8"/>
      <c r="OFN24" s="8"/>
      <c r="OFO24" s="8"/>
      <c r="OFP24" s="8"/>
      <c r="OFQ24" s="8"/>
      <c r="OFR24" s="8"/>
      <c r="OFS24" s="8"/>
      <c r="OFT24" s="8"/>
      <c r="OFU24" s="8"/>
      <c r="OFV24" s="8"/>
      <c r="OFW24" s="8"/>
      <c r="OFX24" s="8"/>
      <c r="OFY24" s="8"/>
      <c r="OFZ24" s="8"/>
      <c r="OGA24" s="8"/>
      <c r="OGB24" s="8"/>
      <c r="OGC24" s="8"/>
      <c r="OGD24" s="8"/>
      <c r="OGE24" s="8"/>
      <c r="OGF24" s="8"/>
      <c r="OGG24" s="8"/>
      <c r="OGH24" s="8"/>
      <c r="OGI24" s="8"/>
      <c r="OGJ24" s="8"/>
      <c r="OGK24" s="8"/>
      <c r="OGL24" s="8"/>
      <c r="OGM24" s="8"/>
      <c r="OGN24" s="8"/>
      <c r="OGO24" s="8"/>
      <c r="OGP24" s="8"/>
      <c r="OGQ24" s="8"/>
      <c r="OGR24" s="8"/>
      <c r="OGS24" s="8"/>
      <c r="OGT24" s="8"/>
      <c r="OGU24" s="8"/>
      <c r="OGV24" s="8"/>
      <c r="OGW24" s="8"/>
      <c r="OGX24" s="8"/>
      <c r="OGY24" s="8"/>
      <c r="OGZ24" s="8"/>
      <c r="OHA24" s="8"/>
      <c r="OHB24" s="8"/>
      <c r="OHC24" s="8"/>
      <c r="OHD24" s="8"/>
      <c r="OHE24" s="8"/>
      <c r="OHF24" s="8"/>
      <c r="OHG24" s="8"/>
      <c r="OHH24" s="8"/>
      <c r="OHI24" s="8"/>
      <c r="OHJ24" s="8"/>
      <c r="OHK24" s="8"/>
      <c r="OHL24" s="8"/>
      <c r="OHM24" s="8"/>
      <c r="OHN24" s="8"/>
      <c r="OHO24" s="8"/>
      <c r="OHP24" s="8"/>
      <c r="OHQ24" s="8"/>
      <c r="OHR24" s="8"/>
      <c r="OHS24" s="8"/>
      <c r="OHT24" s="8"/>
      <c r="OHU24" s="8"/>
      <c r="OHV24" s="8"/>
      <c r="OHW24" s="8"/>
      <c r="OHX24" s="8"/>
      <c r="OHY24" s="8"/>
      <c r="OHZ24" s="8"/>
      <c r="OIA24" s="8"/>
      <c r="OIB24" s="8"/>
      <c r="OIC24" s="8"/>
      <c r="OID24" s="8"/>
      <c r="OIE24" s="8"/>
      <c r="OIF24" s="8"/>
      <c r="OIG24" s="8"/>
      <c r="OIH24" s="8"/>
      <c r="OII24" s="8"/>
      <c r="OIJ24" s="8"/>
      <c r="OIK24" s="8"/>
      <c r="OIL24" s="8"/>
      <c r="OIM24" s="8"/>
      <c r="OIN24" s="8"/>
      <c r="OIO24" s="8"/>
      <c r="OIP24" s="8"/>
      <c r="OIQ24" s="8"/>
      <c r="OIR24" s="8"/>
      <c r="OIS24" s="8"/>
      <c r="OIT24" s="8"/>
      <c r="OIU24" s="8"/>
      <c r="OIV24" s="8"/>
      <c r="OIW24" s="8"/>
      <c r="OIX24" s="8"/>
      <c r="OIY24" s="8"/>
      <c r="OIZ24" s="8"/>
      <c r="OJA24" s="8"/>
      <c r="OJB24" s="8"/>
      <c r="OJC24" s="8"/>
      <c r="OJD24" s="8"/>
      <c r="OJE24" s="8"/>
      <c r="OJF24" s="8"/>
      <c r="OJG24" s="8"/>
      <c r="OJH24" s="8"/>
      <c r="OJI24" s="8"/>
      <c r="OJJ24" s="8"/>
      <c r="OJK24" s="8"/>
      <c r="OJL24" s="8"/>
      <c r="OJM24" s="8"/>
      <c r="OJN24" s="8"/>
      <c r="OJO24" s="8"/>
      <c r="OJP24" s="8"/>
      <c r="OJQ24" s="8"/>
      <c r="OJR24" s="8"/>
      <c r="OJS24" s="8"/>
      <c r="OJT24" s="8"/>
      <c r="OJU24" s="8"/>
      <c r="OJV24" s="8"/>
      <c r="OJW24" s="8"/>
      <c r="OJX24" s="8"/>
      <c r="OJY24" s="8"/>
      <c r="OJZ24" s="8"/>
      <c r="OKA24" s="8"/>
      <c r="OKB24" s="8"/>
      <c r="OKC24" s="8"/>
      <c r="OKD24" s="8"/>
      <c r="OKE24" s="8"/>
      <c r="OKF24" s="8"/>
      <c r="OKG24" s="8"/>
      <c r="OKH24" s="8"/>
      <c r="OKI24" s="8"/>
      <c r="OKJ24" s="8"/>
      <c r="OKK24" s="8"/>
      <c r="OKL24" s="8"/>
      <c r="OKM24" s="8"/>
      <c r="OKN24" s="8"/>
      <c r="OKO24" s="8"/>
      <c r="OKP24" s="8"/>
      <c r="OKQ24" s="8"/>
      <c r="OKR24" s="8"/>
      <c r="OKS24" s="8"/>
      <c r="OKT24" s="8"/>
      <c r="OKU24" s="8"/>
      <c r="OKV24" s="8"/>
      <c r="OKW24" s="8"/>
      <c r="OKX24" s="8"/>
      <c r="OKY24" s="8"/>
      <c r="OKZ24" s="8"/>
      <c r="OLA24" s="8"/>
      <c r="OLB24" s="8"/>
      <c r="OLC24" s="8"/>
      <c r="OLD24" s="8"/>
      <c r="OLE24" s="8"/>
      <c r="OLF24" s="8"/>
      <c r="OLG24" s="8"/>
      <c r="OLH24" s="8"/>
      <c r="OLI24" s="8"/>
      <c r="OLJ24" s="8"/>
      <c r="OLK24" s="8"/>
      <c r="OLL24" s="8"/>
      <c r="OLM24" s="8"/>
      <c r="OLN24" s="8"/>
      <c r="OLO24" s="8"/>
      <c r="OLP24" s="8"/>
      <c r="OLQ24" s="8"/>
      <c r="OLR24" s="8"/>
      <c r="OLS24" s="8"/>
      <c r="OLT24" s="8"/>
      <c r="OLU24" s="8"/>
      <c r="OLV24" s="8"/>
      <c r="OLW24" s="8"/>
      <c r="OLX24" s="8"/>
      <c r="OLY24" s="8"/>
      <c r="OLZ24" s="8"/>
      <c r="OMA24" s="8"/>
      <c r="OMB24" s="8"/>
      <c r="OMC24" s="8"/>
      <c r="OMD24" s="8"/>
      <c r="OME24" s="8"/>
      <c r="OMF24" s="8"/>
      <c r="OMG24" s="8"/>
      <c r="OMH24" s="8"/>
      <c r="OMI24" s="8"/>
      <c r="OMJ24" s="8"/>
      <c r="OMK24" s="8"/>
      <c r="OML24" s="8"/>
      <c r="OMM24" s="8"/>
      <c r="OMN24" s="8"/>
      <c r="OMO24" s="8"/>
      <c r="OMP24" s="8"/>
      <c r="OMQ24" s="8"/>
      <c r="OMR24" s="8"/>
      <c r="OMS24" s="8"/>
      <c r="OMT24" s="8"/>
      <c r="OMU24" s="8"/>
      <c r="OMV24" s="8"/>
      <c r="OMW24" s="8"/>
      <c r="OMX24" s="8"/>
      <c r="OMY24" s="8"/>
      <c r="OMZ24" s="8"/>
      <c r="ONA24" s="8"/>
      <c r="ONB24" s="8"/>
      <c r="ONC24" s="8"/>
      <c r="OND24" s="8"/>
      <c r="ONE24" s="8"/>
      <c r="ONF24" s="8"/>
      <c r="ONG24" s="8"/>
      <c r="ONH24" s="8"/>
      <c r="ONI24" s="8"/>
      <c r="ONJ24" s="8"/>
      <c r="ONK24" s="8"/>
      <c r="ONL24" s="8"/>
      <c r="ONM24" s="8"/>
      <c r="ONN24" s="8"/>
      <c r="ONO24" s="8"/>
      <c r="ONP24" s="8"/>
      <c r="ONQ24" s="8"/>
      <c r="ONR24" s="8"/>
      <c r="ONS24" s="8"/>
      <c r="ONT24" s="8"/>
      <c r="ONU24" s="8"/>
      <c r="ONV24" s="8"/>
      <c r="ONW24" s="8"/>
      <c r="ONX24" s="8"/>
      <c r="ONY24" s="8"/>
      <c r="ONZ24" s="8"/>
      <c r="OOA24" s="8"/>
      <c r="OOB24" s="8"/>
      <c r="OOC24" s="8"/>
      <c r="OOD24" s="8"/>
      <c r="OOE24" s="8"/>
      <c r="OOF24" s="8"/>
      <c r="OOG24" s="8"/>
      <c r="OOH24" s="8"/>
      <c r="OOI24" s="8"/>
      <c r="OOJ24" s="8"/>
      <c r="OOK24" s="8"/>
      <c r="OOL24" s="8"/>
      <c r="OOM24" s="8"/>
      <c r="OON24" s="8"/>
      <c r="OOO24" s="8"/>
      <c r="OOP24" s="8"/>
      <c r="OOQ24" s="8"/>
      <c r="OOR24" s="8"/>
      <c r="OOS24" s="8"/>
      <c r="OOT24" s="8"/>
      <c r="OOU24" s="8"/>
      <c r="OOV24" s="8"/>
      <c r="OOW24" s="8"/>
      <c r="OOX24" s="8"/>
      <c r="OOY24" s="8"/>
      <c r="OOZ24" s="8"/>
      <c r="OPA24" s="8"/>
      <c r="OPB24" s="8"/>
      <c r="OPC24" s="8"/>
      <c r="OPD24" s="8"/>
      <c r="OPE24" s="8"/>
      <c r="OPF24" s="8"/>
      <c r="OPG24" s="8"/>
      <c r="OPH24" s="8"/>
      <c r="OPI24" s="8"/>
      <c r="OPJ24" s="8"/>
      <c r="OPK24" s="8"/>
      <c r="OPL24" s="8"/>
      <c r="OPM24" s="8"/>
      <c r="OPN24" s="8"/>
      <c r="OPO24" s="8"/>
      <c r="OPP24" s="8"/>
      <c r="OPQ24" s="8"/>
      <c r="OPR24" s="8"/>
      <c r="OPS24" s="8"/>
      <c r="OPT24" s="8"/>
      <c r="OPU24" s="8"/>
      <c r="OPV24" s="8"/>
      <c r="OPW24" s="8"/>
      <c r="OPX24" s="8"/>
      <c r="OPY24" s="8"/>
      <c r="OPZ24" s="8"/>
      <c r="OQA24" s="8"/>
      <c r="OQB24" s="8"/>
      <c r="OQC24" s="8"/>
      <c r="OQD24" s="8"/>
      <c r="OQE24" s="8"/>
      <c r="OQF24" s="8"/>
      <c r="OQG24" s="8"/>
      <c r="OQH24" s="8"/>
      <c r="OQI24" s="8"/>
      <c r="OQJ24" s="8"/>
      <c r="OQK24" s="8"/>
      <c r="OQL24" s="8"/>
      <c r="OQM24" s="8"/>
      <c r="OQN24" s="8"/>
      <c r="OQO24" s="8"/>
      <c r="OQP24" s="8"/>
      <c r="OQQ24" s="8"/>
      <c r="OQR24" s="8"/>
      <c r="OQS24" s="8"/>
      <c r="OQT24" s="8"/>
      <c r="OQU24" s="8"/>
      <c r="OQV24" s="8"/>
      <c r="OQW24" s="8"/>
      <c r="OQX24" s="8"/>
      <c r="OQY24" s="8"/>
      <c r="OQZ24" s="8"/>
      <c r="ORA24" s="8"/>
      <c r="ORB24" s="8"/>
      <c r="ORC24" s="8"/>
      <c r="ORD24" s="8"/>
      <c r="ORE24" s="8"/>
      <c r="ORF24" s="8"/>
      <c r="ORG24" s="8"/>
      <c r="ORH24" s="8"/>
      <c r="ORI24" s="8"/>
      <c r="ORJ24" s="8"/>
      <c r="ORK24" s="8"/>
      <c r="ORL24" s="8"/>
      <c r="ORM24" s="8"/>
      <c r="ORN24" s="8"/>
      <c r="ORO24" s="8"/>
      <c r="ORP24" s="8"/>
      <c r="ORQ24" s="8"/>
      <c r="ORR24" s="8"/>
      <c r="ORS24" s="8"/>
      <c r="ORT24" s="8"/>
      <c r="ORU24" s="8"/>
      <c r="ORV24" s="8"/>
      <c r="ORW24" s="8"/>
      <c r="ORX24" s="8"/>
      <c r="ORY24" s="8"/>
      <c r="ORZ24" s="8"/>
      <c r="OSA24" s="8"/>
      <c r="OSB24" s="8"/>
      <c r="OSC24" s="8"/>
      <c r="OSD24" s="8"/>
      <c r="OSE24" s="8"/>
      <c r="OSF24" s="8"/>
      <c r="OSG24" s="8"/>
      <c r="OSH24" s="8"/>
      <c r="OSI24" s="8"/>
      <c r="OSJ24" s="8"/>
      <c r="OSK24" s="8"/>
      <c r="OSL24" s="8"/>
      <c r="OSM24" s="8"/>
      <c r="OSN24" s="8"/>
      <c r="OSO24" s="8"/>
      <c r="OSP24" s="8"/>
      <c r="OSQ24" s="8"/>
      <c r="OSR24" s="8"/>
      <c r="OSS24" s="8"/>
      <c r="OST24" s="8"/>
      <c r="OSU24" s="8"/>
      <c r="OSV24" s="8"/>
      <c r="OSW24" s="8"/>
      <c r="OSX24" s="8"/>
      <c r="OSY24" s="8"/>
      <c r="OSZ24" s="8"/>
      <c r="OTA24" s="8"/>
      <c r="OTB24" s="8"/>
      <c r="OTC24" s="8"/>
      <c r="OTD24" s="8"/>
      <c r="OTE24" s="8"/>
      <c r="OTF24" s="8"/>
      <c r="OTG24" s="8"/>
      <c r="OTH24" s="8"/>
      <c r="OTI24" s="8"/>
      <c r="OTJ24" s="8"/>
      <c r="OTK24" s="8"/>
      <c r="OTL24" s="8"/>
      <c r="OTM24" s="8"/>
      <c r="OTN24" s="8"/>
      <c r="OTO24" s="8"/>
      <c r="OTP24" s="8"/>
      <c r="OTQ24" s="8"/>
      <c r="OTR24" s="8"/>
      <c r="OTS24" s="8"/>
      <c r="OTT24" s="8"/>
      <c r="OTU24" s="8"/>
      <c r="OTV24" s="8"/>
      <c r="OTW24" s="8"/>
      <c r="OTX24" s="8"/>
      <c r="OTY24" s="8"/>
      <c r="OTZ24" s="8"/>
      <c r="OUA24" s="8"/>
      <c r="OUB24" s="8"/>
      <c r="OUC24" s="8"/>
      <c r="OUD24" s="8"/>
      <c r="OUE24" s="8"/>
      <c r="OUF24" s="8"/>
      <c r="OUG24" s="8"/>
      <c r="OUH24" s="8"/>
      <c r="OUI24" s="8"/>
      <c r="OUJ24" s="8"/>
      <c r="OUK24" s="8"/>
      <c r="OUL24" s="8"/>
      <c r="OUM24" s="8"/>
      <c r="OUN24" s="8"/>
      <c r="OUO24" s="8"/>
      <c r="OUP24" s="8"/>
      <c r="OUQ24" s="8"/>
      <c r="OUR24" s="8"/>
      <c r="OUS24" s="8"/>
      <c r="OUT24" s="8"/>
      <c r="OUU24" s="8"/>
      <c r="OUV24" s="8"/>
      <c r="OUW24" s="8"/>
      <c r="OUX24" s="8"/>
      <c r="OUY24" s="8"/>
      <c r="OUZ24" s="8"/>
      <c r="OVA24" s="8"/>
      <c r="OVB24" s="8"/>
      <c r="OVC24" s="8"/>
      <c r="OVD24" s="8"/>
      <c r="OVE24" s="8"/>
      <c r="OVF24" s="8"/>
      <c r="OVG24" s="8"/>
      <c r="OVH24" s="8"/>
      <c r="OVI24" s="8"/>
      <c r="OVJ24" s="8"/>
      <c r="OVK24" s="8"/>
      <c r="OVL24" s="8"/>
      <c r="OVM24" s="8"/>
      <c r="OVN24" s="8"/>
      <c r="OVO24" s="8"/>
      <c r="OVP24" s="8"/>
      <c r="OVQ24" s="8"/>
      <c r="OVR24" s="8"/>
      <c r="OVS24" s="8"/>
      <c r="OVT24" s="8"/>
      <c r="OVU24" s="8"/>
      <c r="OVV24" s="8"/>
      <c r="OVW24" s="8"/>
      <c r="OVX24" s="8"/>
      <c r="OVY24" s="8"/>
      <c r="OVZ24" s="8"/>
      <c r="OWA24" s="8"/>
      <c r="OWB24" s="8"/>
      <c r="OWC24" s="8"/>
      <c r="OWD24" s="8"/>
      <c r="OWE24" s="8"/>
      <c r="OWF24" s="8"/>
      <c r="OWG24" s="8"/>
      <c r="OWH24" s="8"/>
      <c r="OWI24" s="8"/>
      <c r="OWJ24" s="8"/>
      <c r="OWK24" s="8"/>
      <c r="OWL24" s="8"/>
      <c r="OWM24" s="8"/>
      <c r="OWN24" s="8"/>
      <c r="OWO24" s="8"/>
      <c r="OWP24" s="8"/>
      <c r="OWQ24" s="8"/>
      <c r="OWR24" s="8"/>
      <c r="OWS24" s="8"/>
      <c r="OWT24" s="8"/>
      <c r="OWU24" s="8"/>
      <c r="OWV24" s="8"/>
      <c r="OWW24" s="8"/>
      <c r="OWX24" s="8"/>
      <c r="OWY24" s="8"/>
      <c r="OWZ24" s="8"/>
      <c r="OXA24" s="8"/>
      <c r="OXB24" s="8"/>
      <c r="OXC24" s="8"/>
      <c r="OXD24" s="8"/>
      <c r="OXE24" s="8"/>
      <c r="OXF24" s="8"/>
      <c r="OXG24" s="8"/>
      <c r="OXH24" s="8"/>
      <c r="OXI24" s="8"/>
      <c r="OXJ24" s="8"/>
      <c r="OXK24" s="8"/>
      <c r="OXL24" s="8"/>
      <c r="OXM24" s="8"/>
      <c r="OXN24" s="8"/>
      <c r="OXO24" s="8"/>
      <c r="OXP24" s="8"/>
      <c r="OXQ24" s="8"/>
      <c r="OXR24" s="8"/>
      <c r="OXS24" s="8"/>
      <c r="OXT24" s="8"/>
      <c r="OXU24" s="8"/>
      <c r="OXV24" s="8"/>
      <c r="OXW24" s="8"/>
      <c r="OXX24" s="8"/>
      <c r="OXY24" s="8"/>
      <c r="OXZ24" s="8"/>
      <c r="OYA24" s="8"/>
      <c r="OYB24" s="8"/>
      <c r="OYC24" s="8"/>
      <c r="OYD24" s="8"/>
      <c r="OYE24" s="8"/>
      <c r="OYF24" s="8"/>
      <c r="OYG24" s="8"/>
      <c r="OYH24" s="8"/>
      <c r="OYI24" s="8"/>
      <c r="OYJ24" s="8"/>
      <c r="OYK24" s="8"/>
      <c r="OYL24" s="8"/>
      <c r="OYM24" s="8"/>
      <c r="OYN24" s="8"/>
      <c r="OYO24" s="8"/>
      <c r="OYP24" s="8"/>
      <c r="OYQ24" s="8"/>
      <c r="OYR24" s="8"/>
      <c r="OYS24" s="8"/>
      <c r="OYT24" s="8"/>
      <c r="OYU24" s="8"/>
      <c r="OYV24" s="8"/>
      <c r="OYW24" s="8"/>
      <c r="OYX24" s="8"/>
      <c r="OYY24" s="8"/>
      <c r="OYZ24" s="8"/>
      <c r="OZA24" s="8"/>
      <c r="OZB24" s="8"/>
      <c r="OZC24" s="8"/>
      <c r="OZD24" s="8"/>
      <c r="OZE24" s="8"/>
      <c r="OZF24" s="8"/>
      <c r="OZG24" s="8"/>
      <c r="OZH24" s="8"/>
      <c r="OZI24" s="8"/>
      <c r="OZJ24" s="8"/>
      <c r="OZK24" s="8"/>
      <c r="OZL24" s="8"/>
      <c r="OZM24" s="8"/>
      <c r="OZN24" s="8"/>
      <c r="OZO24" s="8"/>
      <c r="OZP24" s="8"/>
      <c r="OZQ24" s="8"/>
      <c r="OZR24" s="8"/>
      <c r="OZS24" s="8"/>
      <c r="OZT24" s="8"/>
      <c r="OZU24" s="8"/>
      <c r="OZV24" s="8"/>
      <c r="OZW24" s="8"/>
      <c r="OZX24" s="8"/>
      <c r="OZY24" s="8"/>
      <c r="OZZ24" s="8"/>
      <c r="PAA24" s="8"/>
      <c r="PAB24" s="8"/>
      <c r="PAC24" s="8"/>
      <c r="PAD24" s="8"/>
      <c r="PAE24" s="8"/>
      <c r="PAF24" s="8"/>
      <c r="PAG24" s="8"/>
      <c r="PAH24" s="8"/>
      <c r="PAI24" s="8"/>
      <c r="PAJ24" s="8"/>
      <c r="PAK24" s="8"/>
      <c r="PAL24" s="8"/>
      <c r="PAM24" s="8"/>
      <c r="PAN24" s="8"/>
      <c r="PAO24" s="8"/>
      <c r="PAP24" s="8"/>
      <c r="PAQ24" s="8"/>
      <c r="PAR24" s="8"/>
      <c r="PAS24" s="8"/>
      <c r="PAT24" s="8"/>
      <c r="PAU24" s="8"/>
      <c r="PAV24" s="8"/>
      <c r="PAW24" s="8"/>
      <c r="PAX24" s="8"/>
      <c r="PAY24" s="8"/>
      <c r="PAZ24" s="8"/>
      <c r="PBA24" s="8"/>
      <c r="PBB24" s="8"/>
      <c r="PBC24" s="8"/>
      <c r="PBD24" s="8"/>
      <c r="PBE24" s="8"/>
      <c r="PBF24" s="8"/>
      <c r="PBG24" s="8"/>
      <c r="PBH24" s="8"/>
      <c r="PBI24" s="8"/>
      <c r="PBJ24" s="8"/>
      <c r="PBK24" s="8"/>
      <c r="PBL24" s="8"/>
      <c r="PBM24" s="8"/>
      <c r="PBN24" s="8"/>
      <c r="PBO24" s="8"/>
      <c r="PBP24" s="8"/>
      <c r="PBQ24" s="8"/>
      <c r="PBR24" s="8"/>
      <c r="PBS24" s="8"/>
      <c r="PBT24" s="8"/>
      <c r="PBU24" s="8"/>
      <c r="PBV24" s="8"/>
      <c r="PBW24" s="8"/>
      <c r="PBX24" s="8"/>
      <c r="PBY24" s="8"/>
      <c r="PBZ24" s="8"/>
      <c r="PCA24" s="8"/>
      <c r="PCB24" s="8"/>
      <c r="PCC24" s="8"/>
      <c r="PCD24" s="8"/>
      <c r="PCE24" s="8"/>
      <c r="PCF24" s="8"/>
      <c r="PCG24" s="8"/>
      <c r="PCH24" s="8"/>
      <c r="PCI24" s="8"/>
      <c r="PCJ24" s="8"/>
      <c r="PCK24" s="8"/>
      <c r="PCL24" s="8"/>
      <c r="PCM24" s="8"/>
      <c r="PCN24" s="8"/>
      <c r="PCO24" s="8"/>
      <c r="PCP24" s="8"/>
      <c r="PCQ24" s="8"/>
      <c r="PCR24" s="8"/>
      <c r="PCS24" s="8"/>
      <c r="PCT24" s="8"/>
      <c r="PCU24" s="8"/>
      <c r="PCV24" s="8"/>
      <c r="PCW24" s="8"/>
      <c r="PCX24" s="8"/>
      <c r="PCY24" s="8"/>
      <c r="PCZ24" s="8"/>
      <c r="PDA24" s="8"/>
      <c r="PDB24" s="8"/>
      <c r="PDC24" s="8"/>
      <c r="PDD24" s="8"/>
      <c r="PDE24" s="8"/>
      <c r="PDF24" s="8"/>
      <c r="PDG24" s="8"/>
      <c r="PDH24" s="8"/>
      <c r="PDI24" s="8"/>
      <c r="PDJ24" s="8"/>
      <c r="PDK24" s="8"/>
      <c r="PDL24" s="8"/>
      <c r="PDM24" s="8"/>
      <c r="PDN24" s="8"/>
      <c r="PDO24" s="8"/>
      <c r="PDP24" s="8"/>
      <c r="PDQ24" s="8"/>
      <c r="PDR24" s="8"/>
      <c r="PDS24" s="8"/>
      <c r="PDT24" s="8"/>
      <c r="PDU24" s="8"/>
      <c r="PDV24" s="8"/>
      <c r="PDW24" s="8"/>
      <c r="PDX24" s="8"/>
      <c r="PDY24" s="8"/>
      <c r="PDZ24" s="8"/>
      <c r="PEA24" s="8"/>
      <c r="PEB24" s="8"/>
      <c r="PEC24" s="8"/>
      <c r="PED24" s="8"/>
      <c r="PEE24" s="8"/>
      <c r="PEF24" s="8"/>
      <c r="PEG24" s="8"/>
      <c r="PEH24" s="8"/>
      <c r="PEI24" s="8"/>
      <c r="PEJ24" s="8"/>
      <c r="PEK24" s="8"/>
      <c r="PEL24" s="8"/>
      <c r="PEM24" s="8"/>
      <c r="PEN24" s="8"/>
      <c r="PEO24" s="8"/>
      <c r="PEP24" s="8"/>
      <c r="PEQ24" s="8"/>
      <c r="PER24" s="8"/>
      <c r="PES24" s="8"/>
      <c r="PET24" s="8"/>
      <c r="PEU24" s="8"/>
      <c r="PEV24" s="8"/>
      <c r="PEW24" s="8"/>
      <c r="PEX24" s="8"/>
      <c r="PEY24" s="8"/>
      <c r="PEZ24" s="8"/>
      <c r="PFA24" s="8"/>
      <c r="PFB24" s="8"/>
      <c r="PFC24" s="8"/>
      <c r="PFD24" s="8"/>
      <c r="PFE24" s="8"/>
      <c r="PFF24" s="8"/>
      <c r="PFG24" s="8"/>
      <c r="PFH24" s="8"/>
      <c r="PFI24" s="8"/>
      <c r="PFJ24" s="8"/>
      <c r="PFK24" s="8"/>
      <c r="PFL24" s="8"/>
      <c r="PFM24" s="8"/>
      <c r="PFN24" s="8"/>
      <c r="PFO24" s="8"/>
      <c r="PFP24" s="8"/>
      <c r="PFQ24" s="8"/>
      <c r="PFR24" s="8"/>
      <c r="PFS24" s="8"/>
      <c r="PFT24" s="8"/>
      <c r="PFU24" s="8"/>
      <c r="PFV24" s="8"/>
      <c r="PFW24" s="8"/>
      <c r="PFX24" s="8"/>
      <c r="PFY24" s="8"/>
      <c r="PFZ24" s="8"/>
      <c r="PGA24" s="8"/>
      <c r="PGB24" s="8"/>
      <c r="PGC24" s="8"/>
      <c r="PGD24" s="8"/>
      <c r="PGE24" s="8"/>
      <c r="PGF24" s="8"/>
      <c r="PGG24" s="8"/>
      <c r="PGH24" s="8"/>
      <c r="PGI24" s="8"/>
      <c r="PGJ24" s="8"/>
      <c r="PGK24" s="8"/>
      <c r="PGL24" s="8"/>
      <c r="PGM24" s="8"/>
      <c r="PGN24" s="8"/>
      <c r="PGO24" s="8"/>
      <c r="PGP24" s="8"/>
      <c r="PGQ24" s="8"/>
      <c r="PGR24" s="8"/>
      <c r="PGS24" s="8"/>
      <c r="PGT24" s="8"/>
      <c r="PGU24" s="8"/>
      <c r="PGV24" s="8"/>
      <c r="PGW24" s="8"/>
      <c r="PGX24" s="8"/>
      <c r="PGY24" s="8"/>
      <c r="PGZ24" s="8"/>
      <c r="PHA24" s="8"/>
      <c r="PHB24" s="8"/>
      <c r="PHC24" s="8"/>
      <c r="PHD24" s="8"/>
      <c r="PHE24" s="8"/>
      <c r="PHF24" s="8"/>
      <c r="PHG24" s="8"/>
      <c r="PHH24" s="8"/>
      <c r="PHI24" s="8"/>
      <c r="PHJ24" s="8"/>
      <c r="PHK24" s="8"/>
      <c r="PHL24" s="8"/>
      <c r="PHM24" s="8"/>
      <c r="PHN24" s="8"/>
      <c r="PHO24" s="8"/>
      <c r="PHP24" s="8"/>
      <c r="PHQ24" s="8"/>
      <c r="PHR24" s="8"/>
      <c r="PHS24" s="8"/>
      <c r="PHT24" s="8"/>
      <c r="PHU24" s="8"/>
      <c r="PHV24" s="8"/>
      <c r="PHW24" s="8"/>
      <c r="PHX24" s="8"/>
      <c r="PHY24" s="8"/>
      <c r="PHZ24" s="8"/>
      <c r="PIA24" s="8"/>
      <c r="PIB24" s="8"/>
      <c r="PIC24" s="8"/>
      <c r="PID24" s="8"/>
      <c r="PIE24" s="8"/>
      <c r="PIF24" s="8"/>
      <c r="PIG24" s="8"/>
      <c r="PIH24" s="8"/>
      <c r="PII24" s="8"/>
      <c r="PIJ24" s="8"/>
      <c r="PIK24" s="8"/>
      <c r="PIL24" s="8"/>
      <c r="PIM24" s="8"/>
      <c r="PIN24" s="8"/>
      <c r="PIO24" s="8"/>
      <c r="PIP24" s="8"/>
      <c r="PIQ24" s="8"/>
      <c r="PIR24" s="8"/>
      <c r="PIS24" s="8"/>
      <c r="PIT24" s="8"/>
      <c r="PIU24" s="8"/>
      <c r="PIV24" s="8"/>
      <c r="PIW24" s="8"/>
      <c r="PIX24" s="8"/>
      <c r="PIY24" s="8"/>
      <c r="PIZ24" s="8"/>
      <c r="PJA24" s="8"/>
      <c r="PJB24" s="8"/>
      <c r="PJC24" s="8"/>
      <c r="PJD24" s="8"/>
      <c r="PJE24" s="8"/>
      <c r="PJF24" s="8"/>
      <c r="PJG24" s="8"/>
      <c r="PJH24" s="8"/>
      <c r="PJI24" s="8"/>
      <c r="PJJ24" s="8"/>
      <c r="PJK24" s="8"/>
      <c r="PJL24" s="8"/>
      <c r="PJM24" s="8"/>
      <c r="PJN24" s="8"/>
      <c r="PJO24" s="8"/>
      <c r="PJP24" s="8"/>
      <c r="PJQ24" s="8"/>
      <c r="PJR24" s="8"/>
      <c r="PJS24" s="8"/>
      <c r="PJT24" s="8"/>
      <c r="PJU24" s="8"/>
      <c r="PJV24" s="8"/>
      <c r="PJW24" s="8"/>
      <c r="PJX24" s="8"/>
      <c r="PJY24" s="8"/>
      <c r="PJZ24" s="8"/>
      <c r="PKA24" s="8"/>
      <c r="PKB24" s="8"/>
      <c r="PKC24" s="8"/>
      <c r="PKD24" s="8"/>
      <c r="PKE24" s="8"/>
      <c r="PKF24" s="8"/>
      <c r="PKG24" s="8"/>
      <c r="PKH24" s="8"/>
      <c r="PKI24" s="8"/>
      <c r="PKJ24" s="8"/>
      <c r="PKK24" s="8"/>
      <c r="PKL24" s="8"/>
      <c r="PKM24" s="8"/>
      <c r="PKN24" s="8"/>
      <c r="PKO24" s="8"/>
      <c r="PKP24" s="8"/>
      <c r="PKQ24" s="8"/>
      <c r="PKR24" s="8"/>
      <c r="PKS24" s="8"/>
      <c r="PKT24" s="8"/>
      <c r="PKU24" s="8"/>
      <c r="PKV24" s="8"/>
      <c r="PKW24" s="8"/>
      <c r="PKX24" s="8"/>
      <c r="PKY24" s="8"/>
      <c r="PKZ24" s="8"/>
      <c r="PLA24" s="8"/>
      <c r="PLB24" s="8"/>
      <c r="PLC24" s="8"/>
      <c r="PLD24" s="8"/>
      <c r="PLE24" s="8"/>
      <c r="PLF24" s="8"/>
      <c r="PLG24" s="8"/>
      <c r="PLH24" s="8"/>
      <c r="PLI24" s="8"/>
      <c r="PLJ24" s="8"/>
      <c r="PLK24" s="8"/>
      <c r="PLL24" s="8"/>
      <c r="PLM24" s="8"/>
      <c r="PLN24" s="8"/>
      <c r="PLO24" s="8"/>
      <c r="PLP24" s="8"/>
      <c r="PLQ24" s="8"/>
      <c r="PLR24" s="8"/>
      <c r="PLS24" s="8"/>
      <c r="PLT24" s="8"/>
      <c r="PLU24" s="8"/>
      <c r="PLV24" s="8"/>
      <c r="PLW24" s="8"/>
      <c r="PLX24" s="8"/>
      <c r="PLY24" s="8"/>
      <c r="PLZ24" s="8"/>
      <c r="PMA24" s="8"/>
      <c r="PMB24" s="8"/>
      <c r="PMC24" s="8"/>
      <c r="PMD24" s="8"/>
      <c r="PME24" s="8"/>
      <c r="PMF24" s="8"/>
      <c r="PMG24" s="8"/>
      <c r="PMH24" s="8"/>
      <c r="PMI24" s="8"/>
      <c r="PMJ24" s="8"/>
      <c r="PMK24" s="8"/>
      <c r="PML24" s="8"/>
      <c r="PMM24" s="8"/>
      <c r="PMN24" s="8"/>
      <c r="PMO24" s="8"/>
      <c r="PMP24" s="8"/>
      <c r="PMQ24" s="8"/>
      <c r="PMR24" s="8"/>
      <c r="PMS24" s="8"/>
      <c r="PMT24" s="8"/>
      <c r="PMU24" s="8"/>
      <c r="PMV24" s="8"/>
      <c r="PMW24" s="8"/>
      <c r="PMX24" s="8"/>
      <c r="PMY24" s="8"/>
      <c r="PMZ24" s="8"/>
      <c r="PNA24" s="8"/>
      <c r="PNB24" s="8"/>
      <c r="PNC24" s="8"/>
      <c r="PND24" s="8"/>
      <c r="PNE24" s="8"/>
      <c r="PNF24" s="8"/>
      <c r="PNG24" s="8"/>
      <c r="PNH24" s="8"/>
      <c r="PNI24" s="8"/>
      <c r="PNJ24" s="8"/>
      <c r="PNK24" s="8"/>
      <c r="PNL24" s="8"/>
      <c r="PNM24" s="8"/>
      <c r="PNN24" s="8"/>
      <c r="PNO24" s="8"/>
      <c r="PNP24" s="8"/>
      <c r="PNQ24" s="8"/>
      <c r="PNR24" s="8"/>
      <c r="PNS24" s="8"/>
      <c r="PNT24" s="8"/>
      <c r="PNU24" s="8"/>
      <c r="PNV24" s="8"/>
      <c r="PNW24" s="8"/>
      <c r="PNX24" s="8"/>
      <c r="PNY24" s="8"/>
      <c r="PNZ24" s="8"/>
      <c r="POA24" s="8"/>
      <c r="POB24" s="8"/>
      <c r="POC24" s="8"/>
      <c r="POD24" s="8"/>
      <c r="POE24" s="8"/>
      <c r="POF24" s="8"/>
      <c r="POG24" s="8"/>
      <c r="POH24" s="8"/>
      <c r="POI24" s="8"/>
      <c r="POJ24" s="8"/>
      <c r="POK24" s="8"/>
      <c r="POL24" s="8"/>
      <c r="POM24" s="8"/>
      <c r="PON24" s="8"/>
      <c r="POO24" s="8"/>
      <c r="POP24" s="8"/>
      <c r="POQ24" s="8"/>
      <c r="POR24" s="8"/>
      <c r="POS24" s="8"/>
      <c r="POT24" s="8"/>
      <c r="POU24" s="8"/>
      <c r="POV24" s="8"/>
      <c r="POW24" s="8"/>
      <c r="POX24" s="8"/>
      <c r="POY24" s="8"/>
      <c r="POZ24" s="8"/>
      <c r="PPA24" s="8"/>
      <c r="PPB24" s="8"/>
      <c r="PPC24" s="8"/>
      <c r="PPD24" s="8"/>
      <c r="PPE24" s="8"/>
      <c r="PPF24" s="8"/>
      <c r="PPG24" s="8"/>
      <c r="PPH24" s="8"/>
      <c r="PPI24" s="8"/>
      <c r="PPJ24" s="8"/>
      <c r="PPK24" s="8"/>
      <c r="PPL24" s="8"/>
      <c r="PPM24" s="8"/>
      <c r="PPN24" s="8"/>
      <c r="PPO24" s="8"/>
      <c r="PPP24" s="8"/>
      <c r="PPQ24" s="8"/>
      <c r="PPR24" s="8"/>
      <c r="PPS24" s="8"/>
      <c r="PPT24" s="8"/>
      <c r="PPU24" s="8"/>
      <c r="PPV24" s="8"/>
      <c r="PPW24" s="8"/>
      <c r="PPX24" s="8"/>
      <c r="PPY24" s="8"/>
      <c r="PPZ24" s="8"/>
      <c r="PQA24" s="8"/>
      <c r="PQB24" s="8"/>
      <c r="PQC24" s="8"/>
      <c r="PQD24" s="8"/>
      <c r="PQE24" s="8"/>
      <c r="PQF24" s="8"/>
      <c r="PQG24" s="8"/>
      <c r="PQH24" s="8"/>
      <c r="PQI24" s="8"/>
      <c r="PQJ24" s="8"/>
      <c r="PQK24" s="8"/>
      <c r="PQL24" s="8"/>
      <c r="PQM24" s="8"/>
      <c r="PQN24" s="8"/>
      <c r="PQO24" s="8"/>
      <c r="PQP24" s="8"/>
      <c r="PQQ24" s="8"/>
      <c r="PQR24" s="8"/>
      <c r="PQS24" s="8"/>
      <c r="PQT24" s="8"/>
      <c r="PQU24" s="8"/>
      <c r="PQV24" s="8"/>
      <c r="PQW24" s="8"/>
      <c r="PQX24" s="8"/>
      <c r="PQY24" s="8"/>
      <c r="PQZ24" s="8"/>
      <c r="PRA24" s="8"/>
      <c r="PRB24" s="8"/>
      <c r="PRC24" s="8"/>
      <c r="PRD24" s="8"/>
      <c r="PRE24" s="8"/>
      <c r="PRF24" s="8"/>
      <c r="PRG24" s="8"/>
      <c r="PRH24" s="8"/>
      <c r="PRI24" s="8"/>
      <c r="PRJ24" s="8"/>
      <c r="PRK24" s="8"/>
      <c r="PRL24" s="8"/>
      <c r="PRM24" s="8"/>
      <c r="PRN24" s="8"/>
      <c r="PRO24" s="8"/>
      <c r="PRP24" s="8"/>
      <c r="PRQ24" s="8"/>
      <c r="PRR24" s="8"/>
      <c r="PRS24" s="8"/>
      <c r="PRT24" s="8"/>
      <c r="PRU24" s="8"/>
      <c r="PRV24" s="8"/>
      <c r="PRW24" s="8"/>
      <c r="PRX24" s="8"/>
      <c r="PRY24" s="8"/>
      <c r="PRZ24" s="8"/>
      <c r="PSA24" s="8"/>
      <c r="PSB24" s="8"/>
      <c r="PSC24" s="8"/>
      <c r="PSD24" s="8"/>
      <c r="PSE24" s="8"/>
      <c r="PSF24" s="8"/>
      <c r="PSG24" s="8"/>
      <c r="PSH24" s="8"/>
      <c r="PSI24" s="8"/>
      <c r="PSJ24" s="8"/>
      <c r="PSK24" s="8"/>
      <c r="PSL24" s="8"/>
      <c r="PSM24" s="8"/>
      <c r="PSN24" s="8"/>
      <c r="PSO24" s="8"/>
      <c r="PSP24" s="8"/>
      <c r="PSQ24" s="8"/>
      <c r="PSR24" s="8"/>
      <c r="PSS24" s="8"/>
      <c r="PST24" s="8"/>
      <c r="PSU24" s="8"/>
      <c r="PSV24" s="8"/>
      <c r="PSW24" s="8"/>
      <c r="PSX24" s="8"/>
      <c r="PSY24" s="8"/>
      <c r="PSZ24" s="8"/>
      <c r="PTA24" s="8"/>
      <c r="PTB24" s="8"/>
      <c r="PTC24" s="8"/>
      <c r="PTD24" s="8"/>
      <c r="PTE24" s="8"/>
      <c r="PTF24" s="8"/>
      <c r="PTG24" s="8"/>
      <c r="PTH24" s="8"/>
      <c r="PTI24" s="8"/>
      <c r="PTJ24" s="8"/>
      <c r="PTK24" s="8"/>
      <c r="PTL24" s="8"/>
      <c r="PTM24" s="8"/>
      <c r="PTN24" s="8"/>
      <c r="PTO24" s="8"/>
      <c r="PTP24" s="8"/>
      <c r="PTQ24" s="8"/>
      <c r="PTR24" s="8"/>
      <c r="PTS24" s="8"/>
      <c r="PTT24" s="8"/>
      <c r="PTU24" s="8"/>
      <c r="PTV24" s="8"/>
      <c r="PTW24" s="8"/>
      <c r="PTX24" s="8"/>
      <c r="PTY24" s="8"/>
      <c r="PTZ24" s="8"/>
      <c r="PUA24" s="8"/>
      <c r="PUB24" s="8"/>
      <c r="PUC24" s="8"/>
      <c r="PUD24" s="8"/>
      <c r="PUE24" s="8"/>
      <c r="PUF24" s="8"/>
      <c r="PUG24" s="8"/>
      <c r="PUH24" s="8"/>
      <c r="PUI24" s="8"/>
      <c r="PUJ24" s="8"/>
      <c r="PUK24" s="8"/>
      <c r="PUL24" s="8"/>
      <c r="PUM24" s="8"/>
      <c r="PUN24" s="8"/>
      <c r="PUO24" s="8"/>
      <c r="PUP24" s="8"/>
      <c r="PUQ24" s="8"/>
      <c r="PUR24" s="8"/>
      <c r="PUS24" s="8"/>
      <c r="PUT24" s="8"/>
      <c r="PUU24" s="8"/>
      <c r="PUV24" s="8"/>
      <c r="PUW24" s="8"/>
      <c r="PUX24" s="8"/>
      <c r="PUY24" s="8"/>
      <c r="PUZ24" s="8"/>
      <c r="PVA24" s="8"/>
      <c r="PVB24" s="8"/>
      <c r="PVC24" s="8"/>
      <c r="PVD24" s="8"/>
      <c r="PVE24" s="8"/>
      <c r="PVF24" s="8"/>
      <c r="PVG24" s="8"/>
      <c r="PVH24" s="8"/>
      <c r="PVI24" s="8"/>
      <c r="PVJ24" s="8"/>
      <c r="PVK24" s="8"/>
      <c r="PVL24" s="8"/>
      <c r="PVM24" s="8"/>
      <c r="PVN24" s="8"/>
      <c r="PVO24" s="8"/>
      <c r="PVP24" s="8"/>
      <c r="PVQ24" s="8"/>
      <c r="PVR24" s="8"/>
      <c r="PVS24" s="8"/>
      <c r="PVT24" s="8"/>
      <c r="PVU24" s="8"/>
      <c r="PVV24" s="8"/>
      <c r="PVW24" s="8"/>
      <c r="PVX24" s="8"/>
      <c r="PVY24" s="8"/>
      <c r="PVZ24" s="8"/>
      <c r="PWA24" s="8"/>
      <c r="PWB24" s="8"/>
      <c r="PWC24" s="8"/>
      <c r="PWD24" s="8"/>
      <c r="PWE24" s="8"/>
      <c r="PWF24" s="8"/>
      <c r="PWG24" s="8"/>
      <c r="PWH24" s="8"/>
      <c r="PWI24" s="8"/>
      <c r="PWJ24" s="8"/>
      <c r="PWK24" s="8"/>
      <c r="PWL24" s="8"/>
      <c r="PWM24" s="8"/>
      <c r="PWN24" s="8"/>
      <c r="PWO24" s="8"/>
      <c r="PWP24" s="8"/>
      <c r="PWQ24" s="8"/>
      <c r="PWR24" s="8"/>
      <c r="PWS24" s="8"/>
      <c r="PWT24" s="8"/>
      <c r="PWU24" s="8"/>
      <c r="PWV24" s="8"/>
      <c r="PWW24" s="8"/>
      <c r="PWX24" s="8"/>
      <c r="PWY24" s="8"/>
      <c r="PWZ24" s="8"/>
      <c r="PXA24" s="8"/>
      <c r="PXB24" s="8"/>
      <c r="PXC24" s="8"/>
      <c r="PXD24" s="8"/>
      <c r="PXE24" s="8"/>
      <c r="PXF24" s="8"/>
      <c r="PXG24" s="8"/>
      <c r="PXH24" s="8"/>
      <c r="PXI24" s="8"/>
      <c r="PXJ24" s="8"/>
      <c r="PXK24" s="8"/>
      <c r="PXL24" s="8"/>
      <c r="PXM24" s="8"/>
      <c r="PXN24" s="8"/>
      <c r="PXO24" s="8"/>
      <c r="PXP24" s="8"/>
      <c r="PXQ24" s="8"/>
      <c r="PXR24" s="8"/>
      <c r="PXS24" s="8"/>
      <c r="PXT24" s="8"/>
      <c r="PXU24" s="8"/>
      <c r="PXV24" s="8"/>
      <c r="PXW24" s="8"/>
      <c r="PXX24" s="8"/>
      <c r="PXY24" s="8"/>
      <c r="PXZ24" s="8"/>
      <c r="PYA24" s="8"/>
      <c r="PYB24" s="8"/>
      <c r="PYC24" s="8"/>
      <c r="PYD24" s="8"/>
      <c r="PYE24" s="8"/>
      <c r="PYF24" s="8"/>
      <c r="PYG24" s="8"/>
      <c r="PYH24" s="8"/>
      <c r="PYI24" s="8"/>
      <c r="PYJ24" s="8"/>
      <c r="PYK24" s="8"/>
      <c r="PYL24" s="8"/>
      <c r="PYM24" s="8"/>
      <c r="PYN24" s="8"/>
      <c r="PYO24" s="8"/>
      <c r="PYP24" s="8"/>
      <c r="PYQ24" s="8"/>
      <c r="PYR24" s="8"/>
      <c r="PYS24" s="8"/>
      <c r="PYT24" s="8"/>
      <c r="PYU24" s="8"/>
      <c r="PYV24" s="8"/>
      <c r="PYW24" s="8"/>
      <c r="PYX24" s="8"/>
      <c r="PYY24" s="8"/>
      <c r="PYZ24" s="8"/>
      <c r="PZA24" s="8"/>
      <c r="PZB24" s="8"/>
      <c r="PZC24" s="8"/>
      <c r="PZD24" s="8"/>
      <c r="PZE24" s="8"/>
      <c r="PZF24" s="8"/>
      <c r="PZG24" s="8"/>
      <c r="PZH24" s="8"/>
      <c r="PZI24" s="8"/>
      <c r="PZJ24" s="8"/>
      <c r="PZK24" s="8"/>
      <c r="PZL24" s="8"/>
      <c r="PZM24" s="8"/>
      <c r="PZN24" s="8"/>
      <c r="PZO24" s="8"/>
      <c r="PZP24" s="8"/>
      <c r="PZQ24" s="8"/>
      <c r="PZR24" s="8"/>
      <c r="PZS24" s="8"/>
      <c r="PZT24" s="8"/>
      <c r="PZU24" s="8"/>
      <c r="PZV24" s="8"/>
      <c r="PZW24" s="8"/>
      <c r="PZX24" s="8"/>
      <c r="PZY24" s="8"/>
      <c r="PZZ24" s="8"/>
      <c r="QAA24" s="8"/>
      <c r="QAB24" s="8"/>
      <c r="QAC24" s="8"/>
      <c r="QAD24" s="8"/>
      <c r="QAE24" s="8"/>
      <c r="QAF24" s="8"/>
      <c r="QAG24" s="8"/>
      <c r="QAH24" s="8"/>
      <c r="QAI24" s="8"/>
      <c r="QAJ24" s="8"/>
      <c r="QAK24" s="8"/>
      <c r="QAL24" s="8"/>
      <c r="QAM24" s="8"/>
      <c r="QAN24" s="8"/>
      <c r="QAO24" s="8"/>
      <c r="QAP24" s="8"/>
      <c r="QAQ24" s="8"/>
      <c r="QAR24" s="8"/>
      <c r="QAS24" s="8"/>
      <c r="QAT24" s="8"/>
      <c r="QAU24" s="8"/>
      <c r="QAV24" s="8"/>
      <c r="QAW24" s="8"/>
      <c r="QAX24" s="8"/>
      <c r="QAY24" s="8"/>
      <c r="QAZ24" s="8"/>
      <c r="QBA24" s="8"/>
      <c r="QBB24" s="8"/>
      <c r="QBC24" s="8"/>
      <c r="QBD24" s="8"/>
      <c r="QBE24" s="8"/>
      <c r="QBF24" s="8"/>
      <c r="QBG24" s="8"/>
      <c r="QBH24" s="8"/>
      <c r="QBI24" s="8"/>
      <c r="QBJ24" s="8"/>
      <c r="QBK24" s="8"/>
      <c r="QBL24" s="8"/>
      <c r="QBM24" s="8"/>
      <c r="QBN24" s="8"/>
      <c r="QBO24" s="8"/>
      <c r="QBP24" s="8"/>
      <c r="QBQ24" s="8"/>
      <c r="QBR24" s="8"/>
      <c r="QBS24" s="8"/>
      <c r="QBT24" s="8"/>
      <c r="QBU24" s="8"/>
      <c r="QBV24" s="8"/>
      <c r="QBW24" s="8"/>
      <c r="QBX24" s="8"/>
      <c r="QBY24" s="8"/>
      <c r="QBZ24" s="8"/>
      <c r="QCA24" s="8"/>
      <c r="QCB24" s="8"/>
      <c r="QCC24" s="8"/>
      <c r="QCD24" s="8"/>
      <c r="QCE24" s="8"/>
      <c r="QCF24" s="8"/>
      <c r="QCG24" s="8"/>
      <c r="QCH24" s="8"/>
      <c r="QCI24" s="8"/>
      <c r="QCJ24" s="8"/>
      <c r="QCK24" s="8"/>
      <c r="QCL24" s="8"/>
      <c r="QCM24" s="8"/>
      <c r="QCN24" s="8"/>
      <c r="QCO24" s="8"/>
      <c r="QCP24" s="8"/>
      <c r="QCQ24" s="8"/>
      <c r="QCR24" s="8"/>
      <c r="QCS24" s="8"/>
      <c r="QCT24" s="8"/>
      <c r="QCU24" s="8"/>
      <c r="QCV24" s="8"/>
      <c r="QCW24" s="8"/>
      <c r="QCX24" s="8"/>
      <c r="QCY24" s="8"/>
      <c r="QCZ24" s="8"/>
      <c r="QDA24" s="8"/>
      <c r="QDB24" s="8"/>
      <c r="QDC24" s="8"/>
      <c r="QDD24" s="8"/>
      <c r="QDE24" s="8"/>
      <c r="QDF24" s="8"/>
      <c r="QDG24" s="8"/>
      <c r="QDH24" s="8"/>
      <c r="QDI24" s="8"/>
      <c r="QDJ24" s="8"/>
      <c r="QDK24" s="8"/>
      <c r="QDL24" s="8"/>
      <c r="QDM24" s="8"/>
      <c r="QDN24" s="8"/>
      <c r="QDO24" s="8"/>
      <c r="QDP24" s="8"/>
      <c r="QDQ24" s="8"/>
      <c r="QDR24" s="8"/>
      <c r="QDS24" s="8"/>
      <c r="QDT24" s="8"/>
      <c r="QDU24" s="8"/>
      <c r="QDV24" s="8"/>
      <c r="QDW24" s="8"/>
      <c r="QDX24" s="8"/>
      <c r="QDY24" s="8"/>
      <c r="QDZ24" s="8"/>
      <c r="QEA24" s="8"/>
      <c r="QEB24" s="8"/>
      <c r="QEC24" s="8"/>
      <c r="QED24" s="8"/>
      <c r="QEE24" s="8"/>
      <c r="QEF24" s="8"/>
      <c r="QEG24" s="8"/>
      <c r="QEH24" s="8"/>
      <c r="QEI24" s="8"/>
      <c r="QEJ24" s="8"/>
      <c r="QEK24" s="8"/>
      <c r="QEL24" s="8"/>
      <c r="QEM24" s="8"/>
      <c r="QEN24" s="8"/>
      <c r="QEO24" s="8"/>
      <c r="QEP24" s="8"/>
      <c r="QEQ24" s="8"/>
      <c r="QER24" s="8"/>
      <c r="QES24" s="8"/>
      <c r="QET24" s="8"/>
      <c r="QEU24" s="8"/>
      <c r="QEV24" s="8"/>
      <c r="QEW24" s="8"/>
      <c r="QEX24" s="8"/>
      <c r="QEY24" s="8"/>
      <c r="QEZ24" s="8"/>
      <c r="QFA24" s="8"/>
      <c r="QFB24" s="8"/>
      <c r="QFC24" s="8"/>
      <c r="QFD24" s="8"/>
      <c r="QFE24" s="8"/>
      <c r="QFF24" s="8"/>
      <c r="QFG24" s="8"/>
      <c r="QFH24" s="8"/>
      <c r="QFI24" s="8"/>
      <c r="QFJ24" s="8"/>
      <c r="QFK24" s="8"/>
      <c r="QFL24" s="8"/>
      <c r="QFM24" s="8"/>
      <c r="QFN24" s="8"/>
      <c r="QFO24" s="8"/>
      <c r="QFP24" s="8"/>
      <c r="QFQ24" s="8"/>
      <c r="QFR24" s="8"/>
      <c r="QFS24" s="8"/>
      <c r="QFT24" s="8"/>
      <c r="QFU24" s="8"/>
      <c r="QFV24" s="8"/>
      <c r="QFW24" s="8"/>
      <c r="QFX24" s="8"/>
      <c r="QFY24" s="8"/>
      <c r="QFZ24" s="8"/>
      <c r="QGA24" s="8"/>
      <c r="QGB24" s="8"/>
      <c r="QGC24" s="8"/>
      <c r="QGD24" s="8"/>
      <c r="QGE24" s="8"/>
      <c r="QGF24" s="8"/>
      <c r="QGG24" s="8"/>
      <c r="QGH24" s="8"/>
      <c r="QGI24" s="8"/>
      <c r="QGJ24" s="8"/>
      <c r="QGK24" s="8"/>
      <c r="QGL24" s="8"/>
      <c r="QGM24" s="8"/>
      <c r="QGN24" s="8"/>
      <c r="QGO24" s="8"/>
      <c r="QGP24" s="8"/>
      <c r="QGQ24" s="8"/>
      <c r="QGR24" s="8"/>
      <c r="QGS24" s="8"/>
      <c r="QGT24" s="8"/>
      <c r="QGU24" s="8"/>
      <c r="QGV24" s="8"/>
      <c r="QGW24" s="8"/>
      <c r="QGX24" s="8"/>
      <c r="QGY24" s="8"/>
      <c r="QGZ24" s="8"/>
      <c r="QHA24" s="8"/>
      <c r="QHB24" s="8"/>
      <c r="QHC24" s="8"/>
      <c r="QHD24" s="8"/>
      <c r="QHE24" s="8"/>
      <c r="QHF24" s="8"/>
      <c r="QHG24" s="8"/>
      <c r="QHH24" s="8"/>
      <c r="QHI24" s="8"/>
      <c r="QHJ24" s="8"/>
      <c r="QHK24" s="8"/>
      <c r="QHL24" s="8"/>
      <c r="QHM24" s="8"/>
      <c r="QHN24" s="8"/>
      <c r="QHO24" s="8"/>
      <c r="QHP24" s="8"/>
      <c r="QHQ24" s="8"/>
      <c r="QHR24" s="8"/>
      <c r="QHS24" s="8"/>
      <c r="QHT24" s="8"/>
      <c r="QHU24" s="8"/>
      <c r="QHV24" s="8"/>
      <c r="QHW24" s="8"/>
      <c r="QHX24" s="8"/>
      <c r="QHY24" s="8"/>
      <c r="QHZ24" s="8"/>
      <c r="QIA24" s="8"/>
      <c r="QIB24" s="8"/>
      <c r="QIC24" s="8"/>
      <c r="QID24" s="8"/>
      <c r="QIE24" s="8"/>
      <c r="QIF24" s="8"/>
      <c r="QIG24" s="8"/>
      <c r="QIH24" s="8"/>
      <c r="QII24" s="8"/>
      <c r="QIJ24" s="8"/>
      <c r="QIK24" s="8"/>
      <c r="QIL24" s="8"/>
      <c r="QIM24" s="8"/>
      <c r="QIN24" s="8"/>
      <c r="QIO24" s="8"/>
      <c r="QIP24" s="8"/>
      <c r="QIQ24" s="8"/>
      <c r="QIR24" s="8"/>
      <c r="QIS24" s="8"/>
      <c r="QIT24" s="8"/>
      <c r="QIU24" s="8"/>
      <c r="QIV24" s="8"/>
      <c r="QIW24" s="8"/>
      <c r="QIX24" s="8"/>
      <c r="QIY24" s="8"/>
      <c r="QIZ24" s="8"/>
      <c r="QJA24" s="8"/>
      <c r="QJB24" s="8"/>
      <c r="QJC24" s="8"/>
      <c r="QJD24" s="8"/>
      <c r="QJE24" s="8"/>
      <c r="QJF24" s="8"/>
      <c r="QJG24" s="8"/>
      <c r="QJH24" s="8"/>
      <c r="QJI24" s="8"/>
      <c r="QJJ24" s="8"/>
      <c r="QJK24" s="8"/>
      <c r="QJL24" s="8"/>
      <c r="QJM24" s="8"/>
      <c r="QJN24" s="8"/>
      <c r="QJO24" s="8"/>
      <c r="QJP24" s="8"/>
      <c r="QJQ24" s="8"/>
      <c r="QJR24" s="8"/>
      <c r="QJS24" s="8"/>
      <c r="QJT24" s="8"/>
      <c r="QJU24" s="8"/>
      <c r="QJV24" s="8"/>
      <c r="QJW24" s="8"/>
      <c r="QJX24" s="8"/>
      <c r="QJY24" s="8"/>
      <c r="QJZ24" s="8"/>
      <c r="QKA24" s="8"/>
      <c r="QKB24" s="8"/>
      <c r="QKC24" s="8"/>
      <c r="QKD24" s="8"/>
      <c r="QKE24" s="8"/>
      <c r="QKF24" s="8"/>
      <c r="QKG24" s="8"/>
      <c r="QKH24" s="8"/>
      <c r="QKI24" s="8"/>
      <c r="QKJ24" s="8"/>
      <c r="QKK24" s="8"/>
      <c r="QKL24" s="8"/>
      <c r="QKM24" s="8"/>
      <c r="QKN24" s="8"/>
      <c r="QKO24" s="8"/>
      <c r="QKP24" s="8"/>
      <c r="QKQ24" s="8"/>
      <c r="QKR24" s="8"/>
      <c r="QKS24" s="8"/>
      <c r="QKT24" s="8"/>
      <c r="QKU24" s="8"/>
      <c r="QKV24" s="8"/>
      <c r="QKW24" s="8"/>
      <c r="QKX24" s="8"/>
      <c r="QKY24" s="8"/>
      <c r="QKZ24" s="8"/>
      <c r="QLA24" s="8"/>
      <c r="QLB24" s="8"/>
      <c r="QLC24" s="8"/>
      <c r="QLD24" s="8"/>
      <c r="QLE24" s="8"/>
      <c r="QLF24" s="8"/>
      <c r="QLG24" s="8"/>
      <c r="QLH24" s="8"/>
      <c r="QLI24" s="8"/>
      <c r="QLJ24" s="8"/>
      <c r="QLK24" s="8"/>
      <c r="QLL24" s="8"/>
      <c r="QLM24" s="8"/>
      <c r="QLN24" s="8"/>
      <c r="QLO24" s="8"/>
      <c r="QLP24" s="8"/>
      <c r="QLQ24" s="8"/>
      <c r="QLR24" s="8"/>
      <c r="QLS24" s="8"/>
      <c r="QLT24" s="8"/>
      <c r="QLU24" s="8"/>
      <c r="QLV24" s="8"/>
      <c r="QLW24" s="8"/>
      <c r="QLX24" s="8"/>
      <c r="QLY24" s="8"/>
      <c r="QLZ24" s="8"/>
      <c r="QMA24" s="8"/>
      <c r="QMB24" s="8"/>
      <c r="QMC24" s="8"/>
      <c r="QMD24" s="8"/>
      <c r="QME24" s="8"/>
      <c r="QMF24" s="8"/>
      <c r="QMG24" s="8"/>
      <c r="QMH24" s="8"/>
      <c r="QMI24" s="8"/>
      <c r="QMJ24" s="8"/>
      <c r="QMK24" s="8"/>
      <c r="QML24" s="8"/>
      <c r="QMM24" s="8"/>
      <c r="QMN24" s="8"/>
      <c r="QMO24" s="8"/>
      <c r="QMP24" s="8"/>
      <c r="QMQ24" s="8"/>
      <c r="QMR24" s="8"/>
      <c r="QMS24" s="8"/>
      <c r="QMT24" s="8"/>
      <c r="QMU24" s="8"/>
      <c r="QMV24" s="8"/>
      <c r="QMW24" s="8"/>
      <c r="QMX24" s="8"/>
      <c r="QMY24" s="8"/>
      <c r="QMZ24" s="8"/>
      <c r="QNA24" s="8"/>
      <c r="QNB24" s="8"/>
      <c r="QNC24" s="8"/>
      <c r="QND24" s="8"/>
      <c r="QNE24" s="8"/>
      <c r="QNF24" s="8"/>
      <c r="QNG24" s="8"/>
      <c r="QNH24" s="8"/>
      <c r="QNI24" s="8"/>
      <c r="QNJ24" s="8"/>
      <c r="QNK24" s="8"/>
      <c r="QNL24" s="8"/>
      <c r="QNM24" s="8"/>
      <c r="QNN24" s="8"/>
      <c r="QNO24" s="8"/>
      <c r="QNP24" s="8"/>
      <c r="QNQ24" s="8"/>
      <c r="QNR24" s="8"/>
      <c r="QNS24" s="8"/>
      <c r="QNT24" s="8"/>
      <c r="QNU24" s="8"/>
      <c r="QNV24" s="8"/>
      <c r="QNW24" s="8"/>
      <c r="QNX24" s="8"/>
      <c r="QNY24" s="8"/>
      <c r="QNZ24" s="8"/>
      <c r="QOA24" s="8"/>
      <c r="QOB24" s="8"/>
      <c r="QOC24" s="8"/>
      <c r="QOD24" s="8"/>
      <c r="QOE24" s="8"/>
      <c r="QOF24" s="8"/>
      <c r="QOG24" s="8"/>
      <c r="QOH24" s="8"/>
      <c r="QOI24" s="8"/>
      <c r="QOJ24" s="8"/>
      <c r="QOK24" s="8"/>
      <c r="QOL24" s="8"/>
      <c r="QOM24" s="8"/>
      <c r="QON24" s="8"/>
      <c r="QOO24" s="8"/>
      <c r="QOP24" s="8"/>
      <c r="QOQ24" s="8"/>
      <c r="QOR24" s="8"/>
      <c r="QOS24" s="8"/>
      <c r="QOT24" s="8"/>
      <c r="QOU24" s="8"/>
      <c r="QOV24" s="8"/>
      <c r="QOW24" s="8"/>
      <c r="QOX24" s="8"/>
      <c r="QOY24" s="8"/>
      <c r="QOZ24" s="8"/>
      <c r="QPA24" s="8"/>
      <c r="QPB24" s="8"/>
      <c r="QPC24" s="8"/>
      <c r="QPD24" s="8"/>
      <c r="QPE24" s="8"/>
      <c r="QPF24" s="8"/>
      <c r="QPG24" s="8"/>
      <c r="QPH24" s="8"/>
      <c r="QPI24" s="8"/>
      <c r="QPJ24" s="8"/>
      <c r="QPK24" s="8"/>
      <c r="QPL24" s="8"/>
      <c r="QPM24" s="8"/>
      <c r="QPN24" s="8"/>
      <c r="QPO24" s="8"/>
      <c r="QPP24" s="8"/>
      <c r="QPQ24" s="8"/>
      <c r="QPR24" s="8"/>
      <c r="QPS24" s="8"/>
      <c r="QPT24" s="8"/>
      <c r="QPU24" s="8"/>
      <c r="QPV24" s="8"/>
      <c r="QPW24" s="8"/>
      <c r="QPX24" s="8"/>
      <c r="QPY24" s="8"/>
      <c r="QPZ24" s="8"/>
      <c r="QQA24" s="8"/>
      <c r="QQB24" s="8"/>
      <c r="QQC24" s="8"/>
      <c r="QQD24" s="8"/>
      <c r="QQE24" s="8"/>
      <c r="QQF24" s="8"/>
      <c r="QQG24" s="8"/>
      <c r="QQH24" s="8"/>
      <c r="QQI24" s="8"/>
      <c r="QQJ24" s="8"/>
      <c r="QQK24" s="8"/>
      <c r="QQL24" s="8"/>
      <c r="QQM24" s="8"/>
      <c r="QQN24" s="8"/>
      <c r="QQO24" s="8"/>
      <c r="QQP24" s="8"/>
      <c r="QQQ24" s="8"/>
      <c r="QQR24" s="8"/>
      <c r="QQS24" s="8"/>
      <c r="QQT24" s="8"/>
      <c r="QQU24" s="8"/>
      <c r="QQV24" s="8"/>
      <c r="QQW24" s="8"/>
      <c r="QQX24" s="8"/>
      <c r="QQY24" s="8"/>
      <c r="QQZ24" s="8"/>
      <c r="QRA24" s="8"/>
      <c r="QRB24" s="8"/>
      <c r="QRC24" s="8"/>
      <c r="QRD24" s="8"/>
      <c r="QRE24" s="8"/>
      <c r="QRF24" s="8"/>
      <c r="QRG24" s="8"/>
      <c r="QRH24" s="8"/>
      <c r="QRI24" s="8"/>
      <c r="QRJ24" s="8"/>
      <c r="QRK24" s="8"/>
      <c r="QRL24" s="8"/>
      <c r="QRM24" s="8"/>
      <c r="QRN24" s="8"/>
      <c r="QRO24" s="8"/>
      <c r="QRP24" s="8"/>
      <c r="QRQ24" s="8"/>
      <c r="QRR24" s="8"/>
      <c r="QRS24" s="8"/>
      <c r="QRT24" s="8"/>
      <c r="QRU24" s="8"/>
      <c r="QRV24" s="8"/>
      <c r="QRW24" s="8"/>
      <c r="QRX24" s="8"/>
      <c r="QRY24" s="8"/>
      <c r="QRZ24" s="8"/>
      <c r="QSA24" s="8"/>
      <c r="QSB24" s="8"/>
      <c r="QSC24" s="8"/>
      <c r="QSD24" s="8"/>
      <c r="QSE24" s="8"/>
      <c r="QSF24" s="8"/>
      <c r="QSG24" s="8"/>
      <c r="QSH24" s="8"/>
      <c r="QSI24" s="8"/>
      <c r="QSJ24" s="8"/>
      <c r="QSK24" s="8"/>
      <c r="QSL24" s="8"/>
      <c r="QSM24" s="8"/>
      <c r="QSN24" s="8"/>
      <c r="QSO24" s="8"/>
      <c r="QSP24" s="8"/>
      <c r="QSQ24" s="8"/>
      <c r="QSR24" s="8"/>
      <c r="QSS24" s="8"/>
      <c r="QST24" s="8"/>
      <c r="QSU24" s="8"/>
      <c r="QSV24" s="8"/>
      <c r="QSW24" s="8"/>
      <c r="QSX24" s="8"/>
      <c r="QSY24" s="8"/>
      <c r="QSZ24" s="8"/>
      <c r="QTA24" s="8"/>
      <c r="QTB24" s="8"/>
      <c r="QTC24" s="8"/>
      <c r="QTD24" s="8"/>
      <c r="QTE24" s="8"/>
      <c r="QTF24" s="8"/>
      <c r="QTG24" s="8"/>
      <c r="QTH24" s="8"/>
      <c r="QTI24" s="8"/>
      <c r="QTJ24" s="8"/>
      <c r="QTK24" s="8"/>
      <c r="QTL24" s="8"/>
      <c r="QTM24" s="8"/>
      <c r="QTN24" s="8"/>
      <c r="QTO24" s="8"/>
      <c r="QTP24" s="8"/>
      <c r="QTQ24" s="8"/>
      <c r="QTR24" s="8"/>
      <c r="QTS24" s="8"/>
      <c r="QTT24" s="8"/>
      <c r="QTU24" s="8"/>
      <c r="QTV24" s="8"/>
      <c r="QTW24" s="8"/>
      <c r="QTX24" s="8"/>
      <c r="QTY24" s="8"/>
      <c r="QTZ24" s="8"/>
      <c r="QUA24" s="8"/>
      <c r="QUB24" s="8"/>
      <c r="QUC24" s="8"/>
      <c r="QUD24" s="8"/>
      <c r="QUE24" s="8"/>
      <c r="QUF24" s="8"/>
      <c r="QUG24" s="8"/>
      <c r="QUH24" s="8"/>
      <c r="QUI24" s="8"/>
      <c r="QUJ24" s="8"/>
      <c r="QUK24" s="8"/>
      <c r="QUL24" s="8"/>
      <c r="QUM24" s="8"/>
      <c r="QUN24" s="8"/>
      <c r="QUO24" s="8"/>
      <c r="QUP24" s="8"/>
      <c r="QUQ24" s="8"/>
      <c r="QUR24" s="8"/>
      <c r="QUS24" s="8"/>
      <c r="QUT24" s="8"/>
      <c r="QUU24" s="8"/>
      <c r="QUV24" s="8"/>
      <c r="QUW24" s="8"/>
      <c r="QUX24" s="8"/>
      <c r="QUY24" s="8"/>
      <c r="QUZ24" s="8"/>
      <c r="QVA24" s="8"/>
      <c r="QVB24" s="8"/>
      <c r="QVC24" s="8"/>
      <c r="QVD24" s="8"/>
      <c r="QVE24" s="8"/>
      <c r="QVF24" s="8"/>
      <c r="QVG24" s="8"/>
      <c r="QVH24" s="8"/>
      <c r="QVI24" s="8"/>
      <c r="QVJ24" s="8"/>
      <c r="QVK24" s="8"/>
      <c r="QVL24" s="8"/>
      <c r="QVM24" s="8"/>
      <c r="QVN24" s="8"/>
      <c r="QVO24" s="8"/>
      <c r="QVP24" s="8"/>
      <c r="QVQ24" s="8"/>
      <c r="QVR24" s="8"/>
      <c r="QVS24" s="8"/>
      <c r="QVT24" s="8"/>
      <c r="QVU24" s="8"/>
      <c r="QVV24" s="8"/>
      <c r="QVW24" s="8"/>
      <c r="QVX24" s="8"/>
      <c r="QVY24" s="8"/>
      <c r="QVZ24" s="8"/>
      <c r="QWA24" s="8"/>
      <c r="QWB24" s="8"/>
      <c r="QWC24" s="8"/>
      <c r="QWD24" s="8"/>
      <c r="QWE24" s="8"/>
      <c r="QWF24" s="8"/>
      <c r="QWG24" s="8"/>
      <c r="QWH24" s="8"/>
      <c r="QWI24" s="8"/>
      <c r="QWJ24" s="8"/>
      <c r="QWK24" s="8"/>
      <c r="QWL24" s="8"/>
      <c r="QWM24" s="8"/>
      <c r="QWN24" s="8"/>
      <c r="QWO24" s="8"/>
      <c r="QWP24" s="8"/>
      <c r="QWQ24" s="8"/>
      <c r="QWR24" s="8"/>
      <c r="QWS24" s="8"/>
      <c r="QWT24" s="8"/>
      <c r="QWU24" s="8"/>
      <c r="QWV24" s="8"/>
      <c r="QWW24" s="8"/>
      <c r="QWX24" s="8"/>
      <c r="QWY24" s="8"/>
      <c r="QWZ24" s="8"/>
      <c r="QXA24" s="8"/>
      <c r="QXB24" s="8"/>
      <c r="QXC24" s="8"/>
      <c r="QXD24" s="8"/>
      <c r="QXE24" s="8"/>
      <c r="QXF24" s="8"/>
      <c r="QXG24" s="8"/>
      <c r="QXH24" s="8"/>
      <c r="QXI24" s="8"/>
      <c r="QXJ24" s="8"/>
      <c r="QXK24" s="8"/>
      <c r="QXL24" s="8"/>
      <c r="QXM24" s="8"/>
      <c r="QXN24" s="8"/>
      <c r="QXO24" s="8"/>
      <c r="QXP24" s="8"/>
      <c r="QXQ24" s="8"/>
      <c r="QXR24" s="8"/>
      <c r="QXS24" s="8"/>
      <c r="QXT24" s="8"/>
      <c r="QXU24" s="8"/>
      <c r="QXV24" s="8"/>
      <c r="QXW24" s="8"/>
      <c r="QXX24" s="8"/>
      <c r="QXY24" s="8"/>
      <c r="QXZ24" s="8"/>
      <c r="QYA24" s="8"/>
      <c r="QYB24" s="8"/>
      <c r="QYC24" s="8"/>
      <c r="QYD24" s="8"/>
      <c r="QYE24" s="8"/>
      <c r="QYF24" s="8"/>
      <c r="QYG24" s="8"/>
      <c r="QYH24" s="8"/>
      <c r="QYI24" s="8"/>
      <c r="QYJ24" s="8"/>
      <c r="QYK24" s="8"/>
      <c r="QYL24" s="8"/>
      <c r="QYM24" s="8"/>
      <c r="QYN24" s="8"/>
      <c r="QYO24" s="8"/>
      <c r="QYP24" s="8"/>
      <c r="QYQ24" s="8"/>
      <c r="QYR24" s="8"/>
      <c r="QYS24" s="8"/>
      <c r="QYT24" s="8"/>
      <c r="QYU24" s="8"/>
      <c r="QYV24" s="8"/>
      <c r="QYW24" s="8"/>
      <c r="QYX24" s="8"/>
      <c r="QYY24" s="8"/>
      <c r="QYZ24" s="8"/>
      <c r="QZA24" s="8"/>
      <c r="QZB24" s="8"/>
      <c r="QZC24" s="8"/>
      <c r="QZD24" s="8"/>
      <c r="QZE24" s="8"/>
      <c r="QZF24" s="8"/>
      <c r="QZG24" s="8"/>
      <c r="QZH24" s="8"/>
      <c r="QZI24" s="8"/>
      <c r="QZJ24" s="8"/>
      <c r="QZK24" s="8"/>
      <c r="QZL24" s="8"/>
      <c r="QZM24" s="8"/>
      <c r="QZN24" s="8"/>
      <c r="QZO24" s="8"/>
      <c r="QZP24" s="8"/>
      <c r="QZQ24" s="8"/>
      <c r="QZR24" s="8"/>
      <c r="QZS24" s="8"/>
      <c r="QZT24" s="8"/>
      <c r="QZU24" s="8"/>
      <c r="QZV24" s="8"/>
      <c r="QZW24" s="8"/>
      <c r="QZX24" s="8"/>
      <c r="QZY24" s="8"/>
      <c r="QZZ24" s="8"/>
      <c r="RAA24" s="8"/>
      <c r="RAB24" s="8"/>
      <c r="RAC24" s="8"/>
      <c r="RAD24" s="8"/>
      <c r="RAE24" s="8"/>
      <c r="RAF24" s="8"/>
      <c r="RAG24" s="8"/>
      <c r="RAH24" s="8"/>
      <c r="RAI24" s="8"/>
      <c r="RAJ24" s="8"/>
      <c r="RAK24" s="8"/>
      <c r="RAL24" s="8"/>
      <c r="RAM24" s="8"/>
      <c r="RAN24" s="8"/>
      <c r="RAO24" s="8"/>
      <c r="RAP24" s="8"/>
      <c r="RAQ24" s="8"/>
      <c r="RAR24" s="8"/>
      <c r="RAS24" s="8"/>
      <c r="RAT24" s="8"/>
      <c r="RAU24" s="8"/>
      <c r="RAV24" s="8"/>
      <c r="RAW24" s="8"/>
      <c r="RAX24" s="8"/>
      <c r="RAY24" s="8"/>
      <c r="RAZ24" s="8"/>
      <c r="RBA24" s="8"/>
      <c r="RBB24" s="8"/>
      <c r="RBC24" s="8"/>
      <c r="RBD24" s="8"/>
      <c r="RBE24" s="8"/>
      <c r="RBF24" s="8"/>
      <c r="RBG24" s="8"/>
      <c r="RBH24" s="8"/>
      <c r="RBI24" s="8"/>
      <c r="RBJ24" s="8"/>
      <c r="RBK24" s="8"/>
      <c r="RBL24" s="8"/>
      <c r="RBM24" s="8"/>
      <c r="RBN24" s="8"/>
      <c r="RBO24" s="8"/>
      <c r="RBP24" s="8"/>
      <c r="RBQ24" s="8"/>
      <c r="RBR24" s="8"/>
      <c r="RBS24" s="8"/>
      <c r="RBT24" s="8"/>
      <c r="RBU24" s="8"/>
      <c r="RBV24" s="8"/>
      <c r="RBW24" s="8"/>
      <c r="RBX24" s="8"/>
      <c r="RBY24" s="8"/>
      <c r="RBZ24" s="8"/>
      <c r="RCA24" s="8"/>
      <c r="RCB24" s="8"/>
      <c r="RCC24" s="8"/>
      <c r="RCD24" s="8"/>
      <c r="RCE24" s="8"/>
      <c r="RCF24" s="8"/>
      <c r="RCG24" s="8"/>
      <c r="RCH24" s="8"/>
      <c r="RCI24" s="8"/>
      <c r="RCJ24" s="8"/>
      <c r="RCK24" s="8"/>
      <c r="RCL24" s="8"/>
      <c r="RCM24" s="8"/>
      <c r="RCN24" s="8"/>
      <c r="RCO24" s="8"/>
      <c r="RCP24" s="8"/>
      <c r="RCQ24" s="8"/>
      <c r="RCR24" s="8"/>
      <c r="RCS24" s="8"/>
      <c r="RCT24" s="8"/>
      <c r="RCU24" s="8"/>
      <c r="RCV24" s="8"/>
      <c r="RCW24" s="8"/>
      <c r="RCX24" s="8"/>
      <c r="RCY24" s="8"/>
      <c r="RCZ24" s="8"/>
      <c r="RDA24" s="8"/>
      <c r="RDB24" s="8"/>
      <c r="RDC24" s="8"/>
      <c r="RDD24" s="8"/>
      <c r="RDE24" s="8"/>
      <c r="RDF24" s="8"/>
      <c r="RDG24" s="8"/>
      <c r="RDH24" s="8"/>
      <c r="RDI24" s="8"/>
      <c r="RDJ24" s="8"/>
      <c r="RDK24" s="8"/>
      <c r="RDL24" s="8"/>
      <c r="RDM24" s="8"/>
      <c r="RDN24" s="8"/>
      <c r="RDO24" s="8"/>
      <c r="RDP24" s="8"/>
      <c r="RDQ24" s="8"/>
      <c r="RDR24" s="8"/>
      <c r="RDS24" s="8"/>
      <c r="RDT24" s="8"/>
      <c r="RDU24" s="8"/>
      <c r="RDV24" s="8"/>
      <c r="RDW24" s="8"/>
      <c r="RDX24" s="8"/>
      <c r="RDY24" s="8"/>
      <c r="RDZ24" s="8"/>
      <c r="REA24" s="8"/>
      <c r="REB24" s="8"/>
      <c r="REC24" s="8"/>
      <c r="RED24" s="8"/>
      <c r="REE24" s="8"/>
      <c r="REF24" s="8"/>
      <c r="REG24" s="8"/>
      <c r="REH24" s="8"/>
      <c r="REI24" s="8"/>
      <c r="REJ24" s="8"/>
      <c r="REK24" s="8"/>
      <c r="REL24" s="8"/>
      <c r="REM24" s="8"/>
      <c r="REN24" s="8"/>
      <c r="REO24" s="8"/>
      <c r="REP24" s="8"/>
      <c r="REQ24" s="8"/>
      <c r="RER24" s="8"/>
      <c r="RES24" s="8"/>
      <c r="RET24" s="8"/>
      <c r="REU24" s="8"/>
      <c r="REV24" s="8"/>
      <c r="REW24" s="8"/>
      <c r="REX24" s="8"/>
      <c r="REY24" s="8"/>
      <c r="REZ24" s="8"/>
      <c r="RFA24" s="8"/>
      <c r="RFB24" s="8"/>
      <c r="RFC24" s="8"/>
      <c r="RFD24" s="8"/>
      <c r="RFE24" s="8"/>
      <c r="RFF24" s="8"/>
      <c r="RFG24" s="8"/>
      <c r="RFH24" s="8"/>
      <c r="RFI24" s="8"/>
      <c r="RFJ24" s="8"/>
      <c r="RFK24" s="8"/>
      <c r="RFL24" s="8"/>
      <c r="RFM24" s="8"/>
      <c r="RFN24" s="8"/>
      <c r="RFO24" s="8"/>
      <c r="RFP24" s="8"/>
      <c r="RFQ24" s="8"/>
      <c r="RFR24" s="8"/>
      <c r="RFS24" s="8"/>
      <c r="RFT24" s="8"/>
      <c r="RFU24" s="8"/>
      <c r="RFV24" s="8"/>
      <c r="RFW24" s="8"/>
      <c r="RFX24" s="8"/>
      <c r="RFY24" s="8"/>
      <c r="RFZ24" s="8"/>
      <c r="RGA24" s="8"/>
      <c r="RGB24" s="8"/>
      <c r="RGC24" s="8"/>
      <c r="RGD24" s="8"/>
      <c r="RGE24" s="8"/>
      <c r="RGF24" s="8"/>
      <c r="RGG24" s="8"/>
      <c r="RGH24" s="8"/>
      <c r="RGI24" s="8"/>
      <c r="RGJ24" s="8"/>
      <c r="RGK24" s="8"/>
      <c r="RGL24" s="8"/>
      <c r="RGM24" s="8"/>
      <c r="RGN24" s="8"/>
      <c r="RGO24" s="8"/>
      <c r="RGP24" s="8"/>
      <c r="RGQ24" s="8"/>
      <c r="RGR24" s="8"/>
      <c r="RGS24" s="8"/>
      <c r="RGT24" s="8"/>
      <c r="RGU24" s="8"/>
      <c r="RGV24" s="8"/>
      <c r="RGW24" s="8"/>
      <c r="RGX24" s="8"/>
      <c r="RGY24" s="8"/>
      <c r="RGZ24" s="8"/>
      <c r="RHA24" s="8"/>
      <c r="RHB24" s="8"/>
      <c r="RHC24" s="8"/>
      <c r="RHD24" s="8"/>
      <c r="RHE24" s="8"/>
      <c r="RHF24" s="8"/>
      <c r="RHG24" s="8"/>
      <c r="RHH24" s="8"/>
      <c r="RHI24" s="8"/>
      <c r="RHJ24" s="8"/>
      <c r="RHK24" s="8"/>
      <c r="RHL24" s="8"/>
      <c r="RHM24" s="8"/>
      <c r="RHN24" s="8"/>
      <c r="RHO24" s="8"/>
      <c r="RHP24" s="8"/>
      <c r="RHQ24" s="8"/>
      <c r="RHR24" s="8"/>
      <c r="RHS24" s="8"/>
      <c r="RHT24" s="8"/>
      <c r="RHU24" s="8"/>
      <c r="RHV24" s="8"/>
      <c r="RHW24" s="8"/>
      <c r="RHX24" s="8"/>
      <c r="RHY24" s="8"/>
      <c r="RHZ24" s="8"/>
      <c r="RIA24" s="8"/>
      <c r="RIB24" s="8"/>
      <c r="RIC24" s="8"/>
      <c r="RID24" s="8"/>
      <c r="RIE24" s="8"/>
      <c r="RIF24" s="8"/>
      <c r="RIG24" s="8"/>
      <c r="RIH24" s="8"/>
      <c r="RII24" s="8"/>
      <c r="RIJ24" s="8"/>
      <c r="RIK24" s="8"/>
      <c r="RIL24" s="8"/>
      <c r="RIM24" s="8"/>
      <c r="RIN24" s="8"/>
      <c r="RIO24" s="8"/>
      <c r="RIP24" s="8"/>
      <c r="RIQ24" s="8"/>
      <c r="RIR24" s="8"/>
      <c r="RIS24" s="8"/>
      <c r="RIT24" s="8"/>
      <c r="RIU24" s="8"/>
      <c r="RIV24" s="8"/>
      <c r="RIW24" s="8"/>
      <c r="RIX24" s="8"/>
      <c r="RIY24" s="8"/>
      <c r="RIZ24" s="8"/>
      <c r="RJA24" s="8"/>
      <c r="RJB24" s="8"/>
      <c r="RJC24" s="8"/>
      <c r="RJD24" s="8"/>
      <c r="RJE24" s="8"/>
      <c r="RJF24" s="8"/>
      <c r="RJG24" s="8"/>
      <c r="RJH24" s="8"/>
      <c r="RJI24" s="8"/>
      <c r="RJJ24" s="8"/>
      <c r="RJK24" s="8"/>
      <c r="RJL24" s="8"/>
      <c r="RJM24" s="8"/>
      <c r="RJN24" s="8"/>
      <c r="RJO24" s="8"/>
      <c r="RJP24" s="8"/>
      <c r="RJQ24" s="8"/>
      <c r="RJR24" s="8"/>
      <c r="RJS24" s="8"/>
      <c r="RJT24" s="8"/>
      <c r="RJU24" s="8"/>
      <c r="RJV24" s="8"/>
      <c r="RJW24" s="8"/>
      <c r="RJX24" s="8"/>
      <c r="RJY24" s="8"/>
      <c r="RJZ24" s="8"/>
      <c r="RKA24" s="8"/>
      <c r="RKB24" s="8"/>
      <c r="RKC24" s="8"/>
      <c r="RKD24" s="8"/>
      <c r="RKE24" s="8"/>
      <c r="RKF24" s="8"/>
      <c r="RKG24" s="8"/>
      <c r="RKH24" s="8"/>
      <c r="RKI24" s="8"/>
      <c r="RKJ24" s="8"/>
      <c r="RKK24" s="8"/>
      <c r="RKL24" s="8"/>
      <c r="RKM24" s="8"/>
      <c r="RKN24" s="8"/>
      <c r="RKO24" s="8"/>
      <c r="RKP24" s="8"/>
      <c r="RKQ24" s="8"/>
      <c r="RKR24" s="8"/>
      <c r="RKS24" s="8"/>
      <c r="RKT24" s="8"/>
      <c r="RKU24" s="8"/>
      <c r="RKV24" s="8"/>
      <c r="RKW24" s="8"/>
      <c r="RKX24" s="8"/>
      <c r="RKY24" s="8"/>
      <c r="RKZ24" s="8"/>
      <c r="RLA24" s="8"/>
      <c r="RLB24" s="8"/>
      <c r="RLC24" s="8"/>
      <c r="RLD24" s="8"/>
      <c r="RLE24" s="8"/>
      <c r="RLF24" s="8"/>
      <c r="RLG24" s="8"/>
      <c r="RLH24" s="8"/>
      <c r="RLI24" s="8"/>
      <c r="RLJ24" s="8"/>
      <c r="RLK24" s="8"/>
      <c r="RLL24" s="8"/>
      <c r="RLM24" s="8"/>
      <c r="RLN24" s="8"/>
      <c r="RLO24" s="8"/>
      <c r="RLP24" s="8"/>
      <c r="RLQ24" s="8"/>
      <c r="RLR24" s="8"/>
      <c r="RLS24" s="8"/>
      <c r="RLT24" s="8"/>
      <c r="RLU24" s="8"/>
      <c r="RLV24" s="8"/>
      <c r="RLW24" s="8"/>
      <c r="RLX24" s="8"/>
      <c r="RLY24" s="8"/>
      <c r="RLZ24" s="8"/>
      <c r="RMA24" s="8"/>
      <c r="RMB24" s="8"/>
      <c r="RMC24" s="8"/>
      <c r="RMD24" s="8"/>
      <c r="RME24" s="8"/>
      <c r="RMF24" s="8"/>
      <c r="RMG24" s="8"/>
      <c r="RMH24" s="8"/>
      <c r="RMI24" s="8"/>
      <c r="RMJ24" s="8"/>
      <c r="RMK24" s="8"/>
      <c r="RML24" s="8"/>
      <c r="RMM24" s="8"/>
      <c r="RMN24" s="8"/>
      <c r="RMO24" s="8"/>
      <c r="RMP24" s="8"/>
      <c r="RMQ24" s="8"/>
      <c r="RMR24" s="8"/>
      <c r="RMS24" s="8"/>
      <c r="RMT24" s="8"/>
      <c r="RMU24" s="8"/>
      <c r="RMV24" s="8"/>
      <c r="RMW24" s="8"/>
      <c r="RMX24" s="8"/>
      <c r="RMY24" s="8"/>
      <c r="RMZ24" s="8"/>
      <c r="RNA24" s="8"/>
      <c r="RNB24" s="8"/>
      <c r="RNC24" s="8"/>
      <c r="RND24" s="8"/>
      <c r="RNE24" s="8"/>
      <c r="RNF24" s="8"/>
      <c r="RNG24" s="8"/>
      <c r="RNH24" s="8"/>
      <c r="RNI24" s="8"/>
      <c r="RNJ24" s="8"/>
      <c r="RNK24" s="8"/>
      <c r="RNL24" s="8"/>
      <c r="RNM24" s="8"/>
      <c r="RNN24" s="8"/>
      <c r="RNO24" s="8"/>
      <c r="RNP24" s="8"/>
      <c r="RNQ24" s="8"/>
      <c r="RNR24" s="8"/>
      <c r="RNS24" s="8"/>
      <c r="RNT24" s="8"/>
      <c r="RNU24" s="8"/>
      <c r="RNV24" s="8"/>
      <c r="RNW24" s="8"/>
      <c r="RNX24" s="8"/>
      <c r="RNY24" s="8"/>
      <c r="RNZ24" s="8"/>
      <c r="ROA24" s="8"/>
      <c r="ROB24" s="8"/>
      <c r="ROC24" s="8"/>
      <c r="ROD24" s="8"/>
      <c r="ROE24" s="8"/>
      <c r="ROF24" s="8"/>
      <c r="ROG24" s="8"/>
      <c r="ROH24" s="8"/>
      <c r="ROI24" s="8"/>
      <c r="ROJ24" s="8"/>
      <c r="ROK24" s="8"/>
      <c r="ROL24" s="8"/>
      <c r="ROM24" s="8"/>
      <c r="RON24" s="8"/>
      <c r="ROO24" s="8"/>
      <c r="ROP24" s="8"/>
      <c r="ROQ24" s="8"/>
      <c r="ROR24" s="8"/>
      <c r="ROS24" s="8"/>
      <c r="ROT24" s="8"/>
      <c r="ROU24" s="8"/>
      <c r="ROV24" s="8"/>
      <c r="ROW24" s="8"/>
      <c r="ROX24" s="8"/>
      <c r="ROY24" s="8"/>
      <c r="ROZ24" s="8"/>
      <c r="RPA24" s="8"/>
      <c r="RPB24" s="8"/>
      <c r="RPC24" s="8"/>
      <c r="RPD24" s="8"/>
      <c r="RPE24" s="8"/>
      <c r="RPF24" s="8"/>
      <c r="RPG24" s="8"/>
      <c r="RPH24" s="8"/>
      <c r="RPI24" s="8"/>
      <c r="RPJ24" s="8"/>
      <c r="RPK24" s="8"/>
      <c r="RPL24" s="8"/>
      <c r="RPM24" s="8"/>
      <c r="RPN24" s="8"/>
      <c r="RPO24" s="8"/>
      <c r="RPP24" s="8"/>
      <c r="RPQ24" s="8"/>
      <c r="RPR24" s="8"/>
      <c r="RPS24" s="8"/>
      <c r="RPT24" s="8"/>
      <c r="RPU24" s="8"/>
      <c r="RPV24" s="8"/>
      <c r="RPW24" s="8"/>
      <c r="RPX24" s="8"/>
      <c r="RPY24" s="8"/>
      <c r="RPZ24" s="8"/>
      <c r="RQA24" s="8"/>
      <c r="RQB24" s="8"/>
      <c r="RQC24" s="8"/>
      <c r="RQD24" s="8"/>
      <c r="RQE24" s="8"/>
      <c r="RQF24" s="8"/>
      <c r="RQG24" s="8"/>
      <c r="RQH24" s="8"/>
      <c r="RQI24" s="8"/>
      <c r="RQJ24" s="8"/>
      <c r="RQK24" s="8"/>
      <c r="RQL24" s="8"/>
      <c r="RQM24" s="8"/>
      <c r="RQN24" s="8"/>
      <c r="RQO24" s="8"/>
      <c r="RQP24" s="8"/>
      <c r="RQQ24" s="8"/>
      <c r="RQR24" s="8"/>
      <c r="RQS24" s="8"/>
      <c r="RQT24" s="8"/>
      <c r="RQU24" s="8"/>
      <c r="RQV24" s="8"/>
      <c r="RQW24" s="8"/>
      <c r="RQX24" s="8"/>
      <c r="RQY24" s="8"/>
      <c r="RQZ24" s="8"/>
      <c r="RRA24" s="8"/>
      <c r="RRB24" s="8"/>
      <c r="RRC24" s="8"/>
      <c r="RRD24" s="8"/>
      <c r="RRE24" s="8"/>
      <c r="RRF24" s="8"/>
      <c r="RRG24" s="8"/>
      <c r="RRH24" s="8"/>
      <c r="RRI24" s="8"/>
      <c r="RRJ24" s="8"/>
      <c r="RRK24" s="8"/>
      <c r="RRL24" s="8"/>
      <c r="RRM24" s="8"/>
      <c r="RRN24" s="8"/>
      <c r="RRO24" s="8"/>
      <c r="RRP24" s="8"/>
      <c r="RRQ24" s="8"/>
      <c r="RRR24" s="8"/>
      <c r="RRS24" s="8"/>
      <c r="RRT24" s="8"/>
      <c r="RRU24" s="8"/>
      <c r="RRV24" s="8"/>
      <c r="RRW24" s="8"/>
      <c r="RRX24" s="8"/>
      <c r="RRY24" s="8"/>
      <c r="RRZ24" s="8"/>
      <c r="RSA24" s="8"/>
      <c r="RSB24" s="8"/>
      <c r="RSC24" s="8"/>
      <c r="RSD24" s="8"/>
      <c r="RSE24" s="8"/>
      <c r="RSF24" s="8"/>
      <c r="RSG24" s="8"/>
      <c r="RSH24" s="8"/>
      <c r="RSI24" s="8"/>
      <c r="RSJ24" s="8"/>
      <c r="RSK24" s="8"/>
      <c r="RSL24" s="8"/>
      <c r="RSM24" s="8"/>
      <c r="RSN24" s="8"/>
      <c r="RSO24" s="8"/>
      <c r="RSP24" s="8"/>
      <c r="RSQ24" s="8"/>
      <c r="RSR24" s="8"/>
      <c r="RSS24" s="8"/>
      <c r="RST24" s="8"/>
      <c r="RSU24" s="8"/>
      <c r="RSV24" s="8"/>
      <c r="RSW24" s="8"/>
      <c r="RSX24" s="8"/>
      <c r="RSY24" s="8"/>
      <c r="RSZ24" s="8"/>
      <c r="RTA24" s="8"/>
      <c r="RTB24" s="8"/>
      <c r="RTC24" s="8"/>
      <c r="RTD24" s="8"/>
      <c r="RTE24" s="8"/>
      <c r="RTF24" s="8"/>
      <c r="RTG24" s="8"/>
      <c r="RTH24" s="8"/>
      <c r="RTI24" s="8"/>
      <c r="RTJ24" s="8"/>
      <c r="RTK24" s="8"/>
      <c r="RTL24" s="8"/>
      <c r="RTM24" s="8"/>
      <c r="RTN24" s="8"/>
      <c r="RTO24" s="8"/>
      <c r="RTP24" s="8"/>
      <c r="RTQ24" s="8"/>
      <c r="RTR24" s="8"/>
      <c r="RTS24" s="8"/>
      <c r="RTT24" s="8"/>
      <c r="RTU24" s="8"/>
      <c r="RTV24" s="8"/>
      <c r="RTW24" s="8"/>
      <c r="RTX24" s="8"/>
      <c r="RTY24" s="8"/>
      <c r="RTZ24" s="8"/>
      <c r="RUA24" s="8"/>
      <c r="RUB24" s="8"/>
      <c r="RUC24" s="8"/>
      <c r="RUD24" s="8"/>
      <c r="RUE24" s="8"/>
      <c r="RUF24" s="8"/>
      <c r="RUG24" s="8"/>
      <c r="RUH24" s="8"/>
      <c r="RUI24" s="8"/>
      <c r="RUJ24" s="8"/>
      <c r="RUK24" s="8"/>
      <c r="RUL24" s="8"/>
      <c r="RUM24" s="8"/>
      <c r="RUN24" s="8"/>
      <c r="RUO24" s="8"/>
      <c r="RUP24" s="8"/>
      <c r="RUQ24" s="8"/>
      <c r="RUR24" s="8"/>
      <c r="RUS24" s="8"/>
      <c r="RUT24" s="8"/>
      <c r="RUU24" s="8"/>
      <c r="RUV24" s="8"/>
      <c r="RUW24" s="8"/>
      <c r="RUX24" s="8"/>
      <c r="RUY24" s="8"/>
      <c r="RUZ24" s="8"/>
      <c r="RVA24" s="8"/>
      <c r="RVB24" s="8"/>
      <c r="RVC24" s="8"/>
      <c r="RVD24" s="8"/>
      <c r="RVE24" s="8"/>
      <c r="RVF24" s="8"/>
      <c r="RVG24" s="8"/>
      <c r="RVH24" s="8"/>
      <c r="RVI24" s="8"/>
      <c r="RVJ24" s="8"/>
      <c r="RVK24" s="8"/>
      <c r="RVL24" s="8"/>
      <c r="RVM24" s="8"/>
      <c r="RVN24" s="8"/>
      <c r="RVO24" s="8"/>
      <c r="RVP24" s="8"/>
      <c r="RVQ24" s="8"/>
      <c r="RVR24" s="8"/>
      <c r="RVS24" s="8"/>
      <c r="RVT24" s="8"/>
      <c r="RVU24" s="8"/>
      <c r="RVV24" s="8"/>
      <c r="RVW24" s="8"/>
      <c r="RVX24" s="8"/>
      <c r="RVY24" s="8"/>
      <c r="RVZ24" s="8"/>
      <c r="RWA24" s="8"/>
      <c r="RWB24" s="8"/>
      <c r="RWC24" s="8"/>
      <c r="RWD24" s="8"/>
      <c r="RWE24" s="8"/>
      <c r="RWF24" s="8"/>
      <c r="RWG24" s="8"/>
      <c r="RWH24" s="8"/>
      <c r="RWI24" s="8"/>
      <c r="RWJ24" s="8"/>
      <c r="RWK24" s="8"/>
      <c r="RWL24" s="8"/>
      <c r="RWM24" s="8"/>
      <c r="RWN24" s="8"/>
      <c r="RWO24" s="8"/>
      <c r="RWP24" s="8"/>
      <c r="RWQ24" s="8"/>
      <c r="RWR24" s="8"/>
      <c r="RWS24" s="8"/>
      <c r="RWT24" s="8"/>
      <c r="RWU24" s="8"/>
      <c r="RWV24" s="8"/>
      <c r="RWW24" s="8"/>
      <c r="RWX24" s="8"/>
      <c r="RWY24" s="8"/>
      <c r="RWZ24" s="8"/>
      <c r="RXA24" s="8"/>
      <c r="RXB24" s="8"/>
      <c r="RXC24" s="8"/>
      <c r="RXD24" s="8"/>
      <c r="RXE24" s="8"/>
      <c r="RXF24" s="8"/>
      <c r="RXG24" s="8"/>
      <c r="RXH24" s="8"/>
      <c r="RXI24" s="8"/>
      <c r="RXJ24" s="8"/>
      <c r="RXK24" s="8"/>
      <c r="RXL24" s="8"/>
      <c r="RXM24" s="8"/>
      <c r="RXN24" s="8"/>
      <c r="RXO24" s="8"/>
      <c r="RXP24" s="8"/>
      <c r="RXQ24" s="8"/>
      <c r="RXR24" s="8"/>
      <c r="RXS24" s="8"/>
      <c r="RXT24" s="8"/>
      <c r="RXU24" s="8"/>
      <c r="RXV24" s="8"/>
      <c r="RXW24" s="8"/>
      <c r="RXX24" s="8"/>
      <c r="RXY24" s="8"/>
      <c r="RXZ24" s="8"/>
      <c r="RYA24" s="8"/>
      <c r="RYB24" s="8"/>
      <c r="RYC24" s="8"/>
      <c r="RYD24" s="8"/>
      <c r="RYE24" s="8"/>
      <c r="RYF24" s="8"/>
      <c r="RYG24" s="8"/>
      <c r="RYH24" s="8"/>
      <c r="RYI24" s="8"/>
      <c r="RYJ24" s="8"/>
      <c r="RYK24" s="8"/>
      <c r="RYL24" s="8"/>
      <c r="RYM24" s="8"/>
      <c r="RYN24" s="8"/>
      <c r="RYO24" s="8"/>
      <c r="RYP24" s="8"/>
      <c r="RYQ24" s="8"/>
      <c r="RYR24" s="8"/>
      <c r="RYS24" s="8"/>
      <c r="RYT24" s="8"/>
      <c r="RYU24" s="8"/>
      <c r="RYV24" s="8"/>
      <c r="RYW24" s="8"/>
      <c r="RYX24" s="8"/>
      <c r="RYY24" s="8"/>
      <c r="RYZ24" s="8"/>
      <c r="RZA24" s="8"/>
      <c r="RZB24" s="8"/>
      <c r="RZC24" s="8"/>
      <c r="RZD24" s="8"/>
      <c r="RZE24" s="8"/>
      <c r="RZF24" s="8"/>
      <c r="RZG24" s="8"/>
      <c r="RZH24" s="8"/>
      <c r="RZI24" s="8"/>
      <c r="RZJ24" s="8"/>
      <c r="RZK24" s="8"/>
      <c r="RZL24" s="8"/>
      <c r="RZM24" s="8"/>
      <c r="RZN24" s="8"/>
      <c r="RZO24" s="8"/>
      <c r="RZP24" s="8"/>
      <c r="RZQ24" s="8"/>
      <c r="RZR24" s="8"/>
      <c r="RZS24" s="8"/>
      <c r="RZT24" s="8"/>
      <c r="RZU24" s="8"/>
      <c r="RZV24" s="8"/>
      <c r="RZW24" s="8"/>
      <c r="RZX24" s="8"/>
      <c r="RZY24" s="8"/>
      <c r="RZZ24" s="8"/>
      <c r="SAA24" s="8"/>
      <c r="SAB24" s="8"/>
      <c r="SAC24" s="8"/>
      <c r="SAD24" s="8"/>
      <c r="SAE24" s="8"/>
      <c r="SAF24" s="8"/>
      <c r="SAG24" s="8"/>
      <c r="SAH24" s="8"/>
      <c r="SAI24" s="8"/>
      <c r="SAJ24" s="8"/>
      <c r="SAK24" s="8"/>
      <c r="SAL24" s="8"/>
      <c r="SAM24" s="8"/>
      <c r="SAN24" s="8"/>
      <c r="SAO24" s="8"/>
      <c r="SAP24" s="8"/>
      <c r="SAQ24" s="8"/>
      <c r="SAR24" s="8"/>
      <c r="SAS24" s="8"/>
      <c r="SAT24" s="8"/>
      <c r="SAU24" s="8"/>
      <c r="SAV24" s="8"/>
      <c r="SAW24" s="8"/>
      <c r="SAX24" s="8"/>
      <c r="SAY24" s="8"/>
      <c r="SAZ24" s="8"/>
      <c r="SBA24" s="8"/>
      <c r="SBB24" s="8"/>
      <c r="SBC24" s="8"/>
      <c r="SBD24" s="8"/>
      <c r="SBE24" s="8"/>
      <c r="SBF24" s="8"/>
      <c r="SBG24" s="8"/>
      <c r="SBH24" s="8"/>
      <c r="SBI24" s="8"/>
      <c r="SBJ24" s="8"/>
      <c r="SBK24" s="8"/>
      <c r="SBL24" s="8"/>
      <c r="SBM24" s="8"/>
      <c r="SBN24" s="8"/>
      <c r="SBO24" s="8"/>
      <c r="SBP24" s="8"/>
      <c r="SBQ24" s="8"/>
      <c r="SBR24" s="8"/>
      <c r="SBS24" s="8"/>
      <c r="SBT24" s="8"/>
      <c r="SBU24" s="8"/>
      <c r="SBV24" s="8"/>
      <c r="SBW24" s="8"/>
      <c r="SBX24" s="8"/>
      <c r="SBY24" s="8"/>
      <c r="SBZ24" s="8"/>
      <c r="SCA24" s="8"/>
      <c r="SCB24" s="8"/>
      <c r="SCC24" s="8"/>
      <c r="SCD24" s="8"/>
      <c r="SCE24" s="8"/>
      <c r="SCF24" s="8"/>
      <c r="SCG24" s="8"/>
      <c r="SCH24" s="8"/>
      <c r="SCI24" s="8"/>
      <c r="SCJ24" s="8"/>
      <c r="SCK24" s="8"/>
      <c r="SCL24" s="8"/>
      <c r="SCM24" s="8"/>
      <c r="SCN24" s="8"/>
      <c r="SCO24" s="8"/>
      <c r="SCP24" s="8"/>
      <c r="SCQ24" s="8"/>
      <c r="SCR24" s="8"/>
      <c r="SCS24" s="8"/>
      <c r="SCT24" s="8"/>
      <c r="SCU24" s="8"/>
      <c r="SCV24" s="8"/>
      <c r="SCW24" s="8"/>
      <c r="SCX24" s="8"/>
      <c r="SCY24" s="8"/>
      <c r="SCZ24" s="8"/>
      <c r="SDA24" s="8"/>
      <c r="SDB24" s="8"/>
      <c r="SDC24" s="8"/>
      <c r="SDD24" s="8"/>
      <c r="SDE24" s="8"/>
      <c r="SDF24" s="8"/>
      <c r="SDG24" s="8"/>
      <c r="SDH24" s="8"/>
      <c r="SDI24" s="8"/>
      <c r="SDJ24" s="8"/>
      <c r="SDK24" s="8"/>
      <c r="SDL24" s="8"/>
      <c r="SDM24" s="8"/>
      <c r="SDN24" s="8"/>
      <c r="SDO24" s="8"/>
      <c r="SDP24" s="8"/>
      <c r="SDQ24" s="8"/>
      <c r="SDR24" s="8"/>
      <c r="SDS24" s="8"/>
      <c r="SDT24" s="8"/>
      <c r="SDU24" s="8"/>
      <c r="SDV24" s="8"/>
      <c r="SDW24" s="8"/>
      <c r="SDX24" s="8"/>
      <c r="SDY24" s="8"/>
      <c r="SDZ24" s="8"/>
      <c r="SEA24" s="8"/>
      <c r="SEB24" s="8"/>
      <c r="SEC24" s="8"/>
      <c r="SED24" s="8"/>
      <c r="SEE24" s="8"/>
      <c r="SEF24" s="8"/>
      <c r="SEG24" s="8"/>
      <c r="SEH24" s="8"/>
      <c r="SEI24" s="8"/>
      <c r="SEJ24" s="8"/>
      <c r="SEK24" s="8"/>
      <c r="SEL24" s="8"/>
      <c r="SEM24" s="8"/>
      <c r="SEN24" s="8"/>
      <c r="SEO24" s="8"/>
      <c r="SEP24" s="8"/>
      <c r="SEQ24" s="8"/>
      <c r="SER24" s="8"/>
      <c r="SES24" s="8"/>
      <c r="SET24" s="8"/>
      <c r="SEU24" s="8"/>
      <c r="SEV24" s="8"/>
      <c r="SEW24" s="8"/>
      <c r="SEX24" s="8"/>
      <c r="SEY24" s="8"/>
      <c r="SEZ24" s="8"/>
      <c r="SFA24" s="8"/>
      <c r="SFB24" s="8"/>
      <c r="SFC24" s="8"/>
      <c r="SFD24" s="8"/>
      <c r="SFE24" s="8"/>
      <c r="SFF24" s="8"/>
      <c r="SFG24" s="8"/>
      <c r="SFH24" s="8"/>
      <c r="SFI24" s="8"/>
      <c r="SFJ24" s="8"/>
      <c r="SFK24" s="8"/>
      <c r="SFL24" s="8"/>
      <c r="SFM24" s="8"/>
      <c r="SFN24" s="8"/>
      <c r="SFO24" s="8"/>
      <c r="SFP24" s="8"/>
      <c r="SFQ24" s="8"/>
      <c r="SFR24" s="8"/>
      <c r="SFS24" s="8"/>
      <c r="SFT24" s="8"/>
      <c r="SFU24" s="8"/>
      <c r="SFV24" s="8"/>
      <c r="SFW24" s="8"/>
      <c r="SFX24" s="8"/>
      <c r="SFY24" s="8"/>
      <c r="SFZ24" s="8"/>
      <c r="SGA24" s="8"/>
      <c r="SGB24" s="8"/>
      <c r="SGC24" s="8"/>
      <c r="SGD24" s="8"/>
      <c r="SGE24" s="8"/>
      <c r="SGF24" s="8"/>
      <c r="SGG24" s="8"/>
      <c r="SGH24" s="8"/>
      <c r="SGI24" s="8"/>
      <c r="SGJ24" s="8"/>
      <c r="SGK24" s="8"/>
      <c r="SGL24" s="8"/>
      <c r="SGM24" s="8"/>
      <c r="SGN24" s="8"/>
      <c r="SGO24" s="8"/>
      <c r="SGP24" s="8"/>
      <c r="SGQ24" s="8"/>
      <c r="SGR24" s="8"/>
      <c r="SGS24" s="8"/>
      <c r="SGT24" s="8"/>
      <c r="SGU24" s="8"/>
      <c r="SGV24" s="8"/>
      <c r="SGW24" s="8"/>
      <c r="SGX24" s="8"/>
      <c r="SGY24" s="8"/>
      <c r="SGZ24" s="8"/>
      <c r="SHA24" s="8"/>
      <c r="SHB24" s="8"/>
      <c r="SHC24" s="8"/>
      <c r="SHD24" s="8"/>
      <c r="SHE24" s="8"/>
      <c r="SHF24" s="8"/>
      <c r="SHG24" s="8"/>
      <c r="SHH24" s="8"/>
      <c r="SHI24" s="8"/>
      <c r="SHJ24" s="8"/>
      <c r="SHK24" s="8"/>
      <c r="SHL24" s="8"/>
      <c r="SHM24" s="8"/>
      <c r="SHN24" s="8"/>
      <c r="SHO24" s="8"/>
      <c r="SHP24" s="8"/>
      <c r="SHQ24" s="8"/>
      <c r="SHR24" s="8"/>
      <c r="SHS24" s="8"/>
      <c r="SHT24" s="8"/>
      <c r="SHU24" s="8"/>
      <c r="SHV24" s="8"/>
      <c r="SHW24" s="8"/>
      <c r="SHX24" s="8"/>
      <c r="SHY24" s="8"/>
      <c r="SHZ24" s="8"/>
      <c r="SIA24" s="8"/>
      <c r="SIB24" s="8"/>
      <c r="SIC24" s="8"/>
      <c r="SID24" s="8"/>
      <c r="SIE24" s="8"/>
      <c r="SIF24" s="8"/>
      <c r="SIG24" s="8"/>
      <c r="SIH24" s="8"/>
      <c r="SII24" s="8"/>
      <c r="SIJ24" s="8"/>
      <c r="SIK24" s="8"/>
      <c r="SIL24" s="8"/>
      <c r="SIM24" s="8"/>
      <c r="SIN24" s="8"/>
      <c r="SIO24" s="8"/>
      <c r="SIP24" s="8"/>
      <c r="SIQ24" s="8"/>
      <c r="SIR24" s="8"/>
      <c r="SIS24" s="8"/>
      <c r="SIT24" s="8"/>
      <c r="SIU24" s="8"/>
      <c r="SIV24" s="8"/>
      <c r="SIW24" s="8"/>
      <c r="SIX24" s="8"/>
      <c r="SIY24" s="8"/>
      <c r="SIZ24" s="8"/>
      <c r="SJA24" s="8"/>
      <c r="SJB24" s="8"/>
      <c r="SJC24" s="8"/>
      <c r="SJD24" s="8"/>
      <c r="SJE24" s="8"/>
      <c r="SJF24" s="8"/>
      <c r="SJG24" s="8"/>
      <c r="SJH24" s="8"/>
      <c r="SJI24" s="8"/>
      <c r="SJJ24" s="8"/>
      <c r="SJK24" s="8"/>
      <c r="SJL24" s="8"/>
      <c r="SJM24" s="8"/>
      <c r="SJN24" s="8"/>
      <c r="SJO24" s="8"/>
      <c r="SJP24" s="8"/>
      <c r="SJQ24" s="8"/>
      <c r="SJR24" s="8"/>
      <c r="SJS24" s="8"/>
      <c r="SJT24" s="8"/>
      <c r="SJU24" s="8"/>
      <c r="SJV24" s="8"/>
      <c r="SJW24" s="8"/>
      <c r="SJX24" s="8"/>
      <c r="SJY24" s="8"/>
      <c r="SJZ24" s="8"/>
      <c r="SKA24" s="8"/>
      <c r="SKB24" s="8"/>
      <c r="SKC24" s="8"/>
      <c r="SKD24" s="8"/>
      <c r="SKE24" s="8"/>
      <c r="SKF24" s="8"/>
      <c r="SKG24" s="8"/>
      <c r="SKH24" s="8"/>
      <c r="SKI24" s="8"/>
      <c r="SKJ24" s="8"/>
      <c r="SKK24" s="8"/>
      <c r="SKL24" s="8"/>
      <c r="SKM24" s="8"/>
      <c r="SKN24" s="8"/>
      <c r="SKO24" s="8"/>
      <c r="SKP24" s="8"/>
      <c r="SKQ24" s="8"/>
      <c r="SKR24" s="8"/>
      <c r="SKS24" s="8"/>
      <c r="SKT24" s="8"/>
      <c r="SKU24" s="8"/>
      <c r="SKV24" s="8"/>
      <c r="SKW24" s="8"/>
      <c r="SKX24" s="8"/>
      <c r="SKY24" s="8"/>
      <c r="SKZ24" s="8"/>
      <c r="SLA24" s="8"/>
      <c r="SLB24" s="8"/>
      <c r="SLC24" s="8"/>
      <c r="SLD24" s="8"/>
      <c r="SLE24" s="8"/>
      <c r="SLF24" s="8"/>
      <c r="SLG24" s="8"/>
      <c r="SLH24" s="8"/>
      <c r="SLI24" s="8"/>
      <c r="SLJ24" s="8"/>
      <c r="SLK24" s="8"/>
      <c r="SLL24" s="8"/>
      <c r="SLM24" s="8"/>
      <c r="SLN24" s="8"/>
      <c r="SLO24" s="8"/>
      <c r="SLP24" s="8"/>
      <c r="SLQ24" s="8"/>
      <c r="SLR24" s="8"/>
      <c r="SLS24" s="8"/>
      <c r="SLT24" s="8"/>
      <c r="SLU24" s="8"/>
      <c r="SLV24" s="8"/>
      <c r="SLW24" s="8"/>
      <c r="SLX24" s="8"/>
      <c r="SLY24" s="8"/>
      <c r="SLZ24" s="8"/>
      <c r="SMA24" s="8"/>
      <c r="SMB24" s="8"/>
      <c r="SMC24" s="8"/>
      <c r="SMD24" s="8"/>
      <c r="SME24" s="8"/>
      <c r="SMF24" s="8"/>
      <c r="SMG24" s="8"/>
      <c r="SMH24" s="8"/>
      <c r="SMI24" s="8"/>
      <c r="SMJ24" s="8"/>
      <c r="SMK24" s="8"/>
      <c r="SML24" s="8"/>
      <c r="SMM24" s="8"/>
      <c r="SMN24" s="8"/>
      <c r="SMO24" s="8"/>
      <c r="SMP24" s="8"/>
      <c r="SMQ24" s="8"/>
      <c r="SMR24" s="8"/>
      <c r="SMS24" s="8"/>
      <c r="SMT24" s="8"/>
      <c r="SMU24" s="8"/>
      <c r="SMV24" s="8"/>
      <c r="SMW24" s="8"/>
      <c r="SMX24" s="8"/>
      <c r="SMY24" s="8"/>
      <c r="SMZ24" s="8"/>
      <c r="SNA24" s="8"/>
      <c r="SNB24" s="8"/>
      <c r="SNC24" s="8"/>
      <c r="SND24" s="8"/>
      <c r="SNE24" s="8"/>
      <c r="SNF24" s="8"/>
      <c r="SNG24" s="8"/>
      <c r="SNH24" s="8"/>
      <c r="SNI24" s="8"/>
      <c r="SNJ24" s="8"/>
      <c r="SNK24" s="8"/>
      <c r="SNL24" s="8"/>
      <c r="SNM24" s="8"/>
      <c r="SNN24" s="8"/>
      <c r="SNO24" s="8"/>
      <c r="SNP24" s="8"/>
      <c r="SNQ24" s="8"/>
      <c r="SNR24" s="8"/>
      <c r="SNS24" s="8"/>
      <c r="SNT24" s="8"/>
      <c r="SNU24" s="8"/>
      <c r="SNV24" s="8"/>
      <c r="SNW24" s="8"/>
      <c r="SNX24" s="8"/>
      <c r="SNY24" s="8"/>
      <c r="SNZ24" s="8"/>
      <c r="SOA24" s="8"/>
      <c r="SOB24" s="8"/>
      <c r="SOC24" s="8"/>
      <c r="SOD24" s="8"/>
      <c r="SOE24" s="8"/>
      <c r="SOF24" s="8"/>
      <c r="SOG24" s="8"/>
      <c r="SOH24" s="8"/>
      <c r="SOI24" s="8"/>
      <c r="SOJ24" s="8"/>
      <c r="SOK24" s="8"/>
      <c r="SOL24" s="8"/>
      <c r="SOM24" s="8"/>
      <c r="SON24" s="8"/>
      <c r="SOO24" s="8"/>
      <c r="SOP24" s="8"/>
      <c r="SOQ24" s="8"/>
      <c r="SOR24" s="8"/>
      <c r="SOS24" s="8"/>
      <c r="SOT24" s="8"/>
      <c r="SOU24" s="8"/>
      <c r="SOV24" s="8"/>
      <c r="SOW24" s="8"/>
      <c r="SOX24" s="8"/>
      <c r="SOY24" s="8"/>
      <c r="SOZ24" s="8"/>
      <c r="SPA24" s="8"/>
      <c r="SPB24" s="8"/>
      <c r="SPC24" s="8"/>
      <c r="SPD24" s="8"/>
      <c r="SPE24" s="8"/>
      <c r="SPF24" s="8"/>
      <c r="SPG24" s="8"/>
      <c r="SPH24" s="8"/>
      <c r="SPI24" s="8"/>
      <c r="SPJ24" s="8"/>
      <c r="SPK24" s="8"/>
      <c r="SPL24" s="8"/>
      <c r="SPM24" s="8"/>
      <c r="SPN24" s="8"/>
      <c r="SPO24" s="8"/>
      <c r="SPP24" s="8"/>
      <c r="SPQ24" s="8"/>
      <c r="SPR24" s="8"/>
      <c r="SPS24" s="8"/>
      <c r="SPT24" s="8"/>
      <c r="SPU24" s="8"/>
      <c r="SPV24" s="8"/>
      <c r="SPW24" s="8"/>
      <c r="SPX24" s="8"/>
      <c r="SPY24" s="8"/>
      <c r="SPZ24" s="8"/>
      <c r="SQA24" s="8"/>
      <c r="SQB24" s="8"/>
      <c r="SQC24" s="8"/>
      <c r="SQD24" s="8"/>
      <c r="SQE24" s="8"/>
      <c r="SQF24" s="8"/>
      <c r="SQG24" s="8"/>
      <c r="SQH24" s="8"/>
      <c r="SQI24" s="8"/>
      <c r="SQJ24" s="8"/>
      <c r="SQK24" s="8"/>
      <c r="SQL24" s="8"/>
      <c r="SQM24" s="8"/>
      <c r="SQN24" s="8"/>
      <c r="SQO24" s="8"/>
      <c r="SQP24" s="8"/>
      <c r="SQQ24" s="8"/>
      <c r="SQR24" s="8"/>
      <c r="SQS24" s="8"/>
      <c r="SQT24" s="8"/>
      <c r="SQU24" s="8"/>
      <c r="SQV24" s="8"/>
      <c r="SQW24" s="8"/>
      <c r="SQX24" s="8"/>
      <c r="SQY24" s="8"/>
      <c r="SQZ24" s="8"/>
      <c r="SRA24" s="8"/>
      <c r="SRB24" s="8"/>
      <c r="SRC24" s="8"/>
      <c r="SRD24" s="8"/>
      <c r="SRE24" s="8"/>
      <c r="SRF24" s="8"/>
      <c r="SRG24" s="8"/>
      <c r="SRH24" s="8"/>
      <c r="SRI24" s="8"/>
      <c r="SRJ24" s="8"/>
      <c r="SRK24" s="8"/>
      <c r="SRL24" s="8"/>
      <c r="SRM24" s="8"/>
      <c r="SRN24" s="8"/>
      <c r="SRO24" s="8"/>
      <c r="SRP24" s="8"/>
      <c r="SRQ24" s="8"/>
      <c r="SRR24" s="8"/>
      <c r="SRS24" s="8"/>
      <c r="SRT24" s="8"/>
      <c r="SRU24" s="8"/>
      <c r="SRV24" s="8"/>
      <c r="SRW24" s="8"/>
      <c r="SRX24" s="8"/>
      <c r="SRY24" s="8"/>
      <c r="SRZ24" s="8"/>
      <c r="SSA24" s="8"/>
      <c r="SSB24" s="8"/>
      <c r="SSC24" s="8"/>
      <c r="SSD24" s="8"/>
      <c r="SSE24" s="8"/>
      <c r="SSF24" s="8"/>
      <c r="SSG24" s="8"/>
      <c r="SSH24" s="8"/>
      <c r="SSI24" s="8"/>
      <c r="SSJ24" s="8"/>
      <c r="SSK24" s="8"/>
      <c r="SSL24" s="8"/>
      <c r="SSM24" s="8"/>
      <c r="SSN24" s="8"/>
      <c r="SSO24" s="8"/>
      <c r="SSP24" s="8"/>
      <c r="SSQ24" s="8"/>
      <c r="SSR24" s="8"/>
      <c r="SSS24" s="8"/>
      <c r="SST24" s="8"/>
      <c r="SSU24" s="8"/>
      <c r="SSV24" s="8"/>
      <c r="SSW24" s="8"/>
      <c r="SSX24" s="8"/>
      <c r="SSY24" s="8"/>
      <c r="SSZ24" s="8"/>
      <c r="STA24" s="8"/>
      <c r="STB24" s="8"/>
      <c r="STC24" s="8"/>
      <c r="STD24" s="8"/>
      <c r="STE24" s="8"/>
      <c r="STF24" s="8"/>
      <c r="STG24" s="8"/>
      <c r="STH24" s="8"/>
      <c r="STI24" s="8"/>
      <c r="STJ24" s="8"/>
      <c r="STK24" s="8"/>
      <c r="STL24" s="8"/>
      <c r="STM24" s="8"/>
      <c r="STN24" s="8"/>
      <c r="STO24" s="8"/>
      <c r="STP24" s="8"/>
      <c r="STQ24" s="8"/>
      <c r="STR24" s="8"/>
      <c r="STS24" s="8"/>
      <c r="STT24" s="8"/>
      <c r="STU24" s="8"/>
      <c r="STV24" s="8"/>
      <c r="STW24" s="8"/>
      <c r="STX24" s="8"/>
      <c r="STY24" s="8"/>
      <c r="STZ24" s="8"/>
      <c r="SUA24" s="8"/>
      <c r="SUB24" s="8"/>
      <c r="SUC24" s="8"/>
      <c r="SUD24" s="8"/>
      <c r="SUE24" s="8"/>
      <c r="SUF24" s="8"/>
      <c r="SUG24" s="8"/>
      <c r="SUH24" s="8"/>
      <c r="SUI24" s="8"/>
      <c r="SUJ24" s="8"/>
      <c r="SUK24" s="8"/>
      <c r="SUL24" s="8"/>
      <c r="SUM24" s="8"/>
      <c r="SUN24" s="8"/>
      <c r="SUO24" s="8"/>
      <c r="SUP24" s="8"/>
      <c r="SUQ24" s="8"/>
      <c r="SUR24" s="8"/>
      <c r="SUS24" s="8"/>
      <c r="SUT24" s="8"/>
      <c r="SUU24" s="8"/>
      <c r="SUV24" s="8"/>
      <c r="SUW24" s="8"/>
      <c r="SUX24" s="8"/>
      <c r="SUY24" s="8"/>
      <c r="SUZ24" s="8"/>
      <c r="SVA24" s="8"/>
      <c r="SVB24" s="8"/>
      <c r="SVC24" s="8"/>
      <c r="SVD24" s="8"/>
      <c r="SVE24" s="8"/>
      <c r="SVF24" s="8"/>
      <c r="SVG24" s="8"/>
      <c r="SVH24" s="8"/>
      <c r="SVI24" s="8"/>
      <c r="SVJ24" s="8"/>
      <c r="SVK24" s="8"/>
      <c r="SVL24" s="8"/>
      <c r="SVM24" s="8"/>
      <c r="SVN24" s="8"/>
      <c r="SVO24" s="8"/>
      <c r="SVP24" s="8"/>
      <c r="SVQ24" s="8"/>
      <c r="SVR24" s="8"/>
      <c r="SVS24" s="8"/>
      <c r="SVT24" s="8"/>
      <c r="SVU24" s="8"/>
      <c r="SVV24" s="8"/>
      <c r="SVW24" s="8"/>
      <c r="SVX24" s="8"/>
      <c r="SVY24" s="8"/>
      <c r="SVZ24" s="8"/>
      <c r="SWA24" s="8"/>
      <c r="SWB24" s="8"/>
      <c r="SWC24" s="8"/>
      <c r="SWD24" s="8"/>
      <c r="SWE24" s="8"/>
      <c r="SWF24" s="8"/>
      <c r="SWG24" s="8"/>
      <c r="SWH24" s="8"/>
      <c r="SWI24" s="8"/>
      <c r="SWJ24" s="8"/>
      <c r="SWK24" s="8"/>
      <c r="SWL24" s="8"/>
      <c r="SWM24" s="8"/>
      <c r="SWN24" s="8"/>
      <c r="SWO24" s="8"/>
      <c r="SWP24" s="8"/>
      <c r="SWQ24" s="8"/>
      <c r="SWR24" s="8"/>
      <c r="SWS24" s="8"/>
      <c r="SWT24" s="8"/>
      <c r="SWU24" s="8"/>
      <c r="SWV24" s="8"/>
      <c r="SWW24" s="8"/>
      <c r="SWX24" s="8"/>
      <c r="SWY24" s="8"/>
      <c r="SWZ24" s="8"/>
      <c r="SXA24" s="8"/>
      <c r="SXB24" s="8"/>
      <c r="SXC24" s="8"/>
      <c r="SXD24" s="8"/>
      <c r="SXE24" s="8"/>
      <c r="SXF24" s="8"/>
      <c r="SXG24" s="8"/>
      <c r="SXH24" s="8"/>
      <c r="SXI24" s="8"/>
      <c r="SXJ24" s="8"/>
      <c r="SXK24" s="8"/>
      <c r="SXL24" s="8"/>
      <c r="SXM24" s="8"/>
      <c r="SXN24" s="8"/>
      <c r="SXO24" s="8"/>
      <c r="SXP24" s="8"/>
      <c r="SXQ24" s="8"/>
      <c r="SXR24" s="8"/>
      <c r="SXS24" s="8"/>
      <c r="SXT24" s="8"/>
      <c r="SXU24" s="8"/>
      <c r="SXV24" s="8"/>
      <c r="SXW24" s="8"/>
      <c r="SXX24" s="8"/>
      <c r="SXY24" s="8"/>
      <c r="SXZ24" s="8"/>
      <c r="SYA24" s="8"/>
      <c r="SYB24" s="8"/>
      <c r="SYC24" s="8"/>
      <c r="SYD24" s="8"/>
      <c r="SYE24" s="8"/>
      <c r="SYF24" s="8"/>
      <c r="SYG24" s="8"/>
      <c r="SYH24" s="8"/>
      <c r="SYI24" s="8"/>
      <c r="SYJ24" s="8"/>
      <c r="SYK24" s="8"/>
      <c r="SYL24" s="8"/>
      <c r="SYM24" s="8"/>
      <c r="SYN24" s="8"/>
      <c r="SYO24" s="8"/>
      <c r="SYP24" s="8"/>
      <c r="SYQ24" s="8"/>
      <c r="SYR24" s="8"/>
      <c r="SYS24" s="8"/>
      <c r="SYT24" s="8"/>
      <c r="SYU24" s="8"/>
      <c r="SYV24" s="8"/>
      <c r="SYW24" s="8"/>
      <c r="SYX24" s="8"/>
      <c r="SYY24" s="8"/>
      <c r="SYZ24" s="8"/>
      <c r="SZA24" s="8"/>
      <c r="SZB24" s="8"/>
      <c r="SZC24" s="8"/>
      <c r="SZD24" s="8"/>
      <c r="SZE24" s="8"/>
      <c r="SZF24" s="8"/>
      <c r="SZG24" s="8"/>
      <c r="SZH24" s="8"/>
      <c r="SZI24" s="8"/>
      <c r="SZJ24" s="8"/>
      <c r="SZK24" s="8"/>
      <c r="SZL24" s="8"/>
      <c r="SZM24" s="8"/>
      <c r="SZN24" s="8"/>
      <c r="SZO24" s="8"/>
      <c r="SZP24" s="8"/>
      <c r="SZQ24" s="8"/>
      <c r="SZR24" s="8"/>
      <c r="SZS24" s="8"/>
      <c r="SZT24" s="8"/>
      <c r="SZU24" s="8"/>
      <c r="SZV24" s="8"/>
      <c r="SZW24" s="8"/>
      <c r="SZX24" s="8"/>
      <c r="SZY24" s="8"/>
      <c r="SZZ24" s="8"/>
      <c r="TAA24" s="8"/>
      <c r="TAB24" s="8"/>
      <c r="TAC24" s="8"/>
      <c r="TAD24" s="8"/>
      <c r="TAE24" s="8"/>
      <c r="TAF24" s="8"/>
      <c r="TAG24" s="8"/>
      <c r="TAH24" s="8"/>
      <c r="TAI24" s="8"/>
      <c r="TAJ24" s="8"/>
      <c r="TAK24" s="8"/>
      <c r="TAL24" s="8"/>
      <c r="TAM24" s="8"/>
      <c r="TAN24" s="8"/>
      <c r="TAO24" s="8"/>
      <c r="TAP24" s="8"/>
      <c r="TAQ24" s="8"/>
      <c r="TAR24" s="8"/>
      <c r="TAS24" s="8"/>
      <c r="TAT24" s="8"/>
      <c r="TAU24" s="8"/>
      <c r="TAV24" s="8"/>
      <c r="TAW24" s="8"/>
      <c r="TAX24" s="8"/>
      <c r="TAY24" s="8"/>
      <c r="TAZ24" s="8"/>
      <c r="TBA24" s="8"/>
      <c r="TBB24" s="8"/>
      <c r="TBC24" s="8"/>
      <c r="TBD24" s="8"/>
      <c r="TBE24" s="8"/>
      <c r="TBF24" s="8"/>
      <c r="TBG24" s="8"/>
      <c r="TBH24" s="8"/>
      <c r="TBI24" s="8"/>
      <c r="TBJ24" s="8"/>
      <c r="TBK24" s="8"/>
      <c r="TBL24" s="8"/>
      <c r="TBM24" s="8"/>
      <c r="TBN24" s="8"/>
      <c r="TBO24" s="8"/>
      <c r="TBP24" s="8"/>
      <c r="TBQ24" s="8"/>
      <c r="TBR24" s="8"/>
      <c r="TBS24" s="8"/>
      <c r="TBT24" s="8"/>
      <c r="TBU24" s="8"/>
      <c r="TBV24" s="8"/>
      <c r="TBW24" s="8"/>
      <c r="TBX24" s="8"/>
      <c r="TBY24" s="8"/>
      <c r="TBZ24" s="8"/>
      <c r="TCA24" s="8"/>
      <c r="TCB24" s="8"/>
      <c r="TCC24" s="8"/>
      <c r="TCD24" s="8"/>
      <c r="TCE24" s="8"/>
      <c r="TCF24" s="8"/>
      <c r="TCG24" s="8"/>
      <c r="TCH24" s="8"/>
      <c r="TCI24" s="8"/>
      <c r="TCJ24" s="8"/>
      <c r="TCK24" s="8"/>
      <c r="TCL24" s="8"/>
      <c r="TCM24" s="8"/>
      <c r="TCN24" s="8"/>
      <c r="TCO24" s="8"/>
      <c r="TCP24" s="8"/>
      <c r="TCQ24" s="8"/>
      <c r="TCR24" s="8"/>
      <c r="TCS24" s="8"/>
      <c r="TCT24" s="8"/>
      <c r="TCU24" s="8"/>
      <c r="TCV24" s="8"/>
      <c r="TCW24" s="8"/>
      <c r="TCX24" s="8"/>
      <c r="TCY24" s="8"/>
      <c r="TCZ24" s="8"/>
      <c r="TDA24" s="8"/>
      <c r="TDB24" s="8"/>
      <c r="TDC24" s="8"/>
      <c r="TDD24" s="8"/>
      <c r="TDE24" s="8"/>
      <c r="TDF24" s="8"/>
      <c r="TDG24" s="8"/>
      <c r="TDH24" s="8"/>
      <c r="TDI24" s="8"/>
      <c r="TDJ24" s="8"/>
      <c r="TDK24" s="8"/>
      <c r="TDL24" s="8"/>
      <c r="TDM24" s="8"/>
      <c r="TDN24" s="8"/>
      <c r="TDO24" s="8"/>
      <c r="TDP24" s="8"/>
      <c r="TDQ24" s="8"/>
      <c r="TDR24" s="8"/>
      <c r="TDS24" s="8"/>
      <c r="TDT24" s="8"/>
      <c r="TDU24" s="8"/>
      <c r="TDV24" s="8"/>
      <c r="TDW24" s="8"/>
      <c r="TDX24" s="8"/>
      <c r="TDY24" s="8"/>
      <c r="TDZ24" s="8"/>
      <c r="TEA24" s="8"/>
      <c r="TEB24" s="8"/>
      <c r="TEC24" s="8"/>
      <c r="TED24" s="8"/>
      <c r="TEE24" s="8"/>
      <c r="TEF24" s="8"/>
      <c r="TEG24" s="8"/>
      <c r="TEH24" s="8"/>
      <c r="TEI24" s="8"/>
      <c r="TEJ24" s="8"/>
      <c r="TEK24" s="8"/>
      <c r="TEL24" s="8"/>
      <c r="TEM24" s="8"/>
      <c r="TEN24" s="8"/>
      <c r="TEO24" s="8"/>
      <c r="TEP24" s="8"/>
      <c r="TEQ24" s="8"/>
      <c r="TER24" s="8"/>
      <c r="TES24" s="8"/>
      <c r="TET24" s="8"/>
      <c r="TEU24" s="8"/>
      <c r="TEV24" s="8"/>
      <c r="TEW24" s="8"/>
      <c r="TEX24" s="8"/>
      <c r="TEY24" s="8"/>
      <c r="TEZ24" s="8"/>
      <c r="TFA24" s="8"/>
      <c r="TFB24" s="8"/>
      <c r="TFC24" s="8"/>
      <c r="TFD24" s="8"/>
      <c r="TFE24" s="8"/>
      <c r="TFF24" s="8"/>
      <c r="TFG24" s="8"/>
      <c r="TFH24" s="8"/>
      <c r="TFI24" s="8"/>
      <c r="TFJ24" s="8"/>
      <c r="TFK24" s="8"/>
      <c r="TFL24" s="8"/>
      <c r="TFM24" s="8"/>
      <c r="TFN24" s="8"/>
      <c r="TFO24" s="8"/>
      <c r="TFP24" s="8"/>
      <c r="TFQ24" s="8"/>
      <c r="TFR24" s="8"/>
      <c r="TFS24" s="8"/>
      <c r="TFT24" s="8"/>
      <c r="TFU24" s="8"/>
      <c r="TFV24" s="8"/>
      <c r="TFW24" s="8"/>
      <c r="TFX24" s="8"/>
      <c r="TFY24" s="8"/>
      <c r="TFZ24" s="8"/>
      <c r="TGA24" s="8"/>
      <c r="TGB24" s="8"/>
      <c r="TGC24" s="8"/>
      <c r="TGD24" s="8"/>
      <c r="TGE24" s="8"/>
      <c r="TGF24" s="8"/>
      <c r="TGG24" s="8"/>
      <c r="TGH24" s="8"/>
      <c r="TGI24" s="8"/>
      <c r="TGJ24" s="8"/>
      <c r="TGK24" s="8"/>
      <c r="TGL24" s="8"/>
      <c r="TGM24" s="8"/>
      <c r="TGN24" s="8"/>
      <c r="TGO24" s="8"/>
      <c r="TGP24" s="8"/>
      <c r="TGQ24" s="8"/>
      <c r="TGR24" s="8"/>
      <c r="TGS24" s="8"/>
      <c r="TGT24" s="8"/>
      <c r="TGU24" s="8"/>
      <c r="TGV24" s="8"/>
      <c r="TGW24" s="8"/>
      <c r="TGX24" s="8"/>
      <c r="TGY24" s="8"/>
      <c r="TGZ24" s="8"/>
      <c r="THA24" s="8"/>
      <c r="THB24" s="8"/>
      <c r="THC24" s="8"/>
      <c r="THD24" s="8"/>
      <c r="THE24" s="8"/>
      <c r="THF24" s="8"/>
      <c r="THG24" s="8"/>
      <c r="THH24" s="8"/>
      <c r="THI24" s="8"/>
      <c r="THJ24" s="8"/>
      <c r="THK24" s="8"/>
      <c r="THL24" s="8"/>
      <c r="THM24" s="8"/>
      <c r="THN24" s="8"/>
      <c r="THO24" s="8"/>
      <c r="THP24" s="8"/>
      <c r="THQ24" s="8"/>
      <c r="THR24" s="8"/>
      <c r="THS24" s="8"/>
      <c r="THT24" s="8"/>
      <c r="THU24" s="8"/>
      <c r="THV24" s="8"/>
      <c r="THW24" s="8"/>
      <c r="THX24" s="8"/>
      <c r="THY24" s="8"/>
      <c r="THZ24" s="8"/>
      <c r="TIA24" s="8"/>
      <c r="TIB24" s="8"/>
      <c r="TIC24" s="8"/>
      <c r="TID24" s="8"/>
      <c r="TIE24" s="8"/>
      <c r="TIF24" s="8"/>
      <c r="TIG24" s="8"/>
      <c r="TIH24" s="8"/>
      <c r="TII24" s="8"/>
      <c r="TIJ24" s="8"/>
      <c r="TIK24" s="8"/>
      <c r="TIL24" s="8"/>
      <c r="TIM24" s="8"/>
      <c r="TIN24" s="8"/>
      <c r="TIO24" s="8"/>
      <c r="TIP24" s="8"/>
      <c r="TIQ24" s="8"/>
      <c r="TIR24" s="8"/>
      <c r="TIS24" s="8"/>
      <c r="TIT24" s="8"/>
      <c r="TIU24" s="8"/>
      <c r="TIV24" s="8"/>
      <c r="TIW24" s="8"/>
      <c r="TIX24" s="8"/>
      <c r="TIY24" s="8"/>
      <c r="TIZ24" s="8"/>
      <c r="TJA24" s="8"/>
      <c r="TJB24" s="8"/>
      <c r="TJC24" s="8"/>
      <c r="TJD24" s="8"/>
      <c r="TJE24" s="8"/>
      <c r="TJF24" s="8"/>
      <c r="TJG24" s="8"/>
      <c r="TJH24" s="8"/>
      <c r="TJI24" s="8"/>
      <c r="TJJ24" s="8"/>
      <c r="TJK24" s="8"/>
      <c r="TJL24" s="8"/>
      <c r="TJM24" s="8"/>
      <c r="TJN24" s="8"/>
      <c r="TJO24" s="8"/>
      <c r="TJP24" s="8"/>
      <c r="TJQ24" s="8"/>
      <c r="TJR24" s="8"/>
      <c r="TJS24" s="8"/>
      <c r="TJT24" s="8"/>
      <c r="TJU24" s="8"/>
      <c r="TJV24" s="8"/>
      <c r="TJW24" s="8"/>
      <c r="TJX24" s="8"/>
      <c r="TJY24" s="8"/>
      <c r="TJZ24" s="8"/>
      <c r="TKA24" s="8"/>
      <c r="TKB24" s="8"/>
      <c r="TKC24" s="8"/>
      <c r="TKD24" s="8"/>
      <c r="TKE24" s="8"/>
      <c r="TKF24" s="8"/>
      <c r="TKG24" s="8"/>
      <c r="TKH24" s="8"/>
      <c r="TKI24" s="8"/>
      <c r="TKJ24" s="8"/>
      <c r="TKK24" s="8"/>
      <c r="TKL24" s="8"/>
      <c r="TKM24" s="8"/>
      <c r="TKN24" s="8"/>
      <c r="TKO24" s="8"/>
      <c r="TKP24" s="8"/>
      <c r="TKQ24" s="8"/>
      <c r="TKR24" s="8"/>
      <c r="TKS24" s="8"/>
      <c r="TKT24" s="8"/>
      <c r="TKU24" s="8"/>
      <c r="TKV24" s="8"/>
      <c r="TKW24" s="8"/>
      <c r="TKX24" s="8"/>
      <c r="TKY24" s="8"/>
      <c r="TKZ24" s="8"/>
      <c r="TLA24" s="8"/>
      <c r="TLB24" s="8"/>
      <c r="TLC24" s="8"/>
      <c r="TLD24" s="8"/>
      <c r="TLE24" s="8"/>
      <c r="TLF24" s="8"/>
      <c r="TLG24" s="8"/>
      <c r="TLH24" s="8"/>
      <c r="TLI24" s="8"/>
      <c r="TLJ24" s="8"/>
      <c r="TLK24" s="8"/>
      <c r="TLL24" s="8"/>
      <c r="TLM24" s="8"/>
      <c r="TLN24" s="8"/>
      <c r="TLO24" s="8"/>
      <c r="TLP24" s="8"/>
      <c r="TLQ24" s="8"/>
      <c r="TLR24" s="8"/>
      <c r="TLS24" s="8"/>
      <c r="TLT24" s="8"/>
      <c r="TLU24" s="8"/>
      <c r="TLV24" s="8"/>
      <c r="TLW24" s="8"/>
      <c r="TLX24" s="8"/>
      <c r="TLY24" s="8"/>
      <c r="TLZ24" s="8"/>
      <c r="TMA24" s="8"/>
      <c r="TMB24" s="8"/>
      <c r="TMC24" s="8"/>
      <c r="TMD24" s="8"/>
      <c r="TME24" s="8"/>
      <c r="TMF24" s="8"/>
      <c r="TMG24" s="8"/>
      <c r="TMH24" s="8"/>
      <c r="TMI24" s="8"/>
      <c r="TMJ24" s="8"/>
      <c r="TMK24" s="8"/>
      <c r="TML24" s="8"/>
      <c r="TMM24" s="8"/>
      <c r="TMN24" s="8"/>
      <c r="TMO24" s="8"/>
      <c r="TMP24" s="8"/>
      <c r="TMQ24" s="8"/>
      <c r="TMR24" s="8"/>
      <c r="TMS24" s="8"/>
      <c r="TMT24" s="8"/>
      <c r="TMU24" s="8"/>
      <c r="TMV24" s="8"/>
      <c r="TMW24" s="8"/>
      <c r="TMX24" s="8"/>
      <c r="TMY24" s="8"/>
      <c r="TMZ24" s="8"/>
      <c r="TNA24" s="8"/>
      <c r="TNB24" s="8"/>
      <c r="TNC24" s="8"/>
      <c r="TND24" s="8"/>
      <c r="TNE24" s="8"/>
      <c r="TNF24" s="8"/>
      <c r="TNG24" s="8"/>
      <c r="TNH24" s="8"/>
      <c r="TNI24" s="8"/>
      <c r="TNJ24" s="8"/>
      <c r="TNK24" s="8"/>
      <c r="TNL24" s="8"/>
      <c r="TNM24" s="8"/>
      <c r="TNN24" s="8"/>
      <c r="TNO24" s="8"/>
      <c r="TNP24" s="8"/>
      <c r="TNQ24" s="8"/>
      <c r="TNR24" s="8"/>
      <c r="TNS24" s="8"/>
      <c r="TNT24" s="8"/>
      <c r="TNU24" s="8"/>
      <c r="TNV24" s="8"/>
      <c r="TNW24" s="8"/>
      <c r="TNX24" s="8"/>
      <c r="TNY24" s="8"/>
      <c r="TNZ24" s="8"/>
      <c r="TOA24" s="8"/>
      <c r="TOB24" s="8"/>
      <c r="TOC24" s="8"/>
      <c r="TOD24" s="8"/>
      <c r="TOE24" s="8"/>
      <c r="TOF24" s="8"/>
      <c r="TOG24" s="8"/>
      <c r="TOH24" s="8"/>
      <c r="TOI24" s="8"/>
      <c r="TOJ24" s="8"/>
      <c r="TOK24" s="8"/>
      <c r="TOL24" s="8"/>
      <c r="TOM24" s="8"/>
      <c r="TON24" s="8"/>
      <c r="TOO24" s="8"/>
      <c r="TOP24" s="8"/>
      <c r="TOQ24" s="8"/>
      <c r="TOR24" s="8"/>
      <c r="TOS24" s="8"/>
      <c r="TOT24" s="8"/>
      <c r="TOU24" s="8"/>
      <c r="TOV24" s="8"/>
      <c r="TOW24" s="8"/>
      <c r="TOX24" s="8"/>
      <c r="TOY24" s="8"/>
      <c r="TOZ24" s="8"/>
      <c r="TPA24" s="8"/>
      <c r="TPB24" s="8"/>
      <c r="TPC24" s="8"/>
      <c r="TPD24" s="8"/>
      <c r="TPE24" s="8"/>
      <c r="TPF24" s="8"/>
      <c r="TPG24" s="8"/>
      <c r="TPH24" s="8"/>
      <c r="TPI24" s="8"/>
      <c r="TPJ24" s="8"/>
      <c r="TPK24" s="8"/>
      <c r="TPL24" s="8"/>
      <c r="TPM24" s="8"/>
      <c r="TPN24" s="8"/>
      <c r="TPO24" s="8"/>
      <c r="TPP24" s="8"/>
      <c r="TPQ24" s="8"/>
      <c r="TPR24" s="8"/>
      <c r="TPS24" s="8"/>
      <c r="TPT24" s="8"/>
      <c r="TPU24" s="8"/>
      <c r="TPV24" s="8"/>
      <c r="TPW24" s="8"/>
      <c r="TPX24" s="8"/>
      <c r="TPY24" s="8"/>
      <c r="TPZ24" s="8"/>
      <c r="TQA24" s="8"/>
      <c r="TQB24" s="8"/>
      <c r="TQC24" s="8"/>
      <c r="TQD24" s="8"/>
      <c r="TQE24" s="8"/>
      <c r="TQF24" s="8"/>
      <c r="TQG24" s="8"/>
      <c r="TQH24" s="8"/>
      <c r="TQI24" s="8"/>
      <c r="TQJ24" s="8"/>
      <c r="TQK24" s="8"/>
      <c r="TQL24" s="8"/>
      <c r="TQM24" s="8"/>
      <c r="TQN24" s="8"/>
      <c r="TQO24" s="8"/>
      <c r="TQP24" s="8"/>
      <c r="TQQ24" s="8"/>
      <c r="TQR24" s="8"/>
      <c r="TQS24" s="8"/>
      <c r="TQT24" s="8"/>
      <c r="TQU24" s="8"/>
      <c r="TQV24" s="8"/>
      <c r="TQW24" s="8"/>
      <c r="TQX24" s="8"/>
      <c r="TQY24" s="8"/>
      <c r="TQZ24" s="8"/>
      <c r="TRA24" s="8"/>
      <c r="TRB24" s="8"/>
      <c r="TRC24" s="8"/>
      <c r="TRD24" s="8"/>
      <c r="TRE24" s="8"/>
      <c r="TRF24" s="8"/>
      <c r="TRG24" s="8"/>
      <c r="TRH24" s="8"/>
      <c r="TRI24" s="8"/>
      <c r="TRJ24" s="8"/>
      <c r="TRK24" s="8"/>
      <c r="TRL24" s="8"/>
      <c r="TRM24" s="8"/>
      <c r="TRN24" s="8"/>
      <c r="TRO24" s="8"/>
      <c r="TRP24" s="8"/>
      <c r="TRQ24" s="8"/>
      <c r="TRR24" s="8"/>
      <c r="TRS24" s="8"/>
      <c r="TRT24" s="8"/>
      <c r="TRU24" s="8"/>
      <c r="TRV24" s="8"/>
      <c r="TRW24" s="8"/>
      <c r="TRX24" s="8"/>
      <c r="TRY24" s="8"/>
      <c r="TRZ24" s="8"/>
      <c r="TSA24" s="8"/>
      <c r="TSB24" s="8"/>
      <c r="TSC24" s="8"/>
      <c r="TSD24" s="8"/>
      <c r="TSE24" s="8"/>
      <c r="TSF24" s="8"/>
      <c r="TSG24" s="8"/>
      <c r="TSH24" s="8"/>
      <c r="TSI24" s="8"/>
      <c r="TSJ24" s="8"/>
      <c r="TSK24" s="8"/>
      <c r="TSL24" s="8"/>
      <c r="TSM24" s="8"/>
      <c r="TSN24" s="8"/>
      <c r="TSO24" s="8"/>
      <c r="TSP24" s="8"/>
      <c r="TSQ24" s="8"/>
      <c r="TSR24" s="8"/>
      <c r="TSS24" s="8"/>
      <c r="TST24" s="8"/>
      <c r="TSU24" s="8"/>
      <c r="TSV24" s="8"/>
      <c r="TSW24" s="8"/>
      <c r="TSX24" s="8"/>
      <c r="TSY24" s="8"/>
      <c r="TSZ24" s="8"/>
      <c r="TTA24" s="8"/>
      <c r="TTB24" s="8"/>
      <c r="TTC24" s="8"/>
      <c r="TTD24" s="8"/>
      <c r="TTE24" s="8"/>
      <c r="TTF24" s="8"/>
      <c r="TTG24" s="8"/>
      <c r="TTH24" s="8"/>
      <c r="TTI24" s="8"/>
      <c r="TTJ24" s="8"/>
      <c r="TTK24" s="8"/>
      <c r="TTL24" s="8"/>
      <c r="TTM24" s="8"/>
      <c r="TTN24" s="8"/>
      <c r="TTO24" s="8"/>
      <c r="TTP24" s="8"/>
      <c r="TTQ24" s="8"/>
      <c r="TTR24" s="8"/>
      <c r="TTS24" s="8"/>
      <c r="TTT24" s="8"/>
      <c r="TTU24" s="8"/>
      <c r="TTV24" s="8"/>
      <c r="TTW24" s="8"/>
      <c r="TTX24" s="8"/>
      <c r="TTY24" s="8"/>
      <c r="TTZ24" s="8"/>
      <c r="TUA24" s="8"/>
      <c r="TUB24" s="8"/>
      <c r="TUC24" s="8"/>
      <c r="TUD24" s="8"/>
      <c r="TUE24" s="8"/>
      <c r="TUF24" s="8"/>
      <c r="TUG24" s="8"/>
      <c r="TUH24" s="8"/>
      <c r="TUI24" s="8"/>
      <c r="TUJ24" s="8"/>
      <c r="TUK24" s="8"/>
      <c r="TUL24" s="8"/>
      <c r="TUM24" s="8"/>
      <c r="TUN24" s="8"/>
      <c r="TUO24" s="8"/>
      <c r="TUP24" s="8"/>
      <c r="TUQ24" s="8"/>
      <c r="TUR24" s="8"/>
      <c r="TUS24" s="8"/>
      <c r="TUT24" s="8"/>
      <c r="TUU24" s="8"/>
      <c r="TUV24" s="8"/>
      <c r="TUW24" s="8"/>
      <c r="TUX24" s="8"/>
      <c r="TUY24" s="8"/>
      <c r="TUZ24" s="8"/>
      <c r="TVA24" s="8"/>
      <c r="TVB24" s="8"/>
      <c r="TVC24" s="8"/>
      <c r="TVD24" s="8"/>
      <c r="TVE24" s="8"/>
      <c r="TVF24" s="8"/>
      <c r="TVG24" s="8"/>
      <c r="TVH24" s="8"/>
      <c r="TVI24" s="8"/>
      <c r="TVJ24" s="8"/>
      <c r="TVK24" s="8"/>
      <c r="TVL24" s="8"/>
      <c r="TVM24" s="8"/>
      <c r="TVN24" s="8"/>
      <c r="TVO24" s="8"/>
      <c r="TVP24" s="8"/>
      <c r="TVQ24" s="8"/>
      <c r="TVR24" s="8"/>
      <c r="TVS24" s="8"/>
      <c r="TVT24" s="8"/>
      <c r="TVU24" s="8"/>
      <c r="TVV24" s="8"/>
      <c r="TVW24" s="8"/>
      <c r="TVX24" s="8"/>
      <c r="TVY24" s="8"/>
      <c r="TVZ24" s="8"/>
      <c r="TWA24" s="8"/>
      <c r="TWB24" s="8"/>
      <c r="TWC24" s="8"/>
      <c r="TWD24" s="8"/>
      <c r="TWE24" s="8"/>
      <c r="TWF24" s="8"/>
      <c r="TWG24" s="8"/>
      <c r="TWH24" s="8"/>
      <c r="TWI24" s="8"/>
      <c r="TWJ24" s="8"/>
      <c r="TWK24" s="8"/>
      <c r="TWL24" s="8"/>
      <c r="TWM24" s="8"/>
      <c r="TWN24" s="8"/>
      <c r="TWO24" s="8"/>
      <c r="TWP24" s="8"/>
      <c r="TWQ24" s="8"/>
      <c r="TWR24" s="8"/>
      <c r="TWS24" s="8"/>
      <c r="TWT24" s="8"/>
      <c r="TWU24" s="8"/>
      <c r="TWV24" s="8"/>
      <c r="TWW24" s="8"/>
      <c r="TWX24" s="8"/>
      <c r="TWY24" s="8"/>
      <c r="TWZ24" s="8"/>
      <c r="TXA24" s="8"/>
      <c r="TXB24" s="8"/>
      <c r="TXC24" s="8"/>
      <c r="TXD24" s="8"/>
      <c r="TXE24" s="8"/>
      <c r="TXF24" s="8"/>
      <c r="TXG24" s="8"/>
      <c r="TXH24" s="8"/>
      <c r="TXI24" s="8"/>
      <c r="TXJ24" s="8"/>
      <c r="TXK24" s="8"/>
      <c r="TXL24" s="8"/>
      <c r="TXM24" s="8"/>
      <c r="TXN24" s="8"/>
      <c r="TXO24" s="8"/>
      <c r="TXP24" s="8"/>
      <c r="TXQ24" s="8"/>
      <c r="TXR24" s="8"/>
      <c r="TXS24" s="8"/>
      <c r="TXT24" s="8"/>
      <c r="TXU24" s="8"/>
      <c r="TXV24" s="8"/>
      <c r="TXW24" s="8"/>
      <c r="TXX24" s="8"/>
      <c r="TXY24" s="8"/>
      <c r="TXZ24" s="8"/>
      <c r="TYA24" s="8"/>
      <c r="TYB24" s="8"/>
      <c r="TYC24" s="8"/>
      <c r="TYD24" s="8"/>
      <c r="TYE24" s="8"/>
      <c r="TYF24" s="8"/>
      <c r="TYG24" s="8"/>
      <c r="TYH24" s="8"/>
      <c r="TYI24" s="8"/>
      <c r="TYJ24" s="8"/>
      <c r="TYK24" s="8"/>
      <c r="TYL24" s="8"/>
      <c r="TYM24" s="8"/>
      <c r="TYN24" s="8"/>
      <c r="TYO24" s="8"/>
      <c r="TYP24" s="8"/>
      <c r="TYQ24" s="8"/>
      <c r="TYR24" s="8"/>
      <c r="TYS24" s="8"/>
      <c r="TYT24" s="8"/>
      <c r="TYU24" s="8"/>
      <c r="TYV24" s="8"/>
      <c r="TYW24" s="8"/>
      <c r="TYX24" s="8"/>
      <c r="TYY24" s="8"/>
      <c r="TYZ24" s="8"/>
      <c r="TZA24" s="8"/>
      <c r="TZB24" s="8"/>
      <c r="TZC24" s="8"/>
      <c r="TZD24" s="8"/>
      <c r="TZE24" s="8"/>
      <c r="TZF24" s="8"/>
      <c r="TZG24" s="8"/>
      <c r="TZH24" s="8"/>
      <c r="TZI24" s="8"/>
      <c r="TZJ24" s="8"/>
      <c r="TZK24" s="8"/>
      <c r="TZL24" s="8"/>
      <c r="TZM24" s="8"/>
      <c r="TZN24" s="8"/>
      <c r="TZO24" s="8"/>
      <c r="TZP24" s="8"/>
      <c r="TZQ24" s="8"/>
      <c r="TZR24" s="8"/>
      <c r="TZS24" s="8"/>
      <c r="TZT24" s="8"/>
      <c r="TZU24" s="8"/>
      <c r="TZV24" s="8"/>
      <c r="TZW24" s="8"/>
      <c r="TZX24" s="8"/>
      <c r="TZY24" s="8"/>
      <c r="TZZ24" s="8"/>
      <c r="UAA24" s="8"/>
      <c r="UAB24" s="8"/>
      <c r="UAC24" s="8"/>
      <c r="UAD24" s="8"/>
      <c r="UAE24" s="8"/>
      <c r="UAF24" s="8"/>
      <c r="UAG24" s="8"/>
      <c r="UAH24" s="8"/>
      <c r="UAI24" s="8"/>
      <c r="UAJ24" s="8"/>
      <c r="UAK24" s="8"/>
      <c r="UAL24" s="8"/>
      <c r="UAM24" s="8"/>
      <c r="UAN24" s="8"/>
      <c r="UAO24" s="8"/>
      <c r="UAP24" s="8"/>
      <c r="UAQ24" s="8"/>
      <c r="UAR24" s="8"/>
      <c r="UAS24" s="8"/>
      <c r="UAT24" s="8"/>
      <c r="UAU24" s="8"/>
      <c r="UAV24" s="8"/>
      <c r="UAW24" s="8"/>
      <c r="UAX24" s="8"/>
      <c r="UAY24" s="8"/>
      <c r="UAZ24" s="8"/>
      <c r="UBA24" s="8"/>
      <c r="UBB24" s="8"/>
      <c r="UBC24" s="8"/>
      <c r="UBD24" s="8"/>
      <c r="UBE24" s="8"/>
      <c r="UBF24" s="8"/>
      <c r="UBG24" s="8"/>
      <c r="UBH24" s="8"/>
      <c r="UBI24" s="8"/>
      <c r="UBJ24" s="8"/>
      <c r="UBK24" s="8"/>
      <c r="UBL24" s="8"/>
      <c r="UBM24" s="8"/>
      <c r="UBN24" s="8"/>
      <c r="UBO24" s="8"/>
      <c r="UBP24" s="8"/>
      <c r="UBQ24" s="8"/>
      <c r="UBR24" s="8"/>
      <c r="UBS24" s="8"/>
      <c r="UBT24" s="8"/>
      <c r="UBU24" s="8"/>
      <c r="UBV24" s="8"/>
      <c r="UBW24" s="8"/>
      <c r="UBX24" s="8"/>
      <c r="UBY24" s="8"/>
      <c r="UBZ24" s="8"/>
      <c r="UCA24" s="8"/>
      <c r="UCB24" s="8"/>
      <c r="UCC24" s="8"/>
      <c r="UCD24" s="8"/>
      <c r="UCE24" s="8"/>
      <c r="UCF24" s="8"/>
      <c r="UCG24" s="8"/>
      <c r="UCH24" s="8"/>
      <c r="UCI24" s="8"/>
      <c r="UCJ24" s="8"/>
      <c r="UCK24" s="8"/>
      <c r="UCL24" s="8"/>
      <c r="UCM24" s="8"/>
      <c r="UCN24" s="8"/>
      <c r="UCO24" s="8"/>
      <c r="UCP24" s="8"/>
      <c r="UCQ24" s="8"/>
      <c r="UCR24" s="8"/>
      <c r="UCS24" s="8"/>
      <c r="UCT24" s="8"/>
      <c r="UCU24" s="8"/>
      <c r="UCV24" s="8"/>
      <c r="UCW24" s="8"/>
      <c r="UCX24" s="8"/>
      <c r="UCY24" s="8"/>
      <c r="UCZ24" s="8"/>
      <c r="UDA24" s="8"/>
      <c r="UDB24" s="8"/>
      <c r="UDC24" s="8"/>
      <c r="UDD24" s="8"/>
      <c r="UDE24" s="8"/>
      <c r="UDF24" s="8"/>
      <c r="UDG24" s="8"/>
      <c r="UDH24" s="8"/>
      <c r="UDI24" s="8"/>
      <c r="UDJ24" s="8"/>
      <c r="UDK24" s="8"/>
      <c r="UDL24" s="8"/>
      <c r="UDM24" s="8"/>
      <c r="UDN24" s="8"/>
      <c r="UDO24" s="8"/>
      <c r="UDP24" s="8"/>
      <c r="UDQ24" s="8"/>
      <c r="UDR24" s="8"/>
      <c r="UDS24" s="8"/>
      <c r="UDT24" s="8"/>
      <c r="UDU24" s="8"/>
      <c r="UDV24" s="8"/>
      <c r="UDW24" s="8"/>
      <c r="UDX24" s="8"/>
      <c r="UDY24" s="8"/>
      <c r="UDZ24" s="8"/>
      <c r="UEA24" s="8"/>
      <c r="UEB24" s="8"/>
      <c r="UEC24" s="8"/>
      <c r="UED24" s="8"/>
      <c r="UEE24" s="8"/>
      <c r="UEF24" s="8"/>
      <c r="UEG24" s="8"/>
      <c r="UEH24" s="8"/>
      <c r="UEI24" s="8"/>
      <c r="UEJ24" s="8"/>
      <c r="UEK24" s="8"/>
      <c r="UEL24" s="8"/>
      <c r="UEM24" s="8"/>
      <c r="UEN24" s="8"/>
      <c r="UEO24" s="8"/>
      <c r="UEP24" s="8"/>
      <c r="UEQ24" s="8"/>
      <c r="UER24" s="8"/>
      <c r="UES24" s="8"/>
      <c r="UET24" s="8"/>
      <c r="UEU24" s="8"/>
      <c r="UEV24" s="8"/>
      <c r="UEW24" s="8"/>
      <c r="UEX24" s="8"/>
      <c r="UEY24" s="8"/>
      <c r="UEZ24" s="8"/>
      <c r="UFA24" s="8"/>
      <c r="UFB24" s="8"/>
      <c r="UFC24" s="8"/>
      <c r="UFD24" s="8"/>
      <c r="UFE24" s="8"/>
      <c r="UFF24" s="8"/>
      <c r="UFG24" s="8"/>
      <c r="UFH24" s="8"/>
      <c r="UFI24" s="8"/>
      <c r="UFJ24" s="8"/>
      <c r="UFK24" s="8"/>
      <c r="UFL24" s="8"/>
      <c r="UFM24" s="8"/>
      <c r="UFN24" s="8"/>
      <c r="UFO24" s="8"/>
      <c r="UFP24" s="8"/>
      <c r="UFQ24" s="8"/>
      <c r="UFR24" s="8"/>
      <c r="UFS24" s="8"/>
      <c r="UFT24" s="8"/>
      <c r="UFU24" s="8"/>
      <c r="UFV24" s="8"/>
      <c r="UFW24" s="8"/>
      <c r="UFX24" s="8"/>
      <c r="UFY24" s="8"/>
      <c r="UFZ24" s="8"/>
      <c r="UGA24" s="8"/>
      <c r="UGB24" s="8"/>
      <c r="UGC24" s="8"/>
      <c r="UGD24" s="8"/>
      <c r="UGE24" s="8"/>
      <c r="UGF24" s="8"/>
      <c r="UGG24" s="8"/>
      <c r="UGH24" s="8"/>
      <c r="UGI24" s="8"/>
      <c r="UGJ24" s="8"/>
      <c r="UGK24" s="8"/>
      <c r="UGL24" s="8"/>
      <c r="UGM24" s="8"/>
      <c r="UGN24" s="8"/>
      <c r="UGO24" s="8"/>
      <c r="UGP24" s="8"/>
      <c r="UGQ24" s="8"/>
      <c r="UGR24" s="8"/>
      <c r="UGS24" s="8"/>
      <c r="UGT24" s="8"/>
      <c r="UGU24" s="8"/>
      <c r="UGV24" s="8"/>
      <c r="UGW24" s="8"/>
      <c r="UGX24" s="8"/>
      <c r="UGY24" s="8"/>
      <c r="UGZ24" s="8"/>
      <c r="UHA24" s="8"/>
      <c r="UHB24" s="8"/>
      <c r="UHC24" s="8"/>
      <c r="UHD24" s="8"/>
      <c r="UHE24" s="8"/>
      <c r="UHF24" s="8"/>
      <c r="UHG24" s="8"/>
      <c r="UHH24" s="8"/>
      <c r="UHI24" s="8"/>
      <c r="UHJ24" s="8"/>
      <c r="UHK24" s="8"/>
      <c r="UHL24" s="8"/>
      <c r="UHM24" s="8"/>
      <c r="UHN24" s="8"/>
      <c r="UHO24" s="8"/>
      <c r="UHP24" s="8"/>
      <c r="UHQ24" s="8"/>
      <c r="UHR24" s="8"/>
      <c r="UHS24" s="8"/>
      <c r="UHT24" s="8"/>
      <c r="UHU24" s="8"/>
      <c r="UHV24" s="8"/>
      <c r="UHW24" s="8"/>
      <c r="UHX24" s="8"/>
      <c r="UHY24" s="8"/>
      <c r="UHZ24" s="8"/>
      <c r="UIA24" s="8"/>
      <c r="UIB24" s="8"/>
      <c r="UIC24" s="8"/>
      <c r="UID24" s="8"/>
      <c r="UIE24" s="8"/>
      <c r="UIF24" s="8"/>
      <c r="UIG24" s="8"/>
      <c r="UIH24" s="8"/>
      <c r="UII24" s="8"/>
      <c r="UIJ24" s="8"/>
      <c r="UIK24" s="8"/>
      <c r="UIL24" s="8"/>
      <c r="UIM24" s="8"/>
      <c r="UIN24" s="8"/>
      <c r="UIO24" s="8"/>
      <c r="UIP24" s="8"/>
      <c r="UIQ24" s="8"/>
      <c r="UIR24" s="8"/>
      <c r="UIS24" s="8"/>
      <c r="UIT24" s="8"/>
      <c r="UIU24" s="8"/>
      <c r="UIV24" s="8"/>
      <c r="UIW24" s="8"/>
      <c r="UIX24" s="8"/>
      <c r="UIY24" s="8"/>
      <c r="UIZ24" s="8"/>
      <c r="UJA24" s="8"/>
      <c r="UJB24" s="8"/>
      <c r="UJC24" s="8"/>
      <c r="UJD24" s="8"/>
      <c r="UJE24" s="8"/>
      <c r="UJF24" s="8"/>
      <c r="UJG24" s="8"/>
      <c r="UJH24" s="8"/>
      <c r="UJI24" s="8"/>
      <c r="UJJ24" s="8"/>
      <c r="UJK24" s="8"/>
      <c r="UJL24" s="8"/>
      <c r="UJM24" s="8"/>
      <c r="UJN24" s="8"/>
      <c r="UJO24" s="8"/>
      <c r="UJP24" s="8"/>
      <c r="UJQ24" s="8"/>
      <c r="UJR24" s="8"/>
      <c r="UJS24" s="8"/>
      <c r="UJT24" s="8"/>
      <c r="UJU24" s="8"/>
      <c r="UJV24" s="8"/>
      <c r="UJW24" s="8"/>
      <c r="UJX24" s="8"/>
      <c r="UJY24" s="8"/>
      <c r="UJZ24" s="8"/>
      <c r="UKA24" s="8"/>
      <c r="UKB24" s="8"/>
      <c r="UKC24" s="8"/>
      <c r="UKD24" s="8"/>
      <c r="UKE24" s="8"/>
      <c r="UKF24" s="8"/>
      <c r="UKG24" s="8"/>
      <c r="UKH24" s="8"/>
      <c r="UKI24" s="8"/>
      <c r="UKJ24" s="8"/>
      <c r="UKK24" s="8"/>
      <c r="UKL24" s="8"/>
      <c r="UKM24" s="8"/>
      <c r="UKN24" s="8"/>
      <c r="UKO24" s="8"/>
      <c r="UKP24" s="8"/>
      <c r="UKQ24" s="8"/>
      <c r="UKR24" s="8"/>
      <c r="UKS24" s="8"/>
      <c r="UKT24" s="8"/>
      <c r="UKU24" s="8"/>
      <c r="UKV24" s="8"/>
      <c r="UKW24" s="8"/>
      <c r="UKX24" s="8"/>
      <c r="UKY24" s="8"/>
      <c r="UKZ24" s="8"/>
      <c r="ULA24" s="8"/>
      <c r="ULB24" s="8"/>
      <c r="ULC24" s="8"/>
      <c r="ULD24" s="8"/>
      <c r="ULE24" s="8"/>
      <c r="ULF24" s="8"/>
      <c r="ULG24" s="8"/>
      <c r="ULH24" s="8"/>
      <c r="ULI24" s="8"/>
      <c r="ULJ24" s="8"/>
      <c r="ULK24" s="8"/>
      <c r="ULL24" s="8"/>
      <c r="ULM24" s="8"/>
      <c r="ULN24" s="8"/>
      <c r="ULO24" s="8"/>
      <c r="ULP24" s="8"/>
      <c r="ULQ24" s="8"/>
      <c r="ULR24" s="8"/>
      <c r="ULS24" s="8"/>
      <c r="ULT24" s="8"/>
      <c r="ULU24" s="8"/>
      <c r="ULV24" s="8"/>
      <c r="ULW24" s="8"/>
      <c r="ULX24" s="8"/>
      <c r="ULY24" s="8"/>
      <c r="ULZ24" s="8"/>
      <c r="UMA24" s="8"/>
      <c r="UMB24" s="8"/>
      <c r="UMC24" s="8"/>
      <c r="UMD24" s="8"/>
      <c r="UME24" s="8"/>
      <c r="UMF24" s="8"/>
      <c r="UMG24" s="8"/>
      <c r="UMH24" s="8"/>
      <c r="UMI24" s="8"/>
      <c r="UMJ24" s="8"/>
      <c r="UMK24" s="8"/>
      <c r="UML24" s="8"/>
      <c r="UMM24" s="8"/>
      <c r="UMN24" s="8"/>
      <c r="UMO24" s="8"/>
      <c r="UMP24" s="8"/>
      <c r="UMQ24" s="8"/>
      <c r="UMR24" s="8"/>
      <c r="UMS24" s="8"/>
      <c r="UMT24" s="8"/>
      <c r="UMU24" s="8"/>
      <c r="UMV24" s="8"/>
      <c r="UMW24" s="8"/>
      <c r="UMX24" s="8"/>
      <c r="UMY24" s="8"/>
      <c r="UMZ24" s="8"/>
      <c r="UNA24" s="8"/>
      <c r="UNB24" s="8"/>
      <c r="UNC24" s="8"/>
      <c r="UND24" s="8"/>
      <c r="UNE24" s="8"/>
      <c r="UNF24" s="8"/>
      <c r="UNG24" s="8"/>
      <c r="UNH24" s="8"/>
      <c r="UNI24" s="8"/>
      <c r="UNJ24" s="8"/>
      <c r="UNK24" s="8"/>
      <c r="UNL24" s="8"/>
      <c r="UNM24" s="8"/>
      <c r="UNN24" s="8"/>
      <c r="UNO24" s="8"/>
      <c r="UNP24" s="8"/>
      <c r="UNQ24" s="8"/>
      <c r="UNR24" s="8"/>
      <c r="UNS24" s="8"/>
      <c r="UNT24" s="8"/>
      <c r="UNU24" s="8"/>
      <c r="UNV24" s="8"/>
      <c r="UNW24" s="8"/>
      <c r="UNX24" s="8"/>
      <c r="UNY24" s="8"/>
      <c r="UNZ24" s="8"/>
      <c r="UOA24" s="8"/>
      <c r="UOB24" s="8"/>
      <c r="UOC24" s="8"/>
      <c r="UOD24" s="8"/>
      <c r="UOE24" s="8"/>
      <c r="UOF24" s="8"/>
      <c r="UOG24" s="8"/>
      <c r="UOH24" s="8"/>
      <c r="UOI24" s="8"/>
      <c r="UOJ24" s="8"/>
      <c r="UOK24" s="8"/>
      <c r="UOL24" s="8"/>
      <c r="UOM24" s="8"/>
      <c r="UON24" s="8"/>
      <c r="UOO24" s="8"/>
      <c r="UOP24" s="8"/>
      <c r="UOQ24" s="8"/>
      <c r="UOR24" s="8"/>
      <c r="UOS24" s="8"/>
      <c r="UOT24" s="8"/>
      <c r="UOU24" s="8"/>
      <c r="UOV24" s="8"/>
      <c r="UOW24" s="8"/>
      <c r="UOX24" s="8"/>
      <c r="UOY24" s="8"/>
      <c r="UOZ24" s="8"/>
      <c r="UPA24" s="8"/>
      <c r="UPB24" s="8"/>
      <c r="UPC24" s="8"/>
      <c r="UPD24" s="8"/>
      <c r="UPE24" s="8"/>
      <c r="UPF24" s="8"/>
      <c r="UPG24" s="8"/>
      <c r="UPH24" s="8"/>
      <c r="UPI24" s="8"/>
      <c r="UPJ24" s="8"/>
      <c r="UPK24" s="8"/>
      <c r="UPL24" s="8"/>
      <c r="UPM24" s="8"/>
      <c r="UPN24" s="8"/>
      <c r="UPO24" s="8"/>
      <c r="UPP24" s="8"/>
      <c r="UPQ24" s="8"/>
      <c r="UPR24" s="8"/>
      <c r="UPS24" s="8"/>
      <c r="UPT24" s="8"/>
      <c r="UPU24" s="8"/>
      <c r="UPV24" s="8"/>
      <c r="UPW24" s="8"/>
      <c r="UPX24" s="8"/>
      <c r="UPY24" s="8"/>
      <c r="UPZ24" s="8"/>
      <c r="UQA24" s="8"/>
      <c r="UQB24" s="8"/>
      <c r="UQC24" s="8"/>
      <c r="UQD24" s="8"/>
      <c r="UQE24" s="8"/>
      <c r="UQF24" s="8"/>
      <c r="UQG24" s="8"/>
      <c r="UQH24" s="8"/>
      <c r="UQI24" s="8"/>
      <c r="UQJ24" s="8"/>
      <c r="UQK24" s="8"/>
      <c r="UQL24" s="8"/>
      <c r="UQM24" s="8"/>
      <c r="UQN24" s="8"/>
      <c r="UQO24" s="8"/>
      <c r="UQP24" s="8"/>
      <c r="UQQ24" s="8"/>
      <c r="UQR24" s="8"/>
      <c r="UQS24" s="8"/>
      <c r="UQT24" s="8"/>
      <c r="UQU24" s="8"/>
      <c r="UQV24" s="8"/>
      <c r="UQW24" s="8"/>
      <c r="UQX24" s="8"/>
      <c r="UQY24" s="8"/>
      <c r="UQZ24" s="8"/>
      <c r="URA24" s="8"/>
      <c r="URB24" s="8"/>
      <c r="URC24" s="8"/>
      <c r="URD24" s="8"/>
      <c r="URE24" s="8"/>
      <c r="URF24" s="8"/>
      <c r="URG24" s="8"/>
      <c r="URH24" s="8"/>
      <c r="URI24" s="8"/>
      <c r="URJ24" s="8"/>
      <c r="URK24" s="8"/>
      <c r="URL24" s="8"/>
      <c r="URM24" s="8"/>
      <c r="URN24" s="8"/>
      <c r="URO24" s="8"/>
      <c r="URP24" s="8"/>
      <c r="URQ24" s="8"/>
      <c r="URR24" s="8"/>
      <c r="URS24" s="8"/>
      <c r="URT24" s="8"/>
      <c r="URU24" s="8"/>
      <c r="URV24" s="8"/>
      <c r="URW24" s="8"/>
      <c r="URX24" s="8"/>
      <c r="URY24" s="8"/>
      <c r="URZ24" s="8"/>
      <c r="USA24" s="8"/>
      <c r="USB24" s="8"/>
      <c r="USC24" s="8"/>
      <c r="USD24" s="8"/>
      <c r="USE24" s="8"/>
      <c r="USF24" s="8"/>
      <c r="USG24" s="8"/>
      <c r="USH24" s="8"/>
      <c r="USI24" s="8"/>
      <c r="USJ24" s="8"/>
      <c r="USK24" s="8"/>
      <c r="USL24" s="8"/>
      <c r="USM24" s="8"/>
      <c r="USN24" s="8"/>
      <c r="USO24" s="8"/>
      <c r="USP24" s="8"/>
      <c r="USQ24" s="8"/>
      <c r="USR24" s="8"/>
      <c r="USS24" s="8"/>
      <c r="UST24" s="8"/>
      <c r="USU24" s="8"/>
      <c r="USV24" s="8"/>
      <c r="USW24" s="8"/>
      <c r="USX24" s="8"/>
      <c r="USY24" s="8"/>
      <c r="USZ24" s="8"/>
      <c r="UTA24" s="8"/>
      <c r="UTB24" s="8"/>
      <c r="UTC24" s="8"/>
      <c r="UTD24" s="8"/>
      <c r="UTE24" s="8"/>
      <c r="UTF24" s="8"/>
      <c r="UTG24" s="8"/>
      <c r="UTH24" s="8"/>
      <c r="UTI24" s="8"/>
      <c r="UTJ24" s="8"/>
      <c r="UTK24" s="8"/>
      <c r="UTL24" s="8"/>
      <c r="UTM24" s="8"/>
      <c r="UTN24" s="8"/>
      <c r="UTO24" s="8"/>
      <c r="UTP24" s="8"/>
      <c r="UTQ24" s="8"/>
      <c r="UTR24" s="8"/>
      <c r="UTS24" s="8"/>
      <c r="UTT24" s="8"/>
      <c r="UTU24" s="8"/>
      <c r="UTV24" s="8"/>
      <c r="UTW24" s="8"/>
      <c r="UTX24" s="8"/>
      <c r="UTY24" s="8"/>
      <c r="UTZ24" s="8"/>
      <c r="UUA24" s="8"/>
      <c r="UUB24" s="8"/>
      <c r="UUC24" s="8"/>
      <c r="UUD24" s="8"/>
      <c r="UUE24" s="8"/>
      <c r="UUF24" s="8"/>
      <c r="UUG24" s="8"/>
      <c r="UUH24" s="8"/>
      <c r="UUI24" s="8"/>
      <c r="UUJ24" s="8"/>
      <c r="UUK24" s="8"/>
      <c r="UUL24" s="8"/>
      <c r="UUM24" s="8"/>
      <c r="UUN24" s="8"/>
      <c r="UUO24" s="8"/>
      <c r="UUP24" s="8"/>
      <c r="UUQ24" s="8"/>
      <c r="UUR24" s="8"/>
      <c r="UUS24" s="8"/>
      <c r="UUT24" s="8"/>
      <c r="UUU24" s="8"/>
      <c r="UUV24" s="8"/>
      <c r="UUW24" s="8"/>
      <c r="UUX24" s="8"/>
      <c r="UUY24" s="8"/>
      <c r="UUZ24" s="8"/>
      <c r="UVA24" s="8"/>
      <c r="UVB24" s="8"/>
      <c r="UVC24" s="8"/>
      <c r="UVD24" s="8"/>
      <c r="UVE24" s="8"/>
      <c r="UVF24" s="8"/>
      <c r="UVG24" s="8"/>
      <c r="UVH24" s="8"/>
      <c r="UVI24" s="8"/>
      <c r="UVJ24" s="8"/>
      <c r="UVK24" s="8"/>
      <c r="UVL24" s="8"/>
      <c r="UVM24" s="8"/>
      <c r="UVN24" s="8"/>
      <c r="UVO24" s="8"/>
      <c r="UVP24" s="8"/>
      <c r="UVQ24" s="8"/>
      <c r="UVR24" s="8"/>
      <c r="UVS24" s="8"/>
      <c r="UVT24" s="8"/>
      <c r="UVU24" s="8"/>
      <c r="UVV24" s="8"/>
      <c r="UVW24" s="8"/>
      <c r="UVX24" s="8"/>
      <c r="UVY24" s="8"/>
      <c r="UVZ24" s="8"/>
      <c r="UWA24" s="8"/>
      <c r="UWB24" s="8"/>
      <c r="UWC24" s="8"/>
      <c r="UWD24" s="8"/>
      <c r="UWE24" s="8"/>
      <c r="UWF24" s="8"/>
      <c r="UWG24" s="8"/>
      <c r="UWH24" s="8"/>
      <c r="UWI24" s="8"/>
      <c r="UWJ24" s="8"/>
      <c r="UWK24" s="8"/>
      <c r="UWL24" s="8"/>
      <c r="UWM24" s="8"/>
      <c r="UWN24" s="8"/>
      <c r="UWO24" s="8"/>
      <c r="UWP24" s="8"/>
      <c r="UWQ24" s="8"/>
      <c r="UWR24" s="8"/>
      <c r="UWS24" s="8"/>
      <c r="UWT24" s="8"/>
      <c r="UWU24" s="8"/>
      <c r="UWV24" s="8"/>
      <c r="UWW24" s="8"/>
      <c r="UWX24" s="8"/>
      <c r="UWY24" s="8"/>
      <c r="UWZ24" s="8"/>
      <c r="UXA24" s="8"/>
      <c r="UXB24" s="8"/>
      <c r="UXC24" s="8"/>
      <c r="UXD24" s="8"/>
      <c r="UXE24" s="8"/>
      <c r="UXF24" s="8"/>
      <c r="UXG24" s="8"/>
      <c r="UXH24" s="8"/>
      <c r="UXI24" s="8"/>
      <c r="UXJ24" s="8"/>
      <c r="UXK24" s="8"/>
      <c r="UXL24" s="8"/>
      <c r="UXM24" s="8"/>
      <c r="UXN24" s="8"/>
      <c r="UXO24" s="8"/>
      <c r="UXP24" s="8"/>
      <c r="UXQ24" s="8"/>
      <c r="UXR24" s="8"/>
      <c r="UXS24" s="8"/>
      <c r="UXT24" s="8"/>
      <c r="UXU24" s="8"/>
      <c r="UXV24" s="8"/>
      <c r="UXW24" s="8"/>
      <c r="UXX24" s="8"/>
      <c r="UXY24" s="8"/>
      <c r="UXZ24" s="8"/>
      <c r="UYA24" s="8"/>
      <c r="UYB24" s="8"/>
      <c r="UYC24" s="8"/>
      <c r="UYD24" s="8"/>
      <c r="UYE24" s="8"/>
      <c r="UYF24" s="8"/>
      <c r="UYG24" s="8"/>
      <c r="UYH24" s="8"/>
      <c r="UYI24" s="8"/>
      <c r="UYJ24" s="8"/>
      <c r="UYK24" s="8"/>
      <c r="UYL24" s="8"/>
      <c r="UYM24" s="8"/>
      <c r="UYN24" s="8"/>
      <c r="UYO24" s="8"/>
      <c r="UYP24" s="8"/>
      <c r="UYQ24" s="8"/>
      <c r="UYR24" s="8"/>
      <c r="UYS24" s="8"/>
      <c r="UYT24" s="8"/>
      <c r="UYU24" s="8"/>
      <c r="UYV24" s="8"/>
      <c r="UYW24" s="8"/>
      <c r="UYX24" s="8"/>
      <c r="UYY24" s="8"/>
      <c r="UYZ24" s="8"/>
      <c r="UZA24" s="8"/>
      <c r="UZB24" s="8"/>
      <c r="UZC24" s="8"/>
      <c r="UZD24" s="8"/>
      <c r="UZE24" s="8"/>
      <c r="UZF24" s="8"/>
      <c r="UZG24" s="8"/>
      <c r="UZH24" s="8"/>
      <c r="UZI24" s="8"/>
      <c r="UZJ24" s="8"/>
      <c r="UZK24" s="8"/>
      <c r="UZL24" s="8"/>
      <c r="UZM24" s="8"/>
      <c r="UZN24" s="8"/>
      <c r="UZO24" s="8"/>
      <c r="UZP24" s="8"/>
      <c r="UZQ24" s="8"/>
      <c r="UZR24" s="8"/>
      <c r="UZS24" s="8"/>
      <c r="UZT24" s="8"/>
      <c r="UZU24" s="8"/>
      <c r="UZV24" s="8"/>
      <c r="UZW24" s="8"/>
      <c r="UZX24" s="8"/>
      <c r="UZY24" s="8"/>
      <c r="UZZ24" s="8"/>
      <c r="VAA24" s="8"/>
      <c r="VAB24" s="8"/>
      <c r="VAC24" s="8"/>
      <c r="VAD24" s="8"/>
      <c r="VAE24" s="8"/>
      <c r="VAF24" s="8"/>
      <c r="VAG24" s="8"/>
      <c r="VAH24" s="8"/>
      <c r="VAI24" s="8"/>
      <c r="VAJ24" s="8"/>
      <c r="VAK24" s="8"/>
      <c r="VAL24" s="8"/>
      <c r="VAM24" s="8"/>
      <c r="VAN24" s="8"/>
      <c r="VAO24" s="8"/>
      <c r="VAP24" s="8"/>
      <c r="VAQ24" s="8"/>
      <c r="VAR24" s="8"/>
      <c r="VAS24" s="8"/>
      <c r="VAT24" s="8"/>
      <c r="VAU24" s="8"/>
      <c r="VAV24" s="8"/>
      <c r="VAW24" s="8"/>
      <c r="VAX24" s="8"/>
      <c r="VAY24" s="8"/>
      <c r="VAZ24" s="8"/>
      <c r="VBA24" s="8"/>
      <c r="VBB24" s="8"/>
      <c r="VBC24" s="8"/>
      <c r="VBD24" s="8"/>
      <c r="VBE24" s="8"/>
      <c r="VBF24" s="8"/>
      <c r="VBG24" s="8"/>
      <c r="VBH24" s="8"/>
      <c r="VBI24" s="8"/>
      <c r="VBJ24" s="8"/>
      <c r="VBK24" s="8"/>
      <c r="VBL24" s="8"/>
      <c r="VBM24" s="8"/>
      <c r="VBN24" s="8"/>
      <c r="VBO24" s="8"/>
      <c r="VBP24" s="8"/>
      <c r="VBQ24" s="8"/>
      <c r="VBR24" s="8"/>
      <c r="VBS24" s="8"/>
      <c r="VBT24" s="8"/>
      <c r="VBU24" s="8"/>
      <c r="VBV24" s="8"/>
      <c r="VBW24" s="8"/>
      <c r="VBX24" s="8"/>
      <c r="VBY24" s="8"/>
      <c r="VBZ24" s="8"/>
      <c r="VCA24" s="8"/>
      <c r="VCB24" s="8"/>
      <c r="VCC24" s="8"/>
      <c r="VCD24" s="8"/>
      <c r="VCE24" s="8"/>
      <c r="VCF24" s="8"/>
      <c r="VCG24" s="8"/>
      <c r="VCH24" s="8"/>
      <c r="VCI24" s="8"/>
      <c r="VCJ24" s="8"/>
      <c r="VCK24" s="8"/>
      <c r="VCL24" s="8"/>
      <c r="VCM24" s="8"/>
      <c r="VCN24" s="8"/>
      <c r="VCO24" s="8"/>
      <c r="VCP24" s="8"/>
      <c r="VCQ24" s="8"/>
      <c r="VCR24" s="8"/>
      <c r="VCS24" s="8"/>
      <c r="VCT24" s="8"/>
      <c r="VCU24" s="8"/>
      <c r="VCV24" s="8"/>
      <c r="VCW24" s="8"/>
      <c r="VCX24" s="8"/>
      <c r="VCY24" s="8"/>
      <c r="VCZ24" s="8"/>
      <c r="VDA24" s="8"/>
      <c r="VDB24" s="8"/>
      <c r="VDC24" s="8"/>
      <c r="VDD24" s="8"/>
      <c r="VDE24" s="8"/>
      <c r="VDF24" s="8"/>
      <c r="VDG24" s="8"/>
      <c r="VDH24" s="8"/>
      <c r="VDI24" s="8"/>
      <c r="VDJ24" s="8"/>
      <c r="VDK24" s="8"/>
      <c r="VDL24" s="8"/>
      <c r="VDM24" s="8"/>
      <c r="VDN24" s="8"/>
      <c r="VDO24" s="8"/>
      <c r="VDP24" s="8"/>
      <c r="VDQ24" s="8"/>
      <c r="VDR24" s="8"/>
      <c r="VDS24" s="8"/>
      <c r="VDT24" s="8"/>
      <c r="VDU24" s="8"/>
      <c r="VDV24" s="8"/>
      <c r="VDW24" s="8"/>
      <c r="VDX24" s="8"/>
      <c r="VDY24" s="8"/>
      <c r="VDZ24" s="8"/>
      <c r="VEA24" s="8"/>
      <c r="VEB24" s="8"/>
      <c r="VEC24" s="8"/>
      <c r="VED24" s="8"/>
      <c r="VEE24" s="8"/>
      <c r="VEF24" s="8"/>
      <c r="VEG24" s="8"/>
      <c r="VEH24" s="8"/>
      <c r="VEI24" s="8"/>
      <c r="VEJ24" s="8"/>
      <c r="VEK24" s="8"/>
      <c r="VEL24" s="8"/>
      <c r="VEM24" s="8"/>
      <c r="VEN24" s="8"/>
      <c r="VEO24" s="8"/>
      <c r="VEP24" s="8"/>
      <c r="VEQ24" s="8"/>
      <c r="VER24" s="8"/>
      <c r="VES24" s="8"/>
      <c r="VET24" s="8"/>
      <c r="VEU24" s="8"/>
      <c r="VEV24" s="8"/>
      <c r="VEW24" s="8"/>
      <c r="VEX24" s="8"/>
      <c r="VEY24" s="8"/>
      <c r="VEZ24" s="8"/>
      <c r="VFA24" s="8"/>
      <c r="VFB24" s="8"/>
      <c r="VFC24" s="8"/>
      <c r="VFD24" s="8"/>
      <c r="VFE24" s="8"/>
      <c r="VFF24" s="8"/>
      <c r="VFG24" s="8"/>
      <c r="VFH24" s="8"/>
      <c r="VFI24" s="8"/>
      <c r="VFJ24" s="8"/>
      <c r="VFK24" s="8"/>
      <c r="VFL24" s="8"/>
      <c r="VFM24" s="8"/>
      <c r="VFN24" s="8"/>
      <c r="VFO24" s="8"/>
      <c r="VFP24" s="8"/>
      <c r="VFQ24" s="8"/>
      <c r="VFR24" s="8"/>
      <c r="VFS24" s="8"/>
      <c r="VFT24" s="8"/>
      <c r="VFU24" s="8"/>
      <c r="VFV24" s="8"/>
      <c r="VFW24" s="8"/>
      <c r="VFX24" s="8"/>
      <c r="VFY24" s="8"/>
      <c r="VFZ24" s="8"/>
      <c r="VGA24" s="8"/>
      <c r="VGB24" s="8"/>
      <c r="VGC24" s="8"/>
      <c r="VGD24" s="8"/>
      <c r="VGE24" s="8"/>
      <c r="VGF24" s="8"/>
      <c r="VGG24" s="8"/>
      <c r="VGH24" s="8"/>
      <c r="VGI24" s="8"/>
      <c r="VGJ24" s="8"/>
      <c r="VGK24" s="8"/>
      <c r="VGL24" s="8"/>
      <c r="VGM24" s="8"/>
      <c r="VGN24" s="8"/>
      <c r="VGO24" s="8"/>
      <c r="VGP24" s="8"/>
      <c r="VGQ24" s="8"/>
      <c r="VGR24" s="8"/>
      <c r="VGS24" s="8"/>
      <c r="VGT24" s="8"/>
      <c r="VGU24" s="8"/>
      <c r="VGV24" s="8"/>
      <c r="VGW24" s="8"/>
      <c r="VGX24" s="8"/>
      <c r="VGY24" s="8"/>
      <c r="VGZ24" s="8"/>
      <c r="VHA24" s="8"/>
      <c r="VHB24" s="8"/>
      <c r="VHC24" s="8"/>
      <c r="VHD24" s="8"/>
      <c r="VHE24" s="8"/>
      <c r="VHF24" s="8"/>
      <c r="VHG24" s="8"/>
      <c r="VHH24" s="8"/>
      <c r="VHI24" s="8"/>
      <c r="VHJ24" s="8"/>
      <c r="VHK24" s="8"/>
      <c r="VHL24" s="8"/>
      <c r="VHM24" s="8"/>
      <c r="VHN24" s="8"/>
      <c r="VHO24" s="8"/>
      <c r="VHP24" s="8"/>
      <c r="VHQ24" s="8"/>
      <c r="VHR24" s="8"/>
      <c r="VHS24" s="8"/>
      <c r="VHT24" s="8"/>
      <c r="VHU24" s="8"/>
      <c r="VHV24" s="8"/>
      <c r="VHW24" s="8"/>
      <c r="VHX24" s="8"/>
      <c r="VHY24" s="8"/>
      <c r="VHZ24" s="8"/>
      <c r="VIA24" s="8"/>
      <c r="VIB24" s="8"/>
      <c r="VIC24" s="8"/>
      <c r="VID24" s="8"/>
      <c r="VIE24" s="8"/>
      <c r="VIF24" s="8"/>
      <c r="VIG24" s="8"/>
      <c r="VIH24" s="8"/>
      <c r="VII24" s="8"/>
      <c r="VIJ24" s="8"/>
      <c r="VIK24" s="8"/>
      <c r="VIL24" s="8"/>
      <c r="VIM24" s="8"/>
      <c r="VIN24" s="8"/>
      <c r="VIO24" s="8"/>
      <c r="VIP24" s="8"/>
      <c r="VIQ24" s="8"/>
      <c r="VIR24" s="8"/>
      <c r="VIS24" s="8"/>
      <c r="VIT24" s="8"/>
      <c r="VIU24" s="8"/>
      <c r="VIV24" s="8"/>
      <c r="VIW24" s="8"/>
      <c r="VIX24" s="8"/>
      <c r="VIY24" s="8"/>
      <c r="VIZ24" s="8"/>
      <c r="VJA24" s="8"/>
      <c r="VJB24" s="8"/>
      <c r="VJC24" s="8"/>
      <c r="VJD24" s="8"/>
      <c r="VJE24" s="8"/>
      <c r="VJF24" s="8"/>
      <c r="VJG24" s="8"/>
      <c r="VJH24" s="8"/>
      <c r="VJI24" s="8"/>
      <c r="VJJ24" s="8"/>
      <c r="VJK24" s="8"/>
      <c r="VJL24" s="8"/>
      <c r="VJM24" s="8"/>
      <c r="VJN24" s="8"/>
      <c r="VJO24" s="8"/>
      <c r="VJP24" s="8"/>
      <c r="VJQ24" s="8"/>
      <c r="VJR24" s="8"/>
      <c r="VJS24" s="8"/>
      <c r="VJT24" s="8"/>
      <c r="VJU24" s="8"/>
      <c r="VJV24" s="8"/>
      <c r="VJW24" s="8"/>
      <c r="VJX24" s="8"/>
      <c r="VJY24" s="8"/>
      <c r="VJZ24" s="8"/>
      <c r="VKA24" s="8"/>
      <c r="VKB24" s="8"/>
      <c r="VKC24" s="8"/>
      <c r="VKD24" s="8"/>
      <c r="VKE24" s="8"/>
      <c r="VKF24" s="8"/>
      <c r="VKG24" s="8"/>
      <c r="VKH24" s="8"/>
      <c r="VKI24" s="8"/>
      <c r="VKJ24" s="8"/>
      <c r="VKK24" s="8"/>
      <c r="VKL24" s="8"/>
      <c r="VKM24" s="8"/>
      <c r="VKN24" s="8"/>
      <c r="VKO24" s="8"/>
      <c r="VKP24" s="8"/>
      <c r="VKQ24" s="8"/>
      <c r="VKR24" s="8"/>
      <c r="VKS24" s="8"/>
      <c r="VKT24" s="8"/>
      <c r="VKU24" s="8"/>
      <c r="VKV24" s="8"/>
      <c r="VKW24" s="8"/>
      <c r="VKX24" s="8"/>
      <c r="VKY24" s="8"/>
      <c r="VKZ24" s="8"/>
      <c r="VLA24" s="8"/>
      <c r="VLB24" s="8"/>
      <c r="VLC24" s="8"/>
      <c r="VLD24" s="8"/>
      <c r="VLE24" s="8"/>
      <c r="VLF24" s="8"/>
      <c r="VLG24" s="8"/>
      <c r="VLH24" s="8"/>
      <c r="VLI24" s="8"/>
      <c r="VLJ24" s="8"/>
      <c r="VLK24" s="8"/>
      <c r="VLL24" s="8"/>
      <c r="VLM24" s="8"/>
      <c r="VLN24" s="8"/>
      <c r="VLO24" s="8"/>
      <c r="VLP24" s="8"/>
      <c r="VLQ24" s="8"/>
      <c r="VLR24" s="8"/>
      <c r="VLS24" s="8"/>
      <c r="VLT24" s="8"/>
      <c r="VLU24" s="8"/>
      <c r="VLV24" s="8"/>
      <c r="VLW24" s="8"/>
      <c r="VLX24" s="8"/>
      <c r="VLY24" s="8"/>
      <c r="VLZ24" s="8"/>
      <c r="VMA24" s="8"/>
      <c r="VMB24" s="8"/>
      <c r="VMC24" s="8"/>
      <c r="VMD24" s="8"/>
      <c r="VME24" s="8"/>
      <c r="VMF24" s="8"/>
      <c r="VMG24" s="8"/>
      <c r="VMH24" s="8"/>
      <c r="VMI24" s="8"/>
      <c r="VMJ24" s="8"/>
      <c r="VMK24" s="8"/>
      <c r="VML24" s="8"/>
      <c r="VMM24" s="8"/>
      <c r="VMN24" s="8"/>
      <c r="VMO24" s="8"/>
      <c r="VMP24" s="8"/>
      <c r="VMQ24" s="8"/>
      <c r="VMR24" s="8"/>
      <c r="VMS24" s="8"/>
      <c r="VMT24" s="8"/>
      <c r="VMU24" s="8"/>
      <c r="VMV24" s="8"/>
      <c r="VMW24" s="8"/>
      <c r="VMX24" s="8"/>
      <c r="VMY24" s="8"/>
      <c r="VMZ24" s="8"/>
      <c r="VNA24" s="8"/>
      <c r="VNB24" s="8"/>
      <c r="VNC24" s="8"/>
      <c r="VND24" s="8"/>
      <c r="VNE24" s="8"/>
      <c r="VNF24" s="8"/>
      <c r="VNG24" s="8"/>
      <c r="VNH24" s="8"/>
      <c r="VNI24" s="8"/>
      <c r="VNJ24" s="8"/>
      <c r="VNK24" s="8"/>
      <c r="VNL24" s="8"/>
      <c r="VNM24" s="8"/>
      <c r="VNN24" s="8"/>
      <c r="VNO24" s="8"/>
      <c r="VNP24" s="8"/>
      <c r="VNQ24" s="8"/>
      <c r="VNR24" s="8"/>
      <c r="VNS24" s="8"/>
      <c r="VNT24" s="8"/>
      <c r="VNU24" s="8"/>
      <c r="VNV24" s="8"/>
      <c r="VNW24" s="8"/>
      <c r="VNX24" s="8"/>
      <c r="VNY24" s="8"/>
      <c r="VNZ24" s="8"/>
      <c r="VOA24" s="8"/>
      <c r="VOB24" s="8"/>
      <c r="VOC24" s="8"/>
      <c r="VOD24" s="8"/>
      <c r="VOE24" s="8"/>
      <c r="VOF24" s="8"/>
      <c r="VOG24" s="8"/>
      <c r="VOH24" s="8"/>
      <c r="VOI24" s="8"/>
      <c r="VOJ24" s="8"/>
      <c r="VOK24" s="8"/>
      <c r="VOL24" s="8"/>
      <c r="VOM24" s="8"/>
      <c r="VON24" s="8"/>
      <c r="VOO24" s="8"/>
      <c r="VOP24" s="8"/>
      <c r="VOQ24" s="8"/>
      <c r="VOR24" s="8"/>
      <c r="VOS24" s="8"/>
      <c r="VOT24" s="8"/>
      <c r="VOU24" s="8"/>
      <c r="VOV24" s="8"/>
      <c r="VOW24" s="8"/>
      <c r="VOX24" s="8"/>
      <c r="VOY24" s="8"/>
      <c r="VOZ24" s="8"/>
      <c r="VPA24" s="8"/>
      <c r="VPB24" s="8"/>
      <c r="VPC24" s="8"/>
      <c r="VPD24" s="8"/>
      <c r="VPE24" s="8"/>
      <c r="VPF24" s="8"/>
      <c r="VPG24" s="8"/>
      <c r="VPH24" s="8"/>
      <c r="VPI24" s="8"/>
      <c r="VPJ24" s="8"/>
      <c r="VPK24" s="8"/>
      <c r="VPL24" s="8"/>
      <c r="VPM24" s="8"/>
      <c r="VPN24" s="8"/>
      <c r="VPO24" s="8"/>
      <c r="VPP24" s="8"/>
      <c r="VPQ24" s="8"/>
      <c r="VPR24" s="8"/>
      <c r="VPS24" s="8"/>
      <c r="VPT24" s="8"/>
      <c r="VPU24" s="8"/>
      <c r="VPV24" s="8"/>
      <c r="VPW24" s="8"/>
      <c r="VPX24" s="8"/>
      <c r="VPY24" s="8"/>
      <c r="VPZ24" s="8"/>
      <c r="VQA24" s="8"/>
      <c r="VQB24" s="8"/>
      <c r="VQC24" s="8"/>
      <c r="VQD24" s="8"/>
      <c r="VQE24" s="8"/>
      <c r="VQF24" s="8"/>
      <c r="VQG24" s="8"/>
      <c r="VQH24" s="8"/>
      <c r="VQI24" s="8"/>
      <c r="VQJ24" s="8"/>
      <c r="VQK24" s="8"/>
      <c r="VQL24" s="8"/>
      <c r="VQM24" s="8"/>
      <c r="VQN24" s="8"/>
      <c r="VQO24" s="8"/>
      <c r="VQP24" s="8"/>
      <c r="VQQ24" s="8"/>
      <c r="VQR24" s="8"/>
      <c r="VQS24" s="8"/>
      <c r="VQT24" s="8"/>
      <c r="VQU24" s="8"/>
      <c r="VQV24" s="8"/>
      <c r="VQW24" s="8"/>
      <c r="VQX24" s="8"/>
      <c r="VQY24" s="8"/>
      <c r="VQZ24" s="8"/>
      <c r="VRA24" s="8"/>
      <c r="VRB24" s="8"/>
      <c r="VRC24" s="8"/>
      <c r="VRD24" s="8"/>
      <c r="VRE24" s="8"/>
      <c r="VRF24" s="8"/>
      <c r="VRG24" s="8"/>
      <c r="VRH24" s="8"/>
      <c r="VRI24" s="8"/>
      <c r="VRJ24" s="8"/>
      <c r="VRK24" s="8"/>
      <c r="VRL24" s="8"/>
      <c r="VRM24" s="8"/>
      <c r="VRN24" s="8"/>
      <c r="VRO24" s="8"/>
      <c r="VRP24" s="8"/>
      <c r="VRQ24" s="8"/>
      <c r="VRR24" s="8"/>
      <c r="VRS24" s="8"/>
      <c r="VRT24" s="8"/>
      <c r="VRU24" s="8"/>
      <c r="VRV24" s="8"/>
      <c r="VRW24" s="8"/>
      <c r="VRX24" s="8"/>
      <c r="VRY24" s="8"/>
      <c r="VRZ24" s="8"/>
      <c r="VSA24" s="8"/>
      <c r="VSB24" s="8"/>
      <c r="VSC24" s="8"/>
      <c r="VSD24" s="8"/>
      <c r="VSE24" s="8"/>
      <c r="VSF24" s="8"/>
      <c r="VSG24" s="8"/>
      <c r="VSH24" s="8"/>
      <c r="VSI24" s="8"/>
      <c r="VSJ24" s="8"/>
      <c r="VSK24" s="8"/>
      <c r="VSL24" s="8"/>
      <c r="VSM24" s="8"/>
      <c r="VSN24" s="8"/>
      <c r="VSO24" s="8"/>
      <c r="VSP24" s="8"/>
      <c r="VSQ24" s="8"/>
      <c r="VSR24" s="8"/>
      <c r="VSS24" s="8"/>
      <c r="VST24" s="8"/>
      <c r="VSU24" s="8"/>
      <c r="VSV24" s="8"/>
      <c r="VSW24" s="8"/>
      <c r="VSX24" s="8"/>
      <c r="VSY24" s="8"/>
      <c r="VSZ24" s="8"/>
      <c r="VTA24" s="8"/>
      <c r="VTB24" s="8"/>
      <c r="VTC24" s="8"/>
      <c r="VTD24" s="8"/>
      <c r="VTE24" s="8"/>
      <c r="VTF24" s="8"/>
      <c r="VTG24" s="8"/>
      <c r="VTH24" s="8"/>
      <c r="VTI24" s="8"/>
      <c r="VTJ24" s="8"/>
      <c r="VTK24" s="8"/>
      <c r="VTL24" s="8"/>
      <c r="VTM24" s="8"/>
      <c r="VTN24" s="8"/>
      <c r="VTO24" s="8"/>
      <c r="VTP24" s="8"/>
      <c r="VTQ24" s="8"/>
      <c r="VTR24" s="8"/>
      <c r="VTS24" s="8"/>
      <c r="VTT24" s="8"/>
      <c r="VTU24" s="8"/>
      <c r="VTV24" s="8"/>
      <c r="VTW24" s="8"/>
      <c r="VTX24" s="8"/>
      <c r="VTY24" s="8"/>
      <c r="VTZ24" s="8"/>
      <c r="VUA24" s="8"/>
      <c r="VUB24" s="8"/>
      <c r="VUC24" s="8"/>
      <c r="VUD24" s="8"/>
      <c r="VUE24" s="8"/>
      <c r="VUF24" s="8"/>
      <c r="VUG24" s="8"/>
      <c r="VUH24" s="8"/>
      <c r="VUI24" s="8"/>
      <c r="VUJ24" s="8"/>
      <c r="VUK24" s="8"/>
      <c r="VUL24" s="8"/>
      <c r="VUM24" s="8"/>
      <c r="VUN24" s="8"/>
      <c r="VUO24" s="8"/>
      <c r="VUP24" s="8"/>
      <c r="VUQ24" s="8"/>
      <c r="VUR24" s="8"/>
      <c r="VUS24" s="8"/>
      <c r="VUT24" s="8"/>
      <c r="VUU24" s="8"/>
      <c r="VUV24" s="8"/>
      <c r="VUW24" s="8"/>
      <c r="VUX24" s="8"/>
      <c r="VUY24" s="8"/>
      <c r="VUZ24" s="8"/>
      <c r="VVA24" s="8"/>
      <c r="VVB24" s="8"/>
      <c r="VVC24" s="8"/>
      <c r="VVD24" s="8"/>
      <c r="VVE24" s="8"/>
      <c r="VVF24" s="8"/>
      <c r="VVG24" s="8"/>
      <c r="VVH24" s="8"/>
      <c r="VVI24" s="8"/>
      <c r="VVJ24" s="8"/>
      <c r="VVK24" s="8"/>
      <c r="VVL24" s="8"/>
      <c r="VVM24" s="8"/>
      <c r="VVN24" s="8"/>
      <c r="VVO24" s="8"/>
      <c r="VVP24" s="8"/>
      <c r="VVQ24" s="8"/>
      <c r="VVR24" s="8"/>
      <c r="VVS24" s="8"/>
      <c r="VVT24" s="8"/>
      <c r="VVU24" s="8"/>
      <c r="VVV24" s="8"/>
      <c r="VVW24" s="8"/>
      <c r="VVX24" s="8"/>
      <c r="VVY24" s="8"/>
      <c r="VVZ24" s="8"/>
      <c r="VWA24" s="8"/>
      <c r="VWB24" s="8"/>
      <c r="VWC24" s="8"/>
      <c r="VWD24" s="8"/>
      <c r="VWE24" s="8"/>
      <c r="VWF24" s="8"/>
      <c r="VWG24" s="8"/>
      <c r="VWH24" s="8"/>
      <c r="VWI24" s="8"/>
      <c r="VWJ24" s="8"/>
      <c r="VWK24" s="8"/>
      <c r="VWL24" s="8"/>
      <c r="VWM24" s="8"/>
      <c r="VWN24" s="8"/>
      <c r="VWO24" s="8"/>
      <c r="VWP24" s="8"/>
      <c r="VWQ24" s="8"/>
      <c r="VWR24" s="8"/>
      <c r="VWS24" s="8"/>
      <c r="VWT24" s="8"/>
      <c r="VWU24" s="8"/>
      <c r="VWV24" s="8"/>
      <c r="VWW24" s="8"/>
      <c r="VWX24" s="8"/>
      <c r="VWY24" s="8"/>
      <c r="VWZ24" s="8"/>
      <c r="VXA24" s="8"/>
      <c r="VXB24" s="8"/>
      <c r="VXC24" s="8"/>
      <c r="VXD24" s="8"/>
      <c r="VXE24" s="8"/>
      <c r="VXF24" s="8"/>
      <c r="VXG24" s="8"/>
      <c r="VXH24" s="8"/>
      <c r="VXI24" s="8"/>
      <c r="VXJ24" s="8"/>
      <c r="VXK24" s="8"/>
      <c r="VXL24" s="8"/>
      <c r="VXM24" s="8"/>
      <c r="VXN24" s="8"/>
      <c r="VXO24" s="8"/>
      <c r="VXP24" s="8"/>
      <c r="VXQ24" s="8"/>
      <c r="VXR24" s="8"/>
      <c r="VXS24" s="8"/>
      <c r="VXT24" s="8"/>
      <c r="VXU24" s="8"/>
      <c r="VXV24" s="8"/>
      <c r="VXW24" s="8"/>
      <c r="VXX24" s="8"/>
      <c r="VXY24" s="8"/>
      <c r="VXZ24" s="8"/>
      <c r="VYA24" s="8"/>
      <c r="VYB24" s="8"/>
      <c r="VYC24" s="8"/>
      <c r="VYD24" s="8"/>
      <c r="VYE24" s="8"/>
      <c r="VYF24" s="8"/>
      <c r="VYG24" s="8"/>
      <c r="VYH24" s="8"/>
      <c r="VYI24" s="8"/>
      <c r="VYJ24" s="8"/>
      <c r="VYK24" s="8"/>
      <c r="VYL24" s="8"/>
      <c r="VYM24" s="8"/>
      <c r="VYN24" s="8"/>
      <c r="VYO24" s="8"/>
      <c r="VYP24" s="8"/>
      <c r="VYQ24" s="8"/>
      <c r="VYR24" s="8"/>
      <c r="VYS24" s="8"/>
      <c r="VYT24" s="8"/>
      <c r="VYU24" s="8"/>
      <c r="VYV24" s="8"/>
      <c r="VYW24" s="8"/>
      <c r="VYX24" s="8"/>
      <c r="VYY24" s="8"/>
      <c r="VYZ24" s="8"/>
      <c r="VZA24" s="8"/>
      <c r="VZB24" s="8"/>
      <c r="VZC24" s="8"/>
      <c r="VZD24" s="8"/>
      <c r="VZE24" s="8"/>
      <c r="VZF24" s="8"/>
      <c r="VZG24" s="8"/>
      <c r="VZH24" s="8"/>
      <c r="VZI24" s="8"/>
      <c r="VZJ24" s="8"/>
      <c r="VZK24" s="8"/>
      <c r="VZL24" s="8"/>
      <c r="VZM24" s="8"/>
      <c r="VZN24" s="8"/>
      <c r="VZO24" s="8"/>
      <c r="VZP24" s="8"/>
      <c r="VZQ24" s="8"/>
      <c r="VZR24" s="8"/>
      <c r="VZS24" s="8"/>
      <c r="VZT24" s="8"/>
      <c r="VZU24" s="8"/>
      <c r="VZV24" s="8"/>
      <c r="VZW24" s="8"/>
      <c r="VZX24" s="8"/>
      <c r="VZY24" s="8"/>
      <c r="VZZ24" s="8"/>
      <c r="WAA24" s="8"/>
      <c r="WAB24" s="8"/>
      <c r="WAC24" s="8"/>
      <c r="WAD24" s="8"/>
      <c r="WAE24" s="8"/>
      <c r="WAF24" s="8"/>
      <c r="WAG24" s="8"/>
      <c r="WAH24" s="8"/>
      <c r="WAI24" s="8"/>
      <c r="WAJ24" s="8"/>
      <c r="WAK24" s="8"/>
      <c r="WAL24" s="8"/>
      <c r="WAM24" s="8"/>
      <c r="WAN24" s="8"/>
      <c r="WAO24" s="8"/>
      <c r="WAP24" s="8"/>
      <c r="WAQ24" s="8"/>
      <c r="WAR24" s="8"/>
      <c r="WAS24" s="8"/>
      <c r="WAT24" s="8"/>
      <c r="WAU24" s="8"/>
      <c r="WAV24" s="8"/>
      <c r="WAW24" s="8"/>
      <c r="WAX24" s="8"/>
      <c r="WAY24" s="8"/>
      <c r="WAZ24" s="8"/>
      <c r="WBA24" s="8"/>
      <c r="WBB24" s="8"/>
      <c r="WBC24" s="8"/>
      <c r="WBD24" s="8"/>
      <c r="WBE24" s="8"/>
      <c r="WBF24" s="8"/>
      <c r="WBG24" s="8"/>
      <c r="WBH24" s="8"/>
      <c r="WBI24" s="8"/>
      <c r="WBJ24" s="8"/>
      <c r="WBK24" s="8"/>
      <c r="WBL24" s="8"/>
      <c r="WBM24" s="8"/>
      <c r="WBN24" s="8"/>
      <c r="WBO24" s="8"/>
      <c r="WBP24" s="8"/>
      <c r="WBQ24" s="8"/>
      <c r="WBR24" s="8"/>
      <c r="WBS24" s="8"/>
      <c r="WBT24" s="8"/>
      <c r="WBU24" s="8"/>
      <c r="WBV24" s="8"/>
      <c r="WBW24" s="8"/>
      <c r="WBX24" s="8"/>
      <c r="WBY24" s="8"/>
      <c r="WBZ24" s="8"/>
      <c r="WCA24" s="8"/>
      <c r="WCB24" s="8"/>
      <c r="WCC24" s="8"/>
      <c r="WCD24" s="8"/>
      <c r="WCE24" s="8"/>
      <c r="WCF24" s="8"/>
      <c r="WCG24" s="8"/>
      <c r="WCH24" s="8"/>
      <c r="WCI24" s="8"/>
      <c r="WCJ24" s="8"/>
      <c r="WCK24" s="8"/>
      <c r="WCL24" s="8"/>
      <c r="WCM24" s="8"/>
      <c r="WCN24" s="8"/>
      <c r="WCO24" s="8"/>
      <c r="WCP24" s="8"/>
      <c r="WCQ24" s="8"/>
      <c r="WCR24" s="8"/>
      <c r="WCS24" s="8"/>
      <c r="WCT24" s="8"/>
      <c r="WCU24" s="8"/>
      <c r="WCV24" s="8"/>
      <c r="WCW24" s="8"/>
      <c r="WCX24" s="8"/>
      <c r="WCY24" s="8"/>
      <c r="WCZ24" s="8"/>
      <c r="WDA24" s="8"/>
      <c r="WDB24" s="8"/>
      <c r="WDC24" s="8"/>
      <c r="WDD24" s="8"/>
      <c r="WDE24" s="8"/>
      <c r="WDF24" s="8"/>
      <c r="WDG24" s="8"/>
      <c r="WDH24" s="8"/>
      <c r="WDI24" s="8"/>
      <c r="WDJ24" s="8"/>
      <c r="WDK24" s="8"/>
      <c r="WDL24" s="8"/>
      <c r="WDM24" s="8"/>
      <c r="WDN24" s="8"/>
      <c r="WDO24" s="8"/>
      <c r="WDP24" s="8"/>
      <c r="WDQ24" s="8"/>
      <c r="WDR24" s="8"/>
      <c r="WDS24" s="8"/>
      <c r="WDT24" s="8"/>
      <c r="WDU24" s="8"/>
      <c r="WDV24" s="8"/>
      <c r="WDW24" s="8"/>
      <c r="WDX24" s="8"/>
      <c r="WDY24" s="8"/>
      <c r="WDZ24" s="8"/>
      <c r="WEA24" s="8"/>
      <c r="WEB24" s="8"/>
      <c r="WEC24" s="8"/>
      <c r="WED24" s="8"/>
      <c r="WEE24" s="8"/>
      <c r="WEF24" s="8"/>
      <c r="WEG24" s="8"/>
      <c r="WEH24" s="8"/>
      <c r="WEI24" s="8"/>
      <c r="WEJ24" s="8"/>
      <c r="WEK24" s="8"/>
      <c r="WEL24" s="8"/>
      <c r="WEM24" s="8"/>
      <c r="WEN24" s="8"/>
      <c r="WEO24" s="8"/>
      <c r="WEP24" s="8"/>
      <c r="WEQ24" s="8"/>
      <c r="WER24" s="8"/>
      <c r="WES24" s="8"/>
      <c r="WET24" s="8"/>
      <c r="WEU24" s="8"/>
      <c r="WEV24" s="8"/>
      <c r="WEW24" s="8"/>
      <c r="WEX24" s="8"/>
      <c r="WEY24" s="8"/>
      <c r="WEZ24" s="8"/>
      <c r="WFA24" s="8"/>
      <c r="WFB24" s="8"/>
      <c r="WFC24" s="8"/>
      <c r="WFD24" s="8"/>
      <c r="WFE24" s="8"/>
      <c r="WFF24" s="8"/>
      <c r="WFG24" s="8"/>
      <c r="WFH24" s="8"/>
      <c r="WFI24" s="8"/>
      <c r="WFJ24" s="8"/>
      <c r="WFK24" s="8"/>
      <c r="WFL24" s="8"/>
      <c r="WFM24" s="8"/>
      <c r="WFN24" s="8"/>
      <c r="WFO24" s="8"/>
      <c r="WFP24" s="8"/>
      <c r="WFQ24" s="8"/>
      <c r="WFR24" s="8"/>
      <c r="WFS24" s="8"/>
      <c r="WFT24" s="8"/>
      <c r="WFU24" s="8"/>
      <c r="WFV24" s="8"/>
      <c r="WFW24" s="8"/>
      <c r="WFX24" s="8"/>
      <c r="WFY24" s="8"/>
      <c r="WFZ24" s="8"/>
      <c r="WGA24" s="8"/>
      <c r="WGB24" s="8"/>
      <c r="WGC24" s="8"/>
      <c r="WGD24" s="8"/>
      <c r="WGE24" s="8"/>
      <c r="WGF24" s="8"/>
      <c r="WGG24" s="8"/>
      <c r="WGH24" s="8"/>
      <c r="WGI24" s="8"/>
      <c r="WGJ24" s="8"/>
      <c r="WGK24" s="8"/>
      <c r="WGL24" s="8"/>
      <c r="WGM24" s="8"/>
      <c r="WGN24" s="8"/>
      <c r="WGO24" s="8"/>
      <c r="WGP24" s="8"/>
      <c r="WGQ24" s="8"/>
      <c r="WGR24" s="8"/>
      <c r="WGS24" s="8"/>
      <c r="WGT24" s="8"/>
      <c r="WGU24" s="8"/>
      <c r="WGV24" s="8"/>
      <c r="WGW24" s="8"/>
      <c r="WGX24" s="8"/>
      <c r="WGY24" s="8"/>
      <c r="WGZ24" s="8"/>
      <c r="WHA24" s="8"/>
      <c r="WHB24" s="8"/>
      <c r="WHC24" s="8"/>
      <c r="WHD24" s="8"/>
      <c r="WHE24" s="8"/>
      <c r="WHF24" s="8"/>
      <c r="WHG24" s="8"/>
      <c r="WHH24" s="8"/>
      <c r="WHI24" s="8"/>
      <c r="WHJ24" s="8"/>
      <c r="WHK24" s="8"/>
      <c r="WHL24" s="8"/>
      <c r="WHM24" s="8"/>
      <c r="WHN24" s="8"/>
      <c r="WHO24" s="8"/>
      <c r="WHP24" s="8"/>
      <c r="WHQ24" s="8"/>
      <c r="WHR24" s="8"/>
      <c r="WHS24" s="8"/>
      <c r="WHT24" s="8"/>
      <c r="WHU24" s="8"/>
      <c r="WHV24" s="8"/>
      <c r="WHW24" s="8"/>
      <c r="WHX24" s="8"/>
      <c r="WHY24" s="8"/>
      <c r="WHZ24" s="8"/>
      <c r="WIA24" s="8"/>
      <c r="WIB24" s="8"/>
      <c r="WIC24" s="8"/>
      <c r="WID24" s="8"/>
      <c r="WIE24" s="8"/>
      <c r="WIF24" s="8"/>
      <c r="WIG24" s="8"/>
      <c r="WIH24" s="8"/>
      <c r="WII24" s="8"/>
      <c r="WIJ24" s="8"/>
      <c r="WIK24" s="8"/>
      <c r="WIL24" s="8"/>
      <c r="WIM24" s="8"/>
      <c r="WIN24" s="8"/>
      <c r="WIO24" s="8"/>
      <c r="WIP24" s="8"/>
      <c r="WIQ24" s="8"/>
      <c r="WIR24" s="8"/>
      <c r="WIS24" s="8"/>
      <c r="WIT24" s="8"/>
      <c r="WIU24" s="8"/>
      <c r="WIV24" s="8"/>
      <c r="WIW24" s="8"/>
      <c r="WIX24" s="8"/>
      <c r="WIY24" s="8"/>
      <c r="WIZ24" s="8"/>
      <c r="WJA24" s="8"/>
      <c r="WJB24" s="8"/>
      <c r="WJC24" s="8"/>
      <c r="WJD24" s="8"/>
      <c r="WJE24" s="8"/>
      <c r="WJF24" s="8"/>
      <c r="WJG24" s="8"/>
      <c r="WJH24" s="8"/>
      <c r="WJI24" s="8"/>
      <c r="WJJ24" s="8"/>
      <c r="WJK24" s="8"/>
      <c r="WJL24" s="8"/>
      <c r="WJM24" s="8"/>
      <c r="WJN24" s="8"/>
      <c r="WJO24" s="8"/>
      <c r="WJP24" s="8"/>
      <c r="WJQ24" s="8"/>
      <c r="WJR24" s="8"/>
      <c r="WJS24" s="8"/>
      <c r="WJT24" s="8"/>
      <c r="WJU24" s="8"/>
      <c r="WJV24" s="8"/>
      <c r="WJW24" s="8"/>
      <c r="WJX24" s="8"/>
      <c r="WJY24" s="8"/>
      <c r="WJZ24" s="8"/>
      <c r="WKA24" s="8"/>
      <c r="WKB24" s="8"/>
      <c r="WKC24" s="8"/>
      <c r="WKD24" s="8"/>
      <c r="WKE24" s="8"/>
      <c r="WKF24" s="8"/>
      <c r="WKG24" s="8"/>
      <c r="WKH24" s="8"/>
      <c r="WKI24" s="8"/>
      <c r="WKJ24" s="8"/>
      <c r="WKK24" s="8"/>
      <c r="WKL24" s="8"/>
      <c r="WKM24" s="8"/>
      <c r="WKN24" s="8"/>
      <c r="WKO24" s="8"/>
      <c r="WKP24" s="8"/>
      <c r="WKQ24" s="8"/>
      <c r="WKR24" s="8"/>
      <c r="WKS24" s="8"/>
      <c r="WKT24" s="8"/>
      <c r="WKU24" s="8"/>
      <c r="WKV24" s="8"/>
      <c r="WKW24" s="8"/>
      <c r="WKX24" s="8"/>
      <c r="WKY24" s="8"/>
      <c r="WKZ24" s="8"/>
      <c r="WLA24" s="8"/>
      <c r="WLB24" s="8"/>
      <c r="WLC24" s="8"/>
      <c r="WLD24" s="8"/>
      <c r="WLE24" s="8"/>
      <c r="WLF24" s="8"/>
      <c r="WLG24" s="8"/>
      <c r="WLH24" s="8"/>
      <c r="WLI24" s="8"/>
      <c r="WLJ24" s="8"/>
      <c r="WLK24" s="8"/>
      <c r="WLL24" s="8"/>
      <c r="WLM24" s="8"/>
      <c r="WLN24" s="8"/>
      <c r="WLO24" s="8"/>
      <c r="WLP24" s="8"/>
      <c r="WLQ24" s="8"/>
      <c r="WLR24" s="8"/>
      <c r="WLS24" s="8"/>
      <c r="WLT24" s="8"/>
      <c r="WLU24" s="8"/>
      <c r="WLV24" s="8"/>
      <c r="WLW24" s="8"/>
      <c r="WLX24" s="8"/>
      <c r="WLY24" s="8"/>
      <c r="WLZ24" s="8"/>
      <c r="WMA24" s="8"/>
      <c r="WMB24" s="8"/>
      <c r="WMC24" s="8"/>
      <c r="WMD24" s="8"/>
      <c r="WME24" s="8"/>
      <c r="WMF24" s="8"/>
      <c r="WMG24" s="8"/>
      <c r="WMH24" s="8"/>
      <c r="WMI24" s="8"/>
      <c r="WMJ24" s="8"/>
      <c r="WMK24" s="8"/>
      <c r="WML24" s="8"/>
      <c r="WMM24" s="8"/>
      <c r="WMN24" s="8"/>
      <c r="WMO24" s="8"/>
      <c r="WMP24" s="8"/>
      <c r="WMQ24" s="8"/>
      <c r="WMR24" s="8"/>
      <c r="WMS24" s="8"/>
      <c r="WMT24" s="8"/>
      <c r="WMU24" s="8"/>
      <c r="WMV24" s="8"/>
      <c r="WMW24" s="8"/>
      <c r="WMX24" s="8"/>
      <c r="WMY24" s="8"/>
      <c r="WMZ24" s="8"/>
      <c r="WNA24" s="8"/>
      <c r="WNB24" s="8"/>
      <c r="WNC24" s="8"/>
      <c r="WND24" s="8"/>
      <c r="WNE24" s="8"/>
      <c r="WNF24" s="8"/>
      <c r="WNG24" s="8"/>
      <c r="WNH24" s="8"/>
      <c r="WNI24" s="8"/>
      <c r="WNJ24" s="8"/>
      <c r="WNK24" s="8"/>
      <c r="WNL24" s="8"/>
      <c r="WNM24" s="8"/>
      <c r="WNN24" s="8"/>
      <c r="WNO24" s="8"/>
      <c r="WNP24" s="8"/>
      <c r="WNQ24" s="8"/>
      <c r="WNR24" s="8"/>
      <c r="WNS24" s="8"/>
      <c r="WNT24" s="8"/>
      <c r="WNU24" s="8"/>
      <c r="WNV24" s="8"/>
      <c r="WNW24" s="8"/>
      <c r="WNX24" s="8"/>
      <c r="WNY24" s="8"/>
      <c r="WNZ24" s="8"/>
      <c r="WOA24" s="8"/>
      <c r="WOB24" s="8"/>
      <c r="WOC24" s="8"/>
      <c r="WOD24" s="8"/>
      <c r="WOE24" s="8"/>
      <c r="WOF24" s="8"/>
      <c r="WOG24" s="8"/>
      <c r="WOH24" s="8"/>
      <c r="WOI24" s="8"/>
      <c r="WOJ24" s="8"/>
      <c r="WOK24" s="8"/>
      <c r="WOL24" s="8"/>
      <c r="WOM24" s="8"/>
      <c r="WON24" s="8"/>
      <c r="WOO24" s="8"/>
      <c r="WOP24" s="8"/>
      <c r="WOQ24" s="8"/>
      <c r="WOR24" s="8"/>
      <c r="WOS24" s="8"/>
      <c r="WOT24" s="8"/>
      <c r="WOU24" s="8"/>
      <c r="WOV24" s="8"/>
      <c r="WOW24" s="8"/>
      <c r="WOX24" s="8"/>
      <c r="WOY24" s="8"/>
      <c r="WOZ24" s="8"/>
      <c r="WPA24" s="8"/>
      <c r="WPB24" s="8"/>
      <c r="WPC24" s="8"/>
      <c r="WPD24" s="8"/>
      <c r="WPE24" s="8"/>
      <c r="WPF24" s="8"/>
      <c r="WPG24" s="8"/>
      <c r="WPH24" s="8"/>
      <c r="WPI24" s="8"/>
      <c r="WPJ24" s="8"/>
      <c r="WPK24" s="8"/>
      <c r="WPL24" s="8"/>
      <c r="WPM24" s="8"/>
      <c r="WPN24" s="8"/>
      <c r="WPO24" s="8"/>
      <c r="WPP24" s="8"/>
      <c r="WPQ24" s="8"/>
      <c r="WPR24" s="8"/>
      <c r="WPS24" s="8"/>
      <c r="WPT24" s="8"/>
      <c r="WPU24" s="8"/>
      <c r="WPV24" s="8"/>
      <c r="WPW24" s="8"/>
      <c r="WPX24" s="8"/>
      <c r="WPY24" s="8"/>
      <c r="WPZ24" s="8"/>
      <c r="WQA24" s="8"/>
      <c r="WQB24" s="8"/>
      <c r="WQC24" s="8"/>
      <c r="WQD24" s="8"/>
      <c r="WQE24" s="8"/>
      <c r="WQF24" s="8"/>
      <c r="WQG24" s="8"/>
      <c r="WQH24" s="8"/>
      <c r="WQI24" s="8"/>
      <c r="WQJ24" s="8"/>
      <c r="WQK24" s="8"/>
      <c r="WQL24" s="8"/>
      <c r="WQM24" s="8"/>
      <c r="WQN24" s="8"/>
      <c r="WQO24" s="8"/>
      <c r="WQP24" s="8"/>
      <c r="WQQ24" s="8"/>
      <c r="WQR24" s="8"/>
      <c r="WQS24" s="8"/>
      <c r="WQT24" s="8"/>
      <c r="WQU24" s="8"/>
      <c r="WQV24" s="8"/>
      <c r="WQW24" s="8"/>
      <c r="WQX24" s="8"/>
      <c r="WQY24" s="8"/>
      <c r="WQZ24" s="8"/>
      <c r="WRA24" s="8"/>
      <c r="WRB24" s="8"/>
      <c r="WRC24" s="8"/>
      <c r="WRD24" s="8"/>
      <c r="WRE24" s="8"/>
      <c r="WRF24" s="8"/>
      <c r="WRG24" s="8"/>
      <c r="WRH24" s="8"/>
      <c r="WRI24" s="8"/>
      <c r="WRJ24" s="8"/>
      <c r="WRK24" s="8"/>
      <c r="WRL24" s="8"/>
      <c r="WRM24" s="8"/>
      <c r="WRN24" s="8"/>
      <c r="WRO24" s="8"/>
      <c r="WRP24" s="8"/>
      <c r="WRQ24" s="8"/>
      <c r="WRR24" s="8"/>
      <c r="WRS24" s="8"/>
      <c r="WRT24" s="8"/>
      <c r="WRU24" s="8"/>
      <c r="WRV24" s="8"/>
      <c r="WRW24" s="8"/>
      <c r="WRX24" s="8"/>
      <c r="WRY24" s="8"/>
      <c r="WRZ24" s="8"/>
      <c r="WSA24" s="8"/>
      <c r="WSB24" s="8"/>
      <c r="WSC24" s="8"/>
      <c r="WSD24" s="8"/>
      <c r="WSE24" s="8"/>
      <c r="WSF24" s="8"/>
      <c r="WSG24" s="8"/>
      <c r="WSH24" s="8"/>
      <c r="WSI24" s="8"/>
      <c r="WSJ24" s="8"/>
      <c r="WSK24" s="8"/>
      <c r="WSL24" s="8"/>
      <c r="WSM24" s="8"/>
      <c r="WSN24" s="8"/>
      <c r="WSO24" s="8"/>
      <c r="WSP24" s="8"/>
      <c r="WSQ24" s="8"/>
      <c r="WSR24" s="8"/>
      <c r="WSS24" s="8"/>
      <c r="WST24" s="8"/>
      <c r="WSU24" s="8"/>
      <c r="WSV24" s="8"/>
      <c r="WSW24" s="8"/>
      <c r="WSX24" s="8"/>
      <c r="WSY24" s="8"/>
      <c r="WSZ24" s="8"/>
      <c r="WTA24" s="8"/>
      <c r="WTB24" s="8"/>
      <c r="WTC24" s="8"/>
      <c r="WTD24" s="8"/>
      <c r="WTE24" s="8"/>
      <c r="WTF24" s="8"/>
      <c r="WTG24" s="8"/>
      <c r="WTH24" s="8"/>
      <c r="WTI24" s="8"/>
      <c r="WTJ24" s="8"/>
      <c r="WTK24" s="8"/>
      <c r="WTL24" s="8"/>
      <c r="WTM24" s="8"/>
      <c r="WTN24" s="8"/>
      <c r="WTO24" s="8"/>
      <c r="WTP24" s="8"/>
      <c r="WTQ24" s="8"/>
      <c r="WTR24" s="8"/>
      <c r="WTS24" s="8"/>
      <c r="WTT24" s="8"/>
      <c r="WTU24" s="8"/>
      <c r="WTV24" s="8"/>
      <c r="WTW24" s="8"/>
      <c r="WTX24" s="8"/>
      <c r="WTY24" s="8"/>
      <c r="WTZ24" s="8"/>
      <c r="WUA24" s="8"/>
      <c r="WUB24" s="8"/>
      <c r="WUC24" s="8"/>
      <c r="WUD24" s="8"/>
      <c r="WUE24" s="8"/>
      <c r="WUF24" s="8"/>
      <c r="WUG24" s="8"/>
      <c r="WUH24" s="8"/>
      <c r="WUI24" s="8"/>
      <c r="WUJ24" s="8"/>
      <c r="WUK24" s="8"/>
      <c r="WUL24" s="8"/>
      <c r="WUM24" s="8"/>
      <c r="WUN24" s="8"/>
      <c r="WUO24" s="8"/>
      <c r="WUP24" s="8"/>
      <c r="WUQ24" s="8"/>
      <c r="WUR24" s="8"/>
      <c r="WUS24" s="8"/>
      <c r="WUT24" s="8"/>
      <c r="WUU24" s="8"/>
      <c r="WUV24" s="8"/>
      <c r="WUW24" s="8"/>
      <c r="WUX24" s="8"/>
      <c r="WUY24" s="8"/>
      <c r="WUZ24" s="8"/>
      <c r="WVA24" s="8"/>
      <c r="WVB24" s="8"/>
      <c r="WVC24" s="8"/>
      <c r="WVD24" s="8"/>
      <c r="WVE24" s="8"/>
      <c r="WVF24" s="8"/>
      <c r="WVG24" s="8"/>
      <c r="WVH24" s="8"/>
      <c r="WVI24" s="8"/>
      <c r="WVJ24" s="8"/>
      <c r="WVK24" s="8"/>
      <c r="WVL24" s="8"/>
      <c r="WVM24" s="8"/>
      <c r="WVN24" s="8"/>
      <c r="WVO24" s="8"/>
      <c r="WVP24" s="8"/>
      <c r="WVQ24" s="8"/>
      <c r="WVR24" s="8"/>
      <c r="WVS24" s="8"/>
      <c r="WVT24" s="8"/>
      <c r="WVU24" s="8"/>
      <c r="WVV24" s="8"/>
      <c r="WVW24" s="8"/>
      <c r="WVX24" s="8"/>
      <c r="WVY24" s="8"/>
      <c r="WVZ24" s="8"/>
      <c r="WWA24" s="8"/>
      <c r="WWB24" s="8"/>
      <c r="WWC24" s="8"/>
      <c r="WWD24" s="8"/>
      <c r="WWE24" s="8"/>
      <c r="WWF24" s="8"/>
      <c r="WWG24" s="8"/>
      <c r="WWH24" s="8"/>
      <c r="WWI24" s="8"/>
      <c r="WWJ24" s="8"/>
      <c r="WWK24" s="8"/>
      <c r="WWL24" s="8"/>
      <c r="WWM24" s="8"/>
      <c r="WWN24" s="8"/>
      <c r="WWO24" s="8"/>
      <c r="WWP24" s="8"/>
      <c r="WWQ24" s="8"/>
      <c r="WWR24" s="8"/>
      <c r="WWS24" s="8"/>
      <c r="WWT24" s="8"/>
      <c r="WWU24" s="8"/>
      <c r="WWV24" s="8"/>
      <c r="WWW24" s="8"/>
      <c r="WWX24" s="8"/>
      <c r="WWY24" s="8"/>
      <c r="WWZ24" s="8"/>
      <c r="WXA24" s="8"/>
      <c r="WXB24" s="8"/>
      <c r="WXC24" s="8"/>
      <c r="WXD24" s="8"/>
      <c r="WXE24" s="8"/>
      <c r="WXF24" s="8"/>
      <c r="WXG24" s="8"/>
      <c r="WXH24" s="8"/>
      <c r="WXI24" s="8"/>
      <c r="WXJ24" s="8"/>
      <c r="WXK24" s="8"/>
      <c r="WXL24" s="8"/>
      <c r="WXM24" s="8"/>
      <c r="WXN24" s="8"/>
      <c r="WXO24" s="8"/>
      <c r="WXP24" s="8"/>
      <c r="WXQ24" s="8"/>
      <c r="WXR24" s="8"/>
      <c r="WXS24" s="8"/>
      <c r="WXT24" s="8"/>
      <c r="WXU24" s="8"/>
      <c r="WXV24" s="8"/>
      <c r="WXW24" s="8"/>
      <c r="WXX24" s="8"/>
      <c r="WXY24" s="8"/>
      <c r="WXZ24" s="8"/>
      <c r="WYA24" s="8"/>
      <c r="WYB24" s="8"/>
      <c r="WYC24" s="8"/>
      <c r="WYD24" s="8"/>
      <c r="WYE24" s="8"/>
      <c r="WYF24" s="8"/>
      <c r="WYG24" s="8"/>
      <c r="WYH24" s="8"/>
      <c r="WYI24" s="8"/>
      <c r="WYJ24" s="8"/>
      <c r="WYK24" s="8"/>
      <c r="WYL24" s="8"/>
      <c r="WYM24" s="8"/>
      <c r="WYN24" s="8"/>
      <c r="WYO24" s="8"/>
      <c r="WYP24" s="8"/>
      <c r="WYQ24" s="8"/>
      <c r="WYR24" s="8"/>
      <c r="WYS24" s="8"/>
      <c r="WYT24" s="8"/>
      <c r="WYU24" s="8"/>
      <c r="WYV24" s="8"/>
      <c r="WYW24" s="8"/>
      <c r="WYX24" s="8"/>
      <c r="WYY24" s="8"/>
      <c r="WYZ24" s="8"/>
      <c r="WZA24" s="8"/>
      <c r="WZB24" s="8"/>
      <c r="WZC24" s="8"/>
      <c r="WZD24" s="8"/>
      <c r="WZE24" s="8"/>
      <c r="WZF24" s="8"/>
      <c r="WZG24" s="8"/>
      <c r="WZH24" s="8"/>
      <c r="WZI24" s="8"/>
      <c r="WZJ24" s="8"/>
      <c r="WZK24" s="8"/>
      <c r="WZL24" s="8"/>
      <c r="WZM24" s="8"/>
      <c r="WZN24" s="8"/>
      <c r="WZO24" s="8"/>
      <c r="WZP24" s="8"/>
      <c r="WZQ24" s="8"/>
      <c r="WZR24" s="8"/>
      <c r="WZS24" s="8"/>
      <c r="WZT24" s="8"/>
      <c r="WZU24" s="8"/>
      <c r="WZV24" s="8"/>
      <c r="WZW24" s="8"/>
      <c r="WZX24" s="8"/>
      <c r="WZY24" s="8"/>
      <c r="WZZ24" s="8"/>
      <c r="XAA24" s="8"/>
      <c r="XAB24" s="8"/>
      <c r="XAC24" s="8"/>
      <c r="XAD24" s="8"/>
      <c r="XAE24" s="8"/>
      <c r="XAF24" s="8"/>
      <c r="XAG24" s="8"/>
      <c r="XAH24" s="8"/>
      <c r="XAI24" s="8"/>
      <c r="XAJ24" s="8"/>
      <c r="XAK24" s="8"/>
      <c r="XAL24" s="8"/>
      <c r="XAM24" s="8"/>
      <c r="XAN24" s="8"/>
      <c r="XAO24" s="8"/>
      <c r="XAP24" s="8"/>
      <c r="XAQ24" s="8"/>
      <c r="XAR24" s="8"/>
      <c r="XAS24" s="8"/>
      <c r="XAT24" s="8"/>
      <c r="XAU24" s="8"/>
      <c r="XAV24" s="8"/>
      <c r="XAW24" s="8"/>
      <c r="XAX24" s="8"/>
      <c r="XAY24" s="8"/>
      <c r="XAZ24" s="8"/>
      <c r="XBA24" s="8"/>
      <c r="XBB24" s="8"/>
      <c r="XBC24" s="8"/>
      <c r="XBD24" s="8"/>
      <c r="XBE24" s="8"/>
      <c r="XBF24" s="8"/>
      <c r="XBG24" s="8"/>
      <c r="XBH24" s="8"/>
      <c r="XBI24" s="8"/>
      <c r="XBJ24" s="8"/>
      <c r="XBK24" s="8"/>
      <c r="XBL24" s="8"/>
      <c r="XBM24" s="8"/>
      <c r="XBN24" s="8"/>
      <c r="XBO24" s="8"/>
      <c r="XBP24" s="8"/>
      <c r="XBQ24" s="8"/>
      <c r="XBR24" s="8"/>
      <c r="XBS24" s="8"/>
      <c r="XBT24" s="8"/>
      <c r="XBU24" s="8"/>
      <c r="XBV24" s="8"/>
      <c r="XBW24" s="8"/>
    </row>
    <row r="25" spans="1:15" s="20" customFormat="1" ht="27" customHeight="1">
      <c r="A25" s="11" t="s">
        <v>13</v>
      </c>
      <c r="B25" s="12">
        <f t="shared" si="2"/>
        <v>19</v>
      </c>
      <c r="C25" s="34" t="s">
        <v>378</v>
      </c>
      <c r="D25" s="46" t="s">
        <v>380</v>
      </c>
      <c r="E25" s="22" t="s">
        <v>201</v>
      </c>
      <c r="F25" s="34" t="s">
        <v>148</v>
      </c>
      <c r="G25" s="48">
        <v>47200</v>
      </c>
      <c r="H25" s="34" t="s">
        <v>2999</v>
      </c>
      <c r="I25" s="35">
        <f t="shared" si="0"/>
        <v>47200</v>
      </c>
      <c r="J25" s="18">
        <f t="shared" si="1"/>
        <v>0</v>
      </c>
      <c r="K25" s="15" t="s">
        <v>26</v>
      </c>
      <c r="O25" s="21"/>
    </row>
    <row r="26" spans="1:15" s="20" customFormat="1" ht="27" customHeight="1">
      <c r="A26" s="23"/>
      <c r="B26" s="12">
        <f t="shared" si="2"/>
        <v>20</v>
      </c>
      <c r="C26" s="34" t="s">
        <v>381</v>
      </c>
      <c r="D26" s="46" t="s">
        <v>382</v>
      </c>
      <c r="E26" s="22" t="s">
        <v>1842</v>
      </c>
      <c r="F26" s="34" t="s">
        <v>129</v>
      </c>
      <c r="G26" s="48">
        <v>70800</v>
      </c>
      <c r="H26" s="34" t="s">
        <v>3000</v>
      </c>
      <c r="I26" s="35">
        <f t="shared" si="0"/>
        <v>70800</v>
      </c>
      <c r="J26" s="18">
        <f t="shared" si="1"/>
        <v>0</v>
      </c>
      <c r="K26" s="15" t="s">
        <v>26</v>
      </c>
      <c r="O26" s="21"/>
    </row>
    <row r="27" spans="1:15" s="20" customFormat="1" ht="27" customHeight="1">
      <c r="A27" s="23"/>
      <c r="B27" s="12">
        <f t="shared" si="2"/>
        <v>21</v>
      </c>
      <c r="C27" s="34" t="s">
        <v>381</v>
      </c>
      <c r="D27" s="46" t="s">
        <v>383</v>
      </c>
      <c r="E27" s="22" t="s">
        <v>1843</v>
      </c>
      <c r="F27" s="34" t="s">
        <v>129</v>
      </c>
      <c r="G27" s="48">
        <v>70800</v>
      </c>
      <c r="H27" s="34" t="s">
        <v>3000</v>
      </c>
      <c r="I27" s="35">
        <f t="shared" si="0"/>
        <v>70800</v>
      </c>
      <c r="J27" s="18">
        <f t="shared" si="1"/>
        <v>0</v>
      </c>
      <c r="K27" s="15" t="s">
        <v>26</v>
      </c>
      <c r="O27" s="21"/>
    </row>
    <row r="28" spans="1:15" s="20" customFormat="1" ht="27" customHeight="1">
      <c r="A28" s="23"/>
      <c r="B28" s="12">
        <f t="shared" si="2"/>
        <v>22</v>
      </c>
      <c r="C28" s="34" t="s">
        <v>384</v>
      </c>
      <c r="D28" s="46" t="s">
        <v>385</v>
      </c>
      <c r="E28" s="22" t="s">
        <v>1844</v>
      </c>
      <c r="F28" s="34" t="s">
        <v>147</v>
      </c>
      <c r="G28" s="48">
        <v>56097.2</v>
      </c>
      <c r="H28" s="34" t="s">
        <v>3003</v>
      </c>
      <c r="I28" s="35">
        <f t="shared" si="0"/>
        <v>56097.2</v>
      </c>
      <c r="J28" s="18">
        <f t="shared" si="1"/>
        <v>0</v>
      </c>
      <c r="K28" s="15" t="s">
        <v>26</v>
      </c>
      <c r="O28" s="21"/>
    </row>
    <row r="29" spans="1:15" s="20" customFormat="1" ht="27" customHeight="1">
      <c r="A29" s="11"/>
      <c r="B29" s="12">
        <f t="shared" si="2"/>
        <v>23</v>
      </c>
      <c r="C29" s="34" t="s">
        <v>47</v>
      </c>
      <c r="D29" s="46" t="s">
        <v>386</v>
      </c>
      <c r="E29" s="22" t="s">
        <v>1845</v>
      </c>
      <c r="F29" s="34" t="s">
        <v>147</v>
      </c>
      <c r="G29" s="48">
        <v>59000</v>
      </c>
      <c r="H29" s="34" t="s">
        <v>3001</v>
      </c>
      <c r="I29" s="35">
        <f t="shared" si="0"/>
        <v>59000</v>
      </c>
      <c r="J29" s="18">
        <f t="shared" si="1"/>
        <v>0</v>
      </c>
      <c r="K29" s="15" t="s">
        <v>26</v>
      </c>
      <c r="O29" s="21"/>
    </row>
    <row r="30" spans="1:15" s="20" customFormat="1" ht="27" customHeight="1">
      <c r="A30" s="23"/>
      <c r="B30" s="12">
        <f t="shared" si="2"/>
        <v>24</v>
      </c>
      <c r="C30" s="34" t="s">
        <v>387</v>
      </c>
      <c r="D30" s="46" t="s">
        <v>388</v>
      </c>
      <c r="E30" s="22" t="s">
        <v>1846</v>
      </c>
      <c r="F30" s="34" t="s">
        <v>147</v>
      </c>
      <c r="G30" s="48">
        <v>47000</v>
      </c>
      <c r="H30" s="34" t="s">
        <v>2999</v>
      </c>
      <c r="I30" s="35">
        <f t="shared" si="0"/>
        <v>47000</v>
      </c>
      <c r="J30" s="18">
        <f t="shared" si="1"/>
        <v>0</v>
      </c>
      <c r="K30" s="15" t="s">
        <v>26</v>
      </c>
      <c r="O30" s="21"/>
    </row>
    <row r="31" spans="1:15" s="20" customFormat="1" ht="27" customHeight="1">
      <c r="A31" s="23"/>
      <c r="B31" s="12">
        <f t="shared" si="2"/>
        <v>25</v>
      </c>
      <c r="C31" s="34" t="s">
        <v>387</v>
      </c>
      <c r="D31" s="46" t="s">
        <v>389</v>
      </c>
      <c r="E31" s="22" t="s">
        <v>1847</v>
      </c>
      <c r="F31" s="34" t="s">
        <v>147</v>
      </c>
      <c r="G31" s="48">
        <v>47000</v>
      </c>
      <c r="H31" s="34" t="s">
        <v>2999</v>
      </c>
      <c r="I31" s="35">
        <f t="shared" si="0"/>
        <v>47000</v>
      </c>
      <c r="J31" s="18">
        <f t="shared" si="1"/>
        <v>0</v>
      </c>
      <c r="K31" s="15" t="s">
        <v>26</v>
      </c>
      <c r="O31" s="21"/>
    </row>
    <row r="32" spans="1:15" s="20" customFormat="1" ht="27" customHeight="1">
      <c r="A32" s="11"/>
      <c r="B32" s="12">
        <f t="shared" si="2"/>
        <v>26</v>
      </c>
      <c r="C32" s="34" t="s">
        <v>390</v>
      </c>
      <c r="D32" s="46" t="s">
        <v>391</v>
      </c>
      <c r="E32" s="22" t="s">
        <v>1848</v>
      </c>
      <c r="F32" s="34" t="s">
        <v>148</v>
      </c>
      <c r="G32" s="48">
        <v>510000</v>
      </c>
      <c r="H32" s="34" t="s">
        <v>3020</v>
      </c>
      <c r="I32" s="35">
        <f t="shared" si="0"/>
        <v>510000</v>
      </c>
      <c r="J32" s="18">
        <f t="shared" si="1"/>
        <v>0</v>
      </c>
      <c r="K32" s="15" t="s">
        <v>26</v>
      </c>
      <c r="O32" s="21"/>
    </row>
    <row r="33" spans="1:15" s="20" customFormat="1" ht="27" customHeight="1">
      <c r="A33" s="11"/>
      <c r="B33" s="12">
        <f t="shared" si="2"/>
        <v>27</v>
      </c>
      <c r="C33" s="34" t="s">
        <v>392</v>
      </c>
      <c r="D33" s="46" t="s">
        <v>393</v>
      </c>
      <c r="E33" s="22" t="s">
        <v>1831</v>
      </c>
      <c r="F33" s="34" t="s">
        <v>217</v>
      </c>
      <c r="G33" s="48">
        <v>247800</v>
      </c>
      <c r="H33" s="34" t="s">
        <v>3011</v>
      </c>
      <c r="I33" s="35">
        <f t="shared" si="0"/>
        <v>247800</v>
      </c>
      <c r="J33" s="18">
        <f t="shared" si="1"/>
        <v>0</v>
      </c>
      <c r="K33" s="15" t="s">
        <v>26</v>
      </c>
      <c r="O33" s="21"/>
    </row>
    <row r="34" spans="1:15" s="20" customFormat="1" ht="27" customHeight="1">
      <c r="A34" s="23"/>
      <c r="B34" s="12">
        <f t="shared" si="2"/>
        <v>28</v>
      </c>
      <c r="C34" s="34" t="s">
        <v>394</v>
      </c>
      <c r="D34" s="46" t="s">
        <v>395</v>
      </c>
      <c r="E34" s="22" t="s">
        <v>1849</v>
      </c>
      <c r="F34" s="34" t="s">
        <v>173</v>
      </c>
      <c r="G34" s="48">
        <v>41300</v>
      </c>
      <c r="H34" s="34" t="s">
        <v>3000</v>
      </c>
      <c r="I34" s="35">
        <f t="shared" si="0"/>
        <v>41300</v>
      </c>
      <c r="J34" s="18">
        <f t="shared" si="1"/>
        <v>0</v>
      </c>
      <c r="K34" s="15" t="s">
        <v>26</v>
      </c>
      <c r="O34" s="21"/>
    </row>
    <row r="35" spans="1:15" s="20" customFormat="1" ht="27" customHeight="1">
      <c r="A35" s="23"/>
      <c r="B35" s="12">
        <f t="shared" si="2"/>
        <v>29</v>
      </c>
      <c r="C35" s="34" t="s">
        <v>394</v>
      </c>
      <c r="D35" s="46" t="s">
        <v>396</v>
      </c>
      <c r="E35" s="22" t="s">
        <v>1850</v>
      </c>
      <c r="F35" s="34" t="s">
        <v>173</v>
      </c>
      <c r="G35" s="48">
        <v>41300</v>
      </c>
      <c r="H35" s="34" t="s">
        <v>3000</v>
      </c>
      <c r="I35" s="35">
        <f t="shared" si="0"/>
        <v>41300</v>
      </c>
      <c r="J35" s="18">
        <f t="shared" si="1"/>
        <v>0</v>
      </c>
      <c r="K35" s="15" t="s">
        <v>26</v>
      </c>
      <c r="O35" s="21"/>
    </row>
    <row r="36" spans="1:15" s="20" customFormat="1" ht="27" customHeight="1">
      <c r="A36" s="23"/>
      <c r="B36" s="12">
        <f t="shared" si="2"/>
        <v>30</v>
      </c>
      <c r="C36" s="34" t="s">
        <v>394</v>
      </c>
      <c r="D36" s="46" t="s">
        <v>397</v>
      </c>
      <c r="E36" s="22" t="s">
        <v>1851</v>
      </c>
      <c r="F36" s="34" t="s">
        <v>173</v>
      </c>
      <c r="G36" s="48">
        <v>41300</v>
      </c>
      <c r="H36" s="34" t="s">
        <v>3000</v>
      </c>
      <c r="I36" s="35">
        <f t="shared" si="0"/>
        <v>41300</v>
      </c>
      <c r="J36" s="18">
        <f t="shared" si="1"/>
        <v>0</v>
      </c>
      <c r="K36" s="15" t="s">
        <v>26</v>
      </c>
      <c r="O36" s="21"/>
    </row>
    <row r="37" spans="1:15" s="20" customFormat="1" ht="27" customHeight="1">
      <c r="A37" s="23"/>
      <c r="B37" s="12">
        <f t="shared" si="2"/>
        <v>31</v>
      </c>
      <c r="C37" s="34" t="s">
        <v>229</v>
      </c>
      <c r="D37" s="46" t="s">
        <v>398</v>
      </c>
      <c r="E37" s="22" t="s">
        <v>1852</v>
      </c>
      <c r="F37" s="34" t="s">
        <v>173</v>
      </c>
      <c r="G37" s="48">
        <v>88500</v>
      </c>
      <c r="H37" s="34" t="s">
        <v>3011</v>
      </c>
      <c r="I37" s="35">
        <f t="shared" si="0"/>
        <v>88500</v>
      </c>
      <c r="J37" s="18">
        <f t="shared" si="1"/>
        <v>0</v>
      </c>
      <c r="K37" s="15" t="s">
        <v>26</v>
      </c>
      <c r="O37" s="21"/>
    </row>
    <row r="38" spans="1:15" s="20" customFormat="1" ht="27" customHeight="1">
      <c r="A38" s="23"/>
      <c r="B38" s="12">
        <f t="shared" si="2"/>
        <v>32</v>
      </c>
      <c r="C38" s="34" t="s">
        <v>381</v>
      </c>
      <c r="D38" s="46" t="s">
        <v>399</v>
      </c>
      <c r="E38" s="22" t="s">
        <v>1853</v>
      </c>
      <c r="F38" s="34" t="s">
        <v>155</v>
      </c>
      <c r="G38" s="48">
        <v>70800</v>
      </c>
      <c r="H38" s="34" t="s">
        <v>3008</v>
      </c>
      <c r="I38" s="35">
        <f t="shared" si="0"/>
        <v>70800</v>
      </c>
      <c r="J38" s="18">
        <f t="shared" si="1"/>
        <v>0</v>
      </c>
      <c r="K38" s="15" t="s">
        <v>26</v>
      </c>
      <c r="O38" s="21"/>
    </row>
    <row r="39" spans="1:15" s="20" customFormat="1" ht="27" customHeight="1">
      <c r="A39" s="23"/>
      <c r="B39" s="12">
        <f t="shared" si="2"/>
        <v>33</v>
      </c>
      <c r="C39" s="34" t="s">
        <v>387</v>
      </c>
      <c r="D39" s="46" t="s">
        <v>400</v>
      </c>
      <c r="E39" s="22" t="s">
        <v>237</v>
      </c>
      <c r="F39" s="34" t="s">
        <v>155</v>
      </c>
      <c r="G39" s="48">
        <v>47000</v>
      </c>
      <c r="H39" s="34" t="s">
        <v>3011</v>
      </c>
      <c r="I39" s="35">
        <f t="shared" si="0"/>
        <v>47000</v>
      </c>
      <c r="J39" s="18">
        <f t="shared" si="1"/>
        <v>0</v>
      </c>
      <c r="K39" s="15" t="s">
        <v>26</v>
      </c>
      <c r="O39" s="21"/>
    </row>
    <row r="40" spans="1:15" s="20" customFormat="1" ht="27" customHeight="1">
      <c r="A40" s="23"/>
      <c r="B40" s="12">
        <f t="shared" si="2"/>
        <v>34</v>
      </c>
      <c r="C40" s="34" t="s">
        <v>401</v>
      </c>
      <c r="D40" s="46" t="s">
        <v>402</v>
      </c>
      <c r="E40" s="22" t="s">
        <v>1854</v>
      </c>
      <c r="F40" s="34" t="s">
        <v>173</v>
      </c>
      <c r="G40" s="48">
        <v>141600</v>
      </c>
      <c r="H40" s="34" t="s">
        <v>2999</v>
      </c>
      <c r="I40" s="35">
        <f t="shared" si="0"/>
        <v>141600</v>
      </c>
      <c r="J40" s="18">
        <f t="shared" si="1"/>
        <v>0</v>
      </c>
      <c r="K40" s="15" t="s">
        <v>26</v>
      </c>
      <c r="O40" s="21"/>
    </row>
    <row r="41" spans="1:15" s="20" customFormat="1" ht="27" customHeight="1">
      <c r="A41" s="23"/>
      <c r="B41" s="12">
        <f t="shared" si="2"/>
        <v>35</v>
      </c>
      <c r="C41" s="34" t="s">
        <v>28</v>
      </c>
      <c r="D41" s="46" t="s">
        <v>403</v>
      </c>
      <c r="E41" s="22" t="s">
        <v>1855</v>
      </c>
      <c r="F41" s="34" t="s">
        <v>217</v>
      </c>
      <c r="G41" s="48">
        <v>241850</v>
      </c>
      <c r="H41" s="34" t="s">
        <v>3005</v>
      </c>
      <c r="I41" s="35">
        <f t="shared" si="0"/>
        <v>241850</v>
      </c>
      <c r="J41" s="18">
        <f t="shared" si="1"/>
        <v>0</v>
      </c>
      <c r="K41" s="15" t="s">
        <v>26</v>
      </c>
      <c r="O41" s="21"/>
    </row>
    <row r="42" spans="1:15" s="20" customFormat="1" ht="27" customHeight="1">
      <c r="A42" s="23"/>
      <c r="B42" s="12">
        <f t="shared" si="2"/>
        <v>36</v>
      </c>
      <c r="C42" s="34" t="s">
        <v>394</v>
      </c>
      <c r="D42" s="46" t="s">
        <v>404</v>
      </c>
      <c r="E42" s="22" t="s">
        <v>1856</v>
      </c>
      <c r="F42" s="34" t="s">
        <v>173</v>
      </c>
      <c r="G42" s="48">
        <v>53100</v>
      </c>
      <c r="H42" s="34" t="s">
        <v>3000</v>
      </c>
      <c r="I42" s="35">
        <f t="shared" si="0"/>
        <v>53100</v>
      </c>
      <c r="J42" s="18">
        <f t="shared" si="1"/>
        <v>0</v>
      </c>
      <c r="K42" s="15" t="s">
        <v>26</v>
      </c>
      <c r="O42" s="21"/>
    </row>
    <row r="43" spans="1:15" s="20" customFormat="1" ht="27" customHeight="1">
      <c r="A43" s="23"/>
      <c r="B43" s="12">
        <f t="shared" si="2"/>
        <v>37</v>
      </c>
      <c r="C43" s="34" t="s">
        <v>28</v>
      </c>
      <c r="D43" s="46"/>
      <c r="E43" s="22" t="s">
        <v>1857</v>
      </c>
      <c r="F43" s="34" t="s">
        <v>217</v>
      </c>
      <c r="G43" s="48">
        <v>96740</v>
      </c>
      <c r="H43" s="34" t="s">
        <v>3005</v>
      </c>
      <c r="I43" s="35">
        <f t="shared" si="0"/>
        <v>96740</v>
      </c>
      <c r="J43" s="18">
        <f t="shared" si="1"/>
        <v>0</v>
      </c>
      <c r="K43" s="15" t="s">
        <v>26</v>
      </c>
      <c r="O43" s="21"/>
    </row>
    <row r="44" spans="1:15" s="20" customFormat="1" ht="27" customHeight="1">
      <c r="A44" s="11"/>
      <c r="B44" s="12">
        <f t="shared" si="2"/>
        <v>38</v>
      </c>
      <c r="C44" s="34" t="s">
        <v>394</v>
      </c>
      <c r="D44" s="46" t="s">
        <v>405</v>
      </c>
      <c r="E44" s="22" t="s">
        <v>1858</v>
      </c>
      <c r="F44" s="34" t="s">
        <v>173</v>
      </c>
      <c r="G44" s="48">
        <v>53100</v>
      </c>
      <c r="H44" s="34" t="s">
        <v>3000</v>
      </c>
      <c r="I44" s="35">
        <f t="shared" si="0"/>
        <v>53100</v>
      </c>
      <c r="J44" s="18">
        <f t="shared" si="1"/>
        <v>0</v>
      </c>
      <c r="K44" s="15" t="s">
        <v>26</v>
      </c>
      <c r="O44" s="21"/>
    </row>
    <row r="45" spans="1:15" s="20" customFormat="1" ht="27" customHeight="1">
      <c r="A45" s="23"/>
      <c r="B45" s="12">
        <f t="shared" si="2"/>
        <v>39</v>
      </c>
      <c r="C45" s="34" t="s">
        <v>394</v>
      </c>
      <c r="D45" s="46" t="s">
        <v>406</v>
      </c>
      <c r="E45" s="22" t="s">
        <v>307</v>
      </c>
      <c r="F45" s="34" t="s">
        <v>173</v>
      </c>
      <c r="G45" s="48">
        <v>53100</v>
      </c>
      <c r="H45" s="34" t="s">
        <v>3000</v>
      </c>
      <c r="I45" s="35">
        <f t="shared" si="0"/>
        <v>53100</v>
      </c>
      <c r="J45" s="18">
        <f t="shared" si="1"/>
        <v>0</v>
      </c>
      <c r="K45" s="15" t="s">
        <v>26</v>
      </c>
      <c r="O45" s="21"/>
    </row>
    <row r="46" spans="1:15" s="20" customFormat="1" ht="27" customHeight="1">
      <c r="A46" s="11"/>
      <c r="B46" s="12">
        <f t="shared" si="2"/>
        <v>40</v>
      </c>
      <c r="C46" s="34" t="s">
        <v>394</v>
      </c>
      <c r="D46" s="46" t="s">
        <v>407</v>
      </c>
      <c r="E46" s="22" t="s">
        <v>1859</v>
      </c>
      <c r="F46" s="34" t="s">
        <v>173</v>
      </c>
      <c r="G46" s="48">
        <v>118000</v>
      </c>
      <c r="H46" s="34" t="s">
        <v>3000</v>
      </c>
      <c r="I46" s="35">
        <f t="shared" si="0"/>
        <v>118000</v>
      </c>
      <c r="J46" s="18">
        <f t="shared" si="1"/>
        <v>0</v>
      </c>
      <c r="K46" s="15" t="s">
        <v>26</v>
      </c>
      <c r="O46" s="21"/>
    </row>
    <row r="47" spans="1:15" s="20" customFormat="1" ht="27" customHeight="1">
      <c r="A47" s="23"/>
      <c r="B47" s="12">
        <f t="shared" si="2"/>
        <v>41</v>
      </c>
      <c r="C47" s="34" t="s">
        <v>394</v>
      </c>
      <c r="D47" s="46" t="s">
        <v>408</v>
      </c>
      <c r="E47" s="22" t="s">
        <v>1860</v>
      </c>
      <c r="F47" s="34" t="s">
        <v>173</v>
      </c>
      <c r="G47" s="48">
        <v>118000</v>
      </c>
      <c r="H47" s="34" t="s">
        <v>3000</v>
      </c>
      <c r="I47" s="35">
        <f t="shared" si="0"/>
        <v>118000</v>
      </c>
      <c r="J47" s="18">
        <f t="shared" si="1"/>
        <v>0</v>
      </c>
      <c r="K47" s="13" t="s">
        <v>26</v>
      </c>
      <c r="O47" s="21"/>
    </row>
    <row r="48" spans="1:15" s="20" customFormat="1" ht="27" customHeight="1">
      <c r="A48" s="23"/>
      <c r="B48" s="12">
        <f t="shared" si="2"/>
        <v>42</v>
      </c>
      <c r="C48" s="34" t="s">
        <v>409</v>
      </c>
      <c r="D48" s="46" t="s">
        <v>410</v>
      </c>
      <c r="E48" s="22" t="s">
        <v>1861</v>
      </c>
      <c r="F48" s="34" t="s">
        <v>155</v>
      </c>
      <c r="G48" s="48">
        <v>88500</v>
      </c>
      <c r="H48" s="34" t="s">
        <v>3001</v>
      </c>
      <c r="I48" s="35">
        <f t="shared" si="0"/>
        <v>88500</v>
      </c>
      <c r="J48" s="18">
        <f t="shared" si="1"/>
        <v>0</v>
      </c>
      <c r="K48" s="15" t="s">
        <v>26</v>
      </c>
      <c r="O48" s="21"/>
    </row>
    <row r="49" spans="1:15" s="20" customFormat="1" ht="27" customHeight="1">
      <c r="A49" s="23"/>
      <c r="B49" s="12">
        <f t="shared" si="2"/>
        <v>43</v>
      </c>
      <c r="C49" s="34" t="s">
        <v>254</v>
      </c>
      <c r="D49" s="46" t="s">
        <v>411</v>
      </c>
      <c r="E49" s="22" t="s">
        <v>1862</v>
      </c>
      <c r="F49" s="34" t="s">
        <v>155</v>
      </c>
      <c r="G49" s="48">
        <v>88500</v>
      </c>
      <c r="H49" s="34" t="s">
        <v>3008</v>
      </c>
      <c r="I49" s="35">
        <f t="shared" si="0"/>
        <v>88500</v>
      </c>
      <c r="J49" s="18">
        <f t="shared" si="1"/>
        <v>0</v>
      </c>
      <c r="K49" s="15" t="s">
        <v>26</v>
      </c>
      <c r="O49" s="21"/>
    </row>
    <row r="50" spans="1:15" s="20" customFormat="1" ht="27" customHeight="1">
      <c r="A50" s="23"/>
      <c r="B50" s="12">
        <f t="shared" si="2"/>
        <v>44</v>
      </c>
      <c r="C50" s="34" t="s">
        <v>280</v>
      </c>
      <c r="D50" s="46" t="s">
        <v>412</v>
      </c>
      <c r="E50" s="22" t="s">
        <v>1863</v>
      </c>
      <c r="F50" s="34" t="s">
        <v>147</v>
      </c>
      <c r="G50" s="48">
        <v>70800</v>
      </c>
      <c r="H50" s="34" t="s">
        <v>3001</v>
      </c>
      <c r="I50" s="35">
        <f t="shared" si="0"/>
        <v>70800</v>
      </c>
      <c r="J50" s="18">
        <f t="shared" si="1"/>
        <v>0</v>
      </c>
      <c r="K50" s="15" t="s">
        <v>26</v>
      </c>
      <c r="O50" s="21"/>
    </row>
    <row r="51" spans="1:15" s="20" customFormat="1" ht="27" customHeight="1">
      <c r="A51" s="23"/>
      <c r="B51" s="12">
        <f t="shared" si="2"/>
        <v>45</v>
      </c>
      <c r="C51" s="34" t="s">
        <v>413</v>
      </c>
      <c r="D51" s="46" t="s">
        <v>414</v>
      </c>
      <c r="E51" s="22" t="s">
        <v>1864</v>
      </c>
      <c r="F51" s="34" t="s">
        <v>170</v>
      </c>
      <c r="G51" s="48">
        <v>59000</v>
      </c>
      <c r="H51" s="34" t="s">
        <v>3006</v>
      </c>
      <c r="I51" s="35">
        <f t="shared" si="0"/>
        <v>59000</v>
      </c>
      <c r="J51" s="18">
        <f t="shared" si="1"/>
        <v>0</v>
      </c>
      <c r="K51" s="15" t="s">
        <v>26</v>
      </c>
      <c r="O51" s="21"/>
    </row>
    <row r="52" spans="1:15" s="20" customFormat="1" ht="27" customHeight="1">
      <c r="A52" s="11"/>
      <c r="B52" s="12">
        <f t="shared" si="2"/>
        <v>46</v>
      </c>
      <c r="C52" s="34" t="s">
        <v>413</v>
      </c>
      <c r="D52" s="46" t="s">
        <v>415</v>
      </c>
      <c r="E52" s="22" t="s">
        <v>1865</v>
      </c>
      <c r="F52" s="34" t="s">
        <v>173</v>
      </c>
      <c r="G52" s="48">
        <v>59000</v>
      </c>
      <c r="H52" s="34" t="s">
        <v>3006</v>
      </c>
      <c r="I52" s="35">
        <f t="shared" si="0"/>
        <v>59000</v>
      </c>
      <c r="J52" s="18">
        <f t="shared" si="1"/>
        <v>0</v>
      </c>
      <c r="K52" s="15" t="s">
        <v>26</v>
      </c>
      <c r="O52" s="21"/>
    </row>
    <row r="53" spans="1:16299" s="20" customFormat="1" ht="27" customHeight="1">
      <c r="A53" s="11" t="s">
        <v>10</v>
      </c>
      <c r="B53" s="12">
        <f t="shared" si="2"/>
        <v>47</v>
      </c>
      <c r="C53" s="34" t="s">
        <v>114</v>
      </c>
      <c r="D53" s="46" t="s">
        <v>416</v>
      </c>
      <c r="E53" s="22" t="s">
        <v>1866</v>
      </c>
      <c r="F53" s="34" t="s">
        <v>217</v>
      </c>
      <c r="G53" s="48">
        <v>70800</v>
      </c>
      <c r="H53" s="34" t="s">
        <v>3023</v>
      </c>
      <c r="I53" s="35">
        <f t="shared" si="0"/>
        <v>70800</v>
      </c>
      <c r="J53" s="18">
        <f t="shared" si="1"/>
        <v>0</v>
      </c>
      <c r="K53" s="15" t="s">
        <v>26</v>
      </c>
      <c r="M53" s="8"/>
      <c r="N53" s="8"/>
      <c r="O53" s="21"/>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c r="IP53" s="8"/>
      <c r="IQ53" s="8"/>
      <c r="IR53" s="8"/>
      <c r="IS53" s="8"/>
      <c r="IT53" s="8"/>
      <c r="IU53" s="8"/>
      <c r="IV53" s="8"/>
      <c r="IW53" s="8"/>
      <c r="IX53" s="8"/>
      <c r="IY53" s="8"/>
      <c r="IZ53" s="8"/>
      <c r="JA53" s="8"/>
      <c r="JB53" s="8"/>
      <c r="JC53" s="8"/>
      <c r="JD53" s="8"/>
      <c r="JE53" s="8"/>
      <c r="JF53" s="8"/>
      <c r="JG53" s="8"/>
      <c r="JH53" s="8"/>
      <c r="JI53" s="8"/>
      <c r="JJ53" s="8"/>
      <c r="JK53" s="8"/>
      <c r="JL53" s="8"/>
      <c r="JM53" s="8"/>
      <c r="JN53" s="8"/>
      <c r="JO53" s="8"/>
      <c r="JP53" s="8"/>
      <c r="JQ53" s="8"/>
      <c r="JR53" s="8"/>
      <c r="JS53" s="8"/>
      <c r="JT53" s="8"/>
      <c r="JU53" s="8"/>
      <c r="JV53" s="8"/>
      <c r="JW53" s="8"/>
      <c r="JX53" s="8"/>
      <c r="JY53" s="8"/>
      <c r="JZ53" s="8"/>
      <c r="KA53" s="8"/>
      <c r="KB53" s="8"/>
      <c r="KC53" s="8"/>
      <c r="KD53" s="8"/>
      <c r="KE53" s="8"/>
      <c r="KF53" s="8"/>
      <c r="KG53" s="8"/>
      <c r="KH53" s="8"/>
      <c r="KI53" s="8"/>
      <c r="KJ53" s="8"/>
      <c r="KK53" s="8"/>
      <c r="KL53" s="8"/>
      <c r="KM53" s="8"/>
      <c r="KN53" s="8"/>
      <c r="KO53" s="8"/>
      <c r="KP53" s="8"/>
      <c r="KQ53" s="8"/>
      <c r="KR53" s="8"/>
      <c r="KS53" s="8"/>
      <c r="KT53" s="8"/>
      <c r="KU53" s="8"/>
      <c r="KV53" s="8"/>
      <c r="KW53" s="8"/>
      <c r="KX53" s="8"/>
      <c r="KY53" s="8"/>
      <c r="KZ53" s="8"/>
      <c r="LA53" s="8"/>
      <c r="LB53" s="8"/>
      <c r="LC53" s="8"/>
      <c r="LD53" s="8"/>
      <c r="LE53" s="8"/>
      <c r="LF53" s="8"/>
      <c r="LG53" s="8"/>
      <c r="LH53" s="8"/>
      <c r="LI53" s="8"/>
      <c r="LJ53" s="8"/>
      <c r="LK53" s="8"/>
      <c r="LL53" s="8"/>
      <c r="LM53" s="8"/>
      <c r="LN53" s="8"/>
      <c r="LO53" s="8"/>
      <c r="LP53" s="8"/>
      <c r="LQ53" s="8"/>
      <c r="LR53" s="8"/>
      <c r="LS53" s="8"/>
      <c r="LT53" s="8"/>
      <c r="LU53" s="8"/>
      <c r="LV53" s="8"/>
      <c r="LW53" s="8"/>
      <c r="LX53" s="8"/>
      <c r="LY53" s="8"/>
      <c r="LZ53" s="8"/>
      <c r="MA53" s="8"/>
      <c r="MB53" s="8"/>
      <c r="MC53" s="8"/>
      <c r="MD53" s="8"/>
      <c r="ME53" s="8"/>
      <c r="MF53" s="8"/>
      <c r="MG53" s="8"/>
      <c r="MH53" s="8"/>
      <c r="MI53" s="8"/>
      <c r="MJ53" s="8"/>
      <c r="MK53" s="8"/>
      <c r="ML53" s="8"/>
      <c r="MM53" s="8"/>
      <c r="MN53" s="8"/>
      <c r="MO53" s="8"/>
      <c r="MP53" s="8"/>
      <c r="MQ53" s="8"/>
      <c r="MR53" s="8"/>
      <c r="MS53" s="8"/>
      <c r="MT53" s="8"/>
      <c r="MU53" s="8"/>
      <c r="MV53" s="8"/>
      <c r="MW53" s="8"/>
      <c r="MX53" s="8"/>
      <c r="MY53" s="8"/>
      <c r="MZ53" s="8"/>
      <c r="NA53" s="8"/>
      <c r="NB53" s="8"/>
      <c r="NC53" s="8"/>
      <c r="ND53" s="8"/>
      <c r="NE53" s="8"/>
      <c r="NF53" s="8"/>
      <c r="NG53" s="8"/>
      <c r="NH53" s="8"/>
      <c r="NI53" s="8"/>
      <c r="NJ53" s="8"/>
      <c r="NK53" s="8"/>
      <c r="NL53" s="8"/>
      <c r="NM53" s="8"/>
      <c r="NN53" s="8"/>
      <c r="NO53" s="8"/>
      <c r="NP53" s="8"/>
      <c r="NQ53" s="8"/>
      <c r="NR53" s="8"/>
      <c r="NS53" s="8"/>
      <c r="NT53" s="8"/>
      <c r="NU53" s="8"/>
      <c r="NV53" s="8"/>
      <c r="NW53" s="8"/>
      <c r="NX53" s="8"/>
      <c r="NY53" s="8"/>
      <c r="NZ53" s="8"/>
      <c r="OA53" s="8"/>
      <c r="OB53" s="8"/>
      <c r="OC53" s="8"/>
      <c r="OD53" s="8"/>
      <c r="OE53" s="8"/>
      <c r="OF53" s="8"/>
      <c r="OG53" s="8"/>
      <c r="OH53" s="8"/>
      <c r="OI53" s="8"/>
      <c r="OJ53" s="8"/>
      <c r="OK53" s="8"/>
      <c r="OL53" s="8"/>
      <c r="OM53" s="8"/>
      <c r="ON53" s="8"/>
      <c r="OO53" s="8"/>
      <c r="OP53" s="8"/>
      <c r="OQ53" s="8"/>
      <c r="OR53" s="8"/>
      <c r="OS53" s="8"/>
      <c r="OT53" s="8"/>
      <c r="OU53" s="8"/>
      <c r="OV53" s="8"/>
      <c r="OW53" s="8"/>
      <c r="OX53" s="8"/>
      <c r="OY53" s="8"/>
      <c r="OZ53" s="8"/>
      <c r="PA53" s="8"/>
      <c r="PB53" s="8"/>
      <c r="PC53" s="8"/>
      <c r="PD53" s="8"/>
      <c r="PE53" s="8"/>
      <c r="PF53" s="8"/>
      <c r="PG53" s="8"/>
      <c r="PH53" s="8"/>
      <c r="PI53" s="8"/>
      <c r="PJ53" s="8"/>
      <c r="PK53" s="8"/>
      <c r="PL53" s="8"/>
      <c r="PM53" s="8"/>
      <c r="PN53" s="8"/>
      <c r="PO53" s="8"/>
      <c r="PP53" s="8"/>
      <c r="PQ53" s="8"/>
      <c r="PR53" s="8"/>
      <c r="PS53" s="8"/>
      <c r="PT53" s="8"/>
      <c r="PU53" s="8"/>
      <c r="PV53" s="8"/>
      <c r="PW53" s="8"/>
      <c r="PX53" s="8"/>
      <c r="PY53" s="8"/>
      <c r="PZ53" s="8"/>
      <c r="QA53" s="8"/>
      <c r="QB53" s="8"/>
      <c r="QC53" s="8"/>
      <c r="QD53" s="8"/>
      <c r="QE53" s="8"/>
      <c r="QF53" s="8"/>
      <c r="QG53" s="8"/>
      <c r="QH53" s="8"/>
      <c r="QI53" s="8"/>
      <c r="QJ53" s="8"/>
      <c r="QK53" s="8"/>
      <c r="QL53" s="8"/>
      <c r="QM53" s="8"/>
      <c r="QN53" s="8"/>
      <c r="QO53" s="8"/>
      <c r="QP53" s="8"/>
      <c r="QQ53" s="8"/>
      <c r="QR53" s="8"/>
      <c r="QS53" s="8"/>
      <c r="QT53" s="8"/>
      <c r="QU53" s="8"/>
      <c r="QV53" s="8"/>
      <c r="QW53" s="8"/>
      <c r="QX53" s="8"/>
      <c r="QY53" s="8"/>
      <c r="QZ53" s="8"/>
      <c r="RA53" s="8"/>
      <c r="RB53" s="8"/>
      <c r="RC53" s="8"/>
      <c r="RD53" s="8"/>
      <c r="RE53" s="8"/>
      <c r="RF53" s="8"/>
      <c r="RG53" s="8"/>
      <c r="RH53" s="8"/>
      <c r="RI53" s="8"/>
      <c r="RJ53" s="8"/>
      <c r="RK53" s="8"/>
      <c r="RL53" s="8"/>
      <c r="RM53" s="8"/>
      <c r="RN53" s="8"/>
      <c r="RO53" s="8"/>
      <c r="RP53" s="8"/>
      <c r="RQ53" s="8"/>
      <c r="RR53" s="8"/>
      <c r="RS53" s="8"/>
      <c r="RT53" s="8"/>
      <c r="RU53" s="8"/>
      <c r="RV53" s="8"/>
      <c r="RW53" s="8"/>
      <c r="RX53" s="8"/>
      <c r="RY53" s="8"/>
      <c r="RZ53" s="8"/>
      <c r="SA53" s="8"/>
      <c r="SB53" s="8"/>
      <c r="SC53" s="8"/>
      <c r="SD53" s="8"/>
      <c r="SE53" s="8"/>
      <c r="SF53" s="8"/>
      <c r="SG53" s="8"/>
      <c r="SH53" s="8"/>
      <c r="SI53" s="8"/>
      <c r="SJ53" s="8"/>
      <c r="SK53" s="8"/>
      <c r="SL53" s="8"/>
      <c r="SM53" s="8"/>
      <c r="SN53" s="8"/>
      <c r="SO53" s="8"/>
      <c r="SP53" s="8"/>
      <c r="SQ53" s="8"/>
      <c r="SR53" s="8"/>
      <c r="SS53" s="8"/>
      <c r="ST53" s="8"/>
      <c r="SU53" s="8"/>
      <c r="SV53" s="8"/>
      <c r="SW53" s="8"/>
      <c r="SX53" s="8"/>
      <c r="SY53" s="8"/>
      <c r="SZ53" s="8"/>
      <c r="TA53" s="8"/>
      <c r="TB53" s="8"/>
      <c r="TC53" s="8"/>
      <c r="TD53" s="8"/>
      <c r="TE53" s="8"/>
      <c r="TF53" s="8"/>
      <c r="TG53" s="8"/>
      <c r="TH53" s="8"/>
      <c r="TI53" s="8"/>
      <c r="TJ53" s="8"/>
      <c r="TK53" s="8"/>
      <c r="TL53" s="8"/>
      <c r="TM53" s="8"/>
      <c r="TN53" s="8"/>
      <c r="TO53" s="8"/>
      <c r="TP53" s="8"/>
      <c r="TQ53" s="8"/>
      <c r="TR53" s="8"/>
      <c r="TS53" s="8"/>
      <c r="TT53" s="8"/>
      <c r="TU53" s="8"/>
      <c r="TV53" s="8"/>
      <c r="TW53" s="8"/>
      <c r="TX53" s="8"/>
      <c r="TY53" s="8"/>
      <c r="TZ53" s="8"/>
      <c r="UA53" s="8"/>
      <c r="UB53" s="8"/>
      <c r="UC53" s="8"/>
      <c r="UD53" s="8"/>
      <c r="UE53" s="8"/>
      <c r="UF53" s="8"/>
      <c r="UG53" s="8"/>
      <c r="UH53" s="8"/>
      <c r="UI53" s="8"/>
      <c r="UJ53" s="8"/>
      <c r="UK53" s="8"/>
      <c r="UL53" s="8"/>
      <c r="UM53" s="8"/>
      <c r="UN53" s="8"/>
      <c r="UO53" s="8"/>
      <c r="UP53" s="8"/>
      <c r="UQ53" s="8"/>
      <c r="UR53" s="8"/>
      <c r="US53" s="8"/>
      <c r="UT53" s="8"/>
      <c r="UU53" s="8"/>
      <c r="UV53" s="8"/>
      <c r="UW53" s="8"/>
      <c r="UX53" s="8"/>
      <c r="UY53" s="8"/>
      <c r="UZ53" s="8"/>
      <c r="VA53" s="8"/>
      <c r="VB53" s="8"/>
      <c r="VC53" s="8"/>
      <c r="VD53" s="8"/>
      <c r="VE53" s="8"/>
      <c r="VF53" s="8"/>
      <c r="VG53" s="8"/>
      <c r="VH53" s="8"/>
      <c r="VI53" s="8"/>
      <c r="VJ53" s="8"/>
      <c r="VK53" s="8"/>
      <c r="VL53" s="8"/>
      <c r="VM53" s="8"/>
      <c r="VN53" s="8"/>
      <c r="VO53" s="8"/>
      <c r="VP53" s="8"/>
      <c r="VQ53" s="8"/>
      <c r="VR53" s="8"/>
      <c r="VS53" s="8"/>
      <c r="VT53" s="8"/>
      <c r="VU53" s="8"/>
      <c r="VV53" s="8"/>
      <c r="VW53" s="8"/>
      <c r="VX53" s="8"/>
      <c r="VY53" s="8"/>
      <c r="VZ53" s="8"/>
      <c r="WA53" s="8"/>
      <c r="WB53" s="8"/>
      <c r="WC53" s="8"/>
      <c r="WD53" s="8"/>
      <c r="WE53" s="8"/>
      <c r="WF53" s="8"/>
      <c r="WG53" s="8"/>
      <c r="WH53" s="8"/>
      <c r="WI53" s="8"/>
      <c r="WJ53" s="8"/>
      <c r="WK53" s="8"/>
      <c r="WL53" s="8"/>
      <c r="WM53" s="8"/>
      <c r="WN53" s="8"/>
      <c r="WO53" s="8"/>
      <c r="WP53" s="8"/>
      <c r="WQ53" s="8"/>
      <c r="WR53" s="8"/>
      <c r="WS53" s="8"/>
      <c r="WT53" s="8"/>
      <c r="WU53" s="8"/>
      <c r="WV53" s="8"/>
      <c r="WW53" s="8"/>
      <c r="WX53" s="8"/>
      <c r="WY53" s="8"/>
      <c r="WZ53" s="8"/>
      <c r="XA53" s="8"/>
      <c r="XB53" s="8"/>
      <c r="XC53" s="8"/>
      <c r="XD53" s="8"/>
      <c r="XE53" s="8"/>
      <c r="XF53" s="8"/>
      <c r="XG53" s="8"/>
      <c r="XH53" s="8"/>
      <c r="XI53" s="8"/>
      <c r="XJ53" s="8"/>
      <c r="XK53" s="8"/>
      <c r="XL53" s="8"/>
      <c r="XM53" s="8"/>
      <c r="XN53" s="8"/>
      <c r="XO53" s="8"/>
      <c r="XP53" s="8"/>
      <c r="XQ53" s="8"/>
      <c r="XR53" s="8"/>
      <c r="XS53" s="8"/>
      <c r="XT53" s="8"/>
      <c r="XU53" s="8"/>
      <c r="XV53" s="8"/>
      <c r="XW53" s="8"/>
      <c r="XX53" s="8"/>
      <c r="XY53" s="8"/>
      <c r="XZ53" s="8"/>
      <c r="YA53" s="8"/>
      <c r="YB53" s="8"/>
      <c r="YC53" s="8"/>
      <c r="YD53" s="8"/>
      <c r="YE53" s="8"/>
      <c r="YF53" s="8"/>
      <c r="YG53" s="8"/>
      <c r="YH53" s="8"/>
      <c r="YI53" s="8"/>
      <c r="YJ53" s="8"/>
      <c r="YK53" s="8"/>
      <c r="YL53" s="8"/>
      <c r="YM53" s="8"/>
      <c r="YN53" s="8"/>
      <c r="YO53" s="8"/>
      <c r="YP53" s="8"/>
      <c r="YQ53" s="8"/>
      <c r="YR53" s="8"/>
      <c r="YS53" s="8"/>
      <c r="YT53" s="8"/>
      <c r="YU53" s="8"/>
      <c r="YV53" s="8"/>
      <c r="YW53" s="8"/>
      <c r="YX53" s="8"/>
      <c r="YY53" s="8"/>
      <c r="YZ53" s="8"/>
      <c r="ZA53" s="8"/>
      <c r="ZB53" s="8"/>
      <c r="ZC53" s="8"/>
      <c r="ZD53" s="8"/>
      <c r="ZE53" s="8"/>
      <c r="ZF53" s="8"/>
      <c r="ZG53" s="8"/>
      <c r="ZH53" s="8"/>
      <c r="ZI53" s="8"/>
      <c r="ZJ53" s="8"/>
      <c r="ZK53" s="8"/>
      <c r="ZL53" s="8"/>
      <c r="ZM53" s="8"/>
      <c r="ZN53" s="8"/>
      <c r="ZO53" s="8"/>
      <c r="ZP53" s="8"/>
      <c r="ZQ53" s="8"/>
      <c r="ZR53" s="8"/>
      <c r="ZS53" s="8"/>
      <c r="ZT53" s="8"/>
      <c r="ZU53" s="8"/>
      <c r="ZV53" s="8"/>
      <c r="ZW53" s="8"/>
      <c r="ZX53" s="8"/>
      <c r="ZY53" s="8"/>
      <c r="ZZ53" s="8"/>
      <c r="AAA53" s="8"/>
      <c r="AAB53" s="8"/>
      <c r="AAC53" s="8"/>
      <c r="AAD53" s="8"/>
      <c r="AAE53" s="8"/>
      <c r="AAF53" s="8"/>
      <c r="AAG53" s="8"/>
      <c r="AAH53" s="8"/>
      <c r="AAI53" s="8"/>
      <c r="AAJ53" s="8"/>
      <c r="AAK53" s="8"/>
      <c r="AAL53" s="8"/>
      <c r="AAM53" s="8"/>
      <c r="AAN53" s="8"/>
      <c r="AAO53" s="8"/>
      <c r="AAP53" s="8"/>
      <c r="AAQ53" s="8"/>
      <c r="AAR53" s="8"/>
      <c r="AAS53" s="8"/>
      <c r="AAT53" s="8"/>
      <c r="AAU53" s="8"/>
      <c r="AAV53" s="8"/>
      <c r="AAW53" s="8"/>
      <c r="AAX53" s="8"/>
      <c r="AAY53" s="8"/>
      <c r="AAZ53" s="8"/>
      <c r="ABA53" s="8"/>
      <c r="ABB53" s="8"/>
      <c r="ABC53" s="8"/>
      <c r="ABD53" s="8"/>
      <c r="ABE53" s="8"/>
      <c r="ABF53" s="8"/>
      <c r="ABG53" s="8"/>
      <c r="ABH53" s="8"/>
      <c r="ABI53" s="8"/>
      <c r="ABJ53" s="8"/>
      <c r="ABK53" s="8"/>
      <c r="ABL53" s="8"/>
      <c r="ABM53" s="8"/>
      <c r="ABN53" s="8"/>
      <c r="ABO53" s="8"/>
      <c r="ABP53" s="8"/>
      <c r="ABQ53" s="8"/>
      <c r="ABR53" s="8"/>
      <c r="ABS53" s="8"/>
      <c r="ABT53" s="8"/>
      <c r="ABU53" s="8"/>
      <c r="ABV53" s="8"/>
      <c r="ABW53" s="8"/>
      <c r="ABX53" s="8"/>
      <c r="ABY53" s="8"/>
      <c r="ABZ53" s="8"/>
      <c r="ACA53" s="8"/>
      <c r="ACB53" s="8"/>
      <c r="ACC53" s="8"/>
      <c r="ACD53" s="8"/>
      <c r="ACE53" s="8"/>
      <c r="ACF53" s="8"/>
      <c r="ACG53" s="8"/>
      <c r="ACH53" s="8"/>
      <c r="ACI53" s="8"/>
      <c r="ACJ53" s="8"/>
      <c r="ACK53" s="8"/>
      <c r="ACL53" s="8"/>
      <c r="ACM53" s="8"/>
      <c r="ACN53" s="8"/>
      <c r="ACO53" s="8"/>
      <c r="ACP53" s="8"/>
      <c r="ACQ53" s="8"/>
      <c r="ACR53" s="8"/>
      <c r="ACS53" s="8"/>
      <c r="ACT53" s="8"/>
      <c r="ACU53" s="8"/>
      <c r="ACV53" s="8"/>
      <c r="ACW53" s="8"/>
      <c r="ACX53" s="8"/>
      <c r="ACY53" s="8"/>
      <c r="ACZ53" s="8"/>
      <c r="ADA53" s="8"/>
      <c r="ADB53" s="8"/>
      <c r="ADC53" s="8"/>
      <c r="ADD53" s="8"/>
      <c r="ADE53" s="8"/>
      <c r="ADF53" s="8"/>
      <c r="ADG53" s="8"/>
      <c r="ADH53" s="8"/>
      <c r="ADI53" s="8"/>
      <c r="ADJ53" s="8"/>
      <c r="ADK53" s="8"/>
      <c r="ADL53" s="8"/>
      <c r="ADM53" s="8"/>
      <c r="ADN53" s="8"/>
      <c r="ADO53" s="8"/>
      <c r="ADP53" s="8"/>
      <c r="ADQ53" s="8"/>
      <c r="ADR53" s="8"/>
      <c r="ADS53" s="8"/>
      <c r="ADT53" s="8"/>
      <c r="ADU53" s="8"/>
      <c r="ADV53" s="8"/>
      <c r="ADW53" s="8"/>
      <c r="ADX53" s="8"/>
      <c r="ADY53" s="8"/>
      <c r="ADZ53" s="8"/>
      <c r="AEA53" s="8"/>
      <c r="AEB53" s="8"/>
      <c r="AEC53" s="8"/>
      <c r="AED53" s="8"/>
      <c r="AEE53" s="8"/>
      <c r="AEF53" s="8"/>
      <c r="AEG53" s="8"/>
      <c r="AEH53" s="8"/>
      <c r="AEI53" s="8"/>
      <c r="AEJ53" s="8"/>
      <c r="AEK53" s="8"/>
      <c r="AEL53" s="8"/>
      <c r="AEM53" s="8"/>
      <c r="AEN53" s="8"/>
      <c r="AEO53" s="8"/>
      <c r="AEP53" s="8"/>
      <c r="AEQ53" s="8"/>
      <c r="AER53" s="8"/>
      <c r="AES53" s="8"/>
      <c r="AET53" s="8"/>
      <c r="AEU53" s="8"/>
      <c r="AEV53" s="8"/>
      <c r="AEW53" s="8"/>
      <c r="AEX53" s="8"/>
      <c r="AEY53" s="8"/>
      <c r="AEZ53" s="8"/>
      <c r="AFA53" s="8"/>
      <c r="AFB53" s="8"/>
      <c r="AFC53" s="8"/>
      <c r="AFD53" s="8"/>
      <c r="AFE53" s="8"/>
      <c r="AFF53" s="8"/>
      <c r="AFG53" s="8"/>
      <c r="AFH53" s="8"/>
      <c r="AFI53" s="8"/>
      <c r="AFJ53" s="8"/>
      <c r="AFK53" s="8"/>
      <c r="AFL53" s="8"/>
      <c r="AFM53" s="8"/>
      <c r="AFN53" s="8"/>
      <c r="AFO53" s="8"/>
      <c r="AFP53" s="8"/>
      <c r="AFQ53" s="8"/>
      <c r="AFR53" s="8"/>
      <c r="AFS53" s="8"/>
      <c r="AFT53" s="8"/>
      <c r="AFU53" s="8"/>
      <c r="AFV53" s="8"/>
      <c r="AFW53" s="8"/>
      <c r="AFX53" s="8"/>
      <c r="AFY53" s="8"/>
      <c r="AFZ53" s="8"/>
      <c r="AGA53" s="8"/>
      <c r="AGB53" s="8"/>
      <c r="AGC53" s="8"/>
      <c r="AGD53" s="8"/>
      <c r="AGE53" s="8"/>
      <c r="AGF53" s="8"/>
      <c r="AGG53" s="8"/>
      <c r="AGH53" s="8"/>
      <c r="AGI53" s="8"/>
      <c r="AGJ53" s="8"/>
      <c r="AGK53" s="8"/>
      <c r="AGL53" s="8"/>
      <c r="AGM53" s="8"/>
      <c r="AGN53" s="8"/>
      <c r="AGO53" s="8"/>
      <c r="AGP53" s="8"/>
      <c r="AGQ53" s="8"/>
      <c r="AGR53" s="8"/>
      <c r="AGS53" s="8"/>
      <c r="AGT53" s="8"/>
      <c r="AGU53" s="8"/>
      <c r="AGV53" s="8"/>
      <c r="AGW53" s="8"/>
      <c r="AGX53" s="8"/>
      <c r="AGY53" s="8"/>
      <c r="AGZ53" s="8"/>
      <c r="AHA53" s="8"/>
      <c r="AHB53" s="8"/>
      <c r="AHC53" s="8"/>
      <c r="AHD53" s="8"/>
      <c r="AHE53" s="8"/>
      <c r="AHF53" s="8"/>
      <c r="AHG53" s="8"/>
      <c r="AHH53" s="8"/>
      <c r="AHI53" s="8"/>
      <c r="AHJ53" s="8"/>
      <c r="AHK53" s="8"/>
      <c r="AHL53" s="8"/>
      <c r="AHM53" s="8"/>
      <c r="AHN53" s="8"/>
      <c r="AHO53" s="8"/>
      <c r="AHP53" s="8"/>
      <c r="AHQ53" s="8"/>
      <c r="AHR53" s="8"/>
      <c r="AHS53" s="8"/>
      <c r="AHT53" s="8"/>
      <c r="AHU53" s="8"/>
      <c r="AHV53" s="8"/>
      <c r="AHW53" s="8"/>
      <c r="AHX53" s="8"/>
      <c r="AHY53" s="8"/>
      <c r="AHZ53" s="8"/>
      <c r="AIA53" s="8"/>
      <c r="AIB53" s="8"/>
      <c r="AIC53" s="8"/>
      <c r="AID53" s="8"/>
      <c r="AIE53" s="8"/>
      <c r="AIF53" s="8"/>
      <c r="AIG53" s="8"/>
      <c r="AIH53" s="8"/>
      <c r="AII53" s="8"/>
      <c r="AIJ53" s="8"/>
      <c r="AIK53" s="8"/>
      <c r="AIL53" s="8"/>
      <c r="AIM53" s="8"/>
      <c r="AIN53" s="8"/>
      <c r="AIO53" s="8"/>
      <c r="AIP53" s="8"/>
      <c r="AIQ53" s="8"/>
      <c r="AIR53" s="8"/>
      <c r="AIS53" s="8"/>
      <c r="AIT53" s="8"/>
      <c r="AIU53" s="8"/>
      <c r="AIV53" s="8"/>
      <c r="AIW53" s="8"/>
      <c r="AIX53" s="8"/>
      <c r="AIY53" s="8"/>
      <c r="AIZ53" s="8"/>
      <c r="AJA53" s="8"/>
      <c r="AJB53" s="8"/>
      <c r="AJC53" s="8"/>
      <c r="AJD53" s="8"/>
      <c r="AJE53" s="8"/>
      <c r="AJF53" s="8"/>
      <c r="AJG53" s="8"/>
      <c r="AJH53" s="8"/>
      <c r="AJI53" s="8"/>
      <c r="AJJ53" s="8"/>
      <c r="AJK53" s="8"/>
      <c r="AJL53" s="8"/>
      <c r="AJM53" s="8"/>
      <c r="AJN53" s="8"/>
      <c r="AJO53" s="8"/>
      <c r="AJP53" s="8"/>
      <c r="AJQ53" s="8"/>
      <c r="AJR53" s="8"/>
      <c r="AJS53" s="8"/>
      <c r="AJT53" s="8"/>
      <c r="AJU53" s="8"/>
      <c r="AJV53" s="8"/>
      <c r="AJW53" s="8"/>
      <c r="AJX53" s="8"/>
      <c r="AJY53" s="8"/>
      <c r="AJZ53" s="8"/>
      <c r="AKA53" s="8"/>
      <c r="AKB53" s="8"/>
      <c r="AKC53" s="8"/>
      <c r="AKD53" s="8"/>
      <c r="AKE53" s="8"/>
      <c r="AKF53" s="8"/>
      <c r="AKG53" s="8"/>
      <c r="AKH53" s="8"/>
      <c r="AKI53" s="8"/>
      <c r="AKJ53" s="8"/>
      <c r="AKK53" s="8"/>
      <c r="AKL53" s="8"/>
      <c r="AKM53" s="8"/>
      <c r="AKN53" s="8"/>
      <c r="AKO53" s="8"/>
      <c r="AKP53" s="8"/>
      <c r="AKQ53" s="8"/>
      <c r="AKR53" s="8"/>
      <c r="AKS53" s="8"/>
      <c r="AKT53" s="8"/>
      <c r="AKU53" s="8"/>
      <c r="AKV53" s="8"/>
      <c r="AKW53" s="8"/>
      <c r="AKX53" s="8"/>
      <c r="AKY53" s="8"/>
      <c r="AKZ53" s="8"/>
      <c r="ALA53" s="8"/>
      <c r="ALB53" s="8"/>
      <c r="ALC53" s="8"/>
      <c r="ALD53" s="8"/>
      <c r="ALE53" s="8"/>
      <c r="ALF53" s="8"/>
      <c r="ALG53" s="8"/>
      <c r="ALH53" s="8"/>
      <c r="ALI53" s="8"/>
      <c r="ALJ53" s="8"/>
      <c r="ALK53" s="8"/>
      <c r="ALL53" s="8"/>
      <c r="ALM53" s="8"/>
      <c r="ALN53" s="8"/>
      <c r="ALO53" s="8"/>
      <c r="ALP53" s="8"/>
      <c r="ALQ53" s="8"/>
      <c r="ALR53" s="8"/>
      <c r="ALS53" s="8"/>
      <c r="ALT53" s="8"/>
      <c r="ALU53" s="8"/>
      <c r="ALV53" s="8"/>
      <c r="ALW53" s="8"/>
      <c r="ALX53" s="8"/>
      <c r="ALY53" s="8"/>
      <c r="ALZ53" s="8"/>
      <c r="AMA53" s="8"/>
      <c r="AMB53" s="8"/>
      <c r="AMC53" s="8"/>
      <c r="AMD53" s="8"/>
      <c r="AME53" s="8"/>
      <c r="AMF53" s="8"/>
      <c r="AMG53" s="8"/>
      <c r="AMH53" s="8"/>
      <c r="AMI53" s="8"/>
      <c r="AMJ53" s="8"/>
      <c r="AMK53" s="8"/>
      <c r="AML53" s="8"/>
      <c r="AMM53" s="8"/>
      <c r="AMN53" s="8"/>
      <c r="AMO53" s="8"/>
      <c r="AMP53" s="8"/>
      <c r="AMQ53" s="8"/>
      <c r="AMR53" s="8"/>
      <c r="AMS53" s="8"/>
      <c r="AMT53" s="8"/>
      <c r="AMU53" s="8"/>
      <c r="AMV53" s="8"/>
      <c r="AMW53" s="8"/>
      <c r="AMX53" s="8"/>
      <c r="AMY53" s="8"/>
      <c r="AMZ53" s="8"/>
      <c r="ANA53" s="8"/>
      <c r="ANB53" s="8"/>
      <c r="ANC53" s="8"/>
      <c r="AND53" s="8"/>
      <c r="ANE53" s="8"/>
      <c r="ANF53" s="8"/>
      <c r="ANG53" s="8"/>
      <c r="ANH53" s="8"/>
      <c r="ANI53" s="8"/>
      <c r="ANJ53" s="8"/>
      <c r="ANK53" s="8"/>
      <c r="ANL53" s="8"/>
      <c r="ANM53" s="8"/>
      <c r="ANN53" s="8"/>
      <c r="ANO53" s="8"/>
      <c r="ANP53" s="8"/>
      <c r="ANQ53" s="8"/>
      <c r="ANR53" s="8"/>
      <c r="ANS53" s="8"/>
      <c r="ANT53" s="8"/>
      <c r="ANU53" s="8"/>
      <c r="ANV53" s="8"/>
      <c r="ANW53" s="8"/>
      <c r="ANX53" s="8"/>
      <c r="ANY53" s="8"/>
      <c r="ANZ53" s="8"/>
      <c r="AOA53" s="8"/>
      <c r="AOB53" s="8"/>
      <c r="AOC53" s="8"/>
      <c r="AOD53" s="8"/>
      <c r="AOE53" s="8"/>
      <c r="AOF53" s="8"/>
      <c r="AOG53" s="8"/>
      <c r="AOH53" s="8"/>
      <c r="AOI53" s="8"/>
      <c r="AOJ53" s="8"/>
      <c r="AOK53" s="8"/>
      <c r="AOL53" s="8"/>
      <c r="AOM53" s="8"/>
      <c r="AON53" s="8"/>
      <c r="AOO53" s="8"/>
      <c r="AOP53" s="8"/>
      <c r="AOQ53" s="8"/>
      <c r="AOR53" s="8"/>
      <c r="AOS53" s="8"/>
      <c r="AOT53" s="8"/>
      <c r="AOU53" s="8"/>
      <c r="AOV53" s="8"/>
      <c r="AOW53" s="8"/>
      <c r="AOX53" s="8"/>
      <c r="AOY53" s="8"/>
      <c r="AOZ53" s="8"/>
      <c r="APA53" s="8"/>
      <c r="APB53" s="8"/>
      <c r="APC53" s="8"/>
      <c r="APD53" s="8"/>
      <c r="APE53" s="8"/>
      <c r="APF53" s="8"/>
      <c r="APG53" s="8"/>
      <c r="APH53" s="8"/>
      <c r="API53" s="8"/>
      <c r="APJ53" s="8"/>
      <c r="APK53" s="8"/>
      <c r="APL53" s="8"/>
      <c r="APM53" s="8"/>
      <c r="APN53" s="8"/>
      <c r="APO53" s="8"/>
      <c r="APP53" s="8"/>
      <c r="APQ53" s="8"/>
      <c r="APR53" s="8"/>
      <c r="APS53" s="8"/>
      <c r="APT53" s="8"/>
      <c r="APU53" s="8"/>
      <c r="APV53" s="8"/>
      <c r="APW53" s="8"/>
      <c r="APX53" s="8"/>
      <c r="APY53" s="8"/>
      <c r="APZ53" s="8"/>
      <c r="AQA53" s="8"/>
      <c r="AQB53" s="8"/>
      <c r="AQC53" s="8"/>
      <c r="AQD53" s="8"/>
      <c r="AQE53" s="8"/>
      <c r="AQF53" s="8"/>
      <c r="AQG53" s="8"/>
      <c r="AQH53" s="8"/>
      <c r="AQI53" s="8"/>
      <c r="AQJ53" s="8"/>
      <c r="AQK53" s="8"/>
      <c r="AQL53" s="8"/>
      <c r="AQM53" s="8"/>
      <c r="AQN53" s="8"/>
      <c r="AQO53" s="8"/>
      <c r="AQP53" s="8"/>
      <c r="AQQ53" s="8"/>
      <c r="AQR53" s="8"/>
      <c r="AQS53" s="8"/>
      <c r="AQT53" s="8"/>
      <c r="AQU53" s="8"/>
      <c r="AQV53" s="8"/>
      <c r="AQW53" s="8"/>
      <c r="AQX53" s="8"/>
      <c r="AQY53" s="8"/>
      <c r="AQZ53" s="8"/>
      <c r="ARA53" s="8"/>
      <c r="ARB53" s="8"/>
      <c r="ARC53" s="8"/>
      <c r="ARD53" s="8"/>
      <c r="ARE53" s="8"/>
      <c r="ARF53" s="8"/>
      <c r="ARG53" s="8"/>
      <c r="ARH53" s="8"/>
      <c r="ARI53" s="8"/>
      <c r="ARJ53" s="8"/>
      <c r="ARK53" s="8"/>
      <c r="ARL53" s="8"/>
      <c r="ARM53" s="8"/>
      <c r="ARN53" s="8"/>
      <c r="ARO53" s="8"/>
      <c r="ARP53" s="8"/>
      <c r="ARQ53" s="8"/>
      <c r="ARR53" s="8"/>
      <c r="ARS53" s="8"/>
      <c r="ART53" s="8"/>
      <c r="ARU53" s="8"/>
      <c r="ARV53" s="8"/>
      <c r="ARW53" s="8"/>
      <c r="ARX53" s="8"/>
      <c r="ARY53" s="8"/>
      <c r="ARZ53" s="8"/>
      <c r="ASA53" s="8"/>
      <c r="ASB53" s="8"/>
      <c r="ASC53" s="8"/>
      <c r="ASD53" s="8"/>
      <c r="ASE53" s="8"/>
      <c r="ASF53" s="8"/>
      <c r="ASG53" s="8"/>
      <c r="ASH53" s="8"/>
      <c r="ASI53" s="8"/>
      <c r="ASJ53" s="8"/>
      <c r="ASK53" s="8"/>
      <c r="ASL53" s="8"/>
      <c r="ASM53" s="8"/>
      <c r="ASN53" s="8"/>
      <c r="ASO53" s="8"/>
      <c r="ASP53" s="8"/>
      <c r="ASQ53" s="8"/>
      <c r="ASR53" s="8"/>
      <c r="ASS53" s="8"/>
      <c r="AST53" s="8"/>
      <c r="ASU53" s="8"/>
      <c r="ASV53" s="8"/>
      <c r="ASW53" s="8"/>
      <c r="ASX53" s="8"/>
      <c r="ASY53" s="8"/>
      <c r="ASZ53" s="8"/>
      <c r="ATA53" s="8"/>
      <c r="ATB53" s="8"/>
      <c r="ATC53" s="8"/>
      <c r="ATD53" s="8"/>
      <c r="ATE53" s="8"/>
      <c r="ATF53" s="8"/>
      <c r="ATG53" s="8"/>
      <c r="ATH53" s="8"/>
      <c r="ATI53" s="8"/>
      <c r="ATJ53" s="8"/>
      <c r="ATK53" s="8"/>
      <c r="ATL53" s="8"/>
      <c r="ATM53" s="8"/>
      <c r="ATN53" s="8"/>
      <c r="ATO53" s="8"/>
      <c r="ATP53" s="8"/>
      <c r="ATQ53" s="8"/>
      <c r="ATR53" s="8"/>
      <c r="ATS53" s="8"/>
      <c r="ATT53" s="8"/>
      <c r="ATU53" s="8"/>
      <c r="ATV53" s="8"/>
      <c r="ATW53" s="8"/>
      <c r="ATX53" s="8"/>
      <c r="ATY53" s="8"/>
      <c r="ATZ53" s="8"/>
      <c r="AUA53" s="8"/>
      <c r="AUB53" s="8"/>
      <c r="AUC53" s="8"/>
      <c r="AUD53" s="8"/>
      <c r="AUE53" s="8"/>
      <c r="AUF53" s="8"/>
      <c r="AUG53" s="8"/>
      <c r="AUH53" s="8"/>
      <c r="AUI53" s="8"/>
      <c r="AUJ53" s="8"/>
      <c r="AUK53" s="8"/>
      <c r="AUL53" s="8"/>
      <c r="AUM53" s="8"/>
      <c r="AUN53" s="8"/>
      <c r="AUO53" s="8"/>
      <c r="AUP53" s="8"/>
      <c r="AUQ53" s="8"/>
      <c r="AUR53" s="8"/>
      <c r="AUS53" s="8"/>
      <c r="AUT53" s="8"/>
      <c r="AUU53" s="8"/>
      <c r="AUV53" s="8"/>
      <c r="AUW53" s="8"/>
      <c r="AUX53" s="8"/>
      <c r="AUY53" s="8"/>
      <c r="AUZ53" s="8"/>
      <c r="AVA53" s="8"/>
      <c r="AVB53" s="8"/>
      <c r="AVC53" s="8"/>
      <c r="AVD53" s="8"/>
      <c r="AVE53" s="8"/>
      <c r="AVF53" s="8"/>
      <c r="AVG53" s="8"/>
      <c r="AVH53" s="8"/>
      <c r="AVI53" s="8"/>
      <c r="AVJ53" s="8"/>
      <c r="AVK53" s="8"/>
      <c r="AVL53" s="8"/>
      <c r="AVM53" s="8"/>
      <c r="AVN53" s="8"/>
      <c r="AVO53" s="8"/>
      <c r="AVP53" s="8"/>
      <c r="AVQ53" s="8"/>
      <c r="AVR53" s="8"/>
      <c r="AVS53" s="8"/>
      <c r="AVT53" s="8"/>
      <c r="AVU53" s="8"/>
      <c r="AVV53" s="8"/>
      <c r="AVW53" s="8"/>
      <c r="AVX53" s="8"/>
      <c r="AVY53" s="8"/>
      <c r="AVZ53" s="8"/>
      <c r="AWA53" s="8"/>
      <c r="AWB53" s="8"/>
      <c r="AWC53" s="8"/>
      <c r="AWD53" s="8"/>
      <c r="AWE53" s="8"/>
      <c r="AWF53" s="8"/>
      <c r="AWG53" s="8"/>
      <c r="AWH53" s="8"/>
      <c r="AWI53" s="8"/>
      <c r="AWJ53" s="8"/>
      <c r="AWK53" s="8"/>
      <c r="AWL53" s="8"/>
      <c r="AWM53" s="8"/>
      <c r="AWN53" s="8"/>
      <c r="AWO53" s="8"/>
      <c r="AWP53" s="8"/>
      <c r="AWQ53" s="8"/>
      <c r="AWR53" s="8"/>
      <c r="AWS53" s="8"/>
      <c r="AWT53" s="8"/>
      <c r="AWU53" s="8"/>
      <c r="AWV53" s="8"/>
      <c r="AWW53" s="8"/>
      <c r="AWX53" s="8"/>
      <c r="AWY53" s="8"/>
      <c r="AWZ53" s="8"/>
      <c r="AXA53" s="8"/>
      <c r="AXB53" s="8"/>
      <c r="AXC53" s="8"/>
      <c r="AXD53" s="8"/>
      <c r="AXE53" s="8"/>
      <c r="AXF53" s="8"/>
      <c r="AXG53" s="8"/>
      <c r="AXH53" s="8"/>
      <c r="AXI53" s="8"/>
      <c r="AXJ53" s="8"/>
      <c r="AXK53" s="8"/>
      <c r="AXL53" s="8"/>
      <c r="AXM53" s="8"/>
      <c r="AXN53" s="8"/>
      <c r="AXO53" s="8"/>
      <c r="AXP53" s="8"/>
      <c r="AXQ53" s="8"/>
      <c r="AXR53" s="8"/>
      <c r="AXS53" s="8"/>
      <c r="AXT53" s="8"/>
      <c r="AXU53" s="8"/>
      <c r="AXV53" s="8"/>
      <c r="AXW53" s="8"/>
      <c r="AXX53" s="8"/>
      <c r="AXY53" s="8"/>
      <c r="AXZ53" s="8"/>
      <c r="AYA53" s="8"/>
      <c r="AYB53" s="8"/>
      <c r="AYC53" s="8"/>
      <c r="AYD53" s="8"/>
      <c r="AYE53" s="8"/>
      <c r="AYF53" s="8"/>
      <c r="AYG53" s="8"/>
      <c r="AYH53" s="8"/>
      <c r="AYI53" s="8"/>
      <c r="AYJ53" s="8"/>
      <c r="AYK53" s="8"/>
      <c r="AYL53" s="8"/>
      <c r="AYM53" s="8"/>
      <c r="AYN53" s="8"/>
      <c r="AYO53" s="8"/>
      <c r="AYP53" s="8"/>
      <c r="AYQ53" s="8"/>
      <c r="AYR53" s="8"/>
      <c r="AYS53" s="8"/>
      <c r="AYT53" s="8"/>
      <c r="AYU53" s="8"/>
      <c r="AYV53" s="8"/>
      <c r="AYW53" s="8"/>
      <c r="AYX53" s="8"/>
      <c r="AYY53" s="8"/>
      <c r="AYZ53" s="8"/>
      <c r="AZA53" s="8"/>
      <c r="AZB53" s="8"/>
      <c r="AZC53" s="8"/>
      <c r="AZD53" s="8"/>
      <c r="AZE53" s="8"/>
      <c r="AZF53" s="8"/>
      <c r="AZG53" s="8"/>
      <c r="AZH53" s="8"/>
      <c r="AZI53" s="8"/>
      <c r="AZJ53" s="8"/>
      <c r="AZK53" s="8"/>
      <c r="AZL53" s="8"/>
      <c r="AZM53" s="8"/>
      <c r="AZN53" s="8"/>
      <c r="AZO53" s="8"/>
      <c r="AZP53" s="8"/>
      <c r="AZQ53" s="8"/>
      <c r="AZR53" s="8"/>
      <c r="AZS53" s="8"/>
      <c r="AZT53" s="8"/>
      <c r="AZU53" s="8"/>
      <c r="AZV53" s="8"/>
      <c r="AZW53" s="8"/>
      <c r="AZX53" s="8"/>
      <c r="AZY53" s="8"/>
      <c r="AZZ53" s="8"/>
      <c r="BAA53" s="8"/>
      <c r="BAB53" s="8"/>
      <c r="BAC53" s="8"/>
      <c r="BAD53" s="8"/>
      <c r="BAE53" s="8"/>
      <c r="BAF53" s="8"/>
      <c r="BAG53" s="8"/>
      <c r="BAH53" s="8"/>
      <c r="BAI53" s="8"/>
      <c r="BAJ53" s="8"/>
      <c r="BAK53" s="8"/>
      <c r="BAL53" s="8"/>
      <c r="BAM53" s="8"/>
      <c r="BAN53" s="8"/>
      <c r="BAO53" s="8"/>
      <c r="BAP53" s="8"/>
      <c r="BAQ53" s="8"/>
      <c r="BAR53" s="8"/>
      <c r="BAS53" s="8"/>
      <c r="BAT53" s="8"/>
      <c r="BAU53" s="8"/>
      <c r="BAV53" s="8"/>
      <c r="BAW53" s="8"/>
      <c r="BAX53" s="8"/>
      <c r="BAY53" s="8"/>
      <c r="BAZ53" s="8"/>
      <c r="BBA53" s="8"/>
      <c r="BBB53" s="8"/>
      <c r="BBC53" s="8"/>
      <c r="BBD53" s="8"/>
      <c r="BBE53" s="8"/>
      <c r="BBF53" s="8"/>
      <c r="BBG53" s="8"/>
      <c r="BBH53" s="8"/>
      <c r="BBI53" s="8"/>
      <c r="BBJ53" s="8"/>
      <c r="BBK53" s="8"/>
      <c r="BBL53" s="8"/>
      <c r="BBM53" s="8"/>
      <c r="BBN53" s="8"/>
      <c r="BBO53" s="8"/>
      <c r="BBP53" s="8"/>
      <c r="BBQ53" s="8"/>
      <c r="BBR53" s="8"/>
      <c r="BBS53" s="8"/>
      <c r="BBT53" s="8"/>
      <c r="BBU53" s="8"/>
      <c r="BBV53" s="8"/>
      <c r="BBW53" s="8"/>
      <c r="BBX53" s="8"/>
      <c r="BBY53" s="8"/>
      <c r="BBZ53" s="8"/>
      <c r="BCA53" s="8"/>
      <c r="BCB53" s="8"/>
      <c r="BCC53" s="8"/>
      <c r="BCD53" s="8"/>
      <c r="BCE53" s="8"/>
      <c r="BCF53" s="8"/>
      <c r="BCG53" s="8"/>
      <c r="BCH53" s="8"/>
      <c r="BCI53" s="8"/>
      <c r="BCJ53" s="8"/>
      <c r="BCK53" s="8"/>
      <c r="BCL53" s="8"/>
      <c r="BCM53" s="8"/>
      <c r="BCN53" s="8"/>
      <c r="BCO53" s="8"/>
      <c r="BCP53" s="8"/>
      <c r="BCQ53" s="8"/>
      <c r="BCR53" s="8"/>
      <c r="BCS53" s="8"/>
      <c r="BCT53" s="8"/>
      <c r="BCU53" s="8"/>
      <c r="BCV53" s="8"/>
      <c r="BCW53" s="8"/>
      <c r="BCX53" s="8"/>
      <c r="BCY53" s="8"/>
      <c r="BCZ53" s="8"/>
      <c r="BDA53" s="8"/>
      <c r="BDB53" s="8"/>
      <c r="BDC53" s="8"/>
      <c r="BDD53" s="8"/>
      <c r="BDE53" s="8"/>
      <c r="BDF53" s="8"/>
      <c r="BDG53" s="8"/>
      <c r="BDH53" s="8"/>
      <c r="BDI53" s="8"/>
      <c r="BDJ53" s="8"/>
      <c r="BDK53" s="8"/>
      <c r="BDL53" s="8"/>
      <c r="BDM53" s="8"/>
      <c r="BDN53" s="8"/>
      <c r="BDO53" s="8"/>
      <c r="BDP53" s="8"/>
      <c r="BDQ53" s="8"/>
      <c r="BDR53" s="8"/>
      <c r="BDS53" s="8"/>
      <c r="BDT53" s="8"/>
      <c r="BDU53" s="8"/>
      <c r="BDV53" s="8"/>
      <c r="BDW53" s="8"/>
      <c r="BDX53" s="8"/>
      <c r="BDY53" s="8"/>
      <c r="BDZ53" s="8"/>
      <c r="BEA53" s="8"/>
      <c r="BEB53" s="8"/>
      <c r="BEC53" s="8"/>
      <c r="BED53" s="8"/>
      <c r="BEE53" s="8"/>
      <c r="BEF53" s="8"/>
      <c r="BEG53" s="8"/>
      <c r="BEH53" s="8"/>
      <c r="BEI53" s="8"/>
      <c r="BEJ53" s="8"/>
      <c r="BEK53" s="8"/>
      <c r="BEL53" s="8"/>
      <c r="BEM53" s="8"/>
      <c r="BEN53" s="8"/>
      <c r="BEO53" s="8"/>
      <c r="BEP53" s="8"/>
      <c r="BEQ53" s="8"/>
      <c r="BER53" s="8"/>
      <c r="BES53" s="8"/>
      <c r="BET53" s="8"/>
      <c r="BEU53" s="8"/>
      <c r="BEV53" s="8"/>
      <c r="BEW53" s="8"/>
      <c r="BEX53" s="8"/>
      <c r="BEY53" s="8"/>
      <c r="BEZ53" s="8"/>
      <c r="BFA53" s="8"/>
      <c r="BFB53" s="8"/>
      <c r="BFC53" s="8"/>
      <c r="BFD53" s="8"/>
      <c r="BFE53" s="8"/>
      <c r="BFF53" s="8"/>
      <c r="BFG53" s="8"/>
      <c r="BFH53" s="8"/>
      <c r="BFI53" s="8"/>
      <c r="BFJ53" s="8"/>
      <c r="BFK53" s="8"/>
      <c r="BFL53" s="8"/>
      <c r="BFM53" s="8"/>
      <c r="BFN53" s="8"/>
      <c r="BFO53" s="8"/>
      <c r="BFP53" s="8"/>
      <c r="BFQ53" s="8"/>
      <c r="BFR53" s="8"/>
      <c r="BFS53" s="8"/>
      <c r="BFT53" s="8"/>
      <c r="BFU53" s="8"/>
      <c r="BFV53" s="8"/>
      <c r="BFW53" s="8"/>
      <c r="BFX53" s="8"/>
      <c r="BFY53" s="8"/>
      <c r="BFZ53" s="8"/>
      <c r="BGA53" s="8"/>
      <c r="BGB53" s="8"/>
      <c r="BGC53" s="8"/>
      <c r="BGD53" s="8"/>
      <c r="BGE53" s="8"/>
      <c r="BGF53" s="8"/>
      <c r="BGG53" s="8"/>
      <c r="BGH53" s="8"/>
      <c r="BGI53" s="8"/>
      <c r="BGJ53" s="8"/>
      <c r="BGK53" s="8"/>
      <c r="BGL53" s="8"/>
      <c r="BGM53" s="8"/>
      <c r="BGN53" s="8"/>
      <c r="BGO53" s="8"/>
      <c r="BGP53" s="8"/>
      <c r="BGQ53" s="8"/>
      <c r="BGR53" s="8"/>
      <c r="BGS53" s="8"/>
      <c r="BGT53" s="8"/>
      <c r="BGU53" s="8"/>
      <c r="BGV53" s="8"/>
      <c r="BGW53" s="8"/>
      <c r="BGX53" s="8"/>
      <c r="BGY53" s="8"/>
      <c r="BGZ53" s="8"/>
      <c r="BHA53" s="8"/>
      <c r="BHB53" s="8"/>
      <c r="BHC53" s="8"/>
      <c r="BHD53" s="8"/>
      <c r="BHE53" s="8"/>
      <c r="BHF53" s="8"/>
      <c r="BHG53" s="8"/>
      <c r="BHH53" s="8"/>
      <c r="BHI53" s="8"/>
      <c r="BHJ53" s="8"/>
      <c r="BHK53" s="8"/>
      <c r="BHL53" s="8"/>
      <c r="BHM53" s="8"/>
      <c r="BHN53" s="8"/>
      <c r="BHO53" s="8"/>
      <c r="BHP53" s="8"/>
      <c r="BHQ53" s="8"/>
      <c r="BHR53" s="8"/>
      <c r="BHS53" s="8"/>
      <c r="BHT53" s="8"/>
      <c r="BHU53" s="8"/>
      <c r="BHV53" s="8"/>
      <c r="BHW53" s="8"/>
      <c r="BHX53" s="8"/>
      <c r="BHY53" s="8"/>
      <c r="BHZ53" s="8"/>
      <c r="BIA53" s="8"/>
      <c r="BIB53" s="8"/>
      <c r="BIC53" s="8"/>
      <c r="BID53" s="8"/>
      <c r="BIE53" s="8"/>
      <c r="BIF53" s="8"/>
      <c r="BIG53" s="8"/>
      <c r="BIH53" s="8"/>
      <c r="BII53" s="8"/>
      <c r="BIJ53" s="8"/>
      <c r="BIK53" s="8"/>
      <c r="BIL53" s="8"/>
      <c r="BIM53" s="8"/>
      <c r="BIN53" s="8"/>
      <c r="BIO53" s="8"/>
      <c r="BIP53" s="8"/>
      <c r="BIQ53" s="8"/>
      <c r="BIR53" s="8"/>
      <c r="BIS53" s="8"/>
      <c r="BIT53" s="8"/>
      <c r="BIU53" s="8"/>
      <c r="BIV53" s="8"/>
      <c r="BIW53" s="8"/>
      <c r="BIX53" s="8"/>
      <c r="BIY53" s="8"/>
      <c r="BIZ53" s="8"/>
      <c r="BJA53" s="8"/>
      <c r="BJB53" s="8"/>
      <c r="BJC53" s="8"/>
      <c r="BJD53" s="8"/>
      <c r="BJE53" s="8"/>
      <c r="BJF53" s="8"/>
      <c r="BJG53" s="8"/>
      <c r="BJH53" s="8"/>
      <c r="BJI53" s="8"/>
      <c r="BJJ53" s="8"/>
      <c r="BJK53" s="8"/>
      <c r="BJL53" s="8"/>
      <c r="BJM53" s="8"/>
      <c r="BJN53" s="8"/>
      <c r="BJO53" s="8"/>
      <c r="BJP53" s="8"/>
      <c r="BJQ53" s="8"/>
      <c r="BJR53" s="8"/>
      <c r="BJS53" s="8"/>
      <c r="BJT53" s="8"/>
      <c r="BJU53" s="8"/>
      <c r="BJV53" s="8"/>
      <c r="BJW53" s="8"/>
      <c r="BJX53" s="8"/>
      <c r="BJY53" s="8"/>
      <c r="BJZ53" s="8"/>
      <c r="BKA53" s="8"/>
      <c r="BKB53" s="8"/>
      <c r="BKC53" s="8"/>
      <c r="BKD53" s="8"/>
      <c r="BKE53" s="8"/>
      <c r="BKF53" s="8"/>
      <c r="BKG53" s="8"/>
      <c r="BKH53" s="8"/>
      <c r="BKI53" s="8"/>
      <c r="BKJ53" s="8"/>
      <c r="BKK53" s="8"/>
      <c r="BKL53" s="8"/>
      <c r="BKM53" s="8"/>
      <c r="BKN53" s="8"/>
      <c r="BKO53" s="8"/>
      <c r="BKP53" s="8"/>
      <c r="BKQ53" s="8"/>
      <c r="BKR53" s="8"/>
      <c r="BKS53" s="8"/>
      <c r="BKT53" s="8"/>
      <c r="BKU53" s="8"/>
      <c r="BKV53" s="8"/>
      <c r="BKW53" s="8"/>
      <c r="BKX53" s="8"/>
      <c r="BKY53" s="8"/>
      <c r="BKZ53" s="8"/>
      <c r="BLA53" s="8"/>
      <c r="BLB53" s="8"/>
      <c r="BLC53" s="8"/>
      <c r="BLD53" s="8"/>
      <c r="BLE53" s="8"/>
      <c r="BLF53" s="8"/>
      <c r="BLG53" s="8"/>
      <c r="BLH53" s="8"/>
      <c r="BLI53" s="8"/>
      <c r="BLJ53" s="8"/>
      <c r="BLK53" s="8"/>
      <c r="BLL53" s="8"/>
      <c r="BLM53" s="8"/>
      <c r="BLN53" s="8"/>
      <c r="BLO53" s="8"/>
      <c r="BLP53" s="8"/>
      <c r="BLQ53" s="8"/>
      <c r="BLR53" s="8"/>
      <c r="BLS53" s="8"/>
      <c r="BLT53" s="8"/>
      <c r="BLU53" s="8"/>
      <c r="BLV53" s="8"/>
      <c r="BLW53" s="8"/>
      <c r="BLX53" s="8"/>
      <c r="BLY53" s="8"/>
      <c r="BLZ53" s="8"/>
      <c r="BMA53" s="8"/>
      <c r="BMB53" s="8"/>
      <c r="BMC53" s="8"/>
      <c r="BMD53" s="8"/>
      <c r="BME53" s="8"/>
      <c r="BMF53" s="8"/>
      <c r="BMG53" s="8"/>
      <c r="BMH53" s="8"/>
      <c r="BMI53" s="8"/>
      <c r="BMJ53" s="8"/>
      <c r="BMK53" s="8"/>
      <c r="BML53" s="8"/>
      <c r="BMM53" s="8"/>
      <c r="BMN53" s="8"/>
      <c r="BMO53" s="8"/>
      <c r="BMP53" s="8"/>
      <c r="BMQ53" s="8"/>
      <c r="BMR53" s="8"/>
      <c r="BMS53" s="8"/>
      <c r="BMT53" s="8"/>
      <c r="BMU53" s="8"/>
      <c r="BMV53" s="8"/>
      <c r="BMW53" s="8"/>
      <c r="BMX53" s="8"/>
      <c r="BMY53" s="8"/>
      <c r="BMZ53" s="8"/>
      <c r="BNA53" s="8"/>
      <c r="BNB53" s="8"/>
      <c r="BNC53" s="8"/>
      <c r="BND53" s="8"/>
      <c r="BNE53" s="8"/>
      <c r="BNF53" s="8"/>
      <c r="BNG53" s="8"/>
      <c r="BNH53" s="8"/>
      <c r="BNI53" s="8"/>
      <c r="BNJ53" s="8"/>
      <c r="BNK53" s="8"/>
      <c r="BNL53" s="8"/>
      <c r="BNM53" s="8"/>
      <c r="BNN53" s="8"/>
      <c r="BNO53" s="8"/>
      <c r="BNP53" s="8"/>
      <c r="BNQ53" s="8"/>
      <c r="BNR53" s="8"/>
      <c r="BNS53" s="8"/>
      <c r="BNT53" s="8"/>
      <c r="BNU53" s="8"/>
      <c r="BNV53" s="8"/>
      <c r="BNW53" s="8"/>
      <c r="BNX53" s="8"/>
      <c r="BNY53" s="8"/>
      <c r="BNZ53" s="8"/>
      <c r="BOA53" s="8"/>
      <c r="BOB53" s="8"/>
      <c r="BOC53" s="8"/>
      <c r="BOD53" s="8"/>
      <c r="BOE53" s="8"/>
      <c r="BOF53" s="8"/>
      <c r="BOG53" s="8"/>
      <c r="BOH53" s="8"/>
      <c r="BOI53" s="8"/>
      <c r="BOJ53" s="8"/>
      <c r="BOK53" s="8"/>
      <c r="BOL53" s="8"/>
      <c r="BOM53" s="8"/>
      <c r="BON53" s="8"/>
      <c r="BOO53" s="8"/>
      <c r="BOP53" s="8"/>
      <c r="BOQ53" s="8"/>
      <c r="BOR53" s="8"/>
      <c r="BOS53" s="8"/>
      <c r="BOT53" s="8"/>
      <c r="BOU53" s="8"/>
      <c r="BOV53" s="8"/>
      <c r="BOW53" s="8"/>
      <c r="BOX53" s="8"/>
      <c r="BOY53" s="8"/>
      <c r="BOZ53" s="8"/>
      <c r="BPA53" s="8"/>
      <c r="BPB53" s="8"/>
      <c r="BPC53" s="8"/>
      <c r="BPD53" s="8"/>
      <c r="BPE53" s="8"/>
      <c r="BPF53" s="8"/>
      <c r="BPG53" s="8"/>
      <c r="BPH53" s="8"/>
      <c r="BPI53" s="8"/>
      <c r="BPJ53" s="8"/>
      <c r="BPK53" s="8"/>
      <c r="BPL53" s="8"/>
      <c r="BPM53" s="8"/>
      <c r="BPN53" s="8"/>
      <c r="BPO53" s="8"/>
      <c r="BPP53" s="8"/>
      <c r="BPQ53" s="8"/>
      <c r="BPR53" s="8"/>
      <c r="BPS53" s="8"/>
      <c r="BPT53" s="8"/>
      <c r="BPU53" s="8"/>
      <c r="BPV53" s="8"/>
      <c r="BPW53" s="8"/>
      <c r="BPX53" s="8"/>
      <c r="BPY53" s="8"/>
      <c r="BPZ53" s="8"/>
      <c r="BQA53" s="8"/>
      <c r="BQB53" s="8"/>
      <c r="BQC53" s="8"/>
      <c r="BQD53" s="8"/>
      <c r="BQE53" s="8"/>
      <c r="BQF53" s="8"/>
      <c r="BQG53" s="8"/>
      <c r="BQH53" s="8"/>
      <c r="BQI53" s="8"/>
      <c r="BQJ53" s="8"/>
      <c r="BQK53" s="8"/>
      <c r="BQL53" s="8"/>
      <c r="BQM53" s="8"/>
      <c r="BQN53" s="8"/>
      <c r="BQO53" s="8"/>
      <c r="BQP53" s="8"/>
      <c r="BQQ53" s="8"/>
      <c r="BQR53" s="8"/>
      <c r="BQS53" s="8"/>
      <c r="BQT53" s="8"/>
      <c r="BQU53" s="8"/>
      <c r="BQV53" s="8"/>
      <c r="BQW53" s="8"/>
      <c r="BQX53" s="8"/>
      <c r="BQY53" s="8"/>
      <c r="BQZ53" s="8"/>
      <c r="BRA53" s="8"/>
      <c r="BRB53" s="8"/>
      <c r="BRC53" s="8"/>
      <c r="BRD53" s="8"/>
      <c r="BRE53" s="8"/>
      <c r="BRF53" s="8"/>
      <c r="BRG53" s="8"/>
      <c r="BRH53" s="8"/>
      <c r="BRI53" s="8"/>
      <c r="BRJ53" s="8"/>
      <c r="BRK53" s="8"/>
      <c r="BRL53" s="8"/>
      <c r="BRM53" s="8"/>
      <c r="BRN53" s="8"/>
      <c r="BRO53" s="8"/>
      <c r="BRP53" s="8"/>
      <c r="BRQ53" s="8"/>
      <c r="BRR53" s="8"/>
      <c r="BRS53" s="8"/>
      <c r="BRT53" s="8"/>
      <c r="BRU53" s="8"/>
      <c r="BRV53" s="8"/>
      <c r="BRW53" s="8"/>
      <c r="BRX53" s="8"/>
      <c r="BRY53" s="8"/>
      <c r="BRZ53" s="8"/>
      <c r="BSA53" s="8"/>
      <c r="BSB53" s="8"/>
      <c r="BSC53" s="8"/>
      <c r="BSD53" s="8"/>
      <c r="BSE53" s="8"/>
      <c r="BSF53" s="8"/>
      <c r="BSG53" s="8"/>
      <c r="BSH53" s="8"/>
      <c r="BSI53" s="8"/>
      <c r="BSJ53" s="8"/>
      <c r="BSK53" s="8"/>
      <c r="BSL53" s="8"/>
      <c r="BSM53" s="8"/>
      <c r="BSN53" s="8"/>
      <c r="BSO53" s="8"/>
      <c r="BSP53" s="8"/>
      <c r="BSQ53" s="8"/>
      <c r="BSR53" s="8"/>
      <c r="BSS53" s="8"/>
      <c r="BST53" s="8"/>
      <c r="BSU53" s="8"/>
      <c r="BSV53" s="8"/>
      <c r="BSW53" s="8"/>
      <c r="BSX53" s="8"/>
      <c r="BSY53" s="8"/>
      <c r="BSZ53" s="8"/>
      <c r="BTA53" s="8"/>
      <c r="BTB53" s="8"/>
      <c r="BTC53" s="8"/>
      <c r="BTD53" s="8"/>
      <c r="BTE53" s="8"/>
      <c r="BTF53" s="8"/>
      <c r="BTG53" s="8"/>
      <c r="BTH53" s="8"/>
      <c r="BTI53" s="8"/>
      <c r="BTJ53" s="8"/>
      <c r="BTK53" s="8"/>
      <c r="BTL53" s="8"/>
      <c r="BTM53" s="8"/>
      <c r="BTN53" s="8"/>
      <c r="BTO53" s="8"/>
      <c r="BTP53" s="8"/>
      <c r="BTQ53" s="8"/>
      <c r="BTR53" s="8"/>
      <c r="BTS53" s="8"/>
      <c r="BTT53" s="8"/>
      <c r="BTU53" s="8"/>
      <c r="BTV53" s="8"/>
      <c r="BTW53" s="8"/>
      <c r="BTX53" s="8"/>
      <c r="BTY53" s="8"/>
      <c r="BTZ53" s="8"/>
      <c r="BUA53" s="8"/>
      <c r="BUB53" s="8"/>
      <c r="BUC53" s="8"/>
      <c r="BUD53" s="8"/>
      <c r="BUE53" s="8"/>
      <c r="BUF53" s="8"/>
      <c r="BUG53" s="8"/>
      <c r="BUH53" s="8"/>
      <c r="BUI53" s="8"/>
      <c r="BUJ53" s="8"/>
      <c r="BUK53" s="8"/>
      <c r="BUL53" s="8"/>
      <c r="BUM53" s="8"/>
      <c r="BUN53" s="8"/>
      <c r="BUO53" s="8"/>
      <c r="BUP53" s="8"/>
      <c r="BUQ53" s="8"/>
      <c r="BUR53" s="8"/>
      <c r="BUS53" s="8"/>
      <c r="BUT53" s="8"/>
      <c r="BUU53" s="8"/>
      <c r="BUV53" s="8"/>
      <c r="BUW53" s="8"/>
      <c r="BUX53" s="8"/>
      <c r="BUY53" s="8"/>
      <c r="BUZ53" s="8"/>
      <c r="BVA53" s="8"/>
      <c r="BVB53" s="8"/>
      <c r="BVC53" s="8"/>
      <c r="BVD53" s="8"/>
      <c r="BVE53" s="8"/>
      <c r="BVF53" s="8"/>
      <c r="BVG53" s="8"/>
      <c r="BVH53" s="8"/>
      <c r="BVI53" s="8"/>
      <c r="BVJ53" s="8"/>
      <c r="BVK53" s="8"/>
      <c r="BVL53" s="8"/>
      <c r="BVM53" s="8"/>
      <c r="BVN53" s="8"/>
      <c r="BVO53" s="8"/>
      <c r="BVP53" s="8"/>
      <c r="BVQ53" s="8"/>
      <c r="BVR53" s="8"/>
      <c r="BVS53" s="8"/>
      <c r="BVT53" s="8"/>
      <c r="BVU53" s="8"/>
      <c r="BVV53" s="8"/>
      <c r="BVW53" s="8"/>
      <c r="BVX53" s="8"/>
      <c r="BVY53" s="8"/>
      <c r="BVZ53" s="8"/>
      <c r="BWA53" s="8"/>
      <c r="BWB53" s="8"/>
      <c r="BWC53" s="8"/>
      <c r="BWD53" s="8"/>
      <c r="BWE53" s="8"/>
      <c r="BWF53" s="8"/>
      <c r="BWG53" s="8"/>
      <c r="BWH53" s="8"/>
      <c r="BWI53" s="8"/>
      <c r="BWJ53" s="8"/>
      <c r="BWK53" s="8"/>
      <c r="BWL53" s="8"/>
      <c r="BWM53" s="8"/>
      <c r="BWN53" s="8"/>
      <c r="BWO53" s="8"/>
      <c r="BWP53" s="8"/>
      <c r="BWQ53" s="8"/>
      <c r="BWR53" s="8"/>
      <c r="BWS53" s="8"/>
      <c r="BWT53" s="8"/>
      <c r="BWU53" s="8"/>
      <c r="BWV53" s="8"/>
      <c r="BWW53" s="8"/>
      <c r="BWX53" s="8"/>
      <c r="BWY53" s="8"/>
      <c r="BWZ53" s="8"/>
      <c r="BXA53" s="8"/>
      <c r="BXB53" s="8"/>
      <c r="BXC53" s="8"/>
      <c r="BXD53" s="8"/>
      <c r="BXE53" s="8"/>
      <c r="BXF53" s="8"/>
      <c r="BXG53" s="8"/>
      <c r="BXH53" s="8"/>
      <c r="BXI53" s="8"/>
      <c r="BXJ53" s="8"/>
      <c r="BXK53" s="8"/>
      <c r="BXL53" s="8"/>
      <c r="BXM53" s="8"/>
      <c r="BXN53" s="8"/>
      <c r="BXO53" s="8"/>
      <c r="BXP53" s="8"/>
      <c r="BXQ53" s="8"/>
      <c r="BXR53" s="8"/>
      <c r="BXS53" s="8"/>
      <c r="BXT53" s="8"/>
      <c r="BXU53" s="8"/>
      <c r="BXV53" s="8"/>
      <c r="BXW53" s="8"/>
      <c r="BXX53" s="8"/>
      <c r="BXY53" s="8"/>
      <c r="BXZ53" s="8"/>
      <c r="BYA53" s="8"/>
      <c r="BYB53" s="8"/>
      <c r="BYC53" s="8"/>
      <c r="BYD53" s="8"/>
      <c r="BYE53" s="8"/>
      <c r="BYF53" s="8"/>
      <c r="BYG53" s="8"/>
      <c r="BYH53" s="8"/>
      <c r="BYI53" s="8"/>
      <c r="BYJ53" s="8"/>
      <c r="BYK53" s="8"/>
      <c r="BYL53" s="8"/>
      <c r="BYM53" s="8"/>
      <c r="BYN53" s="8"/>
      <c r="BYO53" s="8"/>
      <c r="BYP53" s="8"/>
      <c r="BYQ53" s="8"/>
      <c r="BYR53" s="8"/>
      <c r="BYS53" s="8"/>
      <c r="BYT53" s="8"/>
      <c r="BYU53" s="8"/>
      <c r="BYV53" s="8"/>
      <c r="BYW53" s="8"/>
      <c r="BYX53" s="8"/>
      <c r="BYY53" s="8"/>
      <c r="BYZ53" s="8"/>
      <c r="BZA53" s="8"/>
      <c r="BZB53" s="8"/>
      <c r="BZC53" s="8"/>
      <c r="BZD53" s="8"/>
      <c r="BZE53" s="8"/>
      <c r="BZF53" s="8"/>
      <c r="BZG53" s="8"/>
      <c r="BZH53" s="8"/>
      <c r="BZI53" s="8"/>
      <c r="BZJ53" s="8"/>
      <c r="BZK53" s="8"/>
      <c r="BZL53" s="8"/>
      <c r="BZM53" s="8"/>
      <c r="BZN53" s="8"/>
      <c r="BZO53" s="8"/>
      <c r="BZP53" s="8"/>
      <c r="BZQ53" s="8"/>
      <c r="BZR53" s="8"/>
      <c r="BZS53" s="8"/>
      <c r="BZT53" s="8"/>
      <c r="BZU53" s="8"/>
      <c r="BZV53" s="8"/>
      <c r="BZW53" s="8"/>
      <c r="BZX53" s="8"/>
      <c r="BZY53" s="8"/>
      <c r="BZZ53" s="8"/>
      <c r="CAA53" s="8"/>
      <c r="CAB53" s="8"/>
      <c r="CAC53" s="8"/>
      <c r="CAD53" s="8"/>
      <c r="CAE53" s="8"/>
      <c r="CAF53" s="8"/>
      <c r="CAG53" s="8"/>
      <c r="CAH53" s="8"/>
      <c r="CAI53" s="8"/>
      <c r="CAJ53" s="8"/>
      <c r="CAK53" s="8"/>
      <c r="CAL53" s="8"/>
      <c r="CAM53" s="8"/>
      <c r="CAN53" s="8"/>
      <c r="CAO53" s="8"/>
      <c r="CAP53" s="8"/>
      <c r="CAQ53" s="8"/>
      <c r="CAR53" s="8"/>
      <c r="CAS53" s="8"/>
      <c r="CAT53" s="8"/>
      <c r="CAU53" s="8"/>
      <c r="CAV53" s="8"/>
      <c r="CAW53" s="8"/>
      <c r="CAX53" s="8"/>
      <c r="CAY53" s="8"/>
      <c r="CAZ53" s="8"/>
      <c r="CBA53" s="8"/>
      <c r="CBB53" s="8"/>
      <c r="CBC53" s="8"/>
      <c r="CBD53" s="8"/>
      <c r="CBE53" s="8"/>
      <c r="CBF53" s="8"/>
      <c r="CBG53" s="8"/>
      <c r="CBH53" s="8"/>
      <c r="CBI53" s="8"/>
      <c r="CBJ53" s="8"/>
      <c r="CBK53" s="8"/>
      <c r="CBL53" s="8"/>
      <c r="CBM53" s="8"/>
      <c r="CBN53" s="8"/>
      <c r="CBO53" s="8"/>
      <c r="CBP53" s="8"/>
      <c r="CBQ53" s="8"/>
      <c r="CBR53" s="8"/>
      <c r="CBS53" s="8"/>
      <c r="CBT53" s="8"/>
      <c r="CBU53" s="8"/>
      <c r="CBV53" s="8"/>
      <c r="CBW53" s="8"/>
      <c r="CBX53" s="8"/>
      <c r="CBY53" s="8"/>
      <c r="CBZ53" s="8"/>
      <c r="CCA53" s="8"/>
      <c r="CCB53" s="8"/>
      <c r="CCC53" s="8"/>
      <c r="CCD53" s="8"/>
      <c r="CCE53" s="8"/>
      <c r="CCF53" s="8"/>
      <c r="CCG53" s="8"/>
      <c r="CCH53" s="8"/>
      <c r="CCI53" s="8"/>
      <c r="CCJ53" s="8"/>
      <c r="CCK53" s="8"/>
      <c r="CCL53" s="8"/>
      <c r="CCM53" s="8"/>
      <c r="CCN53" s="8"/>
      <c r="CCO53" s="8"/>
      <c r="CCP53" s="8"/>
      <c r="CCQ53" s="8"/>
      <c r="CCR53" s="8"/>
      <c r="CCS53" s="8"/>
      <c r="CCT53" s="8"/>
      <c r="CCU53" s="8"/>
      <c r="CCV53" s="8"/>
      <c r="CCW53" s="8"/>
      <c r="CCX53" s="8"/>
      <c r="CCY53" s="8"/>
      <c r="CCZ53" s="8"/>
      <c r="CDA53" s="8"/>
      <c r="CDB53" s="8"/>
      <c r="CDC53" s="8"/>
      <c r="CDD53" s="8"/>
      <c r="CDE53" s="8"/>
      <c r="CDF53" s="8"/>
      <c r="CDG53" s="8"/>
      <c r="CDH53" s="8"/>
      <c r="CDI53" s="8"/>
      <c r="CDJ53" s="8"/>
      <c r="CDK53" s="8"/>
      <c r="CDL53" s="8"/>
      <c r="CDM53" s="8"/>
      <c r="CDN53" s="8"/>
      <c r="CDO53" s="8"/>
      <c r="CDP53" s="8"/>
      <c r="CDQ53" s="8"/>
      <c r="CDR53" s="8"/>
      <c r="CDS53" s="8"/>
      <c r="CDT53" s="8"/>
      <c r="CDU53" s="8"/>
      <c r="CDV53" s="8"/>
      <c r="CDW53" s="8"/>
      <c r="CDX53" s="8"/>
      <c r="CDY53" s="8"/>
      <c r="CDZ53" s="8"/>
      <c r="CEA53" s="8"/>
      <c r="CEB53" s="8"/>
      <c r="CEC53" s="8"/>
      <c r="CED53" s="8"/>
      <c r="CEE53" s="8"/>
      <c r="CEF53" s="8"/>
      <c r="CEG53" s="8"/>
      <c r="CEH53" s="8"/>
      <c r="CEI53" s="8"/>
      <c r="CEJ53" s="8"/>
      <c r="CEK53" s="8"/>
      <c r="CEL53" s="8"/>
      <c r="CEM53" s="8"/>
      <c r="CEN53" s="8"/>
      <c r="CEO53" s="8"/>
      <c r="CEP53" s="8"/>
      <c r="CEQ53" s="8"/>
      <c r="CER53" s="8"/>
      <c r="CES53" s="8"/>
      <c r="CET53" s="8"/>
      <c r="CEU53" s="8"/>
      <c r="CEV53" s="8"/>
      <c r="CEW53" s="8"/>
      <c r="CEX53" s="8"/>
      <c r="CEY53" s="8"/>
      <c r="CEZ53" s="8"/>
      <c r="CFA53" s="8"/>
      <c r="CFB53" s="8"/>
      <c r="CFC53" s="8"/>
      <c r="CFD53" s="8"/>
      <c r="CFE53" s="8"/>
      <c r="CFF53" s="8"/>
      <c r="CFG53" s="8"/>
      <c r="CFH53" s="8"/>
      <c r="CFI53" s="8"/>
      <c r="CFJ53" s="8"/>
      <c r="CFK53" s="8"/>
      <c r="CFL53" s="8"/>
      <c r="CFM53" s="8"/>
      <c r="CFN53" s="8"/>
      <c r="CFO53" s="8"/>
      <c r="CFP53" s="8"/>
      <c r="CFQ53" s="8"/>
      <c r="CFR53" s="8"/>
      <c r="CFS53" s="8"/>
      <c r="CFT53" s="8"/>
      <c r="CFU53" s="8"/>
      <c r="CFV53" s="8"/>
      <c r="CFW53" s="8"/>
      <c r="CFX53" s="8"/>
      <c r="CFY53" s="8"/>
      <c r="CFZ53" s="8"/>
      <c r="CGA53" s="8"/>
      <c r="CGB53" s="8"/>
      <c r="CGC53" s="8"/>
      <c r="CGD53" s="8"/>
      <c r="CGE53" s="8"/>
      <c r="CGF53" s="8"/>
      <c r="CGG53" s="8"/>
      <c r="CGH53" s="8"/>
      <c r="CGI53" s="8"/>
      <c r="CGJ53" s="8"/>
      <c r="CGK53" s="8"/>
      <c r="CGL53" s="8"/>
      <c r="CGM53" s="8"/>
      <c r="CGN53" s="8"/>
      <c r="CGO53" s="8"/>
      <c r="CGP53" s="8"/>
      <c r="CGQ53" s="8"/>
      <c r="CGR53" s="8"/>
      <c r="CGS53" s="8"/>
      <c r="CGT53" s="8"/>
      <c r="CGU53" s="8"/>
      <c r="CGV53" s="8"/>
      <c r="CGW53" s="8"/>
      <c r="CGX53" s="8"/>
      <c r="CGY53" s="8"/>
      <c r="CGZ53" s="8"/>
      <c r="CHA53" s="8"/>
      <c r="CHB53" s="8"/>
      <c r="CHC53" s="8"/>
      <c r="CHD53" s="8"/>
      <c r="CHE53" s="8"/>
      <c r="CHF53" s="8"/>
      <c r="CHG53" s="8"/>
      <c r="CHH53" s="8"/>
      <c r="CHI53" s="8"/>
      <c r="CHJ53" s="8"/>
      <c r="CHK53" s="8"/>
      <c r="CHL53" s="8"/>
      <c r="CHM53" s="8"/>
      <c r="CHN53" s="8"/>
      <c r="CHO53" s="8"/>
      <c r="CHP53" s="8"/>
      <c r="CHQ53" s="8"/>
      <c r="CHR53" s="8"/>
      <c r="CHS53" s="8"/>
      <c r="CHT53" s="8"/>
      <c r="CHU53" s="8"/>
      <c r="CHV53" s="8"/>
      <c r="CHW53" s="8"/>
      <c r="CHX53" s="8"/>
      <c r="CHY53" s="8"/>
      <c r="CHZ53" s="8"/>
      <c r="CIA53" s="8"/>
      <c r="CIB53" s="8"/>
      <c r="CIC53" s="8"/>
      <c r="CID53" s="8"/>
      <c r="CIE53" s="8"/>
      <c r="CIF53" s="8"/>
      <c r="CIG53" s="8"/>
      <c r="CIH53" s="8"/>
      <c r="CII53" s="8"/>
      <c r="CIJ53" s="8"/>
      <c r="CIK53" s="8"/>
      <c r="CIL53" s="8"/>
      <c r="CIM53" s="8"/>
      <c r="CIN53" s="8"/>
      <c r="CIO53" s="8"/>
      <c r="CIP53" s="8"/>
      <c r="CIQ53" s="8"/>
      <c r="CIR53" s="8"/>
      <c r="CIS53" s="8"/>
      <c r="CIT53" s="8"/>
      <c r="CIU53" s="8"/>
      <c r="CIV53" s="8"/>
      <c r="CIW53" s="8"/>
      <c r="CIX53" s="8"/>
      <c r="CIY53" s="8"/>
      <c r="CIZ53" s="8"/>
      <c r="CJA53" s="8"/>
      <c r="CJB53" s="8"/>
      <c r="CJC53" s="8"/>
      <c r="CJD53" s="8"/>
      <c r="CJE53" s="8"/>
      <c r="CJF53" s="8"/>
      <c r="CJG53" s="8"/>
      <c r="CJH53" s="8"/>
      <c r="CJI53" s="8"/>
      <c r="CJJ53" s="8"/>
      <c r="CJK53" s="8"/>
      <c r="CJL53" s="8"/>
      <c r="CJM53" s="8"/>
      <c r="CJN53" s="8"/>
      <c r="CJO53" s="8"/>
      <c r="CJP53" s="8"/>
      <c r="CJQ53" s="8"/>
      <c r="CJR53" s="8"/>
      <c r="CJS53" s="8"/>
      <c r="CJT53" s="8"/>
      <c r="CJU53" s="8"/>
      <c r="CJV53" s="8"/>
      <c r="CJW53" s="8"/>
      <c r="CJX53" s="8"/>
      <c r="CJY53" s="8"/>
      <c r="CJZ53" s="8"/>
      <c r="CKA53" s="8"/>
      <c r="CKB53" s="8"/>
      <c r="CKC53" s="8"/>
      <c r="CKD53" s="8"/>
      <c r="CKE53" s="8"/>
      <c r="CKF53" s="8"/>
      <c r="CKG53" s="8"/>
      <c r="CKH53" s="8"/>
      <c r="CKI53" s="8"/>
      <c r="CKJ53" s="8"/>
      <c r="CKK53" s="8"/>
      <c r="CKL53" s="8"/>
      <c r="CKM53" s="8"/>
      <c r="CKN53" s="8"/>
      <c r="CKO53" s="8"/>
      <c r="CKP53" s="8"/>
      <c r="CKQ53" s="8"/>
      <c r="CKR53" s="8"/>
      <c r="CKS53" s="8"/>
      <c r="CKT53" s="8"/>
      <c r="CKU53" s="8"/>
      <c r="CKV53" s="8"/>
      <c r="CKW53" s="8"/>
      <c r="CKX53" s="8"/>
      <c r="CKY53" s="8"/>
      <c r="CKZ53" s="8"/>
      <c r="CLA53" s="8"/>
      <c r="CLB53" s="8"/>
      <c r="CLC53" s="8"/>
      <c r="CLD53" s="8"/>
      <c r="CLE53" s="8"/>
      <c r="CLF53" s="8"/>
      <c r="CLG53" s="8"/>
      <c r="CLH53" s="8"/>
      <c r="CLI53" s="8"/>
      <c r="CLJ53" s="8"/>
      <c r="CLK53" s="8"/>
      <c r="CLL53" s="8"/>
      <c r="CLM53" s="8"/>
      <c r="CLN53" s="8"/>
      <c r="CLO53" s="8"/>
      <c r="CLP53" s="8"/>
      <c r="CLQ53" s="8"/>
      <c r="CLR53" s="8"/>
      <c r="CLS53" s="8"/>
      <c r="CLT53" s="8"/>
      <c r="CLU53" s="8"/>
      <c r="CLV53" s="8"/>
      <c r="CLW53" s="8"/>
      <c r="CLX53" s="8"/>
      <c r="CLY53" s="8"/>
      <c r="CLZ53" s="8"/>
      <c r="CMA53" s="8"/>
      <c r="CMB53" s="8"/>
      <c r="CMC53" s="8"/>
      <c r="CMD53" s="8"/>
      <c r="CME53" s="8"/>
      <c r="CMF53" s="8"/>
      <c r="CMG53" s="8"/>
      <c r="CMH53" s="8"/>
      <c r="CMI53" s="8"/>
      <c r="CMJ53" s="8"/>
      <c r="CMK53" s="8"/>
      <c r="CML53" s="8"/>
      <c r="CMM53" s="8"/>
      <c r="CMN53" s="8"/>
      <c r="CMO53" s="8"/>
      <c r="CMP53" s="8"/>
      <c r="CMQ53" s="8"/>
      <c r="CMR53" s="8"/>
      <c r="CMS53" s="8"/>
      <c r="CMT53" s="8"/>
      <c r="CMU53" s="8"/>
      <c r="CMV53" s="8"/>
      <c r="CMW53" s="8"/>
      <c r="CMX53" s="8"/>
      <c r="CMY53" s="8"/>
      <c r="CMZ53" s="8"/>
      <c r="CNA53" s="8"/>
      <c r="CNB53" s="8"/>
      <c r="CNC53" s="8"/>
      <c r="CND53" s="8"/>
      <c r="CNE53" s="8"/>
      <c r="CNF53" s="8"/>
      <c r="CNG53" s="8"/>
      <c r="CNH53" s="8"/>
      <c r="CNI53" s="8"/>
      <c r="CNJ53" s="8"/>
      <c r="CNK53" s="8"/>
      <c r="CNL53" s="8"/>
      <c r="CNM53" s="8"/>
      <c r="CNN53" s="8"/>
      <c r="CNO53" s="8"/>
      <c r="CNP53" s="8"/>
      <c r="CNQ53" s="8"/>
      <c r="CNR53" s="8"/>
      <c r="CNS53" s="8"/>
      <c r="CNT53" s="8"/>
      <c r="CNU53" s="8"/>
      <c r="CNV53" s="8"/>
      <c r="CNW53" s="8"/>
      <c r="CNX53" s="8"/>
      <c r="CNY53" s="8"/>
      <c r="CNZ53" s="8"/>
      <c r="COA53" s="8"/>
      <c r="COB53" s="8"/>
      <c r="COC53" s="8"/>
      <c r="COD53" s="8"/>
      <c r="COE53" s="8"/>
      <c r="COF53" s="8"/>
      <c r="COG53" s="8"/>
      <c r="COH53" s="8"/>
      <c r="COI53" s="8"/>
      <c r="COJ53" s="8"/>
      <c r="COK53" s="8"/>
      <c r="COL53" s="8"/>
      <c r="COM53" s="8"/>
      <c r="CON53" s="8"/>
      <c r="COO53" s="8"/>
      <c r="COP53" s="8"/>
      <c r="COQ53" s="8"/>
      <c r="COR53" s="8"/>
      <c r="COS53" s="8"/>
      <c r="COT53" s="8"/>
      <c r="COU53" s="8"/>
      <c r="COV53" s="8"/>
      <c r="COW53" s="8"/>
      <c r="COX53" s="8"/>
      <c r="COY53" s="8"/>
      <c r="COZ53" s="8"/>
      <c r="CPA53" s="8"/>
      <c r="CPB53" s="8"/>
      <c r="CPC53" s="8"/>
      <c r="CPD53" s="8"/>
      <c r="CPE53" s="8"/>
      <c r="CPF53" s="8"/>
      <c r="CPG53" s="8"/>
      <c r="CPH53" s="8"/>
      <c r="CPI53" s="8"/>
      <c r="CPJ53" s="8"/>
      <c r="CPK53" s="8"/>
      <c r="CPL53" s="8"/>
      <c r="CPM53" s="8"/>
      <c r="CPN53" s="8"/>
      <c r="CPO53" s="8"/>
      <c r="CPP53" s="8"/>
      <c r="CPQ53" s="8"/>
      <c r="CPR53" s="8"/>
      <c r="CPS53" s="8"/>
      <c r="CPT53" s="8"/>
      <c r="CPU53" s="8"/>
      <c r="CPV53" s="8"/>
      <c r="CPW53" s="8"/>
      <c r="CPX53" s="8"/>
      <c r="CPY53" s="8"/>
      <c r="CPZ53" s="8"/>
      <c r="CQA53" s="8"/>
      <c r="CQB53" s="8"/>
      <c r="CQC53" s="8"/>
      <c r="CQD53" s="8"/>
      <c r="CQE53" s="8"/>
      <c r="CQF53" s="8"/>
      <c r="CQG53" s="8"/>
      <c r="CQH53" s="8"/>
      <c r="CQI53" s="8"/>
      <c r="CQJ53" s="8"/>
      <c r="CQK53" s="8"/>
      <c r="CQL53" s="8"/>
      <c r="CQM53" s="8"/>
      <c r="CQN53" s="8"/>
      <c r="CQO53" s="8"/>
      <c r="CQP53" s="8"/>
      <c r="CQQ53" s="8"/>
      <c r="CQR53" s="8"/>
      <c r="CQS53" s="8"/>
      <c r="CQT53" s="8"/>
      <c r="CQU53" s="8"/>
      <c r="CQV53" s="8"/>
      <c r="CQW53" s="8"/>
      <c r="CQX53" s="8"/>
      <c r="CQY53" s="8"/>
      <c r="CQZ53" s="8"/>
      <c r="CRA53" s="8"/>
      <c r="CRB53" s="8"/>
      <c r="CRC53" s="8"/>
      <c r="CRD53" s="8"/>
      <c r="CRE53" s="8"/>
      <c r="CRF53" s="8"/>
      <c r="CRG53" s="8"/>
      <c r="CRH53" s="8"/>
      <c r="CRI53" s="8"/>
      <c r="CRJ53" s="8"/>
      <c r="CRK53" s="8"/>
      <c r="CRL53" s="8"/>
      <c r="CRM53" s="8"/>
      <c r="CRN53" s="8"/>
      <c r="CRO53" s="8"/>
      <c r="CRP53" s="8"/>
      <c r="CRQ53" s="8"/>
      <c r="CRR53" s="8"/>
      <c r="CRS53" s="8"/>
      <c r="CRT53" s="8"/>
      <c r="CRU53" s="8"/>
      <c r="CRV53" s="8"/>
      <c r="CRW53" s="8"/>
      <c r="CRX53" s="8"/>
      <c r="CRY53" s="8"/>
      <c r="CRZ53" s="8"/>
      <c r="CSA53" s="8"/>
      <c r="CSB53" s="8"/>
      <c r="CSC53" s="8"/>
      <c r="CSD53" s="8"/>
      <c r="CSE53" s="8"/>
      <c r="CSF53" s="8"/>
      <c r="CSG53" s="8"/>
      <c r="CSH53" s="8"/>
      <c r="CSI53" s="8"/>
      <c r="CSJ53" s="8"/>
      <c r="CSK53" s="8"/>
      <c r="CSL53" s="8"/>
      <c r="CSM53" s="8"/>
      <c r="CSN53" s="8"/>
      <c r="CSO53" s="8"/>
      <c r="CSP53" s="8"/>
      <c r="CSQ53" s="8"/>
      <c r="CSR53" s="8"/>
      <c r="CSS53" s="8"/>
      <c r="CST53" s="8"/>
      <c r="CSU53" s="8"/>
      <c r="CSV53" s="8"/>
      <c r="CSW53" s="8"/>
      <c r="CSX53" s="8"/>
      <c r="CSY53" s="8"/>
      <c r="CSZ53" s="8"/>
      <c r="CTA53" s="8"/>
      <c r="CTB53" s="8"/>
      <c r="CTC53" s="8"/>
      <c r="CTD53" s="8"/>
      <c r="CTE53" s="8"/>
      <c r="CTF53" s="8"/>
      <c r="CTG53" s="8"/>
      <c r="CTH53" s="8"/>
      <c r="CTI53" s="8"/>
      <c r="CTJ53" s="8"/>
      <c r="CTK53" s="8"/>
      <c r="CTL53" s="8"/>
      <c r="CTM53" s="8"/>
      <c r="CTN53" s="8"/>
      <c r="CTO53" s="8"/>
      <c r="CTP53" s="8"/>
      <c r="CTQ53" s="8"/>
      <c r="CTR53" s="8"/>
      <c r="CTS53" s="8"/>
      <c r="CTT53" s="8"/>
      <c r="CTU53" s="8"/>
      <c r="CTV53" s="8"/>
      <c r="CTW53" s="8"/>
      <c r="CTX53" s="8"/>
      <c r="CTY53" s="8"/>
      <c r="CTZ53" s="8"/>
      <c r="CUA53" s="8"/>
      <c r="CUB53" s="8"/>
      <c r="CUC53" s="8"/>
      <c r="CUD53" s="8"/>
      <c r="CUE53" s="8"/>
      <c r="CUF53" s="8"/>
      <c r="CUG53" s="8"/>
      <c r="CUH53" s="8"/>
      <c r="CUI53" s="8"/>
      <c r="CUJ53" s="8"/>
      <c r="CUK53" s="8"/>
      <c r="CUL53" s="8"/>
      <c r="CUM53" s="8"/>
      <c r="CUN53" s="8"/>
      <c r="CUO53" s="8"/>
      <c r="CUP53" s="8"/>
      <c r="CUQ53" s="8"/>
      <c r="CUR53" s="8"/>
      <c r="CUS53" s="8"/>
      <c r="CUT53" s="8"/>
      <c r="CUU53" s="8"/>
      <c r="CUV53" s="8"/>
      <c r="CUW53" s="8"/>
      <c r="CUX53" s="8"/>
      <c r="CUY53" s="8"/>
      <c r="CUZ53" s="8"/>
      <c r="CVA53" s="8"/>
      <c r="CVB53" s="8"/>
      <c r="CVC53" s="8"/>
      <c r="CVD53" s="8"/>
      <c r="CVE53" s="8"/>
      <c r="CVF53" s="8"/>
      <c r="CVG53" s="8"/>
      <c r="CVH53" s="8"/>
      <c r="CVI53" s="8"/>
      <c r="CVJ53" s="8"/>
      <c r="CVK53" s="8"/>
      <c r="CVL53" s="8"/>
      <c r="CVM53" s="8"/>
      <c r="CVN53" s="8"/>
      <c r="CVO53" s="8"/>
      <c r="CVP53" s="8"/>
      <c r="CVQ53" s="8"/>
      <c r="CVR53" s="8"/>
      <c r="CVS53" s="8"/>
      <c r="CVT53" s="8"/>
      <c r="CVU53" s="8"/>
      <c r="CVV53" s="8"/>
      <c r="CVW53" s="8"/>
      <c r="CVX53" s="8"/>
      <c r="CVY53" s="8"/>
      <c r="CVZ53" s="8"/>
      <c r="CWA53" s="8"/>
      <c r="CWB53" s="8"/>
      <c r="CWC53" s="8"/>
      <c r="CWD53" s="8"/>
      <c r="CWE53" s="8"/>
      <c r="CWF53" s="8"/>
      <c r="CWG53" s="8"/>
      <c r="CWH53" s="8"/>
      <c r="CWI53" s="8"/>
      <c r="CWJ53" s="8"/>
      <c r="CWK53" s="8"/>
      <c r="CWL53" s="8"/>
      <c r="CWM53" s="8"/>
      <c r="CWN53" s="8"/>
      <c r="CWO53" s="8"/>
      <c r="CWP53" s="8"/>
      <c r="CWQ53" s="8"/>
      <c r="CWR53" s="8"/>
      <c r="CWS53" s="8"/>
      <c r="CWT53" s="8"/>
      <c r="CWU53" s="8"/>
      <c r="CWV53" s="8"/>
      <c r="CWW53" s="8"/>
      <c r="CWX53" s="8"/>
      <c r="CWY53" s="8"/>
      <c r="CWZ53" s="8"/>
      <c r="CXA53" s="8"/>
      <c r="CXB53" s="8"/>
      <c r="CXC53" s="8"/>
      <c r="CXD53" s="8"/>
      <c r="CXE53" s="8"/>
      <c r="CXF53" s="8"/>
      <c r="CXG53" s="8"/>
      <c r="CXH53" s="8"/>
      <c r="CXI53" s="8"/>
      <c r="CXJ53" s="8"/>
      <c r="CXK53" s="8"/>
      <c r="CXL53" s="8"/>
      <c r="CXM53" s="8"/>
      <c r="CXN53" s="8"/>
      <c r="CXO53" s="8"/>
      <c r="CXP53" s="8"/>
      <c r="CXQ53" s="8"/>
      <c r="CXR53" s="8"/>
      <c r="CXS53" s="8"/>
      <c r="CXT53" s="8"/>
      <c r="CXU53" s="8"/>
      <c r="CXV53" s="8"/>
      <c r="CXW53" s="8"/>
      <c r="CXX53" s="8"/>
      <c r="CXY53" s="8"/>
      <c r="CXZ53" s="8"/>
      <c r="CYA53" s="8"/>
      <c r="CYB53" s="8"/>
      <c r="CYC53" s="8"/>
      <c r="CYD53" s="8"/>
      <c r="CYE53" s="8"/>
      <c r="CYF53" s="8"/>
      <c r="CYG53" s="8"/>
      <c r="CYH53" s="8"/>
      <c r="CYI53" s="8"/>
      <c r="CYJ53" s="8"/>
      <c r="CYK53" s="8"/>
      <c r="CYL53" s="8"/>
      <c r="CYM53" s="8"/>
      <c r="CYN53" s="8"/>
      <c r="CYO53" s="8"/>
      <c r="CYP53" s="8"/>
      <c r="CYQ53" s="8"/>
      <c r="CYR53" s="8"/>
      <c r="CYS53" s="8"/>
      <c r="CYT53" s="8"/>
      <c r="CYU53" s="8"/>
      <c r="CYV53" s="8"/>
      <c r="CYW53" s="8"/>
      <c r="CYX53" s="8"/>
      <c r="CYY53" s="8"/>
      <c r="CYZ53" s="8"/>
      <c r="CZA53" s="8"/>
      <c r="CZB53" s="8"/>
      <c r="CZC53" s="8"/>
      <c r="CZD53" s="8"/>
      <c r="CZE53" s="8"/>
      <c r="CZF53" s="8"/>
      <c r="CZG53" s="8"/>
      <c r="CZH53" s="8"/>
      <c r="CZI53" s="8"/>
      <c r="CZJ53" s="8"/>
      <c r="CZK53" s="8"/>
      <c r="CZL53" s="8"/>
      <c r="CZM53" s="8"/>
      <c r="CZN53" s="8"/>
      <c r="CZO53" s="8"/>
      <c r="CZP53" s="8"/>
      <c r="CZQ53" s="8"/>
      <c r="CZR53" s="8"/>
      <c r="CZS53" s="8"/>
      <c r="CZT53" s="8"/>
      <c r="CZU53" s="8"/>
      <c r="CZV53" s="8"/>
      <c r="CZW53" s="8"/>
      <c r="CZX53" s="8"/>
      <c r="CZY53" s="8"/>
      <c r="CZZ53" s="8"/>
      <c r="DAA53" s="8"/>
      <c r="DAB53" s="8"/>
      <c r="DAC53" s="8"/>
      <c r="DAD53" s="8"/>
      <c r="DAE53" s="8"/>
      <c r="DAF53" s="8"/>
      <c r="DAG53" s="8"/>
      <c r="DAH53" s="8"/>
      <c r="DAI53" s="8"/>
      <c r="DAJ53" s="8"/>
      <c r="DAK53" s="8"/>
      <c r="DAL53" s="8"/>
      <c r="DAM53" s="8"/>
      <c r="DAN53" s="8"/>
      <c r="DAO53" s="8"/>
      <c r="DAP53" s="8"/>
      <c r="DAQ53" s="8"/>
      <c r="DAR53" s="8"/>
      <c r="DAS53" s="8"/>
      <c r="DAT53" s="8"/>
      <c r="DAU53" s="8"/>
      <c r="DAV53" s="8"/>
      <c r="DAW53" s="8"/>
      <c r="DAX53" s="8"/>
      <c r="DAY53" s="8"/>
      <c r="DAZ53" s="8"/>
      <c r="DBA53" s="8"/>
      <c r="DBB53" s="8"/>
      <c r="DBC53" s="8"/>
      <c r="DBD53" s="8"/>
      <c r="DBE53" s="8"/>
      <c r="DBF53" s="8"/>
      <c r="DBG53" s="8"/>
      <c r="DBH53" s="8"/>
      <c r="DBI53" s="8"/>
      <c r="DBJ53" s="8"/>
      <c r="DBK53" s="8"/>
      <c r="DBL53" s="8"/>
      <c r="DBM53" s="8"/>
      <c r="DBN53" s="8"/>
      <c r="DBO53" s="8"/>
      <c r="DBP53" s="8"/>
      <c r="DBQ53" s="8"/>
      <c r="DBR53" s="8"/>
      <c r="DBS53" s="8"/>
      <c r="DBT53" s="8"/>
      <c r="DBU53" s="8"/>
      <c r="DBV53" s="8"/>
      <c r="DBW53" s="8"/>
      <c r="DBX53" s="8"/>
      <c r="DBY53" s="8"/>
      <c r="DBZ53" s="8"/>
      <c r="DCA53" s="8"/>
      <c r="DCB53" s="8"/>
      <c r="DCC53" s="8"/>
      <c r="DCD53" s="8"/>
      <c r="DCE53" s="8"/>
      <c r="DCF53" s="8"/>
      <c r="DCG53" s="8"/>
      <c r="DCH53" s="8"/>
      <c r="DCI53" s="8"/>
      <c r="DCJ53" s="8"/>
      <c r="DCK53" s="8"/>
      <c r="DCL53" s="8"/>
      <c r="DCM53" s="8"/>
      <c r="DCN53" s="8"/>
      <c r="DCO53" s="8"/>
      <c r="DCP53" s="8"/>
      <c r="DCQ53" s="8"/>
      <c r="DCR53" s="8"/>
      <c r="DCS53" s="8"/>
      <c r="DCT53" s="8"/>
      <c r="DCU53" s="8"/>
      <c r="DCV53" s="8"/>
      <c r="DCW53" s="8"/>
      <c r="DCX53" s="8"/>
      <c r="DCY53" s="8"/>
      <c r="DCZ53" s="8"/>
      <c r="DDA53" s="8"/>
      <c r="DDB53" s="8"/>
      <c r="DDC53" s="8"/>
      <c r="DDD53" s="8"/>
      <c r="DDE53" s="8"/>
      <c r="DDF53" s="8"/>
      <c r="DDG53" s="8"/>
      <c r="DDH53" s="8"/>
      <c r="DDI53" s="8"/>
      <c r="DDJ53" s="8"/>
      <c r="DDK53" s="8"/>
      <c r="DDL53" s="8"/>
      <c r="DDM53" s="8"/>
      <c r="DDN53" s="8"/>
      <c r="DDO53" s="8"/>
      <c r="DDP53" s="8"/>
      <c r="DDQ53" s="8"/>
      <c r="DDR53" s="8"/>
      <c r="DDS53" s="8"/>
      <c r="DDT53" s="8"/>
      <c r="DDU53" s="8"/>
      <c r="DDV53" s="8"/>
      <c r="DDW53" s="8"/>
      <c r="DDX53" s="8"/>
      <c r="DDY53" s="8"/>
      <c r="DDZ53" s="8"/>
      <c r="DEA53" s="8"/>
      <c r="DEB53" s="8"/>
      <c r="DEC53" s="8"/>
      <c r="DED53" s="8"/>
      <c r="DEE53" s="8"/>
      <c r="DEF53" s="8"/>
      <c r="DEG53" s="8"/>
      <c r="DEH53" s="8"/>
      <c r="DEI53" s="8"/>
      <c r="DEJ53" s="8"/>
      <c r="DEK53" s="8"/>
      <c r="DEL53" s="8"/>
      <c r="DEM53" s="8"/>
      <c r="DEN53" s="8"/>
      <c r="DEO53" s="8"/>
      <c r="DEP53" s="8"/>
      <c r="DEQ53" s="8"/>
      <c r="DER53" s="8"/>
      <c r="DES53" s="8"/>
      <c r="DET53" s="8"/>
      <c r="DEU53" s="8"/>
      <c r="DEV53" s="8"/>
      <c r="DEW53" s="8"/>
      <c r="DEX53" s="8"/>
      <c r="DEY53" s="8"/>
      <c r="DEZ53" s="8"/>
      <c r="DFA53" s="8"/>
      <c r="DFB53" s="8"/>
      <c r="DFC53" s="8"/>
      <c r="DFD53" s="8"/>
      <c r="DFE53" s="8"/>
      <c r="DFF53" s="8"/>
      <c r="DFG53" s="8"/>
      <c r="DFH53" s="8"/>
      <c r="DFI53" s="8"/>
      <c r="DFJ53" s="8"/>
      <c r="DFK53" s="8"/>
      <c r="DFL53" s="8"/>
      <c r="DFM53" s="8"/>
      <c r="DFN53" s="8"/>
      <c r="DFO53" s="8"/>
      <c r="DFP53" s="8"/>
      <c r="DFQ53" s="8"/>
      <c r="DFR53" s="8"/>
      <c r="DFS53" s="8"/>
      <c r="DFT53" s="8"/>
      <c r="DFU53" s="8"/>
      <c r="DFV53" s="8"/>
      <c r="DFW53" s="8"/>
      <c r="DFX53" s="8"/>
      <c r="DFY53" s="8"/>
      <c r="DFZ53" s="8"/>
      <c r="DGA53" s="8"/>
      <c r="DGB53" s="8"/>
      <c r="DGC53" s="8"/>
      <c r="DGD53" s="8"/>
      <c r="DGE53" s="8"/>
      <c r="DGF53" s="8"/>
      <c r="DGG53" s="8"/>
      <c r="DGH53" s="8"/>
      <c r="DGI53" s="8"/>
      <c r="DGJ53" s="8"/>
      <c r="DGK53" s="8"/>
      <c r="DGL53" s="8"/>
      <c r="DGM53" s="8"/>
      <c r="DGN53" s="8"/>
      <c r="DGO53" s="8"/>
      <c r="DGP53" s="8"/>
      <c r="DGQ53" s="8"/>
      <c r="DGR53" s="8"/>
      <c r="DGS53" s="8"/>
      <c r="DGT53" s="8"/>
      <c r="DGU53" s="8"/>
      <c r="DGV53" s="8"/>
      <c r="DGW53" s="8"/>
      <c r="DGX53" s="8"/>
      <c r="DGY53" s="8"/>
      <c r="DGZ53" s="8"/>
      <c r="DHA53" s="8"/>
      <c r="DHB53" s="8"/>
      <c r="DHC53" s="8"/>
      <c r="DHD53" s="8"/>
      <c r="DHE53" s="8"/>
      <c r="DHF53" s="8"/>
      <c r="DHG53" s="8"/>
      <c r="DHH53" s="8"/>
      <c r="DHI53" s="8"/>
      <c r="DHJ53" s="8"/>
      <c r="DHK53" s="8"/>
      <c r="DHL53" s="8"/>
      <c r="DHM53" s="8"/>
      <c r="DHN53" s="8"/>
      <c r="DHO53" s="8"/>
      <c r="DHP53" s="8"/>
      <c r="DHQ53" s="8"/>
      <c r="DHR53" s="8"/>
      <c r="DHS53" s="8"/>
      <c r="DHT53" s="8"/>
      <c r="DHU53" s="8"/>
      <c r="DHV53" s="8"/>
      <c r="DHW53" s="8"/>
      <c r="DHX53" s="8"/>
      <c r="DHY53" s="8"/>
      <c r="DHZ53" s="8"/>
      <c r="DIA53" s="8"/>
      <c r="DIB53" s="8"/>
      <c r="DIC53" s="8"/>
      <c r="DID53" s="8"/>
      <c r="DIE53" s="8"/>
      <c r="DIF53" s="8"/>
      <c r="DIG53" s="8"/>
      <c r="DIH53" s="8"/>
      <c r="DII53" s="8"/>
      <c r="DIJ53" s="8"/>
      <c r="DIK53" s="8"/>
      <c r="DIL53" s="8"/>
      <c r="DIM53" s="8"/>
      <c r="DIN53" s="8"/>
      <c r="DIO53" s="8"/>
      <c r="DIP53" s="8"/>
      <c r="DIQ53" s="8"/>
      <c r="DIR53" s="8"/>
      <c r="DIS53" s="8"/>
      <c r="DIT53" s="8"/>
      <c r="DIU53" s="8"/>
      <c r="DIV53" s="8"/>
      <c r="DIW53" s="8"/>
      <c r="DIX53" s="8"/>
      <c r="DIY53" s="8"/>
      <c r="DIZ53" s="8"/>
      <c r="DJA53" s="8"/>
      <c r="DJB53" s="8"/>
      <c r="DJC53" s="8"/>
      <c r="DJD53" s="8"/>
      <c r="DJE53" s="8"/>
      <c r="DJF53" s="8"/>
      <c r="DJG53" s="8"/>
      <c r="DJH53" s="8"/>
      <c r="DJI53" s="8"/>
      <c r="DJJ53" s="8"/>
      <c r="DJK53" s="8"/>
      <c r="DJL53" s="8"/>
      <c r="DJM53" s="8"/>
      <c r="DJN53" s="8"/>
      <c r="DJO53" s="8"/>
      <c r="DJP53" s="8"/>
      <c r="DJQ53" s="8"/>
      <c r="DJR53" s="8"/>
      <c r="DJS53" s="8"/>
      <c r="DJT53" s="8"/>
      <c r="DJU53" s="8"/>
      <c r="DJV53" s="8"/>
      <c r="DJW53" s="8"/>
      <c r="DJX53" s="8"/>
      <c r="DJY53" s="8"/>
      <c r="DJZ53" s="8"/>
      <c r="DKA53" s="8"/>
      <c r="DKB53" s="8"/>
      <c r="DKC53" s="8"/>
      <c r="DKD53" s="8"/>
      <c r="DKE53" s="8"/>
      <c r="DKF53" s="8"/>
      <c r="DKG53" s="8"/>
      <c r="DKH53" s="8"/>
      <c r="DKI53" s="8"/>
      <c r="DKJ53" s="8"/>
      <c r="DKK53" s="8"/>
      <c r="DKL53" s="8"/>
      <c r="DKM53" s="8"/>
      <c r="DKN53" s="8"/>
      <c r="DKO53" s="8"/>
      <c r="DKP53" s="8"/>
      <c r="DKQ53" s="8"/>
      <c r="DKR53" s="8"/>
      <c r="DKS53" s="8"/>
      <c r="DKT53" s="8"/>
      <c r="DKU53" s="8"/>
      <c r="DKV53" s="8"/>
      <c r="DKW53" s="8"/>
      <c r="DKX53" s="8"/>
      <c r="DKY53" s="8"/>
      <c r="DKZ53" s="8"/>
      <c r="DLA53" s="8"/>
      <c r="DLB53" s="8"/>
      <c r="DLC53" s="8"/>
      <c r="DLD53" s="8"/>
      <c r="DLE53" s="8"/>
      <c r="DLF53" s="8"/>
      <c r="DLG53" s="8"/>
      <c r="DLH53" s="8"/>
      <c r="DLI53" s="8"/>
      <c r="DLJ53" s="8"/>
      <c r="DLK53" s="8"/>
      <c r="DLL53" s="8"/>
      <c r="DLM53" s="8"/>
      <c r="DLN53" s="8"/>
      <c r="DLO53" s="8"/>
      <c r="DLP53" s="8"/>
      <c r="DLQ53" s="8"/>
      <c r="DLR53" s="8"/>
      <c r="DLS53" s="8"/>
      <c r="DLT53" s="8"/>
      <c r="DLU53" s="8"/>
      <c r="DLV53" s="8"/>
      <c r="DLW53" s="8"/>
      <c r="DLX53" s="8"/>
      <c r="DLY53" s="8"/>
      <c r="DLZ53" s="8"/>
      <c r="DMA53" s="8"/>
      <c r="DMB53" s="8"/>
      <c r="DMC53" s="8"/>
      <c r="DMD53" s="8"/>
      <c r="DME53" s="8"/>
      <c r="DMF53" s="8"/>
      <c r="DMG53" s="8"/>
      <c r="DMH53" s="8"/>
      <c r="DMI53" s="8"/>
      <c r="DMJ53" s="8"/>
      <c r="DMK53" s="8"/>
      <c r="DML53" s="8"/>
      <c r="DMM53" s="8"/>
      <c r="DMN53" s="8"/>
      <c r="DMO53" s="8"/>
      <c r="DMP53" s="8"/>
      <c r="DMQ53" s="8"/>
      <c r="DMR53" s="8"/>
      <c r="DMS53" s="8"/>
      <c r="DMT53" s="8"/>
      <c r="DMU53" s="8"/>
      <c r="DMV53" s="8"/>
      <c r="DMW53" s="8"/>
      <c r="DMX53" s="8"/>
      <c r="DMY53" s="8"/>
      <c r="DMZ53" s="8"/>
      <c r="DNA53" s="8"/>
      <c r="DNB53" s="8"/>
      <c r="DNC53" s="8"/>
      <c r="DND53" s="8"/>
      <c r="DNE53" s="8"/>
      <c r="DNF53" s="8"/>
      <c r="DNG53" s="8"/>
      <c r="DNH53" s="8"/>
      <c r="DNI53" s="8"/>
      <c r="DNJ53" s="8"/>
      <c r="DNK53" s="8"/>
      <c r="DNL53" s="8"/>
      <c r="DNM53" s="8"/>
      <c r="DNN53" s="8"/>
      <c r="DNO53" s="8"/>
      <c r="DNP53" s="8"/>
      <c r="DNQ53" s="8"/>
      <c r="DNR53" s="8"/>
      <c r="DNS53" s="8"/>
      <c r="DNT53" s="8"/>
      <c r="DNU53" s="8"/>
      <c r="DNV53" s="8"/>
      <c r="DNW53" s="8"/>
      <c r="DNX53" s="8"/>
      <c r="DNY53" s="8"/>
      <c r="DNZ53" s="8"/>
      <c r="DOA53" s="8"/>
      <c r="DOB53" s="8"/>
      <c r="DOC53" s="8"/>
      <c r="DOD53" s="8"/>
      <c r="DOE53" s="8"/>
      <c r="DOF53" s="8"/>
      <c r="DOG53" s="8"/>
      <c r="DOH53" s="8"/>
      <c r="DOI53" s="8"/>
      <c r="DOJ53" s="8"/>
      <c r="DOK53" s="8"/>
      <c r="DOL53" s="8"/>
      <c r="DOM53" s="8"/>
      <c r="DON53" s="8"/>
      <c r="DOO53" s="8"/>
      <c r="DOP53" s="8"/>
      <c r="DOQ53" s="8"/>
      <c r="DOR53" s="8"/>
      <c r="DOS53" s="8"/>
      <c r="DOT53" s="8"/>
      <c r="DOU53" s="8"/>
      <c r="DOV53" s="8"/>
      <c r="DOW53" s="8"/>
      <c r="DOX53" s="8"/>
      <c r="DOY53" s="8"/>
      <c r="DOZ53" s="8"/>
      <c r="DPA53" s="8"/>
      <c r="DPB53" s="8"/>
      <c r="DPC53" s="8"/>
      <c r="DPD53" s="8"/>
      <c r="DPE53" s="8"/>
      <c r="DPF53" s="8"/>
      <c r="DPG53" s="8"/>
      <c r="DPH53" s="8"/>
      <c r="DPI53" s="8"/>
      <c r="DPJ53" s="8"/>
      <c r="DPK53" s="8"/>
      <c r="DPL53" s="8"/>
      <c r="DPM53" s="8"/>
      <c r="DPN53" s="8"/>
      <c r="DPO53" s="8"/>
      <c r="DPP53" s="8"/>
      <c r="DPQ53" s="8"/>
      <c r="DPR53" s="8"/>
      <c r="DPS53" s="8"/>
      <c r="DPT53" s="8"/>
      <c r="DPU53" s="8"/>
      <c r="DPV53" s="8"/>
      <c r="DPW53" s="8"/>
      <c r="DPX53" s="8"/>
      <c r="DPY53" s="8"/>
      <c r="DPZ53" s="8"/>
      <c r="DQA53" s="8"/>
      <c r="DQB53" s="8"/>
      <c r="DQC53" s="8"/>
      <c r="DQD53" s="8"/>
      <c r="DQE53" s="8"/>
      <c r="DQF53" s="8"/>
      <c r="DQG53" s="8"/>
      <c r="DQH53" s="8"/>
      <c r="DQI53" s="8"/>
      <c r="DQJ53" s="8"/>
      <c r="DQK53" s="8"/>
      <c r="DQL53" s="8"/>
      <c r="DQM53" s="8"/>
      <c r="DQN53" s="8"/>
      <c r="DQO53" s="8"/>
      <c r="DQP53" s="8"/>
      <c r="DQQ53" s="8"/>
      <c r="DQR53" s="8"/>
      <c r="DQS53" s="8"/>
      <c r="DQT53" s="8"/>
      <c r="DQU53" s="8"/>
      <c r="DQV53" s="8"/>
      <c r="DQW53" s="8"/>
      <c r="DQX53" s="8"/>
      <c r="DQY53" s="8"/>
      <c r="DQZ53" s="8"/>
      <c r="DRA53" s="8"/>
      <c r="DRB53" s="8"/>
      <c r="DRC53" s="8"/>
      <c r="DRD53" s="8"/>
      <c r="DRE53" s="8"/>
      <c r="DRF53" s="8"/>
      <c r="DRG53" s="8"/>
      <c r="DRH53" s="8"/>
      <c r="DRI53" s="8"/>
      <c r="DRJ53" s="8"/>
      <c r="DRK53" s="8"/>
      <c r="DRL53" s="8"/>
      <c r="DRM53" s="8"/>
      <c r="DRN53" s="8"/>
      <c r="DRO53" s="8"/>
      <c r="DRP53" s="8"/>
      <c r="DRQ53" s="8"/>
      <c r="DRR53" s="8"/>
      <c r="DRS53" s="8"/>
      <c r="DRT53" s="8"/>
      <c r="DRU53" s="8"/>
      <c r="DRV53" s="8"/>
      <c r="DRW53" s="8"/>
      <c r="DRX53" s="8"/>
      <c r="DRY53" s="8"/>
      <c r="DRZ53" s="8"/>
      <c r="DSA53" s="8"/>
      <c r="DSB53" s="8"/>
      <c r="DSC53" s="8"/>
      <c r="DSD53" s="8"/>
      <c r="DSE53" s="8"/>
      <c r="DSF53" s="8"/>
      <c r="DSG53" s="8"/>
      <c r="DSH53" s="8"/>
      <c r="DSI53" s="8"/>
      <c r="DSJ53" s="8"/>
      <c r="DSK53" s="8"/>
      <c r="DSL53" s="8"/>
      <c r="DSM53" s="8"/>
      <c r="DSN53" s="8"/>
      <c r="DSO53" s="8"/>
      <c r="DSP53" s="8"/>
      <c r="DSQ53" s="8"/>
      <c r="DSR53" s="8"/>
      <c r="DSS53" s="8"/>
      <c r="DST53" s="8"/>
      <c r="DSU53" s="8"/>
      <c r="DSV53" s="8"/>
      <c r="DSW53" s="8"/>
      <c r="DSX53" s="8"/>
      <c r="DSY53" s="8"/>
      <c r="DSZ53" s="8"/>
      <c r="DTA53" s="8"/>
      <c r="DTB53" s="8"/>
      <c r="DTC53" s="8"/>
      <c r="DTD53" s="8"/>
      <c r="DTE53" s="8"/>
      <c r="DTF53" s="8"/>
      <c r="DTG53" s="8"/>
      <c r="DTH53" s="8"/>
      <c r="DTI53" s="8"/>
      <c r="DTJ53" s="8"/>
      <c r="DTK53" s="8"/>
      <c r="DTL53" s="8"/>
      <c r="DTM53" s="8"/>
      <c r="DTN53" s="8"/>
      <c r="DTO53" s="8"/>
      <c r="DTP53" s="8"/>
      <c r="DTQ53" s="8"/>
      <c r="DTR53" s="8"/>
      <c r="DTS53" s="8"/>
      <c r="DTT53" s="8"/>
      <c r="DTU53" s="8"/>
      <c r="DTV53" s="8"/>
      <c r="DTW53" s="8"/>
      <c r="DTX53" s="8"/>
      <c r="DTY53" s="8"/>
      <c r="DTZ53" s="8"/>
      <c r="DUA53" s="8"/>
      <c r="DUB53" s="8"/>
      <c r="DUC53" s="8"/>
      <c r="DUD53" s="8"/>
      <c r="DUE53" s="8"/>
      <c r="DUF53" s="8"/>
      <c r="DUG53" s="8"/>
      <c r="DUH53" s="8"/>
      <c r="DUI53" s="8"/>
      <c r="DUJ53" s="8"/>
      <c r="DUK53" s="8"/>
      <c r="DUL53" s="8"/>
      <c r="DUM53" s="8"/>
      <c r="DUN53" s="8"/>
      <c r="DUO53" s="8"/>
      <c r="DUP53" s="8"/>
      <c r="DUQ53" s="8"/>
      <c r="DUR53" s="8"/>
      <c r="DUS53" s="8"/>
      <c r="DUT53" s="8"/>
      <c r="DUU53" s="8"/>
      <c r="DUV53" s="8"/>
      <c r="DUW53" s="8"/>
      <c r="DUX53" s="8"/>
      <c r="DUY53" s="8"/>
      <c r="DUZ53" s="8"/>
      <c r="DVA53" s="8"/>
      <c r="DVB53" s="8"/>
      <c r="DVC53" s="8"/>
      <c r="DVD53" s="8"/>
      <c r="DVE53" s="8"/>
      <c r="DVF53" s="8"/>
      <c r="DVG53" s="8"/>
      <c r="DVH53" s="8"/>
      <c r="DVI53" s="8"/>
      <c r="DVJ53" s="8"/>
      <c r="DVK53" s="8"/>
      <c r="DVL53" s="8"/>
      <c r="DVM53" s="8"/>
      <c r="DVN53" s="8"/>
      <c r="DVO53" s="8"/>
      <c r="DVP53" s="8"/>
      <c r="DVQ53" s="8"/>
      <c r="DVR53" s="8"/>
      <c r="DVS53" s="8"/>
      <c r="DVT53" s="8"/>
      <c r="DVU53" s="8"/>
      <c r="DVV53" s="8"/>
      <c r="DVW53" s="8"/>
      <c r="DVX53" s="8"/>
      <c r="DVY53" s="8"/>
      <c r="DVZ53" s="8"/>
      <c r="DWA53" s="8"/>
      <c r="DWB53" s="8"/>
      <c r="DWC53" s="8"/>
      <c r="DWD53" s="8"/>
      <c r="DWE53" s="8"/>
      <c r="DWF53" s="8"/>
      <c r="DWG53" s="8"/>
      <c r="DWH53" s="8"/>
      <c r="DWI53" s="8"/>
      <c r="DWJ53" s="8"/>
      <c r="DWK53" s="8"/>
      <c r="DWL53" s="8"/>
      <c r="DWM53" s="8"/>
      <c r="DWN53" s="8"/>
      <c r="DWO53" s="8"/>
      <c r="DWP53" s="8"/>
      <c r="DWQ53" s="8"/>
      <c r="DWR53" s="8"/>
      <c r="DWS53" s="8"/>
      <c r="DWT53" s="8"/>
      <c r="DWU53" s="8"/>
      <c r="DWV53" s="8"/>
      <c r="DWW53" s="8"/>
      <c r="DWX53" s="8"/>
      <c r="DWY53" s="8"/>
      <c r="DWZ53" s="8"/>
      <c r="DXA53" s="8"/>
      <c r="DXB53" s="8"/>
      <c r="DXC53" s="8"/>
      <c r="DXD53" s="8"/>
      <c r="DXE53" s="8"/>
      <c r="DXF53" s="8"/>
      <c r="DXG53" s="8"/>
      <c r="DXH53" s="8"/>
      <c r="DXI53" s="8"/>
      <c r="DXJ53" s="8"/>
      <c r="DXK53" s="8"/>
      <c r="DXL53" s="8"/>
      <c r="DXM53" s="8"/>
      <c r="DXN53" s="8"/>
      <c r="DXO53" s="8"/>
      <c r="DXP53" s="8"/>
      <c r="DXQ53" s="8"/>
      <c r="DXR53" s="8"/>
      <c r="DXS53" s="8"/>
      <c r="DXT53" s="8"/>
      <c r="DXU53" s="8"/>
      <c r="DXV53" s="8"/>
      <c r="DXW53" s="8"/>
      <c r="DXX53" s="8"/>
      <c r="DXY53" s="8"/>
      <c r="DXZ53" s="8"/>
      <c r="DYA53" s="8"/>
      <c r="DYB53" s="8"/>
      <c r="DYC53" s="8"/>
      <c r="DYD53" s="8"/>
      <c r="DYE53" s="8"/>
      <c r="DYF53" s="8"/>
      <c r="DYG53" s="8"/>
      <c r="DYH53" s="8"/>
      <c r="DYI53" s="8"/>
      <c r="DYJ53" s="8"/>
      <c r="DYK53" s="8"/>
      <c r="DYL53" s="8"/>
      <c r="DYM53" s="8"/>
      <c r="DYN53" s="8"/>
      <c r="DYO53" s="8"/>
      <c r="DYP53" s="8"/>
      <c r="DYQ53" s="8"/>
      <c r="DYR53" s="8"/>
      <c r="DYS53" s="8"/>
      <c r="DYT53" s="8"/>
      <c r="DYU53" s="8"/>
      <c r="DYV53" s="8"/>
      <c r="DYW53" s="8"/>
      <c r="DYX53" s="8"/>
      <c r="DYY53" s="8"/>
      <c r="DYZ53" s="8"/>
      <c r="DZA53" s="8"/>
      <c r="DZB53" s="8"/>
      <c r="DZC53" s="8"/>
      <c r="DZD53" s="8"/>
      <c r="DZE53" s="8"/>
      <c r="DZF53" s="8"/>
      <c r="DZG53" s="8"/>
      <c r="DZH53" s="8"/>
      <c r="DZI53" s="8"/>
      <c r="DZJ53" s="8"/>
      <c r="DZK53" s="8"/>
      <c r="DZL53" s="8"/>
      <c r="DZM53" s="8"/>
      <c r="DZN53" s="8"/>
      <c r="DZO53" s="8"/>
      <c r="DZP53" s="8"/>
      <c r="DZQ53" s="8"/>
      <c r="DZR53" s="8"/>
      <c r="DZS53" s="8"/>
      <c r="DZT53" s="8"/>
      <c r="DZU53" s="8"/>
      <c r="DZV53" s="8"/>
      <c r="DZW53" s="8"/>
      <c r="DZX53" s="8"/>
      <c r="DZY53" s="8"/>
      <c r="DZZ53" s="8"/>
      <c r="EAA53" s="8"/>
      <c r="EAB53" s="8"/>
      <c r="EAC53" s="8"/>
      <c r="EAD53" s="8"/>
      <c r="EAE53" s="8"/>
      <c r="EAF53" s="8"/>
      <c r="EAG53" s="8"/>
      <c r="EAH53" s="8"/>
      <c r="EAI53" s="8"/>
      <c r="EAJ53" s="8"/>
      <c r="EAK53" s="8"/>
      <c r="EAL53" s="8"/>
      <c r="EAM53" s="8"/>
      <c r="EAN53" s="8"/>
      <c r="EAO53" s="8"/>
      <c r="EAP53" s="8"/>
      <c r="EAQ53" s="8"/>
      <c r="EAR53" s="8"/>
      <c r="EAS53" s="8"/>
      <c r="EAT53" s="8"/>
      <c r="EAU53" s="8"/>
      <c r="EAV53" s="8"/>
      <c r="EAW53" s="8"/>
      <c r="EAX53" s="8"/>
      <c r="EAY53" s="8"/>
      <c r="EAZ53" s="8"/>
      <c r="EBA53" s="8"/>
      <c r="EBB53" s="8"/>
      <c r="EBC53" s="8"/>
      <c r="EBD53" s="8"/>
      <c r="EBE53" s="8"/>
      <c r="EBF53" s="8"/>
      <c r="EBG53" s="8"/>
      <c r="EBH53" s="8"/>
      <c r="EBI53" s="8"/>
      <c r="EBJ53" s="8"/>
      <c r="EBK53" s="8"/>
      <c r="EBL53" s="8"/>
      <c r="EBM53" s="8"/>
      <c r="EBN53" s="8"/>
      <c r="EBO53" s="8"/>
      <c r="EBP53" s="8"/>
      <c r="EBQ53" s="8"/>
      <c r="EBR53" s="8"/>
      <c r="EBS53" s="8"/>
      <c r="EBT53" s="8"/>
      <c r="EBU53" s="8"/>
      <c r="EBV53" s="8"/>
      <c r="EBW53" s="8"/>
      <c r="EBX53" s="8"/>
      <c r="EBY53" s="8"/>
      <c r="EBZ53" s="8"/>
      <c r="ECA53" s="8"/>
      <c r="ECB53" s="8"/>
      <c r="ECC53" s="8"/>
      <c r="ECD53" s="8"/>
      <c r="ECE53" s="8"/>
      <c r="ECF53" s="8"/>
      <c r="ECG53" s="8"/>
      <c r="ECH53" s="8"/>
      <c r="ECI53" s="8"/>
      <c r="ECJ53" s="8"/>
      <c r="ECK53" s="8"/>
      <c r="ECL53" s="8"/>
      <c r="ECM53" s="8"/>
      <c r="ECN53" s="8"/>
      <c r="ECO53" s="8"/>
      <c r="ECP53" s="8"/>
      <c r="ECQ53" s="8"/>
      <c r="ECR53" s="8"/>
      <c r="ECS53" s="8"/>
      <c r="ECT53" s="8"/>
      <c r="ECU53" s="8"/>
      <c r="ECV53" s="8"/>
      <c r="ECW53" s="8"/>
      <c r="ECX53" s="8"/>
      <c r="ECY53" s="8"/>
      <c r="ECZ53" s="8"/>
      <c r="EDA53" s="8"/>
      <c r="EDB53" s="8"/>
      <c r="EDC53" s="8"/>
      <c r="EDD53" s="8"/>
      <c r="EDE53" s="8"/>
      <c r="EDF53" s="8"/>
      <c r="EDG53" s="8"/>
      <c r="EDH53" s="8"/>
      <c r="EDI53" s="8"/>
      <c r="EDJ53" s="8"/>
      <c r="EDK53" s="8"/>
      <c r="EDL53" s="8"/>
      <c r="EDM53" s="8"/>
      <c r="EDN53" s="8"/>
      <c r="EDO53" s="8"/>
      <c r="EDP53" s="8"/>
      <c r="EDQ53" s="8"/>
      <c r="EDR53" s="8"/>
      <c r="EDS53" s="8"/>
      <c r="EDT53" s="8"/>
      <c r="EDU53" s="8"/>
      <c r="EDV53" s="8"/>
      <c r="EDW53" s="8"/>
      <c r="EDX53" s="8"/>
      <c r="EDY53" s="8"/>
      <c r="EDZ53" s="8"/>
      <c r="EEA53" s="8"/>
      <c r="EEB53" s="8"/>
      <c r="EEC53" s="8"/>
      <c r="EED53" s="8"/>
      <c r="EEE53" s="8"/>
      <c r="EEF53" s="8"/>
      <c r="EEG53" s="8"/>
      <c r="EEH53" s="8"/>
      <c r="EEI53" s="8"/>
      <c r="EEJ53" s="8"/>
      <c r="EEK53" s="8"/>
      <c r="EEL53" s="8"/>
      <c r="EEM53" s="8"/>
      <c r="EEN53" s="8"/>
      <c r="EEO53" s="8"/>
      <c r="EEP53" s="8"/>
      <c r="EEQ53" s="8"/>
      <c r="EER53" s="8"/>
      <c r="EES53" s="8"/>
      <c r="EET53" s="8"/>
      <c r="EEU53" s="8"/>
      <c r="EEV53" s="8"/>
      <c r="EEW53" s="8"/>
      <c r="EEX53" s="8"/>
      <c r="EEY53" s="8"/>
      <c r="EEZ53" s="8"/>
      <c r="EFA53" s="8"/>
      <c r="EFB53" s="8"/>
      <c r="EFC53" s="8"/>
      <c r="EFD53" s="8"/>
      <c r="EFE53" s="8"/>
      <c r="EFF53" s="8"/>
      <c r="EFG53" s="8"/>
      <c r="EFH53" s="8"/>
      <c r="EFI53" s="8"/>
      <c r="EFJ53" s="8"/>
      <c r="EFK53" s="8"/>
      <c r="EFL53" s="8"/>
      <c r="EFM53" s="8"/>
      <c r="EFN53" s="8"/>
      <c r="EFO53" s="8"/>
      <c r="EFP53" s="8"/>
      <c r="EFQ53" s="8"/>
      <c r="EFR53" s="8"/>
      <c r="EFS53" s="8"/>
      <c r="EFT53" s="8"/>
      <c r="EFU53" s="8"/>
      <c r="EFV53" s="8"/>
      <c r="EFW53" s="8"/>
      <c r="EFX53" s="8"/>
      <c r="EFY53" s="8"/>
      <c r="EFZ53" s="8"/>
      <c r="EGA53" s="8"/>
      <c r="EGB53" s="8"/>
      <c r="EGC53" s="8"/>
      <c r="EGD53" s="8"/>
      <c r="EGE53" s="8"/>
      <c r="EGF53" s="8"/>
      <c r="EGG53" s="8"/>
      <c r="EGH53" s="8"/>
      <c r="EGI53" s="8"/>
      <c r="EGJ53" s="8"/>
      <c r="EGK53" s="8"/>
      <c r="EGL53" s="8"/>
      <c r="EGM53" s="8"/>
      <c r="EGN53" s="8"/>
      <c r="EGO53" s="8"/>
      <c r="EGP53" s="8"/>
      <c r="EGQ53" s="8"/>
      <c r="EGR53" s="8"/>
      <c r="EGS53" s="8"/>
      <c r="EGT53" s="8"/>
      <c r="EGU53" s="8"/>
      <c r="EGV53" s="8"/>
      <c r="EGW53" s="8"/>
      <c r="EGX53" s="8"/>
      <c r="EGY53" s="8"/>
      <c r="EGZ53" s="8"/>
      <c r="EHA53" s="8"/>
      <c r="EHB53" s="8"/>
      <c r="EHC53" s="8"/>
      <c r="EHD53" s="8"/>
      <c r="EHE53" s="8"/>
      <c r="EHF53" s="8"/>
      <c r="EHG53" s="8"/>
      <c r="EHH53" s="8"/>
      <c r="EHI53" s="8"/>
      <c r="EHJ53" s="8"/>
      <c r="EHK53" s="8"/>
      <c r="EHL53" s="8"/>
      <c r="EHM53" s="8"/>
      <c r="EHN53" s="8"/>
      <c r="EHO53" s="8"/>
      <c r="EHP53" s="8"/>
      <c r="EHQ53" s="8"/>
      <c r="EHR53" s="8"/>
      <c r="EHS53" s="8"/>
      <c r="EHT53" s="8"/>
      <c r="EHU53" s="8"/>
      <c r="EHV53" s="8"/>
      <c r="EHW53" s="8"/>
      <c r="EHX53" s="8"/>
      <c r="EHY53" s="8"/>
      <c r="EHZ53" s="8"/>
      <c r="EIA53" s="8"/>
      <c r="EIB53" s="8"/>
      <c r="EIC53" s="8"/>
      <c r="EID53" s="8"/>
      <c r="EIE53" s="8"/>
      <c r="EIF53" s="8"/>
      <c r="EIG53" s="8"/>
      <c r="EIH53" s="8"/>
      <c r="EII53" s="8"/>
      <c r="EIJ53" s="8"/>
      <c r="EIK53" s="8"/>
      <c r="EIL53" s="8"/>
      <c r="EIM53" s="8"/>
      <c r="EIN53" s="8"/>
      <c r="EIO53" s="8"/>
      <c r="EIP53" s="8"/>
      <c r="EIQ53" s="8"/>
      <c r="EIR53" s="8"/>
      <c r="EIS53" s="8"/>
      <c r="EIT53" s="8"/>
      <c r="EIU53" s="8"/>
      <c r="EIV53" s="8"/>
      <c r="EIW53" s="8"/>
      <c r="EIX53" s="8"/>
      <c r="EIY53" s="8"/>
      <c r="EIZ53" s="8"/>
      <c r="EJA53" s="8"/>
      <c r="EJB53" s="8"/>
      <c r="EJC53" s="8"/>
      <c r="EJD53" s="8"/>
      <c r="EJE53" s="8"/>
      <c r="EJF53" s="8"/>
      <c r="EJG53" s="8"/>
      <c r="EJH53" s="8"/>
      <c r="EJI53" s="8"/>
      <c r="EJJ53" s="8"/>
      <c r="EJK53" s="8"/>
      <c r="EJL53" s="8"/>
      <c r="EJM53" s="8"/>
      <c r="EJN53" s="8"/>
      <c r="EJO53" s="8"/>
      <c r="EJP53" s="8"/>
      <c r="EJQ53" s="8"/>
      <c r="EJR53" s="8"/>
      <c r="EJS53" s="8"/>
      <c r="EJT53" s="8"/>
      <c r="EJU53" s="8"/>
      <c r="EJV53" s="8"/>
      <c r="EJW53" s="8"/>
      <c r="EJX53" s="8"/>
      <c r="EJY53" s="8"/>
      <c r="EJZ53" s="8"/>
      <c r="EKA53" s="8"/>
      <c r="EKB53" s="8"/>
      <c r="EKC53" s="8"/>
      <c r="EKD53" s="8"/>
      <c r="EKE53" s="8"/>
      <c r="EKF53" s="8"/>
      <c r="EKG53" s="8"/>
      <c r="EKH53" s="8"/>
      <c r="EKI53" s="8"/>
      <c r="EKJ53" s="8"/>
      <c r="EKK53" s="8"/>
      <c r="EKL53" s="8"/>
      <c r="EKM53" s="8"/>
      <c r="EKN53" s="8"/>
      <c r="EKO53" s="8"/>
      <c r="EKP53" s="8"/>
      <c r="EKQ53" s="8"/>
      <c r="EKR53" s="8"/>
      <c r="EKS53" s="8"/>
      <c r="EKT53" s="8"/>
      <c r="EKU53" s="8"/>
      <c r="EKV53" s="8"/>
      <c r="EKW53" s="8"/>
      <c r="EKX53" s="8"/>
      <c r="EKY53" s="8"/>
      <c r="EKZ53" s="8"/>
      <c r="ELA53" s="8"/>
      <c r="ELB53" s="8"/>
      <c r="ELC53" s="8"/>
      <c r="ELD53" s="8"/>
      <c r="ELE53" s="8"/>
      <c r="ELF53" s="8"/>
      <c r="ELG53" s="8"/>
      <c r="ELH53" s="8"/>
      <c r="ELI53" s="8"/>
      <c r="ELJ53" s="8"/>
      <c r="ELK53" s="8"/>
      <c r="ELL53" s="8"/>
      <c r="ELM53" s="8"/>
      <c r="ELN53" s="8"/>
      <c r="ELO53" s="8"/>
      <c r="ELP53" s="8"/>
      <c r="ELQ53" s="8"/>
      <c r="ELR53" s="8"/>
      <c r="ELS53" s="8"/>
      <c r="ELT53" s="8"/>
      <c r="ELU53" s="8"/>
      <c r="ELV53" s="8"/>
      <c r="ELW53" s="8"/>
      <c r="ELX53" s="8"/>
      <c r="ELY53" s="8"/>
      <c r="ELZ53" s="8"/>
      <c r="EMA53" s="8"/>
      <c r="EMB53" s="8"/>
      <c r="EMC53" s="8"/>
      <c r="EMD53" s="8"/>
      <c r="EME53" s="8"/>
      <c r="EMF53" s="8"/>
      <c r="EMG53" s="8"/>
      <c r="EMH53" s="8"/>
      <c r="EMI53" s="8"/>
      <c r="EMJ53" s="8"/>
      <c r="EMK53" s="8"/>
      <c r="EML53" s="8"/>
      <c r="EMM53" s="8"/>
      <c r="EMN53" s="8"/>
      <c r="EMO53" s="8"/>
      <c r="EMP53" s="8"/>
      <c r="EMQ53" s="8"/>
      <c r="EMR53" s="8"/>
      <c r="EMS53" s="8"/>
      <c r="EMT53" s="8"/>
      <c r="EMU53" s="8"/>
      <c r="EMV53" s="8"/>
      <c r="EMW53" s="8"/>
      <c r="EMX53" s="8"/>
      <c r="EMY53" s="8"/>
      <c r="EMZ53" s="8"/>
      <c r="ENA53" s="8"/>
      <c r="ENB53" s="8"/>
      <c r="ENC53" s="8"/>
      <c r="END53" s="8"/>
      <c r="ENE53" s="8"/>
      <c r="ENF53" s="8"/>
      <c r="ENG53" s="8"/>
      <c r="ENH53" s="8"/>
      <c r="ENI53" s="8"/>
      <c r="ENJ53" s="8"/>
      <c r="ENK53" s="8"/>
      <c r="ENL53" s="8"/>
      <c r="ENM53" s="8"/>
      <c r="ENN53" s="8"/>
      <c r="ENO53" s="8"/>
      <c r="ENP53" s="8"/>
      <c r="ENQ53" s="8"/>
      <c r="ENR53" s="8"/>
      <c r="ENS53" s="8"/>
      <c r="ENT53" s="8"/>
      <c r="ENU53" s="8"/>
      <c r="ENV53" s="8"/>
      <c r="ENW53" s="8"/>
      <c r="ENX53" s="8"/>
      <c r="ENY53" s="8"/>
      <c r="ENZ53" s="8"/>
      <c r="EOA53" s="8"/>
      <c r="EOB53" s="8"/>
      <c r="EOC53" s="8"/>
      <c r="EOD53" s="8"/>
      <c r="EOE53" s="8"/>
      <c r="EOF53" s="8"/>
      <c r="EOG53" s="8"/>
      <c r="EOH53" s="8"/>
      <c r="EOI53" s="8"/>
      <c r="EOJ53" s="8"/>
      <c r="EOK53" s="8"/>
      <c r="EOL53" s="8"/>
      <c r="EOM53" s="8"/>
      <c r="EON53" s="8"/>
      <c r="EOO53" s="8"/>
      <c r="EOP53" s="8"/>
      <c r="EOQ53" s="8"/>
      <c r="EOR53" s="8"/>
      <c r="EOS53" s="8"/>
      <c r="EOT53" s="8"/>
      <c r="EOU53" s="8"/>
      <c r="EOV53" s="8"/>
      <c r="EOW53" s="8"/>
      <c r="EOX53" s="8"/>
      <c r="EOY53" s="8"/>
      <c r="EOZ53" s="8"/>
      <c r="EPA53" s="8"/>
      <c r="EPB53" s="8"/>
      <c r="EPC53" s="8"/>
      <c r="EPD53" s="8"/>
      <c r="EPE53" s="8"/>
      <c r="EPF53" s="8"/>
      <c r="EPG53" s="8"/>
      <c r="EPH53" s="8"/>
      <c r="EPI53" s="8"/>
      <c r="EPJ53" s="8"/>
      <c r="EPK53" s="8"/>
      <c r="EPL53" s="8"/>
      <c r="EPM53" s="8"/>
      <c r="EPN53" s="8"/>
      <c r="EPO53" s="8"/>
      <c r="EPP53" s="8"/>
      <c r="EPQ53" s="8"/>
      <c r="EPR53" s="8"/>
      <c r="EPS53" s="8"/>
      <c r="EPT53" s="8"/>
      <c r="EPU53" s="8"/>
      <c r="EPV53" s="8"/>
      <c r="EPW53" s="8"/>
      <c r="EPX53" s="8"/>
      <c r="EPY53" s="8"/>
      <c r="EPZ53" s="8"/>
      <c r="EQA53" s="8"/>
      <c r="EQB53" s="8"/>
      <c r="EQC53" s="8"/>
      <c r="EQD53" s="8"/>
      <c r="EQE53" s="8"/>
      <c r="EQF53" s="8"/>
      <c r="EQG53" s="8"/>
      <c r="EQH53" s="8"/>
      <c r="EQI53" s="8"/>
      <c r="EQJ53" s="8"/>
      <c r="EQK53" s="8"/>
      <c r="EQL53" s="8"/>
      <c r="EQM53" s="8"/>
      <c r="EQN53" s="8"/>
      <c r="EQO53" s="8"/>
      <c r="EQP53" s="8"/>
      <c r="EQQ53" s="8"/>
      <c r="EQR53" s="8"/>
      <c r="EQS53" s="8"/>
      <c r="EQT53" s="8"/>
      <c r="EQU53" s="8"/>
      <c r="EQV53" s="8"/>
      <c r="EQW53" s="8"/>
      <c r="EQX53" s="8"/>
      <c r="EQY53" s="8"/>
      <c r="EQZ53" s="8"/>
      <c r="ERA53" s="8"/>
      <c r="ERB53" s="8"/>
      <c r="ERC53" s="8"/>
      <c r="ERD53" s="8"/>
      <c r="ERE53" s="8"/>
      <c r="ERF53" s="8"/>
      <c r="ERG53" s="8"/>
      <c r="ERH53" s="8"/>
      <c r="ERI53" s="8"/>
      <c r="ERJ53" s="8"/>
      <c r="ERK53" s="8"/>
      <c r="ERL53" s="8"/>
      <c r="ERM53" s="8"/>
      <c r="ERN53" s="8"/>
      <c r="ERO53" s="8"/>
      <c r="ERP53" s="8"/>
      <c r="ERQ53" s="8"/>
      <c r="ERR53" s="8"/>
      <c r="ERS53" s="8"/>
      <c r="ERT53" s="8"/>
      <c r="ERU53" s="8"/>
      <c r="ERV53" s="8"/>
      <c r="ERW53" s="8"/>
      <c r="ERX53" s="8"/>
      <c r="ERY53" s="8"/>
      <c r="ERZ53" s="8"/>
      <c r="ESA53" s="8"/>
      <c r="ESB53" s="8"/>
      <c r="ESC53" s="8"/>
      <c r="ESD53" s="8"/>
      <c r="ESE53" s="8"/>
      <c r="ESF53" s="8"/>
      <c r="ESG53" s="8"/>
      <c r="ESH53" s="8"/>
      <c r="ESI53" s="8"/>
      <c r="ESJ53" s="8"/>
      <c r="ESK53" s="8"/>
      <c r="ESL53" s="8"/>
      <c r="ESM53" s="8"/>
      <c r="ESN53" s="8"/>
      <c r="ESO53" s="8"/>
      <c r="ESP53" s="8"/>
      <c r="ESQ53" s="8"/>
      <c r="ESR53" s="8"/>
      <c r="ESS53" s="8"/>
      <c r="EST53" s="8"/>
      <c r="ESU53" s="8"/>
      <c r="ESV53" s="8"/>
      <c r="ESW53" s="8"/>
      <c r="ESX53" s="8"/>
      <c r="ESY53" s="8"/>
      <c r="ESZ53" s="8"/>
      <c r="ETA53" s="8"/>
      <c r="ETB53" s="8"/>
      <c r="ETC53" s="8"/>
      <c r="ETD53" s="8"/>
      <c r="ETE53" s="8"/>
      <c r="ETF53" s="8"/>
      <c r="ETG53" s="8"/>
      <c r="ETH53" s="8"/>
      <c r="ETI53" s="8"/>
      <c r="ETJ53" s="8"/>
      <c r="ETK53" s="8"/>
      <c r="ETL53" s="8"/>
      <c r="ETM53" s="8"/>
      <c r="ETN53" s="8"/>
      <c r="ETO53" s="8"/>
      <c r="ETP53" s="8"/>
      <c r="ETQ53" s="8"/>
      <c r="ETR53" s="8"/>
      <c r="ETS53" s="8"/>
      <c r="ETT53" s="8"/>
      <c r="ETU53" s="8"/>
      <c r="ETV53" s="8"/>
      <c r="ETW53" s="8"/>
      <c r="ETX53" s="8"/>
      <c r="ETY53" s="8"/>
      <c r="ETZ53" s="8"/>
      <c r="EUA53" s="8"/>
      <c r="EUB53" s="8"/>
      <c r="EUC53" s="8"/>
      <c r="EUD53" s="8"/>
      <c r="EUE53" s="8"/>
      <c r="EUF53" s="8"/>
      <c r="EUG53" s="8"/>
      <c r="EUH53" s="8"/>
      <c r="EUI53" s="8"/>
      <c r="EUJ53" s="8"/>
      <c r="EUK53" s="8"/>
      <c r="EUL53" s="8"/>
      <c r="EUM53" s="8"/>
      <c r="EUN53" s="8"/>
      <c r="EUO53" s="8"/>
      <c r="EUP53" s="8"/>
      <c r="EUQ53" s="8"/>
      <c r="EUR53" s="8"/>
      <c r="EUS53" s="8"/>
      <c r="EUT53" s="8"/>
      <c r="EUU53" s="8"/>
      <c r="EUV53" s="8"/>
      <c r="EUW53" s="8"/>
      <c r="EUX53" s="8"/>
      <c r="EUY53" s="8"/>
      <c r="EUZ53" s="8"/>
      <c r="EVA53" s="8"/>
      <c r="EVB53" s="8"/>
      <c r="EVC53" s="8"/>
      <c r="EVD53" s="8"/>
      <c r="EVE53" s="8"/>
      <c r="EVF53" s="8"/>
      <c r="EVG53" s="8"/>
      <c r="EVH53" s="8"/>
      <c r="EVI53" s="8"/>
      <c r="EVJ53" s="8"/>
      <c r="EVK53" s="8"/>
      <c r="EVL53" s="8"/>
      <c r="EVM53" s="8"/>
      <c r="EVN53" s="8"/>
      <c r="EVO53" s="8"/>
      <c r="EVP53" s="8"/>
      <c r="EVQ53" s="8"/>
      <c r="EVR53" s="8"/>
      <c r="EVS53" s="8"/>
      <c r="EVT53" s="8"/>
      <c r="EVU53" s="8"/>
      <c r="EVV53" s="8"/>
      <c r="EVW53" s="8"/>
      <c r="EVX53" s="8"/>
      <c r="EVY53" s="8"/>
      <c r="EVZ53" s="8"/>
      <c r="EWA53" s="8"/>
      <c r="EWB53" s="8"/>
      <c r="EWC53" s="8"/>
      <c r="EWD53" s="8"/>
      <c r="EWE53" s="8"/>
      <c r="EWF53" s="8"/>
      <c r="EWG53" s="8"/>
      <c r="EWH53" s="8"/>
      <c r="EWI53" s="8"/>
      <c r="EWJ53" s="8"/>
      <c r="EWK53" s="8"/>
      <c r="EWL53" s="8"/>
      <c r="EWM53" s="8"/>
      <c r="EWN53" s="8"/>
      <c r="EWO53" s="8"/>
      <c r="EWP53" s="8"/>
      <c r="EWQ53" s="8"/>
      <c r="EWR53" s="8"/>
      <c r="EWS53" s="8"/>
      <c r="EWT53" s="8"/>
      <c r="EWU53" s="8"/>
      <c r="EWV53" s="8"/>
      <c r="EWW53" s="8"/>
      <c r="EWX53" s="8"/>
      <c r="EWY53" s="8"/>
      <c r="EWZ53" s="8"/>
      <c r="EXA53" s="8"/>
      <c r="EXB53" s="8"/>
      <c r="EXC53" s="8"/>
      <c r="EXD53" s="8"/>
      <c r="EXE53" s="8"/>
      <c r="EXF53" s="8"/>
      <c r="EXG53" s="8"/>
      <c r="EXH53" s="8"/>
      <c r="EXI53" s="8"/>
      <c r="EXJ53" s="8"/>
      <c r="EXK53" s="8"/>
      <c r="EXL53" s="8"/>
      <c r="EXM53" s="8"/>
      <c r="EXN53" s="8"/>
      <c r="EXO53" s="8"/>
      <c r="EXP53" s="8"/>
      <c r="EXQ53" s="8"/>
      <c r="EXR53" s="8"/>
      <c r="EXS53" s="8"/>
      <c r="EXT53" s="8"/>
      <c r="EXU53" s="8"/>
      <c r="EXV53" s="8"/>
      <c r="EXW53" s="8"/>
      <c r="EXX53" s="8"/>
      <c r="EXY53" s="8"/>
      <c r="EXZ53" s="8"/>
      <c r="EYA53" s="8"/>
      <c r="EYB53" s="8"/>
      <c r="EYC53" s="8"/>
      <c r="EYD53" s="8"/>
      <c r="EYE53" s="8"/>
      <c r="EYF53" s="8"/>
      <c r="EYG53" s="8"/>
      <c r="EYH53" s="8"/>
      <c r="EYI53" s="8"/>
      <c r="EYJ53" s="8"/>
      <c r="EYK53" s="8"/>
      <c r="EYL53" s="8"/>
      <c r="EYM53" s="8"/>
      <c r="EYN53" s="8"/>
      <c r="EYO53" s="8"/>
      <c r="EYP53" s="8"/>
      <c r="EYQ53" s="8"/>
      <c r="EYR53" s="8"/>
      <c r="EYS53" s="8"/>
      <c r="EYT53" s="8"/>
      <c r="EYU53" s="8"/>
      <c r="EYV53" s="8"/>
      <c r="EYW53" s="8"/>
      <c r="EYX53" s="8"/>
      <c r="EYY53" s="8"/>
      <c r="EYZ53" s="8"/>
      <c r="EZA53" s="8"/>
      <c r="EZB53" s="8"/>
      <c r="EZC53" s="8"/>
      <c r="EZD53" s="8"/>
      <c r="EZE53" s="8"/>
      <c r="EZF53" s="8"/>
      <c r="EZG53" s="8"/>
      <c r="EZH53" s="8"/>
      <c r="EZI53" s="8"/>
      <c r="EZJ53" s="8"/>
      <c r="EZK53" s="8"/>
      <c r="EZL53" s="8"/>
      <c r="EZM53" s="8"/>
      <c r="EZN53" s="8"/>
      <c r="EZO53" s="8"/>
      <c r="EZP53" s="8"/>
      <c r="EZQ53" s="8"/>
      <c r="EZR53" s="8"/>
      <c r="EZS53" s="8"/>
      <c r="EZT53" s="8"/>
      <c r="EZU53" s="8"/>
      <c r="EZV53" s="8"/>
      <c r="EZW53" s="8"/>
      <c r="EZX53" s="8"/>
      <c r="EZY53" s="8"/>
      <c r="EZZ53" s="8"/>
      <c r="FAA53" s="8"/>
      <c r="FAB53" s="8"/>
      <c r="FAC53" s="8"/>
      <c r="FAD53" s="8"/>
      <c r="FAE53" s="8"/>
      <c r="FAF53" s="8"/>
      <c r="FAG53" s="8"/>
      <c r="FAH53" s="8"/>
      <c r="FAI53" s="8"/>
      <c r="FAJ53" s="8"/>
      <c r="FAK53" s="8"/>
      <c r="FAL53" s="8"/>
      <c r="FAM53" s="8"/>
      <c r="FAN53" s="8"/>
      <c r="FAO53" s="8"/>
      <c r="FAP53" s="8"/>
      <c r="FAQ53" s="8"/>
      <c r="FAR53" s="8"/>
      <c r="FAS53" s="8"/>
      <c r="FAT53" s="8"/>
      <c r="FAU53" s="8"/>
      <c r="FAV53" s="8"/>
      <c r="FAW53" s="8"/>
      <c r="FAX53" s="8"/>
      <c r="FAY53" s="8"/>
      <c r="FAZ53" s="8"/>
      <c r="FBA53" s="8"/>
      <c r="FBB53" s="8"/>
      <c r="FBC53" s="8"/>
      <c r="FBD53" s="8"/>
      <c r="FBE53" s="8"/>
      <c r="FBF53" s="8"/>
      <c r="FBG53" s="8"/>
      <c r="FBH53" s="8"/>
      <c r="FBI53" s="8"/>
      <c r="FBJ53" s="8"/>
      <c r="FBK53" s="8"/>
      <c r="FBL53" s="8"/>
      <c r="FBM53" s="8"/>
      <c r="FBN53" s="8"/>
      <c r="FBO53" s="8"/>
      <c r="FBP53" s="8"/>
      <c r="FBQ53" s="8"/>
      <c r="FBR53" s="8"/>
      <c r="FBS53" s="8"/>
      <c r="FBT53" s="8"/>
      <c r="FBU53" s="8"/>
      <c r="FBV53" s="8"/>
      <c r="FBW53" s="8"/>
      <c r="FBX53" s="8"/>
      <c r="FBY53" s="8"/>
      <c r="FBZ53" s="8"/>
      <c r="FCA53" s="8"/>
      <c r="FCB53" s="8"/>
      <c r="FCC53" s="8"/>
      <c r="FCD53" s="8"/>
      <c r="FCE53" s="8"/>
      <c r="FCF53" s="8"/>
      <c r="FCG53" s="8"/>
      <c r="FCH53" s="8"/>
      <c r="FCI53" s="8"/>
      <c r="FCJ53" s="8"/>
      <c r="FCK53" s="8"/>
      <c r="FCL53" s="8"/>
      <c r="FCM53" s="8"/>
      <c r="FCN53" s="8"/>
      <c r="FCO53" s="8"/>
      <c r="FCP53" s="8"/>
      <c r="FCQ53" s="8"/>
      <c r="FCR53" s="8"/>
      <c r="FCS53" s="8"/>
      <c r="FCT53" s="8"/>
      <c r="FCU53" s="8"/>
      <c r="FCV53" s="8"/>
      <c r="FCW53" s="8"/>
      <c r="FCX53" s="8"/>
      <c r="FCY53" s="8"/>
      <c r="FCZ53" s="8"/>
      <c r="FDA53" s="8"/>
      <c r="FDB53" s="8"/>
      <c r="FDC53" s="8"/>
      <c r="FDD53" s="8"/>
      <c r="FDE53" s="8"/>
      <c r="FDF53" s="8"/>
      <c r="FDG53" s="8"/>
      <c r="FDH53" s="8"/>
      <c r="FDI53" s="8"/>
      <c r="FDJ53" s="8"/>
      <c r="FDK53" s="8"/>
      <c r="FDL53" s="8"/>
      <c r="FDM53" s="8"/>
      <c r="FDN53" s="8"/>
      <c r="FDO53" s="8"/>
      <c r="FDP53" s="8"/>
      <c r="FDQ53" s="8"/>
      <c r="FDR53" s="8"/>
      <c r="FDS53" s="8"/>
      <c r="FDT53" s="8"/>
      <c r="FDU53" s="8"/>
      <c r="FDV53" s="8"/>
      <c r="FDW53" s="8"/>
      <c r="FDX53" s="8"/>
      <c r="FDY53" s="8"/>
      <c r="FDZ53" s="8"/>
      <c r="FEA53" s="8"/>
      <c r="FEB53" s="8"/>
      <c r="FEC53" s="8"/>
      <c r="FED53" s="8"/>
      <c r="FEE53" s="8"/>
      <c r="FEF53" s="8"/>
      <c r="FEG53" s="8"/>
      <c r="FEH53" s="8"/>
      <c r="FEI53" s="8"/>
      <c r="FEJ53" s="8"/>
      <c r="FEK53" s="8"/>
      <c r="FEL53" s="8"/>
      <c r="FEM53" s="8"/>
      <c r="FEN53" s="8"/>
      <c r="FEO53" s="8"/>
      <c r="FEP53" s="8"/>
      <c r="FEQ53" s="8"/>
      <c r="FER53" s="8"/>
      <c r="FES53" s="8"/>
      <c r="FET53" s="8"/>
      <c r="FEU53" s="8"/>
      <c r="FEV53" s="8"/>
      <c r="FEW53" s="8"/>
      <c r="FEX53" s="8"/>
      <c r="FEY53" s="8"/>
      <c r="FEZ53" s="8"/>
      <c r="FFA53" s="8"/>
      <c r="FFB53" s="8"/>
      <c r="FFC53" s="8"/>
      <c r="FFD53" s="8"/>
      <c r="FFE53" s="8"/>
      <c r="FFF53" s="8"/>
      <c r="FFG53" s="8"/>
      <c r="FFH53" s="8"/>
      <c r="FFI53" s="8"/>
      <c r="FFJ53" s="8"/>
      <c r="FFK53" s="8"/>
      <c r="FFL53" s="8"/>
      <c r="FFM53" s="8"/>
      <c r="FFN53" s="8"/>
      <c r="FFO53" s="8"/>
      <c r="FFP53" s="8"/>
      <c r="FFQ53" s="8"/>
      <c r="FFR53" s="8"/>
      <c r="FFS53" s="8"/>
      <c r="FFT53" s="8"/>
      <c r="FFU53" s="8"/>
      <c r="FFV53" s="8"/>
      <c r="FFW53" s="8"/>
      <c r="FFX53" s="8"/>
      <c r="FFY53" s="8"/>
      <c r="FFZ53" s="8"/>
      <c r="FGA53" s="8"/>
      <c r="FGB53" s="8"/>
      <c r="FGC53" s="8"/>
      <c r="FGD53" s="8"/>
      <c r="FGE53" s="8"/>
      <c r="FGF53" s="8"/>
      <c r="FGG53" s="8"/>
      <c r="FGH53" s="8"/>
      <c r="FGI53" s="8"/>
      <c r="FGJ53" s="8"/>
      <c r="FGK53" s="8"/>
      <c r="FGL53" s="8"/>
      <c r="FGM53" s="8"/>
      <c r="FGN53" s="8"/>
      <c r="FGO53" s="8"/>
      <c r="FGP53" s="8"/>
      <c r="FGQ53" s="8"/>
      <c r="FGR53" s="8"/>
      <c r="FGS53" s="8"/>
      <c r="FGT53" s="8"/>
      <c r="FGU53" s="8"/>
      <c r="FGV53" s="8"/>
      <c r="FGW53" s="8"/>
      <c r="FGX53" s="8"/>
      <c r="FGY53" s="8"/>
      <c r="FGZ53" s="8"/>
      <c r="FHA53" s="8"/>
      <c r="FHB53" s="8"/>
      <c r="FHC53" s="8"/>
      <c r="FHD53" s="8"/>
      <c r="FHE53" s="8"/>
      <c r="FHF53" s="8"/>
      <c r="FHG53" s="8"/>
      <c r="FHH53" s="8"/>
      <c r="FHI53" s="8"/>
      <c r="FHJ53" s="8"/>
      <c r="FHK53" s="8"/>
      <c r="FHL53" s="8"/>
      <c r="FHM53" s="8"/>
      <c r="FHN53" s="8"/>
      <c r="FHO53" s="8"/>
      <c r="FHP53" s="8"/>
      <c r="FHQ53" s="8"/>
      <c r="FHR53" s="8"/>
      <c r="FHS53" s="8"/>
      <c r="FHT53" s="8"/>
      <c r="FHU53" s="8"/>
      <c r="FHV53" s="8"/>
      <c r="FHW53" s="8"/>
      <c r="FHX53" s="8"/>
      <c r="FHY53" s="8"/>
      <c r="FHZ53" s="8"/>
      <c r="FIA53" s="8"/>
      <c r="FIB53" s="8"/>
      <c r="FIC53" s="8"/>
      <c r="FID53" s="8"/>
      <c r="FIE53" s="8"/>
      <c r="FIF53" s="8"/>
      <c r="FIG53" s="8"/>
      <c r="FIH53" s="8"/>
      <c r="FII53" s="8"/>
      <c r="FIJ53" s="8"/>
      <c r="FIK53" s="8"/>
      <c r="FIL53" s="8"/>
      <c r="FIM53" s="8"/>
      <c r="FIN53" s="8"/>
      <c r="FIO53" s="8"/>
      <c r="FIP53" s="8"/>
      <c r="FIQ53" s="8"/>
      <c r="FIR53" s="8"/>
      <c r="FIS53" s="8"/>
      <c r="FIT53" s="8"/>
      <c r="FIU53" s="8"/>
      <c r="FIV53" s="8"/>
      <c r="FIW53" s="8"/>
      <c r="FIX53" s="8"/>
      <c r="FIY53" s="8"/>
      <c r="FIZ53" s="8"/>
      <c r="FJA53" s="8"/>
      <c r="FJB53" s="8"/>
      <c r="FJC53" s="8"/>
      <c r="FJD53" s="8"/>
      <c r="FJE53" s="8"/>
      <c r="FJF53" s="8"/>
      <c r="FJG53" s="8"/>
      <c r="FJH53" s="8"/>
      <c r="FJI53" s="8"/>
      <c r="FJJ53" s="8"/>
      <c r="FJK53" s="8"/>
      <c r="FJL53" s="8"/>
      <c r="FJM53" s="8"/>
      <c r="FJN53" s="8"/>
      <c r="FJO53" s="8"/>
      <c r="FJP53" s="8"/>
      <c r="FJQ53" s="8"/>
      <c r="FJR53" s="8"/>
      <c r="FJS53" s="8"/>
      <c r="FJT53" s="8"/>
      <c r="FJU53" s="8"/>
      <c r="FJV53" s="8"/>
      <c r="FJW53" s="8"/>
      <c r="FJX53" s="8"/>
      <c r="FJY53" s="8"/>
      <c r="FJZ53" s="8"/>
      <c r="FKA53" s="8"/>
      <c r="FKB53" s="8"/>
      <c r="FKC53" s="8"/>
      <c r="FKD53" s="8"/>
      <c r="FKE53" s="8"/>
      <c r="FKF53" s="8"/>
      <c r="FKG53" s="8"/>
      <c r="FKH53" s="8"/>
      <c r="FKI53" s="8"/>
      <c r="FKJ53" s="8"/>
      <c r="FKK53" s="8"/>
      <c r="FKL53" s="8"/>
      <c r="FKM53" s="8"/>
      <c r="FKN53" s="8"/>
      <c r="FKO53" s="8"/>
      <c r="FKP53" s="8"/>
      <c r="FKQ53" s="8"/>
      <c r="FKR53" s="8"/>
      <c r="FKS53" s="8"/>
      <c r="FKT53" s="8"/>
      <c r="FKU53" s="8"/>
      <c r="FKV53" s="8"/>
      <c r="FKW53" s="8"/>
      <c r="FKX53" s="8"/>
      <c r="FKY53" s="8"/>
      <c r="FKZ53" s="8"/>
      <c r="FLA53" s="8"/>
      <c r="FLB53" s="8"/>
      <c r="FLC53" s="8"/>
      <c r="FLD53" s="8"/>
      <c r="FLE53" s="8"/>
      <c r="FLF53" s="8"/>
      <c r="FLG53" s="8"/>
      <c r="FLH53" s="8"/>
      <c r="FLI53" s="8"/>
      <c r="FLJ53" s="8"/>
      <c r="FLK53" s="8"/>
      <c r="FLL53" s="8"/>
      <c r="FLM53" s="8"/>
      <c r="FLN53" s="8"/>
      <c r="FLO53" s="8"/>
      <c r="FLP53" s="8"/>
      <c r="FLQ53" s="8"/>
      <c r="FLR53" s="8"/>
      <c r="FLS53" s="8"/>
      <c r="FLT53" s="8"/>
      <c r="FLU53" s="8"/>
      <c r="FLV53" s="8"/>
      <c r="FLW53" s="8"/>
      <c r="FLX53" s="8"/>
      <c r="FLY53" s="8"/>
      <c r="FLZ53" s="8"/>
      <c r="FMA53" s="8"/>
      <c r="FMB53" s="8"/>
      <c r="FMC53" s="8"/>
      <c r="FMD53" s="8"/>
      <c r="FME53" s="8"/>
      <c r="FMF53" s="8"/>
      <c r="FMG53" s="8"/>
      <c r="FMH53" s="8"/>
      <c r="FMI53" s="8"/>
      <c r="FMJ53" s="8"/>
      <c r="FMK53" s="8"/>
      <c r="FML53" s="8"/>
      <c r="FMM53" s="8"/>
      <c r="FMN53" s="8"/>
      <c r="FMO53" s="8"/>
      <c r="FMP53" s="8"/>
      <c r="FMQ53" s="8"/>
      <c r="FMR53" s="8"/>
      <c r="FMS53" s="8"/>
      <c r="FMT53" s="8"/>
      <c r="FMU53" s="8"/>
      <c r="FMV53" s="8"/>
      <c r="FMW53" s="8"/>
      <c r="FMX53" s="8"/>
      <c r="FMY53" s="8"/>
      <c r="FMZ53" s="8"/>
      <c r="FNA53" s="8"/>
      <c r="FNB53" s="8"/>
      <c r="FNC53" s="8"/>
      <c r="FND53" s="8"/>
      <c r="FNE53" s="8"/>
      <c r="FNF53" s="8"/>
      <c r="FNG53" s="8"/>
      <c r="FNH53" s="8"/>
      <c r="FNI53" s="8"/>
      <c r="FNJ53" s="8"/>
      <c r="FNK53" s="8"/>
      <c r="FNL53" s="8"/>
      <c r="FNM53" s="8"/>
      <c r="FNN53" s="8"/>
      <c r="FNO53" s="8"/>
      <c r="FNP53" s="8"/>
      <c r="FNQ53" s="8"/>
      <c r="FNR53" s="8"/>
      <c r="FNS53" s="8"/>
      <c r="FNT53" s="8"/>
      <c r="FNU53" s="8"/>
      <c r="FNV53" s="8"/>
      <c r="FNW53" s="8"/>
      <c r="FNX53" s="8"/>
      <c r="FNY53" s="8"/>
      <c r="FNZ53" s="8"/>
      <c r="FOA53" s="8"/>
      <c r="FOB53" s="8"/>
      <c r="FOC53" s="8"/>
      <c r="FOD53" s="8"/>
      <c r="FOE53" s="8"/>
      <c r="FOF53" s="8"/>
      <c r="FOG53" s="8"/>
      <c r="FOH53" s="8"/>
      <c r="FOI53" s="8"/>
      <c r="FOJ53" s="8"/>
      <c r="FOK53" s="8"/>
      <c r="FOL53" s="8"/>
      <c r="FOM53" s="8"/>
      <c r="FON53" s="8"/>
      <c r="FOO53" s="8"/>
      <c r="FOP53" s="8"/>
      <c r="FOQ53" s="8"/>
      <c r="FOR53" s="8"/>
      <c r="FOS53" s="8"/>
      <c r="FOT53" s="8"/>
      <c r="FOU53" s="8"/>
      <c r="FOV53" s="8"/>
      <c r="FOW53" s="8"/>
      <c r="FOX53" s="8"/>
      <c r="FOY53" s="8"/>
      <c r="FOZ53" s="8"/>
      <c r="FPA53" s="8"/>
      <c r="FPB53" s="8"/>
      <c r="FPC53" s="8"/>
      <c r="FPD53" s="8"/>
      <c r="FPE53" s="8"/>
      <c r="FPF53" s="8"/>
      <c r="FPG53" s="8"/>
      <c r="FPH53" s="8"/>
      <c r="FPI53" s="8"/>
      <c r="FPJ53" s="8"/>
      <c r="FPK53" s="8"/>
      <c r="FPL53" s="8"/>
      <c r="FPM53" s="8"/>
      <c r="FPN53" s="8"/>
      <c r="FPO53" s="8"/>
      <c r="FPP53" s="8"/>
      <c r="FPQ53" s="8"/>
      <c r="FPR53" s="8"/>
      <c r="FPS53" s="8"/>
      <c r="FPT53" s="8"/>
      <c r="FPU53" s="8"/>
      <c r="FPV53" s="8"/>
      <c r="FPW53" s="8"/>
      <c r="FPX53" s="8"/>
      <c r="FPY53" s="8"/>
      <c r="FPZ53" s="8"/>
      <c r="FQA53" s="8"/>
      <c r="FQB53" s="8"/>
      <c r="FQC53" s="8"/>
      <c r="FQD53" s="8"/>
      <c r="FQE53" s="8"/>
      <c r="FQF53" s="8"/>
      <c r="FQG53" s="8"/>
      <c r="FQH53" s="8"/>
      <c r="FQI53" s="8"/>
      <c r="FQJ53" s="8"/>
      <c r="FQK53" s="8"/>
      <c r="FQL53" s="8"/>
      <c r="FQM53" s="8"/>
      <c r="FQN53" s="8"/>
      <c r="FQO53" s="8"/>
      <c r="FQP53" s="8"/>
      <c r="FQQ53" s="8"/>
      <c r="FQR53" s="8"/>
      <c r="FQS53" s="8"/>
      <c r="FQT53" s="8"/>
      <c r="FQU53" s="8"/>
      <c r="FQV53" s="8"/>
      <c r="FQW53" s="8"/>
      <c r="FQX53" s="8"/>
      <c r="FQY53" s="8"/>
      <c r="FQZ53" s="8"/>
      <c r="FRA53" s="8"/>
      <c r="FRB53" s="8"/>
      <c r="FRC53" s="8"/>
      <c r="FRD53" s="8"/>
      <c r="FRE53" s="8"/>
      <c r="FRF53" s="8"/>
      <c r="FRG53" s="8"/>
      <c r="FRH53" s="8"/>
      <c r="FRI53" s="8"/>
      <c r="FRJ53" s="8"/>
      <c r="FRK53" s="8"/>
      <c r="FRL53" s="8"/>
      <c r="FRM53" s="8"/>
      <c r="FRN53" s="8"/>
      <c r="FRO53" s="8"/>
      <c r="FRP53" s="8"/>
      <c r="FRQ53" s="8"/>
      <c r="FRR53" s="8"/>
      <c r="FRS53" s="8"/>
      <c r="FRT53" s="8"/>
      <c r="FRU53" s="8"/>
      <c r="FRV53" s="8"/>
      <c r="FRW53" s="8"/>
      <c r="FRX53" s="8"/>
      <c r="FRY53" s="8"/>
      <c r="FRZ53" s="8"/>
      <c r="FSA53" s="8"/>
      <c r="FSB53" s="8"/>
      <c r="FSC53" s="8"/>
      <c r="FSD53" s="8"/>
      <c r="FSE53" s="8"/>
      <c r="FSF53" s="8"/>
      <c r="FSG53" s="8"/>
      <c r="FSH53" s="8"/>
      <c r="FSI53" s="8"/>
      <c r="FSJ53" s="8"/>
      <c r="FSK53" s="8"/>
      <c r="FSL53" s="8"/>
      <c r="FSM53" s="8"/>
      <c r="FSN53" s="8"/>
      <c r="FSO53" s="8"/>
      <c r="FSP53" s="8"/>
      <c r="FSQ53" s="8"/>
      <c r="FSR53" s="8"/>
      <c r="FSS53" s="8"/>
      <c r="FST53" s="8"/>
      <c r="FSU53" s="8"/>
      <c r="FSV53" s="8"/>
      <c r="FSW53" s="8"/>
      <c r="FSX53" s="8"/>
      <c r="FSY53" s="8"/>
      <c r="FSZ53" s="8"/>
      <c r="FTA53" s="8"/>
      <c r="FTB53" s="8"/>
      <c r="FTC53" s="8"/>
      <c r="FTD53" s="8"/>
      <c r="FTE53" s="8"/>
      <c r="FTF53" s="8"/>
      <c r="FTG53" s="8"/>
      <c r="FTH53" s="8"/>
      <c r="FTI53" s="8"/>
      <c r="FTJ53" s="8"/>
      <c r="FTK53" s="8"/>
      <c r="FTL53" s="8"/>
      <c r="FTM53" s="8"/>
      <c r="FTN53" s="8"/>
      <c r="FTO53" s="8"/>
      <c r="FTP53" s="8"/>
      <c r="FTQ53" s="8"/>
      <c r="FTR53" s="8"/>
      <c r="FTS53" s="8"/>
      <c r="FTT53" s="8"/>
      <c r="FTU53" s="8"/>
      <c r="FTV53" s="8"/>
      <c r="FTW53" s="8"/>
      <c r="FTX53" s="8"/>
      <c r="FTY53" s="8"/>
      <c r="FTZ53" s="8"/>
      <c r="FUA53" s="8"/>
      <c r="FUB53" s="8"/>
      <c r="FUC53" s="8"/>
      <c r="FUD53" s="8"/>
      <c r="FUE53" s="8"/>
      <c r="FUF53" s="8"/>
      <c r="FUG53" s="8"/>
      <c r="FUH53" s="8"/>
      <c r="FUI53" s="8"/>
      <c r="FUJ53" s="8"/>
      <c r="FUK53" s="8"/>
      <c r="FUL53" s="8"/>
      <c r="FUM53" s="8"/>
      <c r="FUN53" s="8"/>
      <c r="FUO53" s="8"/>
      <c r="FUP53" s="8"/>
      <c r="FUQ53" s="8"/>
      <c r="FUR53" s="8"/>
      <c r="FUS53" s="8"/>
      <c r="FUT53" s="8"/>
      <c r="FUU53" s="8"/>
      <c r="FUV53" s="8"/>
      <c r="FUW53" s="8"/>
      <c r="FUX53" s="8"/>
      <c r="FUY53" s="8"/>
      <c r="FUZ53" s="8"/>
      <c r="FVA53" s="8"/>
      <c r="FVB53" s="8"/>
      <c r="FVC53" s="8"/>
      <c r="FVD53" s="8"/>
      <c r="FVE53" s="8"/>
      <c r="FVF53" s="8"/>
      <c r="FVG53" s="8"/>
      <c r="FVH53" s="8"/>
      <c r="FVI53" s="8"/>
      <c r="FVJ53" s="8"/>
      <c r="FVK53" s="8"/>
      <c r="FVL53" s="8"/>
      <c r="FVM53" s="8"/>
      <c r="FVN53" s="8"/>
      <c r="FVO53" s="8"/>
      <c r="FVP53" s="8"/>
      <c r="FVQ53" s="8"/>
      <c r="FVR53" s="8"/>
      <c r="FVS53" s="8"/>
      <c r="FVT53" s="8"/>
      <c r="FVU53" s="8"/>
      <c r="FVV53" s="8"/>
      <c r="FVW53" s="8"/>
      <c r="FVX53" s="8"/>
      <c r="FVY53" s="8"/>
      <c r="FVZ53" s="8"/>
      <c r="FWA53" s="8"/>
      <c r="FWB53" s="8"/>
      <c r="FWC53" s="8"/>
      <c r="FWD53" s="8"/>
      <c r="FWE53" s="8"/>
      <c r="FWF53" s="8"/>
      <c r="FWG53" s="8"/>
      <c r="FWH53" s="8"/>
      <c r="FWI53" s="8"/>
      <c r="FWJ53" s="8"/>
      <c r="FWK53" s="8"/>
      <c r="FWL53" s="8"/>
      <c r="FWM53" s="8"/>
      <c r="FWN53" s="8"/>
      <c r="FWO53" s="8"/>
      <c r="FWP53" s="8"/>
      <c r="FWQ53" s="8"/>
      <c r="FWR53" s="8"/>
      <c r="FWS53" s="8"/>
      <c r="FWT53" s="8"/>
      <c r="FWU53" s="8"/>
      <c r="FWV53" s="8"/>
      <c r="FWW53" s="8"/>
      <c r="FWX53" s="8"/>
      <c r="FWY53" s="8"/>
      <c r="FWZ53" s="8"/>
      <c r="FXA53" s="8"/>
      <c r="FXB53" s="8"/>
      <c r="FXC53" s="8"/>
      <c r="FXD53" s="8"/>
      <c r="FXE53" s="8"/>
      <c r="FXF53" s="8"/>
      <c r="FXG53" s="8"/>
      <c r="FXH53" s="8"/>
      <c r="FXI53" s="8"/>
      <c r="FXJ53" s="8"/>
      <c r="FXK53" s="8"/>
      <c r="FXL53" s="8"/>
      <c r="FXM53" s="8"/>
      <c r="FXN53" s="8"/>
      <c r="FXO53" s="8"/>
      <c r="FXP53" s="8"/>
      <c r="FXQ53" s="8"/>
      <c r="FXR53" s="8"/>
      <c r="FXS53" s="8"/>
      <c r="FXT53" s="8"/>
      <c r="FXU53" s="8"/>
      <c r="FXV53" s="8"/>
      <c r="FXW53" s="8"/>
      <c r="FXX53" s="8"/>
      <c r="FXY53" s="8"/>
      <c r="FXZ53" s="8"/>
      <c r="FYA53" s="8"/>
      <c r="FYB53" s="8"/>
      <c r="FYC53" s="8"/>
      <c r="FYD53" s="8"/>
      <c r="FYE53" s="8"/>
      <c r="FYF53" s="8"/>
      <c r="FYG53" s="8"/>
      <c r="FYH53" s="8"/>
      <c r="FYI53" s="8"/>
      <c r="FYJ53" s="8"/>
      <c r="FYK53" s="8"/>
      <c r="FYL53" s="8"/>
      <c r="FYM53" s="8"/>
      <c r="FYN53" s="8"/>
      <c r="FYO53" s="8"/>
      <c r="FYP53" s="8"/>
      <c r="FYQ53" s="8"/>
      <c r="FYR53" s="8"/>
      <c r="FYS53" s="8"/>
      <c r="FYT53" s="8"/>
      <c r="FYU53" s="8"/>
      <c r="FYV53" s="8"/>
      <c r="FYW53" s="8"/>
      <c r="FYX53" s="8"/>
      <c r="FYY53" s="8"/>
      <c r="FYZ53" s="8"/>
      <c r="FZA53" s="8"/>
      <c r="FZB53" s="8"/>
      <c r="FZC53" s="8"/>
      <c r="FZD53" s="8"/>
      <c r="FZE53" s="8"/>
      <c r="FZF53" s="8"/>
      <c r="FZG53" s="8"/>
      <c r="FZH53" s="8"/>
      <c r="FZI53" s="8"/>
      <c r="FZJ53" s="8"/>
      <c r="FZK53" s="8"/>
      <c r="FZL53" s="8"/>
      <c r="FZM53" s="8"/>
      <c r="FZN53" s="8"/>
      <c r="FZO53" s="8"/>
      <c r="FZP53" s="8"/>
      <c r="FZQ53" s="8"/>
      <c r="FZR53" s="8"/>
      <c r="FZS53" s="8"/>
      <c r="FZT53" s="8"/>
      <c r="FZU53" s="8"/>
      <c r="FZV53" s="8"/>
      <c r="FZW53" s="8"/>
      <c r="FZX53" s="8"/>
      <c r="FZY53" s="8"/>
      <c r="FZZ53" s="8"/>
      <c r="GAA53" s="8"/>
      <c r="GAB53" s="8"/>
      <c r="GAC53" s="8"/>
      <c r="GAD53" s="8"/>
      <c r="GAE53" s="8"/>
      <c r="GAF53" s="8"/>
      <c r="GAG53" s="8"/>
      <c r="GAH53" s="8"/>
      <c r="GAI53" s="8"/>
      <c r="GAJ53" s="8"/>
      <c r="GAK53" s="8"/>
      <c r="GAL53" s="8"/>
      <c r="GAM53" s="8"/>
      <c r="GAN53" s="8"/>
      <c r="GAO53" s="8"/>
      <c r="GAP53" s="8"/>
      <c r="GAQ53" s="8"/>
      <c r="GAR53" s="8"/>
      <c r="GAS53" s="8"/>
      <c r="GAT53" s="8"/>
      <c r="GAU53" s="8"/>
      <c r="GAV53" s="8"/>
      <c r="GAW53" s="8"/>
      <c r="GAX53" s="8"/>
      <c r="GAY53" s="8"/>
      <c r="GAZ53" s="8"/>
      <c r="GBA53" s="8"/>
      <c r="GBB53" s="8"/>
      <c r="GBC53" s="8"/>
      <c r="GBD53" s="8"/>
      <c r="GBE53" s="8"/>
      <c r="GBF53" s="8"/>
      <c r="GBG53" s="8"/>
      <c r="GBH53" s="8"/>
      <c r="GBI53" s="8"/>
      <c r="GBJ53" s="8"/>
      <c r="GBK53" s="8"/>
      <c r="GBL53" s="8"/>
      <c r="GBM53" s="8"/>
      <c r="GBN53" s="8"/>
      <c r="GBO53" s="8"/>
      <c r="GBP53" s="8"/>
      <c r="GBQ53" s="8"/>
      <c r="GBR53" s="8"/>
      <c r="GBS53" s="8"/>
      <c r="GBT53" s="8"/>
      <c r="GBU53" s="8"/>
      <c r="GBV53" s="8"/>
      <c r="GBW53" s="8"/>
      <c r="GBX53" s="8"/>
      <c r="GBY53" s="8"/>
      <c r="GBZ53" s="8"/>
      <c r="GCA53" s="8"/>
      <c r="GCB53" s="8"/>
      <c r="GCC53" s="8"/>
      <c r="GCD53" s="8"/>
      <c r="GCE53" s="8"/>
      <c r="GCF53" s="8"/>
      <c r="GCG53" s="8"/>
      <c r="GCH53" s="8"/>
      <c r="GCI53" s="8"/>
      <c r="GCJ53" s="8"/>
      <c r="GCK53" s="8"/>
      <c r="GCL53" s="8"/>
      <c r="GCM53" s="8"/>
      <c r="GCN53" s="8"/>
      <c r="GCO53" s="8"/>
      <c r="GCP53" s="8"/>
      <c r="GCQ53" s="8"/>
      <c r="GCR53" s="8"/>
      <c r="GCS53" s="8"/>
      <c r="GCT53" s="8"/>
      <c r="GCU53" s="8"/>
      <c r="GCV53" s="8"/>
      <c r="GCW53" s="8"/>
      <c r="GCX53" s="8"/>
      <c r="GCY53" s="8"/>
      <c r="GCZ53" s="8"/>
      <c r="GDA53" s="8"/>
      <c r="GDB53" s="8"/>
      <c r="GDC53" s="8"/>
      <c r="GDD53" s="8"/>
      <c r="GDE53" s="8"/>
      <c r="GDF53" s="8"/>
      <c r="GDG53" s="8"/>
      <c r="GDH53" s="8"/>
      <c r="GDI53" s="8"/>
      <c r="GDJ53" s="8"/>
      <c r="GDK53" s="8"/>
      <c r="GDL53" s="8"/>
      <c r="GDM53" s="8"/>
      <c r="GDN53" s="8"/>
      <c r="GDO53" s="8"/>
      <c r="GDP53" s="8"/>
      <c r="GDQ53" s="8"/>
      <c r="GDR53" s="8"/>
      <c r="GDS53" s="8"/>
      <c r="GDT53" s="8"/>
      <c r="GDU53" s="8"/>
      <c r="GDV53" s="8"/>
      <c r="GDW53" s="8"/>
      <c r="GDX53" s="8"/>
      <c r="GDY53" s="8"/>
      <c r="GDZ53" s="8"/>
      <c r="GEA53" s="8"/>
      <c r="GEB53" s="8"/>
      <c r="GEC53" s="8"/>
      <c r="GED53" s="8"/>
      <c r="GEE53" s="8"/>
      <c r="GEF53" s="8"/>
      <c r="GEG53" s="8"/>
      <c r="GEH53" s="8"/>
      <c r="GEI53" s="8"/>
      <c r="GEJ53" s="8"/>
      <c r="GEK53" s="8"/>
      <c r="GEL53" s="8"/>
      <c r="GEM53" s="8"/>
      <c r="GEN53" s="8"/>
      <c r="GEO53" s="8"/>
      <c r="GEP53" s="8"/>
      <c r="GEQ53" s="8"/>
      <c r="GER53" s="8"/>
      <c r="GES53" s="8"/>
      <c r="GET53" s="8"/>
      <c r="GEU53" s="8"/>
      <c r="GEV53" s="8"/>
      <c r="GEW53" s="8"/>
      <c r="GEX53" s="8"/>
      <c r="GEY53" s="8"/>
      <c r="GEZ53" s="8"/>
      <c r="GFA53" s="8"/>
      <c r="GFB53" s="8"/>
      <c r="GFC53" s="8"/>
      <c r="GFD53" s="8"/>
      <c r="GFE53" s="8"/>
      <c r="GFF53" s="8"/>
      <c r="GFG53" s="8"/>
      <c r="GFH53" s="8"/>
      <c r="GFI53" s="8"/>
      <c r="GFJ53" s="8"/>
      <c r="GFK53" s="8"/>
      <c r="GFL53" s="8"/>
      <c r="GFM53" s="8"/>
      <c r="GFN53" s="8"/>
      <c r="GFO53" s="8"/>
      <c r="GFP53" s="8"/>
      <c r="GFQ53" s="8"/>
      <c r="GFR53" s="8"/>
      <c r="GFS53" s="8"/>
      <c r="GFT53" s="8"/>
      <c r="GFU53" s="8"/>
      <c r="GFV53" s="8"/>
      <c r="GFW53" s="8"/>
      <c r="GFX53" s="8"/>
      <c r="GFY53" s="8"/>
      <c r="GFZ53" s="8"/>
      <c r="GGA53" s="8"/>
      <c r="GGB53" s="8"/>
      <c r="GGC53" s="8"/>
      <c r="GGD53" s="8"/>
      <c r="GGE53" s="8"/>
      <c r="GGF53" s="8"/>
      <c r="GGG53" s="8"/>
      <c r="GGH53" s="8"/>
      <c r="GGI53" s="8"/>
      <c r="GGJ53" s="8"/>
      <c r="GGK53" s="8"/>
      <c r="GGL53" s="8"/>
      <c r="GGM53" s="8"/>
      <c r="GGN53" s="8"/>
      <c r="GGO53" s="8"/>
      <c r="GGP53" s="8"/>
      <c r="GGQ53" s="8"/>
      <c r="GGR53" s="8"/>
      <c r="GGS53" s="8"/>
      <c r="GGT53" s="8"/>
      <c r="GGU53" s="8"/>
      <c r="GGV53" s="8"/>
      <c r="GGW53" s="8"/>
      <c r="GGX53" s="8"/>
      <c r="GGY53" s="8"/>
      <c r="GGZ53" s="8"/>
      <c r="GHA53" s="8"/>
      <c r="GHB53" s="8"/>
      <c r="GHC53" s="8"/>
      <c r="GHD53" s="8"/>
      <c r="GHE53" s="8"/>
      <c r="GHF53" s="8"/>
      <c r="GHG53" s="8"/>
      <c r="GHH53" s="8"/>
      <c r="GHI53" s="8"/>
      <c r="GHJ53" s="8"/>
      <c r="GHK53" s="8"/>
      <c r="GHL53" s="8"/>
      <c r="GHM53" s="8"/>
      <c r="GHN53" s="8"/>
      <c r="GHO53" s="8"/>
      <c r="GHP53" s="8"/>
      <c r="GHQ53" s="8"/>
      <c r="GHR53" s="8"/>
      <c r="GHS53" s="8"/>
      <c r="GHT53" s="8"/>
      <c r="GHU53" s="8"/>
      <c r="GHV53" s="8"/>
      <c r="GHW53" s="8"/>
      <c r="GHX53" s="8"/>
      <c r="GHY53" s="8"/>
      <c r="GHZ53" s="8"/>
      <c r="GIA53" s="8"/>
      <c r="GIB53" s="8"/>
      <c r="GIC53" s="8"/>
      <c r="GID53" s="8"/>
      <c r="GIE53" s="8"/>
      <c r="GIF53" s="8"/>
      <c r="GIG53" s="8"/>
      <c r="GIH53" s="8"/>
      <c r="GII53" s="8"/>
      <c r="GIJ53" s="8"/>
      <c r="GIK53" s="8"/>
      <c r="GIL53" s="8"/>
      <c r="GIM53" s="8"/>
      <c r="GIN53" s="8"/>
      <c r="GIO53" s="8"/>
      <c r="GIP53" s="8"/>
      <c r="GIQ53" s="8"/>
      <c r="GIR53" s="8"/>
      <c r="GIS53" s="8"/>
      <c r="GIT53" s="8"/>
      <c r="GIU53" s="8"/>
      <c r="GIV53" s="8"/>
      <c r="GIW53" s="8"/>
      <c r="GIX53" s="8"/>
      <c r="GIY53" s="8"/>
      <c r="GIZ53" s="8"/>
      <c r="GJA53" s="8"/>
      <c r="GJB53" s="8"/>
      <c r="GJC53" s="8"/>
      <c r="GJD53" s="8"/>
      <c r="GJE53" s="8"/>
      <c r="GJF53" s="8"/>
      <c r="GJG53" s="8"/>
      <c r="GJH53" s="8"/>
      <c r="GJI53" s="8"/>
      <c r="GJJ53" s="8"/>
      <c r="GJK53" s="8"/>
      <c r="GJL53" s="8"/>
      <c r="GJM53" s="8"/>
      <c r="GJN53" s="8"/>
      <c r="GJO53" s="8"/>
      <c r="GJP53" s="8"/>
      <c r="GJQ53" s="8"/>
      <c r="GJR53" s="8"/>
      <c r="GJS53" s="8"/>
      <c r="GJT53" s="8"/>
      <c r="GJU53" s="8"/>
      <c r="GJV53" s="8"/>
      <c r="GJW53" s="8"/>
      <c r="GJX53" s="8"/>
      <c r="GJY53" s="8"/>
      <c r="GJZ53" s="8"/>
      <c r="GKA53" s="8"/>
      <c r="GKB53" s="8"/>
      <c r="GKC53" s="8"/>
      <c r="GKD53" s="8"/>
      <c r="GKE53" s="8"/>
      <c r="GKF53" s="8"/>
      <c r="GKG53" s="8"/>
      <c r="GKH53" s="8"/>
      <c r="GKI53" s="8"/>
      <c r="GKJ53" s="8"/>
      <c r="GKK53" s="8"/>
      <c r="GKL53" s="8"/>
      <c r="GKM53" s="8"/>
      <c r="GKN53" s="8"/>
      <c r="GKO53" s="8"/>
      <c r="GKP53" s="8"/>
      <c r="GKQ53" s="8"/>
      <c r="GKR53" s="8"/>
      <c r="GKS53" s="8"/>
      <c r="GKT53" s="8"/>
      <c r="GKU53" s="8"/>
      <c r="GKV53" s="8"/>
      <c r="GKW53" s="8"/>
      <c r="GKX53" s="8"/>
      <c r="GKY53" s="8"/>
      <c r="GKZ53" s="8"/>
      <c r="GLA53" s="8"/>
      <c r="GLB53" s="8"/>
      <c r="GLC53" s="8"/>
      <c r="GLD53" s="8"/>
      <c r="GLE53" s="8"/>
      <c r="GLF53" s="8"/>
      <c r="GLG53" s="8"/>
      <c r="GLH53" s="8"/>
      <c r="GLI53" s="8"/>
      <c r="GLJ53" s="8"/>
      <c r="GLK53" s="8"/>
      <c r="GLL53" s="8"/>
      <c r="GLM53" s="8"/>
      <c r="GLN53" s="8"/>
      <c r="GLO53" s="8"/>
      <c r="GLP53" s="8"/>
      <c r="GLQ53" s="8"/>
      <c r="GLR53" s="8"/>
      <c r="GLS53" s="8"/>
      <c r="GLT53" s="8"/>
      <c r="GLU53" s="8"/>
      <c r="GLV53" s="8"/>
      <c r="GLW53" s="8"/>
      <c r="GLX53" s="8"/>
      <c r="GLY53" s="8"/>
      <c r="GLZ53" s="8"/>
      <c r="GMA53" s="8"/>
      <c r="GMB53" s="8"/>
      <c r="GMC53" s="8"/>
      <c r="GMD53" s="8"/>
      <c r="GME53" s="8"/>
      <c r="GMF53" s="8"/>
      <c r="GMG53" s="8"/>
      <c r="GMH53" s="8"/>
      <c r="GMI53" s="8"/>
      <c r="GMJ53" s="8"/>
      <c r="GMK53" s="8"/>
      <c r="GML53" s="8"/>
      <c r="GMM53" s="8"/>
      <c r="GMN53" s="8"/>
      <c r="GMO53" s="8"/>
      <c r="GMP53" s="8"/>
      <c r="GMQ53" s="8"/>
      <c r="GMR53" s="8"/>
      <c r="GMS53" s="8"/>
      <c r="GMT53" s="8"/>
      <c r="GMU53" s="8"/>
      <c r="GMV53" s="8"/>
      <c r="GMW53" s="8"/>
      <c r="GMX53" s="8"/>
      <c r="GMY53" s="8"/>
      <c r="GMZ53" s="8"/>
      <c r="GNA53" s="8"/>
      <c r="GNB53" s="8"/>
      <c r="GNC53" s="8"/>
      <c r="GND53" s="8"/>
      <c r="GNE53" s="8"/>
      <c r="GNF53" s="8"/>
      <c r="GNG53" s="8"/>
      <c r="GNH53" s="8"/>
      <c r="GNI53" s="8"/>
      <c r="GNJ53" s="8"/>
      <c r="GNK53" s="8"/>
      <c r="GNL53" s="8"/>
      <c r="GNM53" s="8"/>
      <c r="GNN53" s="8"/>
      <c r="GNO53" s="8"/>
      <c r="GNP53" s="8"/>
      <c r="GNQ53" s="8"/>
      <c r="GNR53" s="8"/>
      <c r="GNS53" s="8"/>
      <c r="GNT53" s="8"/>
      <c r="GNU53" s="8"/>
      <c r="GNV53" s="8"/>
      <c r="GNW53" s="8"/>
      <c r="GNX53" s="8"/>
      <c r="GNY53" s="8"/>
      <c r="GNZ53" s="8"/>
      <c r="GOA53" s="8"/>
      <c r="GOB53" s="8"/>
      <c r="GOC53" s="8"/>
      <c r="GOD53" s="8"/>
      <c r="GOE53" s="8"/>
      <c r="GOF53" s="8"/>
      <c r="GOG53" s="8"/>
      <c r="GOH53" s="8"/>
      <c r="GOI53" s="8"/>
      <c r="GOJ53" s="8"/>
      <c r="GOK53" s="8"/>
      <c r="GOL53" s="8"/>
      <c r="GOM53" s="8"/>
      <c r="GON53" s="8"/>
      <c r="GOO53" s="8"/>
      <c r="GOP53" s="8"/>
      <c r="GOQ53" s="8"/>
      <c r="GOR53" s="8"/>
      <c r="GOS53" s="8"/>
      <c r="GOT53" s="8"/>
      <c r="GOU53" s="8"/>
      <c r="GOV53" s="8"/>
      <c r="GOW53" s="8"/>
      <c r="GOX53" s="8"/>
      <c r="GOY53" s="8"/>
      <c r="GOZ53" s="8"/>
      <c r="GPA53" s="8"/>
      <c r="GPB53" s="8"/>
      <c r="GPC53" s="8"/>
      <c r="GPD53" s="8"/>
      <c r="GPE53" s="8"/>
      <c r="GPF53" s="8"/>
      <c r="GPG53" s="8"/>
      <c r="GPH53" s="8"/>
      <c r="GPI53" s="8"/>
      <c r="GPJ53" s="8"/>
      <c r="GPK53" s="8"/>
      <c r="GPL53" s="8"/>
      <c r="GPM53" s="8"/>
      <c r="GPN53" s="8"/>
      <c r="GPO53" s="8"/>
      <c r="GPP53" s="8"/>
      <c r="GPQ53" s="8"/>
      <c r="GPR53" s="8"/>
      <c r="GPS53" s="8"/>
      <c r="GPT53" s="8"/>
      <c r="GPU53" s="8"/>
      <c r="GPV53" s="8"/>
      <c r="GPW53" s="8"/>
      <c r="GPX53" s="8"/>
      <c r="GPY53" s="8"/>
      <c r="GPZ53" s="8"/>
      <c r="GQA53" s="8"/>
      <c r="GQB53" s="8"/>
      <c r="GQC53" s="8"/>
      <c r="GQD53" s="8"/>
      <c r="GQE53" s="8"/>
      <c r="GQF53" s="8"/>
      <c r="GQG53" s="8"/>
      <c r="GQH53" s="8"/>
      <c r="GQI53" s="8"/>
      <c r="GQJ53" s="8"/>
      <c r="GQK53" s="8"/>
      <c r="GQL53" s="8"/>
      <c r="GQM53" s="8"/>
      <c r="GQN53" s="8"/>
      <c r="GQO53" s="8"/>
      <c r="GQP53" s="8"/>
      <c r="GQQ53" s="8"/>
      <c r="GQR53" s="8"/>
      <c r="GQS53" s="8"/>
      <c r="GQT53" s="8"/>
      <c r="GQU53" s="8"/>
      <c r="GQV53" s="8"/>
      <c r="GQW53" s="8"/>
      <c r="GQX53" s="8"/>
      <c r="GQY53" s="8"/>
      <c r="GQZ53" s="8"/>
      <c r="GRA53" s="8"/>
      <c r="GRB53" s="8"/>
      <c r="GRC53" s="8"/>
      <c r="GRD53" s="8"/>
      <c r="GRE53" s="8"/>
      <c r="GRF53" s="8"/>
      <c r="GRG53" s="8"/>
      <c r="GRH53" s="8"/>
      <c r="GRI53" s="8"/>
      <c r="GRJ53" s="8"/>
      <c r="GRK53" s="8"/>
      <c r="GRL53" s="8"/>
      <c r="GRM53" s="8"/>
      <c r="GRN53" s="8"/>
      <c r="GRO53" s="8"/>
      <c r="GRP53" s="8"/>
      <c r="GRQ53" s="8"/>
      <c r="GRR53" s="8"/>
      <c r="GRS53" s="8"/>
      <c r="GRT53" s="8"/>
      <c r="GRU53" s="8"/>
      <c r="GRV53" s="8"/>
      <c r="GRW53" s="8"/>
      <c r="GRX53" s="8"/>
      <c r="GRY53" s="8"/>
      <c r="GRZ53" s="8"/>
      <c r="GSA53" s="8"/>
      <c r="GSB53" s="8"/>
      <c r="GSC53" s="8"/>
      <c r="GSD53" s="8"/>
      <c r="GSE53" s="8"/>
      <c r="GSF53" s="8"/>
      <c r="GSG53" s="8"/>
      <c r="GSH53" s="8"/>
      <c r="GSI53" s="8"/>
      <c r="GSJ53" s="8"/>
      <c r="GSK53" s="8"/>
      <c r="GSL53" s="8"/>
      <c r="GSM53" s="8"/>
      <c r="GSN53" s="8"/>
      <c r="GSO53" s="8"/>
      <c r="GSP53" s="8"/>
      <c r="GSQ53" s="8"/>
      <c r="GSR53" s="8"/>
      <c r="GSS53" s="8"/>
      <c r="GST53" s="8"/>
      <c r="GSU53" s="8"/>
      <c r="GSV53" s="8"/>
      <c r="GSW53" s="8"/>
      <c r="GSX53" s="8"/>
      <c r="GSY53" s="8"/>
      <c r="GSZ53" s="8"/>
      <c r="GTA53" s="8"/>
      <c r="GTB53" s="8"/>
      <c r="GTC53" s="8"/>
      <c r="GTD53" s="8"/>
      <c r="GTE53" s="8"/>
      <c r="GTF53" s="8"/>
      <c r="GTG53" s="8"/>
      <c r="GTH53" s="8"/>
      <c r="GTI53" s="8"/>
      <c r="GTJ53" s="8"/>
      <c r="GTK53" s="8"/>
      <c r="GTL53" s="8"/>
      <c r="GTM53" s="8"/>
      <c r="GTN53" s="8"/>
      <c r="GTO53" s="8"/>
      <c r="GTP53" s="8"/>
      <c r="GTQ53" s="8"/>
      <c r="GTR53" s="8"/>
      <c r="GTS53" s="8"/>
      <c r="GTT53" s="8"/>
      <c r="GTU53" s="8"/>
      <c r="GTV53" s="8"/>
      <c r="GTW53" s="8"/>
      <c r="GTX53" s="8"/>
      <c r="GTY53" s="8"/>
      <c r="GTZ53" s="8"/>
      <c r="GUA53" s="8"/>
      <c r="GUB53" s="8"/>
      <c r="GUC53" s="8"/>
      <c r="GUD53" s="8"/>
      <c r="GUE53" s="8"/>
      <c r="GUF53" s="8"/>
      <c r="GUG53" s="8"/>
      <c r="GUH53" s="8"/>
      <c r="GUI53" s="8"/>
      <c r="GUJ53" s="8"/>
      <c r="GUK53" s="8"/>
      <c r="GUL53" s="8"/>
      <c r="GUM53" s="8"/>
      <c r="GUN53" s="8"/>
      <c r="GUO53" s="8"/>
      <c r="GUP53" s="8"/>
      <c r="GUQ53" s="8"/>
      <c r="GUR53" s="8"/>
      <c r="GUS53" s="8"/>
      <c r="GUT53" s="8"/>
      <c r="GUU53" s="8"/>
      <c r="GUV53" s="8"/>
      <c r="GUW53" s="8"/>
      <c r="GUX53" s="8"/>
      <c r="GUY53" s="8"/>
      <c r="GUZ53" s="8"/>
      <c r="GVA53" s="8"/>
      <c r="GVB53" s="8"/>
      <c r="GVC53" s="8"/>
      <c r="GVD53" s="8"/>
      <c r="GVE53" s="8"/>
      <c r="GVF53" s="8"/>
      <c r="GVG53" s="8"/>
      <c r="GVH53" s="8"/>
      <c r="GVI53" s="8"/>
      <c r="GVJ53" s="8"/>
      <c r="GVK53" s="8"/>
      <c r="GVL53" s="8"/>
      <c r="GVM53" s="8"/>
      <c r="GVN53" s="8"/>
      <c r="GVO53" s="8"/>
      <c r="GVP53" s="8"/>
      <c r="GVQ53" s="8"/>
      <c r="GVR53" s="8"/>
      <c r="GVS53" s="8"/>
      <c r="GVT53" s="8"/>
      <c r="GVU53" s="8"/>
      <c r="GVV53" s="8"/>
      <c r="GVW53" s="8"/>
      <c r="GVX53" s="8"/>
      <c r="GVY53" s="8"/>
      <c r="GVZ53" s="8"/>
      <c r="GWA53" s="8"/>
      <c r="GWB53" s="8"/>
      <c r="GWC53" s="8"/>
      <c r="GWD53" s="8"/>
      <c r="GWE53" s="8"/>
      <c r="GWF53" s="8"/>
      <c r="GWG53" s="8"/>
      <c r="GWH53" s="8"/>
      <c r="GWI53" s="8"/>
      <c r="GWJ53" s="8"/>
      <c r="GWK53" s="8"/>
      <c r="GWL53" s="8"/>
      <c r="GWM53" s="8"/>
      <c r="GWN53" s="8"/>
      <c r="GWO53" s="8"/>
      <c r="GWP53" s="8"/>
      <c r="GWQ53" s="8"/>
      <c r="GWR53" s="8"/>
      <c r="GWS53" s="8"/>
      <c r="GWT53" s="8"/>
      <c r="GWU53" s="8"/>
      <c r="GWV53" s="8"/>
      <c r="GWW53" s="8"/>
      <c r="GWX53" s="8"/>
      <c r="GWY53" s="8"/>
      <c r="GWZ53" s="8"/>
      <c r="GXA53" s="8"/>
      <c r="GXB53" s="8"/>
      <c r="GXC53" s="8"/>
      <c r="GXD53" s="8"/>
      <c r="GXE53" s="8"/>
      <c r="GXF53" s="8"/>
      <c r="GXG53" s="8"/>
      <c r="GXH53" s="8"/>
      <c r="GXI53" s="8"/>
      <c r="GXJ53" s="8"/>
      <c r="GXK53" s="8"/>
      <c r="GXL53" s="8"/>
      <c r="GXM53" s="8"/>
      <c r="GXN53" s="8"/>
      <c r="GXO53" s="8"/>
      <c r="GXP53" s="8"/>
      <c r="GXQ53" s="8"/>
      <c r="GXR53" s="8"/>
      <c r="GXS53" s="8"/>
      <c r="GXT53" s="8"/>
      <c r="GXU53" s="8"/>
      <c r="GXV53" s="8"/>
      <c r="GXW53" s="8"/>
      <c r="GXX53" s="8"/>
      <c r="GXY53" s="8"/>
      <c r="GXZ53" s="8"/>
      <c r="GYA53" s="8"/>
      <c r="GYB53" s="8"/>
      <c r="GYC53" s="8"/>
      <c r="GYD53" s="8"/>
      <c r="GYE53" s="8"/>
      <c r="GYF53" s="8"/>
      <c r="GYG53" s="8"/>
      <c r="GYH53" s="8"/>
      <c r="GYI53" s="8"/>
      <c r="GYJ53" s="8"/>
      <c r="GYK53" s="8"/>
      <c r="GYL53" s="8"/>
      <c r="GYM53" s="8"/>
      <c r="GYN53" s="8"/>
      <c r="GYO53" s="8"/>
      <c r="GYP53" s="8"/>
      <c r="GYQ53" s="8"/>
      <c r="GYR53" s="8"/>
      <c r="GYS53" s="8"/>
      <c r="GYT53" s="8"/>
      <c r="GYU53" s="8"/>
      <c r="GYV53" s="8"/>
      <c r="GYW53" s="8"/>
      <c r="GYX53" s="8"/>
      <c r="GYY53" s="8"/>
      <c r="GYZ53" s="8"/>
      <c r="GZA53" s="8"/>
      <c r="GZB53" s="8"/>
      <c r="GZC53" s="8"/>
      <c r="GZD53" s="8"/>
      <c r="GZE53" s="8"/>
      <c r="GZF53" s="8"/>
      <c r="GZG53" s="8"/>
      <c r="GZH53" s="8"/>
      <c r="GZI53" s="8"/>
      <c r="GZJ53" s="8"/>
      <c r="GZK53" s="8"/>
      <c r="GZL53" s="8"/>
      <c r="GZM53" s="8"/>
      <c r="GZN53" s="8"/>
      <c r="GZO53" s="8"/>
      <c r="GZP53" s="8"/>
      <c r="GZQ53" s="8"/>
      <c r="GZR53" s="8"/>
      <c r="GZS53" s="8"/>
      <c r="GZT53" s="8"/>
      <c r="GZU53" s="8"/>
      <c r="GZV53" s="8"/>
      <c r="GZW53" s="8"/>
      <c r="GZX53" s="8"/>
      <c r="GZY53" s="8"/>
      <c r="GZZ53" s="8"/>
      <c r="HAA53" s="8"/>
      <c r="HAB53" s="8"/>
      <c r="HAC53" s="8"/>
      <c r="HAD53" s="8"/>
      <c r="HAE53" s="8"/>
      <c r="HAF53" s="8"/>
      <c r="HAG53" s="8"/>
      <c r="HAH53" s="8"/>
      <c r="HAI53" s="8"/>
      <c r="HAJ53" s="8"/>
      <c r="HAK53" s="8"/>
      <c r="HAL53" s="8"/>
      <c r="HAM53" s="8"/>
      <c r="HAN53" s="8"/>
      <c r="HAO53" s="8"/>
      <c r="HAP53" s="8"/>
      <c r="HAQ53" s="8"/>
      <c r="HAR53" s="8"/>
      <c r="HAS53" s="8"/>
      <c r="HAT53" s="8"/>
      <c r="HAU53" s="8"/>
      <c r="HAV53" s="8"/>
      <c r="HAW53" s="8"/>
      <c r="HAX53" s="8"/>
      <c r="HAY53" s="8"/>
      <c r="HAZ53" s="8"/>
      <c r="HBA53" s="8"/>
      <c r="HBB53" s="8"/>
      <c r="HBC53" s="8"/>
      <c r="HBD53" s="8"/>
      <c r="HBE53" s="8"/>
      <c r="HBF53" s="8"/>
      <c r="HBG53" s="8"/>
      <c r="HBH53" s="8"/>
      <c r="HBI53" s="8"/>
      <c r="HBJ53" s="8"/>
      <c r="HBK53" s="8"/>
      <c r="HBL53" s="8"/>
      <c r="HBM53" s="8"/>
      <c r="HBN53" s="8"/>
      <c r="HBO53" s="8"/>
      <c r="HBP53" s="8"/>
      <c r="HBQ53" s="8"/>
      <c r="HBR53" s="8"/>
      <c r="HBS53" s="8"/>
      <c r="HBT53" s="8"/>
      <c r="HBU53" s="8"/>
      <c r="HBV53" s="8"/>
      <c r="HBW53" s="8"/>
      <c r="HBX53" s="8"/>
      <c r="HBY53" s="8"/>
      <c r="HBZ53" s="8"/>
      <c r="HCA53" s="8"/>
      <c r="HCB53" s="8"/>
      <c r="HCC53" s="8"/>
      <c r="HCD53" s="8"/>
      <c r="HCE53" s="8"/>
      <c r="HCF53" s="8"/>
      <c r="HCG53" s="8"/>
      <c r="HCH53" s="8"/>
      <c r="HCI53" s="8"/>
      <c r="HCJ53" s="8"/>
      <c r="HCK53" s="8"/>
      <c r="HCL53" s="8"/>
      <c r="HCM53" s="8"/>
      <c r="HCN53" s="8"/>
      <c r="HCO53" s="8"/>
      <c r="HCP53" s="8"/>
      <c r="HCQ53" s="8"/>
      <c r="HCR53" s="8"/>
      <c r="HCS53" s="8"/>
      <c r="HCT53" s="8"/>
      <c r="HCU53" s="8"/>
      <c r="HCV53" s="8"/>
      <c r="HCW53" s="8"/>
      <c r="HCX53" s="8"/>
      <c r="HCY53" s="8"/>
      <c r="HCZ53" s="8"/>
      <c r="HDA53" s="8"/>
      <c r="HDB53" s="8"/>
      <c r="HDC53" s="8"/>
      <c r="HDD53" s="8"/>
      <c r="HDE53" s="8"/>
      <c r="HDF53" s="8"/>
      <c r="HDG53" s="8"/>
      <c r="HDH53" s="8"/>
      <c r="HDI53" s="8"/>
      <c r="HDJ53" s="8"/>
      <c r="HDK53" s="8"/>
      <c r="HDL53" s="8"/>
      <c r="HDM53" s="8"/>
      <c r="HDN53" s="8"/>
      <c r="HDO53" s="8"/>
      <c r="HDP53" s="8"/>
      <c r="HDQ53" s="8"/>
      <c r="HDR53" s="8"/>
      <c r="HDS53" s="8"/>
      <c r="HDT53" s="8"/>
      <c r="HDU53" s="8"/>
      <c r="HDV53" s="8"/>
      <c r="HDW53" s="8"/>
      <c r="HDX53" s="8"/>
      <c r="HDY53" s="8"/>
      <c r="HDZ53" s="8"/>
      <c r="HEA53" s="8"/>
      <c r="HEB53" s="8"/>
      <c r="HEC53" s="8"/>
      <c r="HED53" s="8"/>
      <c r="HEE53" s="8"/>
      <c r="HEF53" s="8"/>
      <c r="HEG53" s="8"/>
      <c r="HEH53" s="8"/>
      <c r="HEI53" s="8"/>
      <c r="HEJ53" s="8"/>
      <c r="HEK53" s="8"/>
      <c r="HEL53" s="8"/>
      <c r="HEM53" s="8"/>
      <c r="HEN53" s="8"/>
      <c r="HEO53" s="8"/>
      <c r="HEP53" s="8"/>
      <c r="HEQ53" s="8"/>
      <c r="HER53" s="8"/>
      <c r="HES53" s="8"/>
      <c r="HET53" s="8"/>
      <c r="HEU53" s="8"/>
      <c r="HEV53" s="8"/>
      <c r="HEW53" s="8"/>
      <c r="HEX53" s="8"/>
      <c r="HEY53" s="8"/>
      <c r="HEZ53" s="8"/>
      <c r="HFA53" s="8"/>
      <c r="HFB53" s="8"/>
      <c r="HFC53" s="8"/>
      <c r="HFD53" s="8"/>
      <c r="HFE53" s="8"/>
      <c r="HFF53" s="8"/>
      <c r="HFG53" s="8"/>
      <c r="HFH53" s="8"/>
      <c r="HFI53" s="8"/>
      <c r="HFJ53" s="8"/>
      <c r="HFK53" s="8"/>
      <c r="HFL53" s="8"/>
      <c r="HFM53" s="8"/>
      <c r="HFN53" s="8"/>
      <c r="HFO53" s="8"/>
      <c r="HFP53" s="8"/>
      <c r="HFQ53" s="8"/>
      <c r="HFR53" s="8"/>
      <c r="HFS53" s="8"/>
      <c r="HFT53" s="8"/>
      <c r="HFU53" s="8"/>
      <c r="HFV53" s="8"/>
      <c r="HFW53" s="8"/>
      <c r="HFX53" s="8"/>
      <c r="HFY53" s="8"/>
      <c r="HFZ53" s="8"/>
      <c r="HGA53" s="8"/>
      <c r="HGB53" s="8"/>
      <c r="HGC53" s="8"/>
      <c r="HGD53" s="8"/>
      <c r="HGE53" s="8"/>
      <c r="HGF53" s="8"/>
      <c r="HGG53" s="8"/>
      <c r="HGH53" s="8"/>
      <c r="HGI53" s="8"/>
      <c r="HGJ53" s="8"/>
      <c r="HGK53" s="8"/>
      <c r="HGL53" s="8"/>
      <c r="HGM53" s="8"/>
      <c r="HGN53" s="8"/>
      <c r="HGO53" s="8"/>
      <c r="HGP53" s="8"/>
      <c r="HGQ53" s="8"/>
      <c r="HGR53" s="8"/>
      <c r="HGS53" s="8"/>
      <c r="HGT53" s="8"/>
      <c r="HGU53" s="8"/>
      <c r="HGV53" s="8"/>
      <c r="HGW53" s="8"/>
      <c r="HGX53" s="8"/>
      <c r="HGY53" s="8"/>
      <c r="HGZ53" s="8"/>
      <c r="HHA53" s="8"/>
      <c r="HHB53" s="8"/>
      <c r="HHC53" s="8"/>
      <c r="HHD53" s="8"/>
      <c r="HHE53" s="8"/>
      <c r="HHF53" s="8"/>
      <c r="HHG53" s="8"/>
      <c r="HHH53" s="8"/>
      <c r="HHI53" s="8"/>
      <c r="HHJ53" s="8"/>
      <c r="HHK53" s="8"/>
      <c r="HHL53" s="8"/>
      <c r="HHM53" s="8"/>
      <c r="HHN53" s="8"/>
      <c r="HHO53" s="8"/>
      <c r="HHP53" s="8"/>
      <c r="HHQ53" s="8"/>
      <c r="HHR53" s="8"/>
      <c r="HHS53" s="8"/>
      <c r="HHT53" s="8"/>
      <c r="HHU53" s="8"/>
      <c r="HHV53" s="8"/>
      <c r="HHW53" s="8"/>
      <c r="HHX53" s="8"/>
      <c r="HHY53" s="8"/>
      <c r="HHZ53" s="8"/>
      <c r="HIA53" s="8"/>
      <c r="HIB53" s="8"/>
      <c r="HIC53" s="8"/>
      <c r="HID53" s="8"/>
      <c r="HIE53" s="8"/>
      <c r="HIF53" s="8"/>
      <c r="HIG53" s="8"/>
      <c r="HIH53" s="8"/>
      <c r="HII53" s="8"/>
      <c r="HIJ53" s="8"/>
      <c r="HIK53" s="8"/>
      <c r="HIL53" s="8"/>
      <c r="HIM53" s="8"/>
      <c r="HIN53" s="8"/>
      <c r="HIO53" s="8"/>
      <c r="HIP53" s="8"/>
      <c r="HIQ53" s="8"/>
      <c r="HIR53" s="8"/>
      <c r="HIS53" s="8"/>
      <c r="HIT53" s="8"/>
      <c r="HIU53" s="8"/>
      <c r="HIV53" s="8"/>
      <c r="HIW53" s="8"/>
      <c r="HIX53" s="8"/>
      <c r="HIY53" s="8"/>
      <c r="HIZ53" s="8"/>
      <c r="HJA53" s="8"/>
      <c r="HJB53" s="8"/>
      <c r="HJC53" s="8"/>
      <c r="HJD53" s="8"/>
      <c r="HJE53" s="8"/>
      <c r="HJF53" s="8"/>
      <c r="HJG53" s="8"/>
      <c r="HJH53" s="8"/>
      <c r="HJI53" s="8"/>
      <c r="HJJ53" s="8"/>
      <c r="HJK53" s="8"/>
      <c r="HJL53" s="8"/>
      <c r="HJM53" s="8"/>
      <c r="HJN53" s="8"/>
      <c r="HJO53" s="8"/>
      <c r="HJP53" s="8"/>
      <c r="HJQ53" s="8"/>
      <c r="HJR53" s="8"/>
      <c r="HJS53" s="8"/>
      <c r="HJT53" s="8"/>
      <c r="HJU53" s="8"/>
      <c r="HJV53" s="8"/>
      <c r="HJW53" s="8"/>
      <c r="HJX53" s="8"/>
      <c r="HJY53" s="8"/>
      <c r="HJZ53" s="8"/>
      <c r="HKA53" s="8"/>
      <c r="HKB53" s="8"/>
      <c r="HKC53" s="8"/>
      <c r="HKD53" s="8"/>
      <c r="HKE53" s="8"/>
      <c r="HKF53" s="8"/>
      <c r="HKG53" s="8"/>
      <c r="HKH53" s="8"/>
      <c r="HKI53" s="8"/>
      <c r="HKJ53" s="8"/>
      <c r="HKK53" s="8"/>
      <c r="HKL53" s="8"/>
      <c r="HKM53" s="8"/>
      <c r="HKN53" s="8"/>
      <c r="HKO53" s="8"/>
      <c r="HKP53" s="8"/>
      <c r="HKQ53" s="8"/>
      <c r="HKR53" s="8"/>
      <c r="HKS53" s="8"/>
      <c r="HKT53" s="8"/>
      <c r="HKU53" s="8"/>
      <c r="HKV53" s="8"/>
      <c r="HKW53" s="8"/>
      <c r="HKX53" s="8"/>
      <c r="HKY53" s="8"/>
      <c r="HKZ53" s="8"/>
      <c r="HLA53" s="8"/>
      <c r="HLB53" s="8"/>
      <c r="HLC53" s="8"/>
      <c r="HLD53" s="8"/>
      <c r="HLE53" s="8"/>
      <c r="HLF53" s="8"/>
      <c r="HLG53" s="8"/>
      <c r="HLH53" s="8"/>
      <c r="HLI53" s="8"/>
      <c r="HLJ53" s="8"/>
      <c r="HLK53" s="8"/>
      <c r="HLL53" s="8"/>
      <c r="HLM53" s="8"/>
      <c r="HLN53" s="8"/>
      <c r="HLO53" s="8"/>
      <c r="HLP53" s="8"/>
      <c r="HLQ53" s="8"/>
      <c r="HLR53" s="8"/>
      <c r="HLS53" s="8"/>
      <c r="HLT53" s="8"/>
      <c r="HLU53" s="8"/>
      <c r="HLV53" s="8"/>
      <c r="HLW53" s="8"/>
      <c r="HLX53" s="8"/>
      <c r="HLY53" s="8"/>
      <c r="HLZ53" s="8"/>
      <c r="HMA53" s="8"/>
      <c r="HMB53" s="8"/>
      <c r="HMC53" s="8"/>
      <c r="HMD53" s="8"/>
      <c r="HME53" s="8"/>
      <c r="HMF53" s="8"/>
      <c r="HMG53" s="8"/>
      <c r="HMH53" s="8"/>
      <c r="HMI53" s="8"/>
      <c r="HMJ53" s="8"/>
      <c r="HMK53" s="8"/>
      <c r="HML53" s="8"/>
      <c r="HMM53" s="8"/>
      <c r="HMN53" s="8"/>
      <c r="HMO53" s="8"/>
      <c r="HMP53" s="8"/>
      <c r="HMQ53" s="8"/>
      <c r="HMR53" s="8"/>
      <c r="HMS53" s="8"/>
      <c r="HMT53" s="8"/>
      <c r="HMU53" s="8"/>
      <c r="HMV53" s="8"/>
      <c r="HMW53" s="8"/>
      <c r="HMX53" s="8"/>
      <c r="HMY53" s="8"/>
      <c r="HMZ53" s="8"/>
      <c r="HNA53" s="8"/>
      <c r="HNB53" s="8"/>
      <c r="HNC53" s="8"/>
      <c r="HND53" s="8"/>
      <c r="HNE53" s="8"/>
      <c r="HNF53" s="8"/>
      <c r="HNG53" s="8"/>
      <c r="HNH53" s="8"/>
      <c r="HNI53" s="8"/>
      <c r="HNJ53" s="8"/>
      <c r="HNK53" s="8"/>
      <c r="HNL53" s="8"/>
      <c r="HNM53" s="8"/>
      <c r="HNN53" s="8"/>
      <c r="HNO53" s="8"/>
      <c r="HNP53" s="8"/>
      <c r="HNQ53" s="8"/>
      <c r="HNR53" s="8"/>
      <c r="HNS53" s="8"/>
      <c r="HNT53" s="8"/>
      <c r="HNU53" s="8"/>
      <c r="HNV53" s="8"/>
      <c r="HNW53" s="8"/>
      <c r="HNX53" s="8"/>
      <c r="HNY53" s="8"/>
      <c r="HNZ53" s="8"/>
      <c r="HOA53" s="8"/>
      <c r="HOB53" s="8"/>
      <c r="HOC53" s="8"/>
      <c r="HOD53" s="8"/>
      <c r="HOE53" s="8"/>
      <c r="HOF53" s="8"/>
      <c r="HOG53" s="8"/>
      <c r="HOH53" s="8"/>
      <c r="HOI53" s="8"/>
      <c r="HOJ53" s="8"/>
      <c r="HOK53" s="8"/>
      <c r="HOL53" s="8"/>
      <c r="HOM53" s="8"/>
      <c r="HON53" s="8"/>
      <c r="HOO53" s="8"/>
      <c r="HOP53" s="8"/>
      <c r="HOQ53" s="8"/>
      <c r="HOR53" s="8"/>
      <c r="HOS53" s="8"/>
      <c r="HOT53" s="8"/>
      <c r="HOU53" s="8"/>
      <c r="HOV53" s="8"/>
      <c r="HOW53" s="8"/>
      <c r="HOX53" s="8"/>
      <c r="HOY53" s="8"/>
      <c r="HOZ53" s="8"/>
      <c r="HPA53" s="8"/>
      <c r="HPB53" s="8"/>
      <c r="HPC53" s="8"/>
      <c r="HPD53" s="8"/>
      <c r="HPE53" s="8"/>
      <c r="HPF53" s="8"/>
      <c r="HPG53" s="8"/>
      <c r="HPH53" s="8"/>
      <c r="HPI53" s="8"/>
      <c r="HPJ53" s="8"/>
      <c r="HPK53" s="8"/>
      <c r="HPL53" s="8"/>
      <c r="HPM53" s="8"/>
      <c r="HPN53" s="8"/>
      <c r="HPO53" s="8"/>
      <c r="HPP53" s="8"/>
      <c r="HPQ53" s="8"/>
      <c r="HPR53" s="8"/>
      <c r="HPS53" s="8"/>
      <c r="HPT53" s="8"/>
      <c r="HPU53" s="8"/>
      <c r="HPV53" s="8"/>
      <c r="HPW53" s="8"/>
      <c r="HPX53" s="8"/>
      <c r="HPY53" s="8"/>
      <c r="HPZ53" s="8"/>
      <c r="HQA53" s="8"/>
      <c r="HQB53" s="8"/>
      <c r="HQC53" s="8"/>
      <c r="HQD53" s="8"/>
      <c r="HQE53" s="8"/>
      <c r="HQF53" s="8"/>
      <c r="HQG53" s="8"/>
      <c r="HQH53" s="8"/>
      <c r="HQI53" s="8"/>
      <c r="HQJ53" s="8"/>
      <c r="HQK53" s="8"/>
      <c r="HQL53" s="8"/>
      <c r="HQM53" s="8"/>
      <c r="HQN53" s="8"/>
      <c r="HQO53" s="8"/>
      <c r="HQP53" s="8"/>
      <c r="HQQ53" s="8"/>
      <c r="HQR53" s="8"/>
      <c r="HQS53" s="8"/>
      <c r="HQT53" s="8"/>
      <c r="HQU53" s="8"/>
      <c r="HQV53" s="8"/>
      <c r="HQW53" s="8"/>
      <c r="HQX53" s="8"/>
      <c r="HQY53" s="8"/>
      <c r="HQZ53" s="8"/>
      <c r="HRA53" s="8"/>
      <c r="HRB53" s="8"/>
      <c r="HRC53" s="8"/>
      <c r="HRD53" s="8"/>
      <c r="HRE53" s="8"/>
      <c r="HRF53" s="8"/>
      <c r="HRG53" s="8"/>
      <c r="HRH53" s="8"/>
      <c r="HRI53" s="8"/>
      <c r="HRJ53" s="8"/>
      <c r="HRK53" s="8"/>
      <c r="HRL53" s="8"/>
      <c r="HRM53" s="8"/>
      <c r="HRN53" s="8"/>
      <c r="HRO53" s="8"/>
      <c r="HRP53" s="8"/>
      <c r="HRQ53" s="8"/>
      <c r="HRR53" s="8"/>
      <c r="HRS53" s="8"/>
      <c r="HRT53" s="8"/>
      <c r="HRU53" s="8"/>
      <c r="HRV53" s="8"/>
      <c r="HRW53" s="8"/>
      <c r="HRX53" s="8"/>
      <c r="HRY53" s="8"/>
      <c r="HRZ53" s="8"/>
      <c r="HSA53" s="8"/>
      <c r="HSB53" s="8"/>
      <c r="HSC53" s="8"/>
      <c r="HSD53" s="8"/>
      <c r="HSE53" s="8"/>
      <c r="HSF53" s="8"/>
      <c r="HSG53" s="8"/>
      <c r="HSH53" s="8"/>
      <c r="HSI53" s="8"/>
      <c r="HSJ53" s="8"/>
      <c r="HSK53" s="8"/>
      <c r="HSL53" s="8"/>
      <c r="HSM53" s="8"/>
      <c r="HSN53" s="8"/>
      <c r="HSO53" s="8"/>
      <c r="HSP53" s="8"/>
      <c r="HSQ53" s="8"/>
      <c r="HSR53" s="8"/>
      <c r="HSS53" s="8"/>
      <c r="HST53" s="8"/>
      <c r="HSU53" s="8"/>
      <c r="HSV53" s="8"/>
      <c r="HSW53" s="8"/>
      <c r="HSX53" s="8"/>
      <c r="HSY53" s="8"/>
      <c r="HSZ53" s="8"/>
      <c r="HTA53" s="8"/>
      <c r="HTB53" s="8"/>
      <c r="HTC53" s="8"/>
      <c r="HTD53" s="8"/>
      <c r="HTE53" s="8"/>
      <c r="HTF53" s="8"/>
      <c r="HTG53" s="8"/>
      <c r="HTH53" s="8"/>
      <c r="HTI53" s="8"/>
      <c r="HTJ53" s="8"/>
      <c r="HTK53" s="8"/>
      <c r="HTL53" s="8"/>
      <c r="HTM53" s="8"/>
      <c r="HTN53" s="8"/>
      <c r="HTO53" s="8"/>
      <c r="HTP53" s="8"/>
      <c r="HTQ53" s="8"/>
      <c r="HTR53" s="8"/>
      <c r="HTS53" s="8"/>
      <c r="HTT53" s="8"/>
      <c r="HTU53" s="8"/>
      <c r="HTV53" s="8"/>
      <c r="HTW53" s="8"/>
      <c r="HTX53" s="8"/>
      <c r="HTY53" s="8"/>
      <c r="HTZ53" s="8"/>
      <c r="HUA53" s="8"/>
      <c r="HUB53" s="8"/>
      <c r="HUC53" s="8"/>
      <c r="HUD53" s="8"/>
      <c r="HUE53" s="8"/>
      <c r="HUF53" s="8"/>
      <c r="HUG53" s="8"/>
      <c r="HUH53" s="8"/>
      <c r="HUI53" s="8"/>
      <c r="HUJ53" s="8"/>
      <c r="HUK53" s="8"/>
      <c r="HUL53" s="8"/>
      <c r="HUM53" s="8"/>
      <c r="HUN53" s="8"/>
      <c r="HUO53" s="8"/>
      <c r="HUP53" s="8"/>
      <c r="HUQ53" s="8"/>
      <c r="HUR53" s="8"/>
      <c r="HUS53" s="8"/>
      <c r="HUT53" s="8"/>
      <c r="HUU53" s="8"/>
      <c r="HUV53" s="8"/>
      <c r="HUW53" s="8"/>
      <c r="HUX53" s="8"/>
      <c r="HUY53" s="8"/>
      <c r="HUZ53" s="8"/>
      <c r="HVA53" s="8"/>
      <c r="HVB53" s="8"/>
      <c r="HVC53" s="8"/>
      <c r="HVD53" s="8"/>
      <c r="HVE53" s="8"/>
      <c r="HVF53" s="8"/>
      <c r="HVG53" s="8"/>
      <c r="HVH53" s="8"/>
      <c r="HVI53" s="8"/>
      <c r="HVJ53" s="8"/>
      <c r="HVK53" s="8"/>
      <c r="HVL53" s="8"/>
      <c r="HVM53" s="8"/>
      <c r="HVN53" s="8"/>
      <c r="HVO53" s="8"/>
      <c r="HVP53" s="8"/>
      <c r="HVQ53" s="8"/>
      <c r="HVR53" s="8"/>
      <c r="HVS53" s="8"/>
      <c r="HVT53" s="8"/>
      <c r="HVU53" s="8"/>
      <c r="HVV53" s="8"/>
      <c r="HVW53" s="8"/>
      <c r="HVX53" s="8"/>
      <c r="HVY53" s="8"/>
      <c r="HVZ53" s="8"/>
      <c r="HWA53" s="8"/>
      <c r="HWB53" s="8"/>
      <c r="HWC53" s="8"/>
      <c r="HWD53" s="8"/>
      <c r="HWE53" s="8"/>
      <c r="HWF53" s="8"/>
      <c r="HWG53" s="8"/>
      <c r="HWH53" s="8"/>
      <c r="HWI53" s="8"/>
      <c r="HWJ53" s="8"/>
      <c r="HWK53" s="8"/>
      <c r="HWL53" s="8"/>
      <c r="HWM53" s="8"/>
      <c r="HWN53" s="8"/>
      <c r="HWO53" s="8"/>
      <c r="HWP53" s="8"/>
      <c r="HWQ53" s="8"/>
      <c r="HWR53" s="8"/>
      <c r="HWS53" s="8"/>
      <c r="HWT53" s="8"/>
      <c r="HWU53" s="8"/>
      <c r="HWV53" s="8"/>
      <c r="HWW53" s="8"/>
      <c r="HWX53" s="8"/>
      <c r="HWY53" s="8"/>
      <c r="HWZ53" s="8"/>
      <c r="HXA53" s="8"/>
      <c r="HXB53" s="8"/>
      <c r="HXC53" s="8"/>
      <c r="HXD53" s="8"/>
      <c r="HXE53" s="8"/>
      <c r="HXF53" s="8"/>
      <c r="HXG53" s="8"/>
      <c r="HXH53" s="8"/>
      <c r="HXI53" s="8"/>
      <c r="HXJ53" s="8"/>
      <c r="HXK53" s="8"/>
      <c r="HXL53" s="8"/>
      <c r="HXM53" s="8"/>
      <c r="HXN53" s="8"/>
      <c r="HXO53" s="8"/>
      <c r="HXP53" s="8"/>
      <c r="HXQ53" s="8"/>
      <c r="HXR53" s="8"/>
      <c r="HXS53" s="8"/>
      <c r="HXT53" s="8"/>
      <c r="HXU53" s="8"/>
      <c r="HXV53" s="8"/>
      <c r="HXW53" s="8"/>
      <c r="HXX53" s="8"/>
      <c r="HXY53" s="8"/>
      <c r="HXZ53" s="8"/>
      <c r="HYA53" s="8"/>
      <c r="HYB53" s="8"/>
      <c r="HYC53" s="8"/>
      <c r="HYD53" s="8"/>
      <c r="HYE53" s="8"/>
      <c r="HYF53" s="8"/>
      <c r="HYG53" s="8"/>
      <c r="HYH53" s="8"/>
      <c r="HYI53" s="8"/>
      <c r="HYJ53" s="8"/>
      <c r="HYK53" s="8"/>
      <c r="HYL53" s="8"/>
      <c r="HYM53" s="8"/>
      <c r="HYN53" s="8"/>
      <c r="HYO53" s="8"/>
      <c r="HYP53" s="8"/>
      <c r="HYQ53" s="8"/>
      <c r="HYR53" s="8"/>
      <c r="HYS53" s="8"/>
      <c r="HYT53" s="8"/>
      <c r="HYU53" s="8"/>
      <c r="HYV53" s="8"/>
      <c r="HYW53" s="8"/>
      <c r="HYX53" s="8"/>
      <c r="HYY53" s="8"/>
      <c r="HYZ53" s="8"/>
      <c r="HZA53" s="8"/>
      <c r="HZB53" s="8"/>
      <c r="HZC53" s="8"/>
      <c r="HZD53" s="8"/>
      <c r="HZE53" s="8"/>
      <c r="HZF53" s="8"/>
      <c r="HZG53" s="8"/>
      <c r="HZH53" s="8"/>
      <c r="HZI53" s="8"/>
      <c r="HZJ53" s="8"/>
      <c r="HZK53" s="8"/>
      <c r="HZL53" s="8"/>
      <c r="HZM53" s="8"/>
      <c r="HZN53" s="8"/>
      <c r="HZO53" s="8"/>
      <c r="HZP53" s="8"/>
      <c r="HZQ53" s="8"/>
      <c r="HZR53" s="8"/>
      <c r="HZS53" s="8"/>
      <c r="HZT53" s="8"/>
      <c r="HZU53" s="8"/>
      <c r="HZV53" s="8"/>
      <c r="HZW53" s="8"/>
      <c r="HZX53" s="8"/>
      <c r="HZY53" s="8"/>
      <c r="HZZ53" s="8"/>
      <c r="IAA53" s="8"/>
      <c r="IAB53" s="8"/>
      <c r="IAC53" s="8"/>
      <c r="IAD53" s="8"/>
      <c r="IAE53" s="8"/>
      <c r="IAF53" s="8"/>
      <c r="IAG53" s="8"/>
      <c r="IAH53" s="8"/>
      <c r="IAI53" s="8"/>
      <c r="IAJ53" s="8"/>
      <c r="IAK53" s="8"/>
      <c r="IAL53" s="8"/>
      <c r="IAM53" s="8"/>
      <c r="IAN53" s="8"/>
      <c r="IAO53" s="8"/>
      <c r="IAP53" s="8"/>
      <c r="IAQ53" s="8"/>
      <c r="IAR53" s="8"/>
      <c r="IAS53" s="8"/>
      <c r="IAT53" s="8"/>
      <c r="IAU53" s="8"/>
      <c r="IAV53" s="8"/>
      <c r="IAW53" s="8"/>
      <c r="IAX53" s="8"/>
      <c r="IAY53" s="8"/>
      <c r="IAZ53" s="8"/>
      <c r="IBA53" s="8"/>
      <c r="IBB53" s="8"/>
      <c r="IBC53" s="8"/>
      <c r="IBD53" s="8"/>
      <c r="IBE53" s="8"/>
      <c r="IBF53" s="8"/>
      <c r="IBG53" s="8"/>
      <c r="IBH53" s="8"/>
      <c r="IBI53" s="8"/>
      <c r="IBJ53" s="8"/>
      <c r="IBK53" s="8"/>
      <c r="IBL53" s="8"/>
      <c r="IBM53" s="8"/>
      <c r="IBN53" s="8"/>
      <c r="IBO53" s="8"/>
      <c r="IBP53" s="8"/>
      <c r="IBQ53" s="8"/>
      <c r="IBR53" s="8"/>
      <c r="IBS53" s="8"/>
      <c r="IBT53" s="8"/>
      <c r="IBU53" s="8"/>
      <c r="IBV53" s="8"/>
      <c r="IBW53" s="8"/>
      <c r="IBX53" s="8"/>
      <c r="IBY53" s="8"/>
      <c r="IBZ53" s="8"/>
      <c r="ICA53" s="8"/>
      <c r="ICB53" s="8"/>
      <c r="ICC53" s="8"/>
      <c r="ICD53" s="8"/>
      <c r="ICE53" s="8"/>
      <c r="ICF53" s="8"/>
      <c r="ICG53" s="8"/>
      <c r="ICH53" s="8"/>
      <c r="ICI53" s="8"/>
      <c r="ICJ53" s="8"/>
      <c r="ICK53" s="8"/>
      <c r="ICL53" s="8"/>
      <c r="ICM53" s="8"/>
      <c r="ICN53" s="8"/>
      <c r="ICO53" s="8"/>
      <c r="ICP53" s="8"/>
      <c r="ICQ53" s="8"/>
      <c r="ICR53" s="8"/>
      <c r="ICS53" s="8"/>
      <c r="ICT53" s="8"/>
      <c r="ICU53" s="8"/>
      <c r="ICV53" s="8"/>
      <c r="ICW53" s="8"/>
      <c r="ICX53" s="8"/>
      <c r="ICY53" s="8"/>
      <c r="ICZ53" s="8"/>
      <c r="IDA53" s="8"/>
      <c r="IDB53" s="8"/>
      <c r="IDC53" s="8"/>
      <c r="IDD53" s="8"/>
      <c r="IDE53" s="8"/>
      <c r="IDF53" s="8"/>
      <c r="IDG53" s="8"/>
      <c r="IDH53" s="8"/>
      <c r="IDI53" s="8"/>
      <c r="IDJ53" s="8"/>
      <c r="IDK53" s="8"/>
      <c r="IDL53" s="8"/>
      <c r="IDM53" s="8"/>
      <c r="IDN53" s="8"/>
      <c r="IDO53" s="8"/>
      <c r="IDP53" s="8"/>
      <c r="IDQ53" s="8"/>
      <c r="IDR53" s="8"/>
      <c r="IDS53" s="8"/>
      <c r="IDT53" s="8"/>
      <c r="IDU53" s="8"/>
      <c r="IDV53" s="8"/>
      <c r="IDW53" s="8"/>
      <c r="IDX53" s="8"/>
      <c r="IDY53" s="8"/>
      <c r="IDZ53" s="8"/>
      <c r="IEA53" s="8"/>
      <c r="IEB53" s="8"/>
      <c r="IEC53" s="8"/>
      <c r="IED53" s="8"/>
      <c r="IEE53" s="8"/>
      <c r="IEF53" s="8"/>
      <c r="IEG53" s="8"/>
      <c r="IEH53" s="8"/>
      <c r="IEI53" s="8"/>
      <c r="IEJ53" s="8"/>
      <c r="IEK53" s="8"/>
      <c r="IEL53" s="8"/>
      <c r="IEM53" s="8"/>
      <c r="IEN53" s="8"/>
      <c r="IEO53" s="8"/>
      <c r="IEP53" s="8"/>
      <c r="IEQ53" s="8"/>
      <c r="IER53" s="8"/>
      <c r="IES53" s="8"/>
      <c r="IET53" s="8"/>
      <c r="IEU53" s="8"/>
      <c r="IEV53" s="8"/>
      <c r="IEW53" s="8"/>
      <c r="IEX53" s="8"/>
      <c r="IEY53" s="8"/>
      <c r="IEZ53" s="8"/>
      <c r="IFA53" s="8"/>
      <c r="IFB53" s="8"/>
      <c r="IFC53" s="8"/>
      <c r="IFD53" s="8"/>
      <c r="IFE53" s="8"/>
      <c r="IFF53" s="8"/>
      <c r="IFG53" s="8"/>
      <c r="IFH53" s="8"/>
      <c r="IFI53" s="8"/>
      <c r="IFJ53" s="8"/>
      <c r="IFK53" s="8"/>
      <c r="IFL53" s="8"/>
      <c r="IFM53" s="8"/>
      <c r="IFN53" s="8"/>
      <c r="IFO53" s="8"/>
      <c r="IFP53" s="8"/>
      <c r="IFQ53" s="8"/>
      <c r="IFR53" s="8"/>
      <c r="IFS53" s="8"/>
      <c r="IFT53" s="8"/>
      <c r="IFU53" s="8"/>
      <c r="IFV53" s="8"/>
      <c r="IFW53" s="8"/>
      <c r="IFX53" s="8"/>
      <c r="IFY53" s="8"/>
      <c r="IFZ53" s="8"/>
      <c r="IGA53" s="8"/>
      <c r="IGB53" s="8"/>
      <c r="IGC53" s="8"/>
      <c r="IGD53" s="8"/>
      <c r="IGE53" s="8"/>
      <c r="IGF53" s="8"/>
      <c r="IGG53" s="8"/>
      <c r="IGH53" s="8"/>
      <c r="IGI53" s="8"/>
      <c r="IGJ53" s="8"/>
      <c r="IGK53" s="8"/>
      <c r="IGL53" s="8"/>
      <c r="IGM53" s="8"/>
      <c r="IGN53" s="8"/>
      <c r="IGO53" s="8"/>
      <c r="IGP53" s="8"/>
      <c r="IGQ53" s="8"/>
      <c r="IGR53" s="8"/>
      <c r="IGS53" s="8"/>
      <c r="IGT53" s="8"/>
      <c r="IGU53" s="8"/>
      <c r="IGV53" s="8"/>
      <c r="IGW53" s="8"/>
      <c r="IGX53" s="8"/>
      <c r="IGY53" s="8"/>
      <c r="IGZ53" s="8"/>
      <c r="IHA53" s="8"/>
      <c r="IHB53" s="8"/>
      <c r="IHC53" s="8"/>
      <c r="IHD53" s="8"/>
      <c r="IHE53" s="8"/>
      <c r="IHF53" s="8"/>
      <c r="IHG53" s="8"/>
      <c r="IHH53" s="8"/>
      <c r="IHI53" s="8"/>
      <c r="IHJ53" s="8"/>
      <c r="IHK53" s="8"/>
      <c r="IHL53" s="8"/>
      <c r="IHM53" s="8"/>
      <c r="IHN53" s="8"/>
      <c r="IHO53" s="8"/>
      <c r="IHP53" s="8"/>
      <c r="IHQ53" s="8"/>
      <c r="IHR53" s="8"/>
      <c r="IHS53" s="8"/>
      <c r="IHT53" s="8"/>
      <c r="IHU53" s="8"/>
      <c r="IHV53" s="8"/>
      <c r="IHW53" s="8"/>
      <c r="IHX53" s="8"/>
      <c r="IHY53" s="8"/>
      <c r="IHZ53" s="8"/>
      <c r="IIA53" s="8"/>
      <c r="IIB53" s="8"/>
      <c r="IIC53" s="8"/>
      <c r="IID53" s="8"/>
      <c r="IIE53" s="8"/>
      <c r="IIF53" s="8"/>
      <c r="IIG53" s="8"/>
      <c r="IIH53" s="8"/>
      <c r="III53" s="8"/>
      <c r="IIJ53" s="8"/>
      <c r="IIK53" s="8"/>
      <c r="IIL53" s="8"/>
      <c r="IIM53" s="8"/>
      <c r="IIN53" s="8"/>
      <c r="IIO53" s="8"/>
      <c r="IIP53" s="8"/>
      <c r="IIQ53" s="8"/>
      <c r="IIR53" s="8"/>
      <c r="IIS53" s="8"/>
      <c r="IIT53" s="8"/>
      <c r="IIU53" s="8"/>
      <c r="IIV53" s="8"/>
      <c r="IIW53" s="8"/>
      <c r="IIX53" s="8"/>
      <c r="IIY53" s="8"/>
      <c r="IIZ53" s="8"/>
      <c r="IJA53" s="8"/>
      <c r="IJB53" s="8"/>
      <c r="IJC53" s="8"/>
      <c r="IJD53" s="8"/>
      <c r="IJE53" s="8"/>
      <c r="IJF53" s="8"/>
      <c r="IJG53" s="8"/>
      <c r="IJH53" s="8"/>
      <c r="IJI53" s="8"/>
      <c r="IJJ53" s="8"/>
      <c r="IJK53" s="8"/>
      <c r="IJL53" s="8"/>
      <c r="IJM53" s="8"/>
      <c r="IJN53" s="8"/>
      <c r="IJO53" s="8"/>
      <c r="IJP53" s="8"/>
      <c r="IJQ53" s="8"/>
      <c r="IJR53" s="8"/>
      <c r="IJS53" s="8"/>
      <c r="IJT53" s="8"/>
      <c r="IJU53" s="8"/>
      <c r="IJV53" s="8"/>
      <c r="IJW53" s="8"/>
      <c r="IJX53" s="8"/>
      <c r="IJY53" s="8"/>
      <c r="IJZ53" s="8"/>
      <c r="IKA53" s="8"/>
      <c r="IKB53" s="8"/>
      <c r="IKC53" s="8"/>
      <c r="IKD53" s="8"/>
      <c r="IKE53" s="8"/>
      <c r="IKF53" s="8"/>
      <c r="IKG53" s="8"/>
      <c r="IKH53" s="8"/>
      <c r="IKI53" s="8"/>
      <c r="IKJ53" s="8"/>
      <c r="IKK53" s="8"/>
      <c r="IKL53" s="8"/>
      <c r="IKM53" s="8"/>
      <c r="IKN53" s="8"/>
      <c r="IKO53" s="8"/>
      <c r="IKP53" s="8"/>
      <c r="IKQ53" s="8"/>
      <c r="IKR53" s="8"/>
      <c r="IKS53" s="8"/>
      <c r="IKT53" s="8"/>
      <c r="IKU53" s="8"/>
      <c r="IKV53" s="8"/>
      <c r="IKW53" s="8"/>
      <c r="IKX53" s="8"/>
      <c r="IKY53" s="8"/>
      <c r="IKZ53" s="8"/>
      <c r="ILA53" s="8"/>
      <c r="ILB53" s="8"/>
      <c r="ILC53" s="8"/>
      <c r="ILD53" s="8"/>
      <c r="ILE53" s="8"/>
      <c r="ILF53" s="8"/>
      <c r="ILG53" s="8"/>
      <c r="ILH53" s="8"/>
      <c r="ILI53" s="8"/>
      <c r="ILJ53" s="8"/>
      <c r="ILK53" s="8"/>
      <c r="ILL53" s="8"/>
      <c r="ILM53" s="8"/>
      <c r="ILN53" s="8"/>
      <c r="ILO53" s="8"/>
      <c r="ILP53" s="8"/>
      <c r="ILQ53" s="8"/>
      <c r="ILR53" s="8"/>
      <c r="ILS53" s="8"/>
      <c r="ILT53" s="8"/>
      <c r="ILU53" s="8"/>
      <c r="ILV53" s="8"/>
      <c r="ILW53" s="8"/>
      <c r="ILX53" s="8"/>
      <c r="ILY53" s="8"/>
      <c r="ILZ53" s="8"/>
      <c r="IMA53" s="8"/>
      <c r="IMB53" s="8"/>
      <c r="IMC53" s="8"/>
      <c r="IMD53" s="8"/>
      <c r="IME53" s="8"/>
      <c r="IMF53" s="8"/>
      <c r="IMG53" s="8"/>
      <c r="IMH53" s="8"/>
      <c r="IMI53" s="8"/>
      <c r="IMJ53" s="8"/>
      <c r="IMK53" s="8"/>
      <c r="IML53" s="8"/>
      <c r="IMM53" s="8"/>
      <c r="IMN53" s="8"/>
      <c r="IMO53" s="8"/>
      <c r="IMP53" s="8"/>
      <c r="IMQ53" s="8"/>
      <c r="IMR53" s="8"/>
      <c r="IMS53" s="8"/>
      <c r="IMT53" s="8"/>
      <c r="IMU53" s="8"/>
      <c r="IMV53" s="8"/>
      <c r="IMW53" s="8"/>
      <c r="IMX53" s="8"/>
      <c r="IMY53" s="8"/>
      <c r="IMZ53" s="8"/>
      <c r="INA53" s="8"/>
      <c r="INB53" s="8"/>
      <c r="INC53" s="8"/>
      <c r="IND53" s="8"/>
      <c r="INE53" s="8"/>
      <c r="INF53" s="8"/>
      <c r="ING53" s="8"/>
      <c r="INH53" s="8"/>
      <c r="INI53" s="8"/>
      <c r="INJ53" s="8"/>
      <c r="INK53" s="8"/>
      <c r="INL53" s="8"/>
      <c r="INM53" s="8"/>
      <c r="INN53" s="8"/>
      <c r="INO53" s="8"/>
      <c r="INP53" s="8"/>
      <c r="INQ53" s="8"/>
      <c r="INR53" s="8"/>
      <c r="INS53" s="8"/>
      <c r="INT53" s="8"/>
      <c r="INU53" s="8"/>
      <c r="INV53" s="8"/>
      <c r="INW53" s="8"/>
      <c r="INX53" s="8"/>
      <c r="INY53" s="8"/>
      <c r="INZ53" s="8"/>
      <c r="IOA53" s="8"/>
      <c r="IOB53" s="8"/>
      <c r="IOC53" s="8"/>
      <c r="IOD53" s="8"/>
      <c r="IOE53" s="8"/>
      <c r="IOF53" s="8"/>
      <c r="IOG53" s="8"/>
      <c r="IOH53" s="8"/>
      <c r="IOI53" s="8"/>
      <c r="IOJ53" s="8"/>
      <c r="IOK53" s="8"/>
      <c r="IOL53" s="8"/>
      <c r="IOM53" s="8"/>
      <c r="ION53" s="8"/>
      <c r="IOO53" s="8"/>
      <c r="IOP53" s="8"/>
      <c r="IOQ53" s="8"/>
      <c r="IOR53" s="8"/>
      <c r="IOS53" s="8"/>
      <c r="IOT53" s="8"/>
      <c r="IOU53" s="8"/>
      <c r="IOV53" s="8"/>
      <c r="IOW53" s="8"/>
      <c r="IOX53" s="8"/>
      <c r="IOY53" s="8"/>
      <c r="IOZ53" s="8"/>
      <c r="IPA53" s="8"/>
      <c r="IPB53" s="8"/>
      <c r="IPC53" s="8"/>
      <c r="IPD53" s="8"/>
      <c r="IPE53" s="8"/>
      <c r="IPF53" s="8"/>
      <c r="IPG53" s="8"/>
      <c r="IPH53" s="8"/>
      <c r="IPI53" s="8"/>
      <c r="IPJ53" s="8"/>
      <c r="IPK53" s="8"/>
      <c r="IPL53" s="8"/>
      <c r="IPM53" s="8"/>
      <c r="IPN53" s="8"/>
      <c r="IPO53" s="8"/>
      <c r="IPP53" s="8"/>
      <c r="IPQ53" s="8"/>
      <c r="IPR53" s="8"/>
      <c r="IPS53" s="8"/>
      <c r="IPT53" s="8"/>
      <c r="IPU53" s="8"/>
      <c r="IPV53" s="8"/>
      <c r="IPW53" s="8"/>
      <c r="IPX53" s="8"/>
      <c r="IPY53" s="8"/>
      <c r="IPZ53" s="8"/>
      <c r="IQA53" s="8"/>
      <c r="IQB53" s="8"/>
      <c r="IQC53" s="8"/>
      <c r="IQD53" s="8"/>
      <c r="IQE53" s="8"/>
      <c r="IQF53" s="8"/>
      <c r="IQG53" s="8"/>
      <c r="IQH53" s="8"/>
      <c r="IQI53" s="8"/>
      <c r="IQJ53" s="8"/>
      <c r="IQK53" s="8"/>
      <c r="IQL53" s="8"/>
      <c r="IQM53" s="8"/>
      <c r="IQN53" s="8"/>
      <c r="IQO53" s="8"/>
      <c r="IQP53" s="8"/>
      <c r="IQQ53" s="8"/>
      <c r="IQR53" s="8"/>
      <c r="IQS53" s="8"/>
      <c r="IQT53" s="8"/>
      <c r="IQU53" s="8"/>
      <c r="IQV53" s="8"/>
      <c r="IQW53" s="8"/>
      <c r="IQX53" s="8"/>
      <c r="IQY53" s="8"/>
      <c r="IQZ53" s="8"/>
      <c r="IRA53" s="8"/>
      <c r="IRB53" s="8"/>
      <c r="IRC53" s="8"/>
      <c r="IRD53" s="8"/>
      <c r="IRE53" s="8"/>
      <c r="IRF53" s="8"/>
      <c r="IRG53" s="8"/>
      <c r="IRH53" s="8"/>
      <c r="IRI53" s="8"/>
      <c r="IRJ53" s="8"/>
      <c r="IRK53" s="8"/>
      <c r="IRL53" s="8"/>
      <c r="IRM53" s="8"/>
      <c r="IRN53" s="8"/>
      <c r="IRO53" s="8"/>
      <c r="IRP53" s="8"/>
      <c r="IRQ53" s="8"/>
      <c r="IRR53" s="8"/>
      <c r="IRS53" s="8"/>
      <c r="IRT53" s="8"/>
      <c r="IRU53" s="8"/>
      <c r="IRV53" s="8"/>
      <c r="IRW53" s="8"/>
      <c r="IRX53" s="8"/>
      <c r="IRY53" s="8"/>
      <c r="IRZ53" s="8"/>
      <c r="ISA53" s="8"/>
      <c r="ISB53" s="8"/>
      <c r="ISC53" s="8"/>
      <c r="ISD53" s="8"/>
      <c r="ISE53" s="8"/>
      <c r="ISF53" s="8"/>
      <c r="ISG53" s="8"/>
      <c r="ISH53" s="8"/>
      <c r="ISI53" s="8"/>
      <c r="ISJ53" s="8"/>
      <c r="ISK53" s="8"/>
      <c r="ISL53" s="8"/>
      <c r="ISM53" s="8"/>
      <c r="ISN53" s="8"/>
      <c r="ISO53" s="8"/>
      <c r="ISP53" s="8"/>
      <c r="ISQ53" s="8"/>
      <c r="ISR53" s="8"/>
      <c r="ISS53" s="8"/>
      <c r="IST53" s="8"/>
      <c r="ISU53" s="8"/>
      <c r="ISV53" s="8"/>
      <c r="ISW53" s="8"/>
      <c r="ISX53" s="8"/>
      <c r="ISY53" s="8"/>
      <c r="ISZ53" s="8"/>
      <c r="ITA53" s="8"/>
      <c r="ITB53" s="8"/>
      <c r="ITC53" s="8"/>
      <c r="ITD53" s="8"/>
      <c r="ITE53" s="8"/>
      <c r="ITF53" s="8"/>
      <c r="ITG53" s="8"/>
      <c r="ITH53" s="8"/>
      <c r="ITI53" s="8"/>
      <c r="ITJ53" s="8"/>
      <c r="ITK53" s="8"/>
      <c r="ITL53" s="8"/>
      <c r="ITM53" s="8"/>
      <c r="ITN53" s="8"/>
      <c r="ITO53" s="8"/>
      <c r="ITP53" s="8"/>
      <c r="ITQ53" s="8"/>
      <c r="ITR53" s="8"/>
      <c r="ITS53" s="8"/>
      <c r="ITT53" s="8"/>
      <c r="ITU53" s="8"/>
      <c r="ITV53" s="8"/>
      <c r="ITW53" s="8"/>
      <c r="ITX53" s="8"/>
      <c r="ITY53" s="8"/>
      <c r="ITZ53" s="8"/>
      <c r="IUA53" s="8"/>
      <c r="IUB53" s="8"/>
      <c r="IUC53" s="8"/>
      <c r="IUD53" s="8"/>
      <c r="IUE53" s="8"/>
      <c r="IUF53" s="8"/>
      <c r="IUG53" s="8"/>
      <c r="IUH53" s="8"/>
      <c r="IUI53" s="8"/>
      <c r="IUJ53" s="8"/>
      <c r="IUK53" s="8"/>
      <c r="IUL53" s="8"/>
      <c r="IUM53" s="8"/>
      <c r="IUN53" s="8"/>
      <c r="IUO53" s="8"/>
      <c r="IUP53" s="8"/>
      <c r="IUQ53" s="8"/>
      <c r="IUR53" s="8"/>
      <c r="IUS53" s="8"/>
      <c r="IUT53" s="8"/>
      <c r="IUU53" s="8"/>
      <c r="IUV53" s="8"/>
      <c r="IUW53" s="8"/>
      <c r="IUX53" s="8"/>
      <c r="IUY53" s="8"/>
      <c r="IUZ53" s="8"/>
      <c r="IVA53" s="8"/>
      <c r="IVB53" s="8"/>
      <c r="IVC53" s="8"/>
      <c r="IVD53" s="8"/>
      <c r="IVE53" s="8"/>
      <c r="IVF53" s="8"/>
      <c r="IVG53" s="8"/>
      <c r="IVH53" s="8"/>
      <c r="IVI53" s="8"/>
      <c r="IVJ53" s="8"/>
      <c r="IVK53" s="8"/>
      <c r="IVL53" s="8"/>
      <c r="IVM53" s="8"/>
      <c r="IVN53" s="8"/>
      <c r="IVO53" s="8"/>
      <c r="IVP53" s="8"/>
      <c r="IVQ53" s="8"/>
      <c r="IVR53" s="8"/>
      <c r="IVS53" s="8"/>
      <c r="IVT53" s="8"/>
      <c r="IVU53" s="8"/>
      <c r="IVV53" s="8"/>
      <c r="IVW53" s="8"/>
      <c r="IVX53" s="8"/>
      <c r="IVY53" s="8"/>
      <c r="IVZ53" s="8"/>
      <c r="IWA53" s="8"/>
      <c r="IWB53" s="8"/>
      <c r="IWC53" s="8"/>
      <c r="IWD53" s="8"/>
      <c r="IWE53" s="8"/>
      <c r="IWF53" s="8"/>
      <c r="IWG53" s="8"/>
      <c r="IWH53" s="8"/>
      <c r="IWI53" s="8"/>
      <c r="IWJ53" s="8"/>
      <c r="IWK53" s="8"/>
      <c r="IWL53" s="8"/>
      <c r="IWM53" s="8"/>
      <c r="IWN53" s="8"/>
      <c r="IWO53" s="8"/>
      <c r="IWP53" s="8"/>
      <c r="IWQ53" s="8"/>
      <c r="IWR53" s="8"/>
      <c r="IWS53" s="8"/>
      <c r="IWT53" s="8"/>
      <c r="IWU53" s="8"/>
      <c r="IWV53" s="8"/>
      <c r="IWW53" s="8"/>
      <c r="IWX53" s="8"/>
      <c r="IWY53" s="8"/>
      <c r="IWZ53" s="8"/>
      <c r="IXA53" s="8"/>
      <c r="IXB53" s="8"/>
      <c r="IXC53" s="8"/>
      <c r="IXD53" s="8"/>
      <c r="IXE53" s="8"/>
      <c r="IXF53" s="8"/>
      <c r="IXG53" s="8"/>
      <c r="IXH53" s="8"/>
      <c r="IXI53" s="8"/>
      <c r="IXJ53" s="8"/>
      <c r="IXK53" s="8"/>
      <c r="IXL53" s="8"/>
      <c r="IXM53" s="8"/>
      <c r="IXN53" s="8"/>
      <c r="IXO53" s="8"/>
      <c r="IXP53" s="8"/>
      <c r="IXQ53" s="8"/>
      <c r="IXR53" s="8"/>
      <c r="IXS53" s="8"/>
      <c r="IXT53" s="8"/>
      <c r="IXU53" s="8"/>
      <c r="IXV53" s="8"/>
      <c r="IXW53" s="8"/>
      <c r="IXX53" s="8"/>
      <c r="IXY53" s="8"/>
      <c r="IXZ53" s="8"/>
      <c r="IYA53" s="8"/>
      <c r="IYB53" s="8"/>
      <c r="IYC53" s="8"/>
      <c r="IYD53" s="8"/>
      <c r="IYE53" s="8"/>
      <c r="IYF53" s="8"/>
      <c r="IYG53" s="8"/>
      <c r="IYH53" s="8"/>
      <c r="IYI53" s="8"/>
      <c r="IYJ53" s="8"/>
      <c r="IYK53" s="8"/>
      <c r="IYL53" s="8"/>
      <c r="IYM53" s="8"/>
      <c r="IYN53" s="8"/>
      <c r="IYO53" s="8"/>
      <c r="IYP53" s="8"/>
      <c r="IYQ53" s="8"/>
      <c r="IYR53" s="8"/>
      <c r="IYS53" s="8"/>
      <c r="IYT53" s="8"/>
      <c r="IYU53" s="8"/>
      <c r="IYV53" s="8"/>
      <c r="IYW53" s="8"/>
      <c r="IYX53" s="8"/>
      <c r="IYY53" s="8"/>
      <c r="IYZ53" s="8"/>
      <c r="IZA53" s="8"/>
      <c r="IZB53" s="8"/>
      <c r="IZC53" s="8"/>
      <c r="IZD53" s="8"/>
      <c r="IZE53" s="8"/>
      <c r="IZF53" s="8"/>
      <c r="IZG53" s="8"/>
      <c r="IZH53" s="8"/>
      <c r="IZI53" s="8"/>
      <c r="IZJ53" s="8"/>
      <c r="IZK53" s="8"/>
      <c r="IZL53" s="8"/>
      <c r="IZM53" s="8"/>
      <c r="IZN53" s="8"/>
      <c r="IZO53" s="8"/>
      <c r="IZP53" s="8"/>
      <c r="IZQ53" s="8"/>
      <c r="IZR53" s="8"/>
      <c r="IZS53" s="8"/>
      <c r="IZT53" s="8"/>
      <c r="IZU53" s="8"/>
      <c r="IZV53" s="8"/>
      <c r="IZW53" s="8"/>
      <c r="IZX53" s="8"/>
      <c r="IZY53" s="8"/>
      <c r="IZZ53" s="8"/>
      <c r="JAA53" s="8"/>
      <c r="JAB53" s="8"/>
      <c r="JAC53" s="8"/>
      <c r="JAD53" s="8"/>
      <c r="JAE53" s="8"/>
      <c r="JAF53" s="8"/>
      <c r="JAG53" s="8"/>
      <c r="JAH53" s="8"/>
      <c r="JAI53" s="8"/>
      <c r="JAJ53" s="8"/>
      <c r="JAK53" s="8"/>
      <c r="JAL53" s="8"/>
      <c r="JAM53" s="8"/>
      <c r="JAN53" s="8"/>
      <c r="JAO53" s="8"/>
      <c r="JAP53" s="8"/>
      <c r="JAQ53" s="8"/>
      <c r="JAR53" s="8"/>
      <c r="JAS53" s="8"/>
      <c r="JAT53" s="8"/>
      <c r="JAU53" s="8"/>
      <c r="JAV53" s="8"/>
      <c r="JAW53" s="8"/>
      <c r="JAX53" s="8"/>
      <c r="JAY53" s="8"/>
      <c r="JAZ53" s="8"/>
      <c r="JBA53" s="8"/>
      <c r="JBB53" s="8"/>
      <c r="JBC53" s="8"/>
      <c r="JBD53" s="8"/>
      <c r="JBE53" s="8"/>
      <c r="JBF53" s="8"/>
      <c r="JBG53" s="8"/>
      <c r="JBH53" s="8"/>
      <c r="JBI53" s="8"/>
      <c r="JBJ53" s="8"/>
      <c r="JBK53" s="8"/>
      <c r="JBL53" s="8"/>
      <c r="JBM53" s="8"/>
      <c r="JBN53" s="8"/>
      <c r="JBO53" s="8"/>
      <c r="JBP53" s="8"/>
      <c r="JBQ53" s="8"/>
      <c r="JBR53" s="8"/>
      <c r="JBS53" s="8"/>
      <c r="JBT53" s="8"/>
      <c r="JBU53" s="8"/>
      <c r="JBV53" s="8"/>
      <c r="JBW53" s="8"/>
      <c r="JBX53" s="8"/>
      <c r="JBY53" s="8"/>
      <c r="JBZ53" s="8"/>
      <c r="JCA53" s="8"/>
      <c r="JCB53" s="8"/>
      <c r="JCC53" s="8"/>
      <c r="JCD53" s="8"/>
      <c r="JCE53" s="8"/>
      <c r="JCF53" s="8"/>
      <c r="JCG53" s="8"/>
      <c r="JCH53" s="8"/>
      <c r="JCI53" s="8"/>
      <c r="JCJ53" s="8"/>
      <c r="JCK53" s="8"/>
      <c r="JCL53" s="8"/>
      <c r="JCM53" s="8"/>
      <c r="JCN53" s="8"/>
      <c r="JCO53" s="8"/>
      <c r="JCP53" s="8"/>
      <c r="JCQ53" s="8"/>
      <c r="JCR53" s="8"/>
      <c r="JCS53" s="8"/>
      <c r="JCT53" s="8"/>
      <c r="JCU53" s="8"/>
      <c r="JCV53" s="8"/>
      <c r="JCW53" s="8"/>
      <c r="JCX53" s="8"/>
      <c r="JCY53" s="8"/>
      <c r="JCZ53" s="8"/>
      <c r="JDA53" s="8"/>
      <c r="JDB53" s="8"/>
      <c r="JDC53" s="8"/>
      <c r="JDD53" s="8"/>
      <c r="JDE53" s="8"/>
      <c r="JDF53" s="8"/>
      <c r="JDG53" s="8"/>
      <c r="JDH53" s="8"/>
      <c r="JDI53" s="8"/>
      <c r="JDJ53" s="8"/>
      <c r="JDK53" s="8"/>
      <c r="JDL53" s="8"/>
      <c r="JDM53" s="8"/>
      <c r="JDN53" s="8"/>
      <c r="JDO53" s="8"/>
      <c r="JDP53" s="8"/>
      <c r="JDQ53" s="8"/>
      <c r="JDR53" s="8"/>
      <c r="JDS53" s="8"/>
      <c r="JDT53" s="8"/>
      <c r="JDU53" s="8"/>
      <c r="JDV53" s="8"/>
      <c r="JDW53" s="8"/>
      <c r="JDX53" s="8"/>
      <c r="JDY53" s="8"/>
      <c r="JDZ53" s="8"/>
      <c r="JEA53" s="8"/>
      <c r="JEB53" s="8"/>
      <c r="JEC53" s="8"/>
      <c r="JED53" s="8"/>
      <c r="JEE53" s="8"/>
      <c r="JEF53" s="8"/>
      <c r="JEG53" s="8"/>
      <c r="JEH53" s="8"/>
      <c r="JEI53" s="8"/>
      <c r="JEJ53" s="8"/>
      <c r="JEK53" s="8"/>
      <c r="JEL53" s="8"/>
      <c r="JEM53" s="8"/>
      <c r="JEN53" s="8"/>
      <c r="JEO53" s="8"/>
      <c r="JEP53" s="8"/>
      <c r="JEQ53" s="8"/>
      <c r="JER53" s="8"/>
      <c r="JES53" s="8"/>
      <c r="JET53" s="8"/>
      <c r="JEU53" s="8"/>
      <c r="JEV53" s="8"/>
      <c r="JEW53" s="8"/>
      <c r="JEX53" s="8"/>
      <c r="JEY53" s="8"/>
      <c r="JEZ53" s="8"/>
      <c r="JFA53" s="8"/>
      <c r="JFB53" s="8"/>
      <c r="JFC53" s="8"/>
      <c r="JFD53" s="8"/>
      <c r="JFE53" s="8"/>
      <c r="JFF53" s="8"/>
      <c r="JFG53" s="8"/>
      <c r="JFH53" s="8"/>
      <c r="JFI53" s="8"/>
      <c r="JFJ53" s="8"/>
      <c r="JFK53" s="8"/>
      <c r="JFL53" s="8"/>
      <c r="JFM53" s="8"/>
      <c r="JFN53" s="8"/>
      <c r="JFO53" s="8"/>
      <c r="JFP53" s="8"/>
      <c r="JFQ53" s="8"/>
      <c r="JFR53" s="8"/>
      <c r="JFS53" s="8"/>
      <c r="JFT53" s="8"/>
      <c r="JFU53" s="8"/>
      <c r="JFV53" s="8"/>
      <c r="JFW53" s="8"/>
      <c r="JFX53" s="8"/>
      <c r="JFY53" s="8"/>
      <c r="JFZ53" s="8"/>
      <c r="JGA53" s="8"/>
      <c r="JGB53" s="8"/>
      <c r="JGC53" s="8"/>
      <c r="JGD53" s="8"/>
      <c r="JGE53" s="8"/>
      <c r="JGF53" s="8"/>
      <c r="JGG53" s="8"/>
      <c r="JGH53" s="8"/>
      <c r="JGI53" s="8"/>
      <c r="JGJ53" s="8"/>
      <c r="JGK53" s="8"/>
      <c r="JGL53" s="8"/>
      <c r="JGM53" s="8"/>
      <c r="JGN53" s="8"/>
      <c r="JGO53" s="8"/>
      <c r="JGP53" s="8"/>
      <c r="JGQ53" s="8"/>
      <c r="JGR53" s="8"/>
      <c r="JGS53" s="8"/>
      <c r="JGT53" s="8"/>
      <c r="JGU53" s="8"/>
      <c r="JGV53" s="8"/>
      <c r="JGW53" s="8"/>
      <c r="JGX53" s="8"/>
      <c r="JGY53" s="8"/>
      <c r="JGZ53" s="8"/>
      <c r="JHA53" s="8"/>
      <c r="JHB53" s="8"/>
      <c r="JHC53" s="8"/>
      <c r="JHD53" s="8"/>
      <c r="JHE53" s="8"/>
      <c r="JHF53" s="8"/>
      <c r="JHG53" s="8"/>
      <c r="JHH53" s="8"/>
      <c r="JHI53" s="8"/>
      <c r="JHJ53" s="8"/>
      <c r="JHK53" s="8"/>
      <c r="JHL53" s="8"/>
      <c r="JHM53" s="8"/>
      <c r="JHN53" s="8"/>
      <c r="JHO53" s="8"/>
      <c r="JHP53" s="8"/>
      <c r="JHQ53" s="8"/>
      <c r="JHR53" s="8"/>
      <c r="JHS53" s="8"/>
      <c r="JHT53" s="8"/>
      <c r="JHU53" s="8"/>
      <c r="JHV53" s="8"/>
      <c r="JHW53" s="8"/>
      <c r="JHX53" s="8"/>
      <c r="JHY53" s="8"/>
      <c r="JHZ53" s="8"/>
      <c r="JIA53" s="8"/>
      <c r="JIB53" s="8"/>
      <c r="JIC53" s="8"/>
      <c r="JID53" s="8"/>
      <c r="JIE53" s="8"/>
      <c r="JIF53" s="8"/>
      <c r="JIG53" s="8"/>
      <c r="JIH53" s="8"/>
      <c r="JII53" s="8"/>
      <c r="JIJ53" s="8"/>
      <c r="JIK53" s="8"/>
      <c r="JIL53" s="8"/>
      <c r="JIM53" s="8"/>
      <c r="JIN53" s="8"/>
      <c r="JIO53" s="8"/>
      <c r="JIP53" s="8"/>
      <c r="JIQ53" s="8"/>
      <c r="JIR53" s="8"/>
      <c r="JIS53" s="8"/>
      <c r="JIT53" s="8"/>
      <c r="JIU53" s="8"/>
      <c r="JIV53" s="8"/>
      <c r="JIW53" s="8"/>
      <c r="JIX53" s="8"/>
      <c r="JIY53" s="8"/>
      <c r="JIZ53" s="8"/>
      <c r="JJA53" s="8"/>
      <c r="JJB53" s="8"/>
      <c r="JJC53" s="8"/>
      <c r="JJD53" s="8"/>
      <c r="JJE53" s="8"/>
      <c r="JJF53" s="8"/>
      <c r="JJG53" s="8"/>
      <c r="JJH53" s="8"/>
      <c r="JJI53" s="8"/>
      <c r="JJJ53" s="8"/>
      <c r="JJK53" s="8"/>
      <c r="JJL53" s="8"/>
      <c r="JJM53" s="8"/>
      <c r="JJN53" s="8"/>
      <c r="JJO53" s="8"/>
      <c r="JJP53" s="8"/>
      <c r="JJQ53" s="8"/>
      <c r="JJR53" s="8"/>
      <c r="JJS53" s="8"/>
      <c r="JJT53" s="8"/>
      <c r="JJU53" s="8"/>
      <c r="JJV53" s="8"/>
      <c r="JJW53" s="8"/>
      <c r="JJX53" s="8"/>
      <c r="JJY53" s="8"/>
      <c r="JJZ53" s="8"/>
      <c r="JKA53" s="8"/>
      <c r="JKB53" s="8"/>
      <c r="JKC53" s="8"/>
      <c r="JKD53" s="8"/>
      <c r="JKE53" s="8"/>
      <c r="JKF53" s="8"/>
      <c r="JKG53" s="8"/>
      <c r="JKH53" s="8"/>
      <c r="JKI53" s="8"/>
      <c r="JKJ53" s="8"/>
      <c r="JKK53" s="8"/>
      <c r="JKL53" s="8"/>
      <c r="JKM53" s="8"/>
      <c r="JKN53" s="8"/>
      <c r="JKO53" s="8"/>
      <c r="JKP53" s="8"/>
      <c r="JKQ53" s="8"/>
      <c r="JKR53" s="8"/>
      <c r="JKS53" s="8"/>
      <c r="JKT53" s="8"/>
      <c r="JKU53" s="8"/>
      <c r="JKV53" s="8"/>
      <c r="JKW53" s="8"/>
      <c r="JKX53" s="8"/>
      <c r="JKY53" s="8"/>
      <c r="JKZ53" s="8"/>
      <c r="JLA53" s="8"/>
      <c r="JLB53" s="8"/>
      <c r="JLC53" s="8"/>
      <c r="JLD53" s="8"/>
      <c r="JLE53" s="8"/>
      <c r="JLF53" s="8"/>
      <c r="JLG53" s="8"/>
      <c r="JLH53" s="8"/>
      <c r="JLI53" s="8"/>
      <c r="JLJ53" s="8"/>
      <c r="JLK53" s="8"/>
      <c r="JLL53" s="8"/>
      <c r="JLM53" s="8"/>
      <c r="JLN53" s="8"/>
      <c r="JLO53" s="8"/>
      <c r="JLP53" s="8"/>
      <c r="JLQ53" s="8"/>
      <c r="JLR53" s="8"/>
      <c r="JLS53" s="8"/>
      <c r="JLT53" s="8"/>
      <c r="JLU53" s="8"/>
      <c r="JLV53" s="8"/>
      <c r="JLW53" s="8"/>
      <c r="JLX53" s="8"/>
      <c r="JLY53" s="8"/>
      <c r="JLZ53" s="8"/>
      <c r="JMA53" s="8"/>
      <c r="JMB53" s="8"/>
      <c r="JMC53" s="8"/>
      <c r="JMD53" s="8"/>
      <c r="JME53" s="8"/>
      <c r="JMF53" s="8"/>
      <c r="JMG53" s="8"/>
      <c r="JMH53" s="8"/>
      <c r="JMI53" s="8"/>
      <c r="JMJ53" s="8"/>
      <c r="JMK53" s="8"/>
      <c r="JML53" s="8"/>
      <c r="JMM53" s="8"/>
      <c r="JMN53" s="8"/>
      <c r="JMO53" s="8"/>
      <c r="JMP53" s="8"/>
      <c r="JMQ53" s="8"/>
      <c r="JMR53" s="8"/>
      <c r="JMS53" s="8"/>
      <c r="JMT53" s="8"/>
      <c r="JMU53" s="8"/>
      <c r="JMV53" s="8"/>
      <c r="JMW53" s="8"/>
      <c r="JMX53" s="8"/>
      <c r="JMY53" s="8"/>
      <c r="JMZ53" s="8"/>
      <c r="JNA53" s="8"/>
      <c r="JNB53" s="8"/>
      <c r="JNC53" s="8"/>
      <c r="JND53" s="8"/>
      <c r="JNE53" s="8"/>
      <c r="JNF53" s="8"/>
      <c r="JNG53" s="8"/>
      <c r="JNH53" s="8"/>
      <c r="JNI53" s="8"/>
      <c r="JNJ53" s="8"/>
      <c r="JNK53" s="8"/>
      <c r="JNL53" s="8"/>
      <c r="JNM53" s="8"/>
      <c r="JNN53" s="8"/>
      <c r="JNO53" s="8"/>
      <c r="JNP53" s="8"/>
      <c r="JNQ53" s="8"/>
      <c r="JNR53" s="8"/>
      <c r="JNS53" s="8"/>
      <c r="JNT53" s="8"/>
      <c r="JNU53" s="8"/>
      <c r="JNV53" s="8"/>
      <c r="JNW53" s="8"/>
      <c r="JNX53" s="8"/>
      <c r="JNY53" s="8"/>
      <c r="JNZ53" s="8"/>
      <c r="JOA53" s="8"/>
      <c r="JOB53" s="8"/>
      <c r="JOC53" s="8"/>
      <c r="JOD53" s="8"/>
      <c r="JOE53" s="8"/>
      <c r="JOF53" s="8"/>
      <c r="JOG53" s="8"/>
      <c r="JOH53" s="8"/>
      <c r="JOI53" s="8"/>
      <c r="JOJ53" s="8"/>
      <c r="JOK53" s="8"/>
      <c r="JOL53" s="8"/>
      <c r="JOM53" s="8"/>
      <c r="JON53" s="8"/>
      <c r="JOO53" s="8"/>
      <c r="JOP53" s="8"/>
      <c r="JOQ53" s="8"/>
      <c r="JOR53" s="8"/>
      <c r="JOS53" s="8"/>
      <c r="JOT53" s="8"/>
      <c r="JOU53" s="8"/>
      <c r="JOV53" s="8"/>
      <c r="JOW53" s="8"/>
      <c r="JOX53" s="8"/>
      <c r="JOY53" s="8"/>
      <c r="JOZ53" s="8"/>
      <c r="JPA53" s="8"/>
      <c r="JPB53" s="8"/>
      <c r="JPC53" s="8"/>
      <c r="JPD53" s="8"/>
      <c r="JPE53" s="8"/>
      <c r="JPF53" s="8"/>
      <c r="JPG53" s="8"/>
      <c r="JPH53" s="8"/>
      <c r="JPI53" s="8"/>
      <c r="JPJ53" s="8"/>
      <c r="JPK53" s="8"/>
      <c r="JPL53" s="8"/>
      <c r="JPM53" s="8"/>
      <c r="JPN53" s="8"/>
      <c r="JPO53" s="8"/>
      <c r="JPP53" s="8"/>
      <c r="JPQ53" s="8"/>
      <c r="JPR53" s="8"/>
      <c r="JPS53" s="8"/>
      <c r="JPT53" s="8"/>
      <c r="JPU53" s="8"/>
      <c r="JPV53" s="8"/>
      <c r="JPW53" s="8"/>
      <c r="JPX53" s="8"/>
      <c r="JPY53" s="8"/>
      <c r="JPZ53" s="8"/>
      <c r="JQA53" s="8"/>
      <c r="JQB53" s="8"/>
      <c r="JQC53" s="8"/>
      <c r="JQD53" s="8"/>
      <c r="JQE53" s="8"/>
      <c r="JQF53" s="8"/>
      <c r="JQG53" s="8"/>
      <c r="JQH53" s="8"/>
      <c r="JQI53" s="8"/>
      <c r="JQJ53" s="8"/>
      <c r="JQK53" s="8"/>
      <c r="JQL53" s="8"/>
      <c r="JQM53" s="8"/>
      <c r="JQN53" s="8"/>
      <c r="JQO53" s="8"/>
      <c r="JQP53" s="8"/>
      <c r="JQQ53" s="8"/>
      <c r="JQR53" s="8"/>
      <c r="JQS53" s="8"/>
      <c r="JQT53" s="8"/>
      <c r="JQU53" s="8"/>
      <c r="JQV53" s="8"/>
      <c r="JQW53" s="8"/>
      <c r="JQX53" s="8"/>
      <c r="JQY53" s="8"/>
      <c r="JQZ53" s="8"/>
      <c r="JRA53" s="8"/>
      <c r="JRB53" s="8"/>
      <c r="JRC53" s="8"/>
      <c r="JRD53" s="8"/>
      <c r="JRE53" s="8"/>
      <c r="JRF53" s="8"/>
      <c r="JRG53" s="8"/>
      <c r="JRH53" s="8"/>
      <c r="JRI53" s="8"/>
      <c r="JRJ53" s="8"/>
      <c r="JRK53" s="8"/>
      <c r="JRL53" s="8"/>
      <c r="JRM53" s="8"/>
      <c r="JRN53" s="8"/>
      <c r="JRO53" s="8"/>
      <c r="JRP53" s="8"/>
      <c r="JRQ53" s="8"/>
      <c r="JRR53" s="8"/>
      <c r="JRS53" s="8"/>
      <c r="JRT53" s="8"/>
      <c r="JRU53" s="8"/>
      <c r="JRV53" s="8"/>
      <c r="JRW53" s="8"/>
      <c r="JRX53" s="8"/>
      <c r="JRY53" s="8"/>
      <c r="JRZ53" s="8"/>
      <c r="JSA53" s="8"/>
      <c r="JSB53" s="8"/>
      <c r="JSC53" s="8"/>
      <c r="JSD53" s="8"/>
      <c r="JSE53" s="8"/>
      <c r="JSF53" s="8"/>
      <c r="JSG53" s="8"/>
      <c r="JSH53" s="8"/>
      <c r="JSI53" s="8"/>
      <c r="JSJ53" s="8"/>
      <c r="JSK53" s="8"/>
      <c r="JSL53" s="8"/>
      <c r="JSM53" s="8"/>
      <c r="JSN53" s="8"/>
      <c r="JSO53" s="8"/>
      <c r="JSP53" s="8"/>
      <c r="JSQ53" s="8"/>
      <c r="JSR53" s="8"/>
      <c r="JSS53" s="8"/>
      <c r="JST53" s="8"/>
      <c r="JSU53" s="8"/>
      <c r="JSV53" s="8"/>
      <c r="JSW53" s="8"/>
      <c r="JSX53" s="8"/>
      <c r="JSY53" s="8"/>
      <c r="JSZ53" s="8"/>
      <c r="JTA53" s="8"/>
      <c r="JTB53" s="8"/>
      <c r="JTC53" s="8"/>
      <c r="JTD53" s="8"/>
      <c r="JTE53" s="8"/>
      <c r="JTF53" s="8"/>
      <c r="JTG53" s="8"/>
      <c r="JTH53" s="8"/>
      <c r="JTI53" s="8"/>
      <c r="JTJ53" s="8"/>
      <c r="JTK53" s="8"/>
      <c r="JTL53" s="8"/>
      <c r="JTM53" s="8"/>
      <c r="JTN53" s="8"/>
      <c r="JTO53" s="8"/>
      <c r="JTP53" s="8"/>
      <c r="JTQ53" s="8"/>
      <c r="JTR53" s="8"/>
      <c r="JTS53" s="8"/>
      <c r="JTT53" s="8"/>
      <c r="JTU53" s="8"/>
      <c r="JTV53" s="8"/>
      <c r="JTW53" s="8"/>
      <c r="JTX53" s="8"/>
      <c r="JTY53" s="8"/>
      <c r="JTZ53" s="8"/>
      <c r="JUA53" s="8"/>
      <c r="JUB53" s="8"/>
      <c r="JUC53" s="8"/>
      <c r="JUD53" s="8"/>
      <c r="JUE53" s="8"/>
      <c r="JUF53" s="8"/>
      <c r="JUG53" s="8"/>
      <c r="JUH53" s="8"/>
      <c r="JUI53" s="8"/>
      <c r="JUJ53" s="8"/>
      <c r="JUK53" s="8"/>
      <c r="JUL53" s="8"/>
      <c r="JUM53" s="8"/>
      <c r="JUN53" s="8"/>
      <c r="JUO53" s="8"/>
      <c r="JUP53" s="8"/>
      <c r="JUQ53" s="8"/>
      <c r="JUR53" s="8"/>
      <c r="JUS53" s="8"/>
      <c r="JUT53" s="8"/>
      <c r="JUU53" s="8"/>
      <c r="JUV53" s="8"/>
      <c r="JUW53" s="8"/>
      <c r="JUX53" s="8"/>
      <c r="JUY53" s="8"/>
      <c r="JUZ53" s="8"/>
      <c r="JVA53" s="8"/>
      <c r="JVB53" s="8"/>
      <c r="JVC53" s="8"/>
      <c r="JVD53" s="8"/>
      <c r="JVE53" s="8"/>
      <c r="JVF53" s="8"/>
      <c r="JVG53" s="8"/>
      <c r="JVH53" s="8"/>
      <c r="JVI53" s="8"/>
      <c r="JVJ53" s="8"/>
      <c r="JVK53" s="8"/>
      <c r="JVL53" s="8"/>
      <c r="JVM53" s="8"/>
      <c r="JVN53" s="8"/>
      <c r="JVO53" s="8"/>
      <c r="JVP53" s="8"/>
      <c r="JVQ53" s="8"/>
      <c r="JVR53" s="8"/>
      <c r="JVS53" s="8"/>
      <c r="JVT53" s="8"/>
      <c r="JVU53" s="8"/>
      <c r="JVV53" s="8"/>
      <c r="JVW53" s="8"/>
      <c r="JVX53" s="8"/>
      <c r="JVY53" s="8"/>
      <c r="JVZ53" s="8"/>
      <c r="JWA53" s="8"/>
      <c r="JWB53" s="8"/>
      <c r="JWC53" s="8"/>
      <c r="JWD53" s="8"/>
      <c r="JWE53" s="8"/>
      <c r="JWF53" s="8"/>
      <c r="JWG53" s="8"/>
      <c r="JWH53" s="8"/>
      <c r="JWI53" s="8"/>
      <c r="JWJ53" s="8"/>
      <c r="JWK53" s="8"/>
      <c r="JWL53" s="8"/>
      <c r="JWM53" s="8"/>
      <c r="JWN53" s="8"/>
      <c r="JWO53" s="8"/>
      <c r="JWP53" s="8"/>
      <c r="JWQ53" s="8"/>
      <c r="JWR53" s="8"/>
      <c r="JWS53" s="8"/>
      <c r="JWT53" s="8"/>
      <c r="JWU53" s="8"/>
      <c r="JWV53" s="8"/>
      <c r="JWW53" s="8"/>
      <c r="JWX53" s="8"/>
      <c r="JWY53" s="8"/>
      <c r="JWZ53" s="8"/>
      <c r="JXA53" s="8"/>
      <c r="JXB53" s="8"/>
      <c r="JXC53" s="8"/>
      <c r="JXD53" s="8"/>
      <c r="JXE53" s="8"/>
      <c r="JXF53" s="8"/>
      <c r="JXG53" s="8"/>
      <c r="JXH53" s="8"/>
      <c r="JXI53" s="8"/>
      <c r="JXJ53" s="8"/>
      <c r="JXK53" s="8"/>
      <c r="JXL53" s="8"/>
      <c r="JXM53" s="8"/>
      <c r="JXN53" s="8"/>
      <c r="JXO53" s="8"/>
      <c r="JXP53" s="8"/>
      <c r="JXQ53" s="8"/>
      <c r="JXR53" s="8"/>
      <c r="JXS53" s="8"/>
      <c r="JXT53" s="8"/>
      <c r="JXU53" s="8"/>
      <c r="JXV53" s="8"/>
      <c r="JXW53" s="8"/>
      <c r="JXX53" s="8"/>
      <c r="JXY53" s="8"/>
      <c r="JXZ53" s="8"/>
      <c r="JYA53" s="8"/>
      <c r="JYB53" s="8"/>
      <c r="JYC53" s="8"/>
      <c r="JYD53" s="8"/>
      <c r="JYE53" s="8"/>
      <c r="JYF53" s="8"/>
      <c r="JYG53" s="8"/>
      <c r="JYH53" s="8"/>
      <c r="JYI53" s="8"/>
      <c r="JYJ53" s="8"/>
      <c r="JYK53" s="8"/>
      <c r="JYL53" s="8"/>
      <c r="JYM53" s="8"/>
      <c r="JYN53" s="8"/>
      <c r="JYO53" s="8"/>
      <c r="JYP53" s="8"/>
      <c r="JYQ53" s="8"/>
      <c r="JYR53" s="8"/>
      <c r="JYS53" s="8"/>
      <c r="JYT53" s="8"/>
      <c r="JYU53" s="8"/>
      <c r="JYV53" s="8"/>
      <c r="JYW53" s="8"/>
      <c r="JYX53" s="8"/>
      <c r="JYY53" s="8"/>
      <c r="JYZ53" s="8"/>
      <c r="JZA53" s="8"/>
      <c r="JZB53" s="8"/>
      <c r="JZC53" s="8"/>
      <c r="JZD53" s="8"/>
      <c r="JZE53" s="8"/>
      <c r="JZF53" s="8"/>
      <c r="JZG53" s="8"/>
      <c r="JZH53" s="8"/>
      <c r="JZI53" s="8"/>
      <c r="JZJ53" s="8"/>
      <c r="JZK53" s="8"/>
      <c r="JZL53" s="8"/>
      <c r="JZM53" s="8"/>
      <c r="JZN53" s="8"/>
      <c r="JZO53" s="8"/>
      <c r="JZP53" s="8"/>
      <c r="JZQ53" s="8"/>
      <c r="JZR53" s="8"/>
      <c r="JZS53" s="8"/>
      <c r="JZT53" s="8"/>
      <c r="JZU53" s="8"/>
      <c r="JZV53" s="8"/>
      <c r="JZW53" s="8"/>
      <c r="JZX53" s="8"/>
      <c r="JZY53" s="8"/>
      <c r="JZZ53" s="8"/>
      <c r="KAA53" s="8"/>
      <c r="KAB53" s="8"/>
      <c r="KAC53" s="8"/>
      <c r="KAD53" s="8"/>
      <c r="KAE53" s="8"/>
      <c r="KAF53" s="8"/>
      <c r="KAG53" s="8"/>
      <c r="KAH53" s="8"/>
      <c r="KAI53" s="8"/>
      <c r="KAJ53" s="8"/>
      <c r="KAK53" s="8"/>
      <c r="KAL53" s="8"/>
      <c r="KAM53" s="8"/>
      <c r="KAN53" s="8"/>
      <c r="KAO53" s="8"/>
      <c r="KAP53" s="8"/>
      <c r="KAQ53" s="8"/>
      <c r="KAR53" s="8"/>
      <c r="KAS53" s="8"/>
      <c r="KAT53" s="8"/>
      <c r="KAU53" s="8"/>
      <c r="KAV53" s="8"/>
      <c r="KAW53" s="8"/>
      <c r="KAX53" s="8"/>
      <c r="KAY53" s="8"/>
      <c r="KAZ53" s="8"/>
      <c r="KBA53" s="8"/>
      <c r="KBB53" s="8"/>
      <c r="KBC53" s="8"/>
      <c r="KBD53" s="8"/>
      <c r="KBE53" s="8"/>
      <c r="KBF53" s="8"/>
      <c r="KBG53" s="8"/>
      <c r="KBH53" s="8"/>
      <c r="KBI53" s="8"/>
      <c r="KBJ53" s="8"/>
      <c r="KBK53" s="8"/>
      <c r="KBL53" s="8"/>
      <c r="KBM53" s="8"/>
      <c r="KBN53" s="8"/>
      <c r="KBO53" s="8"/>
      <c r="KBP53" s="8"/>
      <c r="KBQ53" s="8"/>
      <c r="KBR53" s="8"/>
      <c r="KBS53" s="8"/>
      <c r="KBT53" s="8"/>
      <c r="KBU53" s="8"/>
      <c r="KBV53" s="8"/>
      <c r="KBW53" s="8"/>
      <c r="KBX53" s="8"/>
      <c r="KBY53" s="8"/>
      <c r="KBZ53" s="8"/>
      <c r="KCA53" s="8"/>
      <c r="KCB53" s="8"/>
      <c r="KCC53" s="8"/>
      <c r="KCD53" s="8"/>
      <c r="KCE53" s="8"/>
      <c r="KCF53" s="8"/>
      <c r="KCG53" s="8"/>
      <c r="KCH53" s="8"/>
      <c r="KCI53" s="8"/>
      <c r="KCJ53" s="8"/>
      <c r="KCK53" s="8"/>
      <c r="KCL53" s="8"/>
      <c r="KCM53" s="8"/>
      <c r="KCN53" s="8"/>
      <c r="KCO53" s="8"/>
      <c r="KCP53" s="8"/>
      <c r="KCQ53" s="8"/>
      <c r="KCR53" s="8"/>
      <c r="KCS53" s="8"/>
      <c r="KCT53" s="8"/>
      <c r="KCU53" s="8"/>
      <c r="KCV53" s="8"/>
      <c r="KCW53" s="8"/>
      <c r="KCX53" s="8"/>
      <c r="KCY53" s="8"/>
      <c r="KCZ53" s="8"/>
      <c r="KDA53" s="8"/>
      <c r="KDB53" s="8"/>
      <c r="KDC53" s="8"/>
      <c r="KDD53" s="8"/>
      <c r="KDE53" s="8"/>
      <c r="KDF53" s="8"/>
      <c r="KDG53" s="8"/>
      <c r="KDH53" s="8"/>
      <c r="KDI53" s="8"/>
      <c r="KDJ53" s="8"/>
      <c r="KDK53" s="8"/>
      <c r="KDL53" s="8"/>
      <c r="KDM53" s="8"/>
      <c r="KDN53" s="8"/>
      <c r="KDO53" s="8"/>
      <c r="KDP53" s="8"/>
      <c r="KDQ53" s="8"/>
      <c r="KDR53" s="8"/>
      <c r="KDS53" s="8"/>
      <c r="KDT53" s="8"/>
      <c r="KDU53" s="8"/>
      <c r="KDV53" s="8"/>
      <c r="KDW53" s="8"/>
      <c r="KDX53" s="8"/>
      <c r="KDY53" s="8"/>
      <c r="KDZ53" s="8"/>
      <c r="KEA53" s="8"/>
      <c r="KEB53" s="8"/>
      <c r="KEC53" s="8"/>
      <c r="KED53" s="8"/>
      <c r="KEE53" s="8"/>
      <c r="KEF53" s="8"/>
      <c r="KEG53" s="8"/>
      <c r="KEH53" s="8"/>
      <c r="KEI53" s="8"/>
      <c r="KEJ53" s="8"/>
      <c r="KEK53" s="8"/>
      <c r="KEL53" s="8"/>
      <c r="KEM53" s="8"/>
      <c r="KEN53" s="8"/>
      <c r="KEO53" s="8"/>
      <c r="KEP53" s="8"/>
      <c r="KEQ53" s="8"/>
      <c r="KER53" s="8"/>
      <c r="KES53" s="8"/>
      <c r="KET53" s="8"/>
      <c r="KEU53" s="8"/>
      <c r="KEV53" s="8"/>
      <c r="KEW53" s="8"/>
      <c r="KEX53" s="8"/>
      <c r="KEY53" s="8"/>
      <c r="KEZ53" s="8"/>
      <c r="KFA53" s="8"/>
      <c r="KFB53" s="8"/>
      <c r="KFC53" s="8"/>
      <c r="KFD53" s="8"/>
      <c r="KFE53" s="8"/>
      <c r="KFF53" s="8"/>
      <c r="KFG53" s="8"/>
      <c r="KFH53" s="8"/>
      <c r="KFI53" s="8"/>
      <c r="KFJ53" s="8"/>
      <c r="KFK53" s="8"/>
      <c r="KFL53" s="8"/>
      <c r="KFM53" s="8"/>
      <c r="KFN53" s="8"/>
      <c r="KFO53" s="8"/>
      <c r="KFP53" s="8"/>
      <c r="KFQ53" s="8"/>
      <c r="KFR53" s="8"/>
      <c r="KFS53" s="8"/>
      <c r="KFT53" s="8"/>
      <c r="KFU53" s="8"/>
      <c r="KFV53" s="8"/>
      <c r="KFW53" s="8"/>
      <c r="KFX53" s="8"/>
      <c r="KFY53" s="8"/>
      <c r="KFZ53" s="8"/>
      <c r="KGA53" s="8"/>
      <c r="KGB53" s="8"/>
      <c r="KGC53" s="8"/>
      <c r="KGD53" s="8"/>
      <c r="KGE53" s="8"/>
      <c r="KGF53" s="8"/>
      <c r="KGG53" s="8"/>
      <c r="KGH53" s="8"/>
      <c r="KGI53" s="8"/>
      <c r="KGJ53" s="8"/>
      <c r="KGK53" s="8"/>
      <c r="KGL53" s="8"/>
      <c r="KGM53" s="8"/>
      <c r="KGN53" s="8"/>
      <c r="KGO53" s="8"/>
      <c r="KGP53" s="8"/>
      <c r="KGQ53" s="8"/>
      <c r="KGR53" s="8"/>
      <c r="KGS53" s="8"/>
      <c r="KGT53" s="8"/>
      <c r="KGU53" s="8"/>
      <c r="KGV53" s="8"/>
      <c r="KGW53" s="8"/>
      <c r="KGX53" s="8"/>
      <c r="KGY53" s="8"/>
      <c r="KGZ53" s="8"/>
      <c r="KHA53" s="8"/>
      <c r="KHB53" s="8"/>
      <c r="KHC53" s="8"/>
      <c r="KHD53" s="8"/>
      <c r="KHE53" s="8"/>
      <c r="KHF53" s="8"/>
      <c r="KHG53" s="8"/>
      <c r="KHH53" s="8"/>
      <c r="KHI53" s="8"/>
      <c r="KHJ53" s="8"/>
      <c r="KHK53" s="8"/>
      <c r="KHL53" s="8"/>
      <c r="KHM53" s="8"/>
      <c r="KHN53" s="8"/>
      <c r="KHO53" s="8"/>
      <c r="KHP53" s="8"/>
      <c r="KHQ53" s="8"/>
      <c r="KHR53" s="8"/>
      <c r="KHS53" s="8"/>
      <c r="KHT53" s="8"/>
      <c r="KHU53" s="8"/>
      <c r="KHV53" s="8"/>
      <c r="KHW53" s="8"/>
      <c r="KHX53" s="8"/>
      <c r="KHY53" s="8"/>
      <c r="KHZ53" s="8"/>
      <c r="KIA53" s="8"/>
      <c r="KIB53" s="8"/>
      <c r="KIC53" s="8"/>
      <c r="KID53" s="8"/>
      <c r="KIE53" s="8"/>
      <c r="KIF53" s="8"/>
      <c r="KIG53" s="8"/>
      <c r="KIH53" s="8"/>
      <c r="KII53" s="8"/>
      <c r="KIJ53" s="8"/>
      <c r="KIK53" s="8"/>
      <c r="KIL53" s="8"/>
      <c r="KIM53" s="8"/>
      <c r="KIN53" s="8"/>
      <c r="KIO53" s="8"/>
      <c r="KIP53" s="8"/>
      <c r="KIQ53" s="8"/>
      <c r="KIR53" s="8"/>
      <c r="KIS53" s="8"/>
      <c r="KIT53" s="8"/>
      <c r="KIU53" s="8"/>
      <c r="KIV53" s="8"/>
      <c r="KIW53" s="8"/>
      <c r="KIX53" s="8"/>
      <c r="KIY53" s="8"/>
      <c r="KIZ53" s="8"/>
      <c r="KJA53" s="8"/>
      <c r="KJB53" s="8"/>
      <c r="KJC53" s="8"/>
      <c r="KJD53" s="8"/>
      <c r="KJE53" s="8"/>
      <c r="KJF53" s="8"/>
      <c r="KJG53" s="8"/>
      <c r="KJH53" s="8"/>
      <c r="KJI53" s="8"/>
      <c r="KJJ53" s="8"/>
      <c r="KJK53" s="8"/>
      <c r="KJL53" s="8"/>
      <c r="KJM53" s="8"/>
      <c r="KJN53" s="8"/>
      <c r="KJO53" s="8"/>
      <c r="KJP53" s="8"/>
      <c r="KJQ53" s="8"/>
      <c r="KJR53" s="8"/>
      <c r="KJS53" s="8"/>
      <c r="KJT53" s="8"/>
      <c r="KJU53" s="8"/>
      <c r="KJV53" s="8"/>
      <c r="KJW53" s="8"/>
      <c r="KJX53" s="8"/>
      <c r="KJY53" s="8"/>
      <c r="KJZ53" s="8"/>
      <c r="KKA53" s="8"/>
      <c r="KKB53" s="8"/>
      <c r="KKC53" s="8"/>
      <c r="KKD53" s="8"/>
      <c r="KKE53" s="8"/>
      <c r="KKF53" s="8"/>
      <c r="KKG53" s="8"/>
      <c r="KKH53" s="8"/>
      <c r="KKI53" s="8"/>
      <c r="KKJ53" s="8"/>
      <c r="KKK53" s="8"/>
      <c r="KKL53" s="8"/>
      <c r="KKM53" s="8"/>
      <c r="KKN53" s="8"/>
      <c r="KKO53" s="8"/>
      <c r="KKP53" s="8"/>
      <c r="KKQ53" s="8"/>
      <c r="KKR53" s="8"/>
      <c r="KKS53" s="8"/>
      <c r="KKT53" s="8"/>
      <c r="KKU53" s="8"/>
      <c r="KKV53" s="8"/>
      <c r="KKW53" s="8"/>
      <c r="KKX53" s="8"/>
      <c r="KKY53" s="8"/>
      <c r="KKZ53" s="8"/>
      <c r="KLA53" s="8"/>
      <c r="KLB53" s="8"/>
      <c r="KLC53" s="8"/>
      <c r="KLD53" s="8"/>
      <c r="KLE53" s="8"/>
      <c r="KLF53" s="8"/>
      <c r="KLG53" s="8"/>
      <c r="KLH53" s="8"/>
      <c r="KLI53" s="8"/>
      <c r="KLJ53" s="8"/>
      <c r="KLK53" s="8"/>
      <c r="KLL53" s="8"/>
      <c r="KLM53" s="8"/>
      <c r="KLN53" s="8"/>
      <c r="KLO53" s="8"/>
      <c r="KLP53" s="8"/>
      <c r="KLQ53" s="8"/>
      <c r="KLR53" s="8"/>
      <c r="KLS53" s="8"/>
      <c r="KLT53" s="8"/>
      <c r="KLU53" s="8"/>
      <c r="KLV53" s="8"/>
      <c r="KLW53" s="8"/>
      <c r="KLX53" s="8"/>
      <c r="KLY53" s="8"/>
      <c r="KLZ53" s="8"/>
      <c r="KMA53" s="8"/>
      <c r="KMB53" s="8"/>
      <c r="KMC53" s="8"/>
      <c r="KMD53" s="8"/>
      <c r="KME53" s="8"/>
      <c r="KMF53" s="8"/>
      <c r="KMG53" s="8"/>
      <c r="KMH53" s="8"/>
      <c r="KMI53" s="8"/>
      <c r="KMJ53" s="8"/>
      <c r="KMK53" s="8"/>
      <c r="KML53" s="8"/>
      <c r="KMM53" s="8"/>
      <c r="KMN53" s="8"/>
      <c r="KMO53" s="8"/>
      <c r="KMP53" s="8"/>
      <c r="KMQ53" s="8"/>
      <c r="KMR53" s="8"/>
      <c r="KMS53" s="8"/>
      <c r="KMT53" s="8"/>
      <c r="KMU53" s="8"/>
      <c r="KMV53" s="8"/>
      <c r="KMW53" s="8"/>
      <c r="KMX53" s="8"/>
      <c r="KMY53" s="8"/>
      <c r="KMZ53" s="8"/>
      <c r="KNA53" s="8"/>
      <c r="KNB53" s="8"/>
      <c r="KNC53" s="8"/>
      <c r="KND53" s="8"/>
      <c r="KNE53" s="8"/>
      <c r="KNF53" s="8"/>
      <c r="KNG53" s="8"/>
      <c r="KNH53" s="8"/>
      <c r="KNI53" s="8"/>
      <c r="KNJ53" s="8"/>
      <c r="KNK53" s="8"/>
      <c r="KNL53" s="8"/>
      <c r="KNM53" s="8"/>
      <c r="KNN53" s="8"/>
      <c r="KNO53" s="8"/>
      <c r="KNP53" s="8"/>
      <c r="KNQ53" s="8"/>
      <c r="KNR53" s="8"/>
      <c r="KNS53" s="8"/>
      <c r="KNT53" s="8"/>
      <c r="KNU53" s="8"/>
      <c r="KNV53" s="8"/>
      <c r="KNW53" s="8"/>
      <c r="KNX53" s="8"/>
      <c r="KNY53" s="8"/>
      <c r="KNZ53" s="8"/>
      <c r="KOA53" s="8"/>
      <c r="KOB53" s="8"/>
      <c r="KOC53" s="8"/>
      <c r="KOD53" s="8"/>
      <c r="KOE53" s="8"/>
      <c r="KOF53" s="8"/>
      <c r="KOG53" s="8"/>
      <c r="KOH53" s="8"/>
      <c r="KOI53" s="8"/>
      <c r="KOJ53" s="8"/>
      <c r="KOK53" s="8"/>
      <c r="KOL53" s="8"/>
      <c r="KOM53" s="8"/>
      <c r="KON53" s="8"/>
      <c r="KOO53" s="8"/>
      <c r="KOP53" s="8"/>
      <c r="KOQ53" s="8"/>
      <c r="KOR53" s="8"/>
      <c r="KOS53" s="8"/>
      <c r="KOT53" s="8"/>
      <c r="KOU53" s="8"/>
      <c r="KOV53" s="8"/>
      <c r="KOW53" s="8"/>
      <c r="KOX53" s="8"/>
      <c r="KOY53" s="8"/>
      <c r="KOZ53" s="8"/>
      <c r="KPA53" s="8"/>
      <c r="KPB53" s="8"/>
      <c r="KPC53" s="8"/>
      <c r="KPD53" s="8"/>
      <c r="KPE53" s="8"/>
      <c r="KPF53" s="8"/>
      <c r="KPG53" s="8"/>
      <c r="KPH53" s="8"/>
      <c r="KPI53" s="8"/>
      <c r="KPJ53" s="8"/>
      <c r="KPK53" s="8"/>
      <c r="KPL53" s="8"/>
      <c r="KPM53" s="8"/>
      <c r="KPN53" s="8"/>
      <c r="KPO53" s="8"/>
      <c r="KPP53" s="8"/>
      <c r="KPQ53" s="8"/>
      <c r="KPR53" s="8"/>
      <c r="KPS53" s="8"/>
      <c r="KPT53" s="8"/>
      <c r="KPU53" s="8"/>
      <c r="KPV53" s="8"/>
      <c r="KPW53" s="8"/>
      <c r="KPX53" s="8"/>
      <c r="KPY53" s="8"/>
      <c r="KPZ53" s="8"/>
      <c r="KQA53" s="8"/>
      <c r="KQB53" s="8"/>
      <c r="KQC53" s="8"/>
      <c r="KQD53" s="8"/>
      <c r="KQE53" s="8"/>
      <c r="KQF53" s="8"/>
      <c r="KQG53" s="8"/>
      <c r="KQH53" s="8"/>
      <c r="KQI53" s="8"/>
      <c r="KQJ53" s="8"/>
      <c r="KQK53" s="8"/>
      <c r="KQL53" s="8"/>
      <c r="KQM53" s="8"/>
      <c r="KQN53" s="8"/>
      <c r="KQO53" s="8"/>
      <c r="KQP53" s="8"/>
      <c r="KQQ53" s="8"/>
      <c r="KQR53" s="8"/>
      <c r="KQS53" s="8"/>
      <c r="KQT53" s="8"/>
      <c r="KQU53" s="8"/>
      <c r="KQV53" s="8"/>
      <c r="KQW53" s="8"/>
      <c r="KQX53" s="8"/>
      <c r="KQY53" s="8"/>
      <c r="KQZ53" s="8"/>
      <c r="KRA53" s="8"/>
      <c r="KRB53" s="8"/>
      <c r="KRC53" s="8"/>
      <c r="KRD53" s="8"/>
      <c r="KRE53" s="8"/>
      <c r="KRF53" s="8"/>
      <c r="KRG53" s="8"/>
      <c r="KRH53" s="8"/>
      <c r="KRI53" s="8"/>
      <c r="KRJ53" s="8"/>
      <c r="KRK53" s="8"/>
      <c r="KRL53" s="8"/>
      <c r="KRM53" s="8"/>
      <c r="KRN53" s="8"/>
      <c r="KRO53" s="8"/>
      <c r="KRP53" s="8"/>
      <c r="KRQ53" s="8"/>
      <c r="KRR53" s="8"/>
      <c r="KRS53" s="8"/>
      <c r="KRT53" s="8"/>
      <c r="KRU53" s="8"/>
      <c r="KRV53" s="8"/>
      <c r="KRW53" s="8"/>
      <c r="KRX53" s="8"/>
      <c r="KRY53" s="8"/>
      <c r="KRZ53" s="8"/>
      <c r="KSA53" s="8"/>
      <c r="KSB53" s="8"/>
      <c r="KSC53" s="8"/>
      <c r="KSD53" s="8"/>
      <c r="KSE53" s="8"/>
      <c r="KSF53" s="8"/>
      <c r="KSG53" s="8"/>
      <c r="KSH53" s="8"/>
      <c r="KSI53" s="8"/>
      <c r="KSJ53" s="8"/>
      <c r="KSK53" s="8"/>
      <c r="KSL53" s="8"/>
      <c r="KSM53" s="8"/>
      <c r="KSN53" s="8"/>
      <c r="KSO53" s="8"/>
      <c r="KSP53" s="8"/>
      <c r="KSQ53" s="8"/>
      <c r="KSR53" s="8"/>
      <c r="KSS53" s="8"/>
      <c r="KST53" s="8"/>
      <c r="KSU53" s="8"/>
      <c r="KSV53" s="8"/>
      <c r="KSW53" s="8"/>
      <c r="KSX53" s="8"/>
      <c r="KSY53" s="8"/>
      <c r="KSZ53" s="8"/>
      <c r="KTA53" s="8"/>
      <c r="KTB53" s="8"/>
      <c r="KTC53" s="8"/>
      <c r="KTD53" s="8"/>
      <c r="KTE53" s="8"/>
      <c r="KTF53" s="8"/>
      <c r="KTG53" s="8"/>
      <c r="KTH53" s="8"/>
      <c r="KTI53" s="8"/>
      <c r="KTJ53" s="8"/>
      <c r="KTK53" s="8"/>
      <c r="KTL53" s="8"/>
      <c r="KTM53" s="8"/>
      <c r="KTN53" s="8"/>
      <c r="KTO53" s="8"/>
      <c r="KTP53" s="8"/>
      <c r="KTQ53" s="8"/>
      <c r="KTR53" s="8"/>
      <c r="KTS53" s="8"/>
      <c r="KTT53" s="8"/>
      <c r="KTU53" s="8"/>
      <c r="KTV53" s="8"/>
      <c r="KTW53" s="8"/>
      <c r="KTX53" s="8"/>
      <c r="KTY53" s="8"/>
      <c r="KTZ53" s="8"/>
      <c r="KUA53" s="8"/>
      <c r="KUB53" s="8"/>
      <c r="KUC53" s="8"/>
      <c r="KUD53" s="8"/>
      <c r="KUE53" s="8"/>
      <c r="KUF53" s="8"/>
      <c r="KUG53" s="8"/>
      <c r="KUH53" s="8"/>
      <c r="KUI53" s="8"/>
      <c r="KUJ53" s="8"/>
      <c r="KUK53" s="8"/>
      <c r="KUL53" s="8"/>
      <c r="KUM53" s="8"/>
      <c r="KUN53" s="8"/>
      <c r="KUO53" s="8"/>
      <c r="KUP53" s="8"/>
      <c r="KUQ53" s="8"/>
      <c r="KUR53" s="8"/>
      <c r="KUS53" s="8"/>
      <c r="KUT53" s="8"/>
      <c r="KUU53" s="8"/>
      <c r="KUV53" s="8"/>
      <c r="KUW53" s="8"/>
      <c r="KUX53" s="8"/>
      <c r="KUY53" s="8"/>
      <c r="KUZ53" s="8"/>
      <c r="KVA53" s="8"/>
      <c r="KVB53" s="8"/>
      <c r="KVC53" s="8"/>
      <c r="KVD53" s="8"/>
      <c r="KVE53" s="8"/>
      <c r="KVF53" s="8"/>
      <c r="KVG53" s="8"/>
      <c r="KVH53" s="8"/>
      <c r="KVI53" s="8"/>
      <c r="KVJ53" s="8"/>
      <c r="KVK53" s="8"/>
      <c r="KVL53" s="8"/>
      <c r="KVM53" s="8"/>
      <c r="KVN53" s="8"/>
      <c r="KVO53" s="8"/>
      <c r="KVP53" s="8"/>
      <c r="KVQ53" s="8"/>
      <c r="KVR53" s="8"/>
      <c r="KVS53" s="8"/>
      <c r="KVT53" s="8"/>
      <c r="KVU53" s="8"/>
      <c r="KVV53" s="8"/>
      <c r="KVW53" s="8"/>
      <c r="KVX53" s="8"/>
      <c r="KVY53" s="8"/>
      <c r="KVZ53" s="8"/>
      <c r="KWA53" s="8"/>
      <c r="KWB53" s="8"/>
      <c r="KWC53" s="8"/>
      <c r="KWD53" s="8"/>
      <c r="KWE53" s="8"/>
      <c r="KWF53" s="8"/>
      <c r="KWG53" s="8"/>
      <c r="KWH53" s="8"/>
      <c r="KWI53" s="8"/>
      <c r="KWJ53" s="8"/>
      <c r="KWK53" s="8"/>
      <c r="KWL53" s="8"/>
      <c r="KWM53" s="8"/>
      <c r="KWN53" s="8"/>
      <c r="KWO53" s="8"/>
      <c r="KWP53" s="8"/>
      <c r="KWQ53" s="8"/>
      <c r="KWR53" s="8"/>
      <c r="KWS53" s="8"/>
      <c r="KWT53" s="8"/>
      <c r="KWU53" s="8"/>
      <c r="KWV53" s="8"/>
      <c r="KWW53" s="8"/>
      <c r="KWX53" s="8"/>
      <c r="KWY53" s="8"/>
      <c r="KWZ53" s="8"/>
      <c r="KXA53" s="8"/>
      <c r="KXB53" s="8"/>
      <c r="KXC53" s="8"/>
      <c r="KXD53" s="8"/>
      <c r="KXE53" s="8"/>
      <c r="KXF53" s="8"/>
      <c r="KXG53" s="8"/>
      <c r="KXH53" s="8"/>
      <c r="KXI53" s="8"/>
      <c r="KXJ53" s="8"/>
      <c r="KXK53" s="8"/>
      <c r="KXL53" s="8"/>
      <c r="KXM53" s="8"/>
      <c r="KXN53" s="8"/>
      <c r="KXO53" s="8"/>
      <c r="KXP53" s="8"/>
      <c r="KXQ53" s="8"/>
      <c r="KXR53" s="8"/>
      <c r="KXS53" s="8"/>
      <c r="KXT53" s="8"/>
      <c r="KXU53" s="8"/>
      <c r="KXV53" s="8"/>
      <c r="KXW53" s="8"/>
      <c r="KXX53" s="8"/>
      <c r="KXY53" s="8"/>
      <c r="KXZ53" s="8"/>
      <c r="KYA53" s="8"/>
      <c r="KYB53" s="8"/>
      <c r="KYC53" s="8"/>
      <c r="KYD53" s="8"/>
      <c r="KYE53" s="8"/>
      <c r="KYF53" s="8"/>
      <c r="KYG53" s="8"/>
      <c r="KYH53" s="8"/>
      <c r="KYI53" s="8"/>
      <c r="KYJ53" s="8"/>
      <c r="KYK53" s="8"/>
      <c r="KYL53" s="8"/>
      <c r="KYM53" s="8"/>
      <c r="KYN53" s="8"/>
      <c r="KYO53" s="8"/>
      <c r="KYP53" s="8"/>
      <c r="KYQ53" s="8"/>
      <c r="KYR53" s="8"/>
      <c r="KYS53" s="8"/>
      <c r="KYT53" s="8"/>
      <c r="KYU53" s="8"/>
      <c r="KYV53" s="8"/>
      <c r="KYW53" s="8"/>
      <c r="KYX53" s="8"/>
      <c r="KYY53" s="8"/>
      <c r="KYZ53" s="8"/>
      <c r="KZA53" s="8"/>
      <c r="KZB53" s="8"/>
      <c r="KZC53" s="8"/>
      <c r="KZD53" s="8"/>
      <c r="KZE53" s="8"/>
      <c r="KZF53" s="8"/>
      <c r="KZG53" s="8"/>
      <c r="KZH53" s="8"/>
      <c r="KZI53" s="8"/>
      <c r="KZJ53" s="8"/>
      <c r="KZK53" s="8"/>
      <c r="KZL53" s="8"/>
      <c r="KZM53" s="8"/>
      <c r="KZN53" s="8"/>
      <c r="KZO53" s="8"/>
      <c r="KZP53" s="8"/>
      <c r="KZQ53" s="8"/>
      <c r="KZR53" s="8"/>
      <c r="KZS53" s="8"/>
      <c r="KZT53" s="8"/>
      <c r="KZU53" s="8"/>
      <c r="KZV53" s="8"/>
      <c r="KZW53" s="8"/>
      <c r="KZX53" s="8"/>
      <c r="KZY53" s="8"/>
      <c r="KZZ53" s="8"/>
      <c r="LAA53" s="8"/>
      <c r="LAB53" s="8"/>
      <c r="LAC53" s="8"/>
      <c r="LAD53" s="8"/>
      <c r="LAE53" s="8"/>
      <c r="LAF53" s="8"/>
      <c r="LAG53" s="8"/>
      <c r="LAH53" s="8"/>
      <c r="LAI53" s="8"/>
      <c r="LAJ53" s="8"/>
      <c r="LAK53" s="8"/>
      <c r="LAL53" s="8"/>
      <c r="LAM53" s="8"/>
      <c r="LAN53" s="8"/>
      <c r="LAO53" s="8"/>
      <c r="LAP53" s="8"/>
      <c r="LAQ53" s="8"/>
      <c r="LAR53" s="8"/>
      <c r="LAS53" s="8"/>
      <c r="LAT53" s="8"/>
      <c r="LAU53" s="8"/>
      <c r="LAV53" s="8"/>
      <c r="LAW53" s="8"/>
      <c r="LAX53" s="8"/>
      <c r="LAY53" s="8"/>
      <c r="LAZ53" s="8"/>
      <c r="LBA53" s="8"/>
      <c r="LBB53" s="8"/>
      <c r="LBC53" s="8"/>
      <c r="LBD53" s="8"/>
      <c r="LBE53" s="8"/>
      <c r="LBF53" s="8"/>
      <c r="LBG53" s="8"/>
      <c r="LBH53" s="8"/>
      <c r="LBI53" s="8"/>
      <c r="LBJ53" s="8"/>
      <c r="LBK53" s="8"/>
      <c r="LBL53" s="8"/>
      <c r="LBM53" s="8"/>
      <c r="LBN53" s="8"/>
      <c r="LBO53" s="8"/>
      <c r="LBP53" s="8"/>
      <c r="LBQ53" s="8"/>
      <c r="LBR53" s="8"/>
      <c r="LBS53" s="8"/>
      <c r="LBT53" s="8"/>
      <c r="LBU53" s="8"/>
      <c r="LBV53" s="8"/>
      <c r="LBW53" s="8"/>
      <c r="LBX53" s="8"/>
      <c r="LBY53" s="8"/>
      <c r="LBZ53" s="8"/>
      <c r="LCA53" s="8"/>
      <c r="LCB53" s="8"/>
      <c r="LCC53" s="8"/>
      <c r="LCD53" s="8"/>
      <c r="LCE53" s="8"/>
      <c r="LCF53" s="8"/>
      <c r="LCG53" s="8"/>
      <c r="LCH53" s="8"/>
      <c r="LCI53" s="8"/>
      <c r="LCJ53" s="8"/>
      <c r="LCK53" s="8"/>
      <c r="LCL53" s="8"/>
      <c r="LCM53" s="8"/>
      <c r="LCN53" s="8"/>
      <c r="LCO53" s="8"/>
      <c r="LCP53" s="8"/>
      <c r="LCQ53" s="8"/>
      <c r="LCR53" s="8"/>
      <c r="LCS53" s="8"/>
      <c r="LCT53" s="8"/>
      <c r="LCU53" s="8"/>
      <c r="LCV53" s="8"/>
      <c r="LCW53" s="8"/>
      <c r="LCX53" s="8"/>
      <c r="LCY53" s="8"/>
      <c r="LCZ53" s="8"/>
      <c r="LDA53" s="8"/>
      <c r="LDB53" s="8"/>
      <c r="LDC53" s="8"/>
      <c r="LDD53" s="8"/>
      <c r="LDE53" s="8"/>
      <c r="LDF53" s="8"/>
      <c r="LDG53" s="8"/>
      <c r="LDH53" s="8"/>
      <c r="LDI53" s="8"/>
      <c r="LDJ53" s="8"/>
      <c r="LDK53" s="8"/>
      <c r="LDL53" s="8"/>
      <c r="LDM53" s="8"/>
      <c r="LDN53" s="8"/>
      <c r="LDO53" s="8"/>
      <c r="LDP53" s="8"/>
      <c r="LDQ53" s="8"/>
      <c r="LDR53" s="8"/>
      <c r="LDS53" s="8"/>
      <c r="LDT53" s="8"/>
      <c r="LDU53" s="8"/>
      <c r="LDV53" s="8"/>
      <c r="LDW53" s="8"/>
      <c r="LDX53" s="8"/>
      <c r="LDY53" s="8"/>
      <c r="LDZ53" s="8"/>
      <c r="LEA53" s="8"/>
      <c r="LEB53" s="8"/>
      <c r="LEC53" s="8"/>
      <c r="LED53" s="8"/>
      <c r="LEE53" s="8"/>
      <c r="LEF53" s="8"/>
      <c r="LEG53" s="8"/>
      <c r="LEH53" s="8"/>
      <c r="LEI53" s="8"/>
      <c r="LEJ53" s="8"/>
      <c r="LEK53" s="8"/>
      <c r="LEL53" s="8"/>
      <c r="LEM53" s="8"/>
      <c r="LEN53" s="8"/>
      <c r="LEO53" s="8"/>
      <c r="LEP53" s="8"/>
      <c r="LEQ53" s="8"/>
      <c r="LER53" s="8"/>
      <c r="LES53" s="8"/>
      <c r="LET53" s="8"/>
      <c r="LEU53" s="8"/>
      <c r="LEV53" s="8"/>
      <c r="LEW53" s="8"/>
      <c r="LEX53" s="8"/>
      <c r="LEY53" s="8"/>
      <c r="LEZ53" s="8"/>
      <c r="LFA53" s="8"/>
      <c r="LFB53" s="8"/>
      <c r="LFC53" s="8"/>
      <c r="LFD53" s="8"/>
      <c r="LFE53" s="8"/>
      <c r="LFF53" s="8"/>
      <c r="LFG53" s="8"/>
      <c r="LFH53" s="8"/>
      <c r="LFI53" s="8"/>
      <c r="LFJ53" s="8"/>
      <c r="LFK53" s="8"/>
      <c r="LFL53" s="8"/>
      <c r="LFM53" s="8"/>
      <c r="LFN53" s="8"/>
      <c r="LFO53" s="8"/>
      <c r="LFP53" s="8"/>
      <c r="LFQ53" s="8"/>
      <c r="LFR53" s="8"/>
      <c r="LFS53" s="8"/>
      <c r="LFT53" s="8"/>
      <c r="LFU53" s="8"/>
      <c r="LFV53" s="8"/>
      <c r="LFW53" s="8"/>
      <c r="LFX53" s="8"/>
      <c r="LFY53" s="8"/>
      <c r="LFZ53" s="8"/>
      <c r="LGA53" s="8"/>
      <c r="LGB53" s="8"/>
      <c r="LGC53" s="8"/>
      <c r="LGD53" s="8"/>
      <c r="LGE53" s="8"/>
      <c r="LGF53" s="8"/>
      <c r="LGG53" s="8"/>
      <c r="LGH53" s="8"/>
      <c r="LGI53" s="8"/>
      <c r="LGJ53" s="8"/>
      <c r="LGK53" s="8"/>
      <c r="LGL53" s="8"/>
      <c r="LGM53" s="8"/>
      <c r="LGN53" s="8"/>
      <c r="LGO53" s="8"/>
      <c r="LGP53" s="8"/>
      <c r="LGQ53" s="8"/>
      <c r="LGR53" s="8"/>
      <c r="LGS53" s="8"/>
      <c r="LGT53" s="8"/>
      <c r="LGU53" s="8"/>
      <c r="LGV53" s="8"/>
      <c r="LGW53" s="8"/>
      <c r="LGX53" s="8"/>
      <c r="LGY53" s="8"/>
      <c r="LGZ53" s="8"/>
      <c r="LHA53" s="8"/>
      <c r="LHB53" s="8"/>
      <c r="LHC53" s="8"/>
      <c r="LHD53" s="8"/>
      <c r="LHE53" s="8"/>
      <c r="LHF53" s="8"/>
      <c r="LHG53" s="8"/>
      <c r="LHH53" s="8"/>
      <c r="LHI53" s="8"/>
      <c r="LHJ53" s="8"/>
      <c r="LHK53" s="8"/>
      <c r="LHL53" s="8"/>
      <c r="LHM53" s="8"/>
      <c r="LHN53" s="8"/>
      <c r="LHO53" s="8"/>
      <c r="LHP53" s="8"/>
      <c r="LHQ53" s="8"/>
      <c r="LHR53" s="8"/>
      <c r="LHS53" s="8"/>
      <c r="LHT53" s="8"/>
      <c r="LHU53" s="8"/>
      <c r="LHV53" s="8"/>
      <c r="LHW53" s="8"/>
      <c r="LHX53" s="8"/>
      <c r="LHY53" s="8"/>
      <c r="LHZ53" s="8"/>
      <c r="LIA53" s="8"/>
      <c r="LIB53" s="8"/>
      <c r="LIC53" s="8"/>
      <c r="LID53" s="8"/>
      <c r="LIE53" s="8"/>
      <c r="LIF53" s="8"/>
      <c r="LIG53" s="8"/>
      <c r="LIH53" s="8"/>
      <c r="LII53" s="8"/>
      <c r="LIJ53" s="8"/>
      <c r="LIK53" s="8"/>
      <c r="LIL53" s="8"/>
      <c r="LIM53" s="8"/>
      <c r="LIN53" s="8"/>
      <c r="LIO53" s="8"/>
      <c r="LIP53" s="8"/>
      <c r="LIQ53" s="8"/>
      <c r="LIR53" s="8"/>
      <c r="LIS53" s="8"/>
      <c r="LIT53" s="8"/>
      <c r="LIU53" s="8"/>
      <c r="LIV53" s="8"/>
      <c r="LIW53" s="8"/>
      <c r="LIX53" s="8"/>
      <c r="LIY53" s="8"/>
      <c r="LIZ53" s="8"/>
      <c r="LJA53" s="8"/>
      <c r="LJB53" s="8"/>
      <c r="LJC53" s="8"/>
      <c r="LJD53" s="8"/>
      <c r="LJE53" s="8"/>
      <c r="LJF53" s="8"/>
      <c r="LJG53" s="8"/>
      <c r="LJH53" s="8"/>
      <c r="LJI53" s="8"/>
      <c r="LJJ53" s="8"/>
      <c r="LJK53" s="8"/>
      <c r="LJL53" s="8"/>
      <c r="LJM53" s="8"/>
      <c r="LJN53" s="8"/>
      <c r="LJO53" s="8"/>
      <c r="LJP53" s="8"/>
      <c r="LJQ53" s="8"/>
      <c r="LJR53" s="8"/>
      <c r="LJS53" s="8"/>
      <c r="LJT53" s="8"/>
      <c r="LJU53" s="8"/>
      <c r="LJV53" s="8"/>
      <c r="LJW53" s="8"/>
      <c r="LJX53" s="8"/>
      <c r="LJY53" s="8"/>
      <c r="LJZ53" s="8"/>
      <c r="LKA53" s="8"/>
      <c r="LKB53" s="8"/>
      <c r="LKC53" s="8"/>
      <c r="LKD53" s="8"/>
      <c r="LKE53" s="8"/>
      <c r="LKF53" s="8"/>
      <c r="LKG53" s="8"/>
      <c r="LKH53" s="8"/>
      <c r="LKI53" s="8"/>
      <c r="LKJ53" s="8"/>
      <c r="LKK53" s="8"/>
      <c r="LKL53" s="8"/>
      <c r="LKM53" s="8"/>
      <c r="LKN53" s="8"/>
      <c r="LKO53" s="8"/>
      <c r="LKP53" s="8"/>
      <c r="LKQ53" s="8"/>
      <c r="LKR53" s="8"/>
      <c r="LKS53" s="8"/>
      <c r="LKT53" s="8"/>
      <c r="LKU53" s="8"/>
      <c r="LKV53" s="8"/>
      <c r="LKW53" s="8"/>
      <c r="LKX53" s="8"/>
      <c r="LKY53" s="8"/>
      <c r="LKZ53" s="8"/>
      <c r="LLA53" s="8"/>
      <c r="LLB53" s="8"/>
      <c r="LLC53" s="8"/>
      <c r="LLD53" s="8"/>
      <c r="LLE53" s="8"/>
      <c r="LLF53" s="8"/>
      <c r="LLG53" s="8"/>
      <c r="LLH53" s="8"/>
      <c r="LLI53" s="8"/>
      <c r="LLJ53" s="8"/>
      <c r="LLK53" s="8"/>
      <c r="LLL53" s="8"/>
      <c r="LLM53" s="8"/>
      <c r="LLN53" s="8"/>
      <c r="LLO53" s="8"/>
      <c r="LLP53" s="8"/>
      <c r="LLQ53" s="8"/>
      <c r="LLR53" s="8"/>
      <c r="LLS53" s="8"/>
      <c r="LLT53" s="8"/>
      <c r="LLU53" s="8"/>
      <c r="LLV53" s="8"/>
      <c r="LLW53" s="8"/>
      <c r="LLX53" s="8"/>
      <c r="LLY53" s="8"/>
      <c r="LLZ53" s="8"/>
      <c r="LMA53" s="8"/>
      <c r="LMB53" s="8"/>
      <c r="LMC53" s="8"/>
      <c r="LMD53" s="8"/>
      <c r="LME53" s="8"/>
      <c r="LMF53" s="8"/>
      <c r="LMG53" s="8"/>
      <c r="LMH53" s="8"/>
      <c r="LMI53" s="8"/>
      <c r="LMJ53" s="8"/>
      <c r="LMK53" s="8"/>
      <c r="LML53" s="8"/>
      <c r="LMM53" s="8"/>
      <c r="LMN53" s="8"/>
      <c r="LMO53" s="8"/>
      <c r="LMP53" s="8"/>
      <c r="LMQ53" s="8"/>
      <c r="LMR53" s="8"/>
      <c r="LMS53" s="8"/>
      <c r="LMT53" s="8"/>
      <c r="LMU53" s="8"/>
      <c r="LMV53" s="8"/>
      <c r="LMW53" s="8"/>
      <c r="LMX53" s="8"/>
      <c r="LMY53" s="8"/>
      <c r="LMZ53" s="8"/>
      <c r="LNA53" s="8"/>
      <c r="LNB53" s="8"/>
      <c r="LNC53" s="8"/>
      <c r="LND53" s="8"/>
      <c r="LNE53" s="8"/>
      <c r="LNF53" s="8"/>
      <c r="LNG53" s="8"/>
      <c r="LNH53" s="8"/>
      <c r="LNI53" s="8"/>
      <c r="LNJ53" s="8"/>
      <c r="LNK53" s="8"/>
      <c r="LNL53" s="8"/>
      <c r="LNM53" s="8"/>
      <c r="LNN53" s="8"/>
      <c r="LNO53" s="8"/>
      <c r="LNP53" s="8"/>
      <c r="LNQ53" s="8"/>
      <c r="LNR53" s="8"/>
      <c r="LNS53" s="8"/>
      <c r="LNT53" s="8"/>
      <c r="LNU53" s="8"/>
      <c r="LNV53" s="8"/>
      <c r="LNW53" s="8"/>
      <c r="LNX53" s="8"/>
      <c r="LNY53" s="8"/>
      <c r="LNZ53" s="8"/>
      <c r="LOA53" s="8"/>
      <c r="LOB53" s="8"/>
      <c r="LOC53" s="8"/>
      <c r="LOD53" s="8"/>
      <c r="LOE53" s="8"/>
      <c r="LOF53" s="8"/>
      <c r="LOG53" s="8"/>
      <c r="LOH53" s="8"/>
      <c r="LOI53" s="8"/>
      <c r="LOJ53" s="8"/>
      <c r="LOK53" s="8"/>
      <c r="LOL53" s="8"/>
      <c r="LOM53" s="8"/>
      <c r="LON53" s="8"/>
      <c r="LOO53" s="8"/>
      <c r="LOP53" s="8"/>
      <c r="LOQ53" s="8"/>
      <c r="LOR53" s="8"/>
      <c r="LOS53" s="8"/>
      <c r="LOT53" s="8"/>
      <c r="LOU53" s="8"/>
      <c r="LOV53" s="8"/>
      <c r="LOW53" s="8"/>
      <c r="LOX53" s="8"/>
      <c r="LOY53" s="8"/>
      <c r="LOZ53" s="8"/>
      <c r="LPA53" s="8"/>
      <c r="LPB53" s="8"/>
      <c r="LPC53" s="8"/>
      <c r="LPD53" s="8"/>
      <c r="LPE53" s="8"/>
      <c r="LPF53" s="8"/>
      <c r="LPG53" s="8"/>
      <c r="LPH53" s="8"/>
      <c r="LPI53" s="8"/>
      <c r="LPJ53" s="8"/>
      <c r="LPK53" s="8"/>
      <c r="LPL53" s="8"/>
      <c r="LPM53" s="8"/>
      <c r="LPN53" s="8"/>
      <c r="LPO53" s="8"/>
      <c r="LPP53" s="8"/>
      <c r="LPQ53" s="8"/>
      <c r="LPR53" s="8"/>
      <c r="LPS53" s="8"/>
      <c r="LPT53" s="8"/>
      <c r="LPU53" s="8"/>
      <c r="LPV53" s="8"/>
      <c r="LPW53" s="8"/>
      <c r="LPX53" s="8"/>
      <c r="LPY53" s="8"/>
      <c r="LPZ53" s="8"/>
      <c r="LQA53" s="8"/>
      <c r="LQB53" s="8"/>
      <c r="LQC53" s="8"/>
      <c r="LQD53" s="8"/>
      <c r="LQE53" s="8"/>
      <c r="LQF53" s="8"/>
      <c r="LQG53" s="8"/>
      <c r="LQH53" s="8"/>
      <c r="LQI53" s="8"/>
      <c r="LQJ53" s="8"/>
      <c r="LQK53" s="8"/>
      <c r="LQL53" s="8"/>
      <c r="LQM53" s="8"/>
      <c r="LQN53" s="8"/>
      <c r="LQO53" s="8"/>
      <c r="LQP53" s="8"/>
      <c r="LQQ53" s="8"/>
      <c r="LQR53" s="8"/>
      <c r="LQS53" s="8"/>
      <c r="LQT53" s="8"/>
      <c r="LQU53" s="8"/>
      <c r="LQV53" s="8"/>
      <c r="LQW53" s="8"/>
      <c r="LQX53" s="8"/>
      <c r="LQY53" s="8"/>
      <c r="LQZ53" s="8"/>
      <c r="LRA53" s="8"/>
      <c r="LRB53" s="8"/>
      <c r="LRC53" s="8"/>
      <c r="LRD53" s="8"/>
      <c r="LRE53" s="8"/>
      <c r="LRF53" s="8"/>
      <c r="LRG53" s="8"/>
      <c r="LRH53" s="8"/>
      <c r="LRI53" s="8"/>
      <c r="LRJ53" s="8"/>
      <c r="LRK53" s="8"/>
      <c r="LRL53" s="8"/>
      <c r="LRM53" s="8"/>
      <c r="LRN53" s="8"/>
      <c r="LRO53" s="8"/>
      <c r="LRP53" s="8"/>
      <c r="LRQ53" s="8"/>
      <c r="LRR53" s="8"/>
      <c r="LRS53" s="8"/>
      <c r="LRT53" s="8"/>
      <c r="LRU53" s="8"/>
      <c r="LRV53" s="8"/>
      <c r="LRW53" s="8"/>
      <c r="LRX53" s="8"/>
      <c r="LRY53" s="8"/>
      <c r="LRZ53" s="8"/>
      <c r="LSA53" s="8"/>
      <c r="LSB53" s="8"/>
      <c r="LSC53" s="8"/>
      <c r="LSD53" s="8"/>
      <c r="LSE53" s="8"/>
      <c r="LSF53" s="8"/>
      <c r="LSG53" s="8"/>
      <c r="LSH53" s="8"/>
      <c r="LSI53" s="8"/>
      <c r="LSJ53" s="8"/>
      <c r="LSK53" s="8"/>
      <c r="LSL53" s="8"/>
      <c r="LSM53" s="8"/>
      <c r="LSN53" s="8"/>
      <c r="LSO53" s="8"/>
      <c r="LSP53" s="8"/>
      <c r="LSQ53" s="8"/>
      <c r="LSR53" s="8"/>
      <c r="LSS53" s="8"/>
      <c r="LST53" s="8"/>
      <c r="LSU53" s="8"/>
      <c r="LSV53" s="8"/>
      <c r="LSW53" s="8"/>
      <c r="LSX53" s="8"/>
      <c r="LSY53" s="8"/>
      <c r="LSZ53" s="8"/>
      <c r="LTA53" s="8"/>
      <c r="LTB53" s="8"/>
      <c r="LTC53" s="8"/>
      <c r="LTD53" s="8"/>
      <c r="LTE53" s="8"/>
      <c r="LTF53" s="8"/>
      <c r="LTG53" s="8"/>
      <c r="LTH53" s="8"/>
      <c r="LTI53" s="8"/>
      <c r="LTJ53" s="8"/>
      <c r="LTK53" s="8"/>
      <c r="LTL53" s="8"/>
      <c r="LTM53" s="8"/>
      <c r="LTN53" s="8"/>
      <c r="LTO53" s="8"/>
      <c r="LTP53" s="8"/>
      <c r="LTQ53" s="8"/>
      <c r="LTR53" s="8"/>
      <c r="LTS53" s="8"/>
      <c r="LTT53" s="8"/>
      <c r="LTU53" s="8"/>
      <c r="LTV53" s="8"/>
      <c r="LTW53" s="8"/>
      <c r="LTX53" s="8"/>
      <c r="LTY53" s="8"/>
      <c r="LTZ53" s="8"/>
      <c r="LUA53" s="8"/>
      <c r="LUB53" s="8"/>
      <c r="LUC53" s="8"/>
      <c r="LUD53" s="8"/>
      <c r="LUE53" s="8"/>
      <c r="LUF53" s="8"/>
      <c r="LUG53" s="8"/>
      <c r="LUH53" s="8"/>
      <c r="LUI53" s="8"/>
      <c r="LUJ53" s="8"/>
      <c r="LUK53" s="8"/>
      <c r="LUL53" s="8"/>
      <c r="LUM53" s="8"/>
      <c r="LUN53" s="8"/>
      <c r="LUO53" s="8"/>
      <c r="LUP53" s="8"/>
      <c r="LUQ53" s="8"/>
      <c r="LUR53" s="8"/>
      <c r="LUS53" s="8"/>
      <c r="LUT53" s="8"/>
      <c r="LUU53" s="8"/>
      <c r="LUV53" s="8"/>
      <c r="LUW53" s="8"/>
      <c r="LUX53" s="8"/>
      <c r="LUY53" s="8"/>
      <c r="LUZ53" s="8"/>
      <c r="LVA53" s="8"/>
      <c r="LVB53" s="8"/>
      <c r="LVC53" s="8"/>
      <c r="LVD53" s="8"/>
      <c r="LVE53" s="8"/>
      <c r="LVF53" s="8"/>
      <c r="LVG53" s="8"/>
      <c r="LVH53" s="8"/>
      <c r="LVI53" s="8"/>
      <c r="LVJ53" s="8"/>
      <c r="LVK53" s="8"/>
      <c r="LVL53" s="8"/>
      <c r="LVM53" s="8"/>
      <c r="LVN53" s="8"/>
      <c r="LVO53" s="8"/>
      <c r="LVP53" s="8"/>
      <c r="LVQ53" s="8"/>
      <c r="LVR53" s="8"/>
      <c r="LVS53" s="8"/>
      <c r="LVT53" s="8"/>
      <c r="LVU53" s="8"/>
      <c r="LVV53" s="8"/>
      <c r="LVW53" s="8"/>
      <c r="LVX53" s="8"/>
      <c r="LVY53" s="8"/>
      <c r="LVZ53" s="8"/>
      <c r="LWA53" s="8"/>
      <c r="LWB53" s="8"/>
      <c r="LWC53" s="8"/>
      <c r="LWD53" s="8"/>
      <c r="LWE53" s="8"/>
      <c r="LWF53" s="8"/>
      <c r="LWG53" s="8"/>
      <c r="LWH53" s="8"/>
      <c r="LWI53" s="8"/>
      <c r="LWJ53" s="8"/>
      <c r="LWK53" s="8"/>
      <c r="LWL53" s="8"/>
      <c r="LWM53" s="8"/>
      <c r="LWN53" s="8"/>
      <c r="LWO53" s="8"/>
      <c r="LWP53" s="8"/>
      <c r="LWQ53" s="8"/>
      <c r="LWR53" s="8"/>
      <c r="LWS53" s="8"/>
      <c r="LWT53" s="8"/>
      <c r="LWU53" s="8"/>
      <c r="LWV53" s="8"/>
      <c r="LWW53" s="8"/>
      <c r="LWX53" s="8"/>
      <c r="LWY53" s="8"/>
      <c r="LWZ53" s="8"/>
      <c r="LXA53" s="8"/>
      <c r="LXB53" s="8"/>
      <c r="LXC53" s="8"/>
      <c r="LXD53" s="8"/>
      <c r="LXE53" s="8"/>
      <c r="LXF53" s="8"/>
      <c r="LXG53" s="8"/>
      <c r="LXH53" s="8"/>
      <c r="LXI53" s="8"/>
      <c r="LXJ53" s="8"/>
      <c r="LXK53" s="8"/>
      <c r="LXL53" s="8"/>
      <c r="LXM53" s="8"/>
      <c r="LXN53" s="8"/>
      <c r="LXO53" s="8"/>
      <c r="LXP53" s="8"/>
      <c r="LXQ53" s="8"/>
      <c r="LXR53" s="8"/>
      <c r="LXS53" s="8"/>
      <c r="LXT53" s="8"/>
      <c r="LXU53" s="8"/>
      <c r="LXV53" s="8"/>
      <c r="LXW53" s="8"/>
      <c r="LXX53" s="8"/>
      <c r="LXY53" s="8"/>
      <c r="LXZ53" s="8"/>
      <c r="LYA53" s="8"/>
      <c r="LYB53" s="8"/>
      <c r="LYC53" s="8"/>
      <c r="LYD53" s="8"/>
      <c r="LYE53" s="8"/>
      <c r="LYF53" s="8"/>
      <c r="LYG53" s="8"/>
      <c r="LYH53" s="8"/>
      <c r="LYI53" s="8"/>
      <c r="LYJ53" s="8"/>
      <c r="LYK53" s="8"/>
      <c r="LYL53" s="8"/>
      <c r="LYM53" s="8"/>
      <c r="LYN53" s="8"/>
      <c r="LYO53" s="8"/>
      <c r="LYP53" s="8"/>
      <c r="LYQ53" s="8"/>
      <c r="LYR53" s="8"/>
      <c r="LYS53" s="8"/>
      <c r="LYT53" s="8"/>
      <c r="LYU53" s="8"/>
      <c r="LYV53" s="8"/>
      <c r="LYW53" s="8"/>
      <c r="LYX53" s="8"/>
      <c r="LYY53" s="8"/>
      <c r="LYZ53" s="8"/>
      <c r="LZA53" s="8"/>
      <c r="LZB53" s="8"/>
      <c r="LZC53" s="8"/>
      <c r="LZD53" s="8"/>
      <c r="LZE53" s="8"/>
      <c r="LZF53" s="8"/>
      <c r="LZG53" s="8"/>
      <c r="LZH53" s="8"/>
      <c r="LZI53" s="8"/>
      <c r="LZJ53" s="8"/>
      <c r="LZK53" s="8"/>
      <c r="LZL53" s="8"/>
      <c r="LZM53" s="8"/>
      <c r="LZN53" s="8"/>
      <c r="LZO53" s="8"/>
      <c r="LZP53" s="8"/>
      <c r="LZQ53" s="8"/>
      <c r="LZR53" s="8"/>
      <c r="LZS53" s="8"/>
      <c r="LZT53" s="8"/>
      <c r="LZU53" s="8"/>
      <c r="LZV53" s="8"/>
      <c r="LZW53" s="8"/>
      <c r="LZX53" s="8"/>
      <c r="LZY53" s="8"/>
      <c r="LZZ53" s="8"/>
      <c r="MAA53" s="8"/>
      <c r="MAB53" s="8"/>
      <c r="MAC53" s="8"/>
      <c r="MAD53" s="8"/>
      <c r="MAE53" s="8"/>
      <c r="MAF53" s="8"/>
      <c r="MAG53" s="8"/>
      <c r="MAH53" s="8"/>
      <c r="MAI53" s="8"/>
      <c r="MAJ53" s="8"/>
      <c r="MAK53" s="8"/>
      <c r="MAL53" s="8"/>
      <c r="MAM53" s="8"/>
      <c r="MAN53" s="8"/>
      <c r="MAO53" s="8"/>
      <c r="MAP53" s="8"/>
      <c r="MAQ53" s="8"/>
      <c r="MAR53" s="8"/>
      <c r="MAS53" s="8"/>
      <c r="MAT53" s="8"/>
      <c r="MAU53" s="8"/>
      <c r="MAV53" s="8"/>
      <c r="MAW53" s="8"/>
      <c r="MAX53" s="8"/>
      <c r="MAY53" s="8"/>
      <c r="MAZ53" s="8"/>
      <c r="MBA53" s="8"/>
      <c r="MBB53" s="8"/>
      <c r="MBC53" s="8"/>
      <c r="MBD53" s="8"/>
      <c r="MBE53" s="8"/>
      <c r="MBF53" s="8"/>
      <c r="MBG53" s="8"/>
      <c r="MBH53" s="8"/>
      <c r="MBI53" s="8"/>
      <c r="MBJ53" s="8"/>
      <c r="MBK53" s="8"/>
      <c r="MBL53" s="8"/>
      <c r="MBM53" s="8"/>
      <c r="MBN53" s="8"/>
      <c r="MBO53" s="8"/>
      <c r="MBP53" s="8"/>
      <c r="MBQ53" s="8"/>
      <c r="MBR53" s="8"/>
      <c r="MBS53" s="8"/>
      <c r="MBT53" s="8"/>
      <c r="MBU53" s="8"/>
      <c r="MBV53" s="8"/>
      <c r="MBW53" s="8"/>
      <c r="MBX53" s="8"/>
      <c r="MBY53" s="8"/>
      <c r="MBZ53" s="8"/>
      <c r="MCA53" s="8"/>
      <c r="MCB53" s="8"/>
      <c r="MCC53" s="8"/>
      <c r="MCD53" s="8"/>
      <c r="MCE53" s="8"/>
      <c r="MCF53" s="8"/>
      <c r="MCG53" s="8"/>
      <c r="MCH53" s="8"/>
      <c r="MCI53" s="8"/>
      <c r="MCJ53" s="8"/>
      <c r="MCK53" s="8"/>
      <c r="MCL53" s="8"/>
      <c r="MCM53" s="8"/>
      <c r="MCN53" s="8"/>
      <c r="MCO53" s="8"/>
      <c r="MCP53" s="8"/>
      <c r="MCQ53" s="8"/>
      <c r="MCR53" s="8"/>
      <c r="MCS53" s="8"/>
      <c r="MCT53" s="8"/>
      <c r="MCU53" s="8"/>
      <c r="MCV53" s="8"/>
      <c r="MCW53" s="8"/>
      <c r="MCX53" s="8"/>
      <c r="MCY53" s="8"/>
      <c r="MCZ53" s="8"/>
      <c r="MDA53" s="8"/>
      <c r="MDB53" s="8"/>
      <c r="MDC53" s="8"/>
      <c r="MDD53" s="8"/>
      <c r="MDE53" s="8"/>
      <c r="MDF53" s="8"/>
      <c r="MDG53" s="8"/>
      <c r="MDH53" s="8"/>
      <c r="MDI53" s="8"/>
      <c r="MDJ53" s="8"/>
      <c r="MDK53" s="8"/>
      <c r="MDL53" s="8"/>
      <c r="MDM53" s="8"/>
      <c r="MDN53" s="8"/>
      <c r="MDO53" s="8"/>
      <c r="MDP53" s="8"/>
      <c r="MDQ53" s="8"/>
      <c r="MDR53" s="8"/>
      <c r="MDS53" s="8"/>
      <c r="MDT53" s="8"/>
      <c r="MDU53" s="8"/>
      <c r="MDV53" s="8"/>
      <c r="MDW53" s="8"/>
      <c r="MDX53" s="8"/>
      <c r="MDY53" s="8"/>
      <c r="MDZ53" s="8"/>
      <c r="MEA53" s="8"/>
      <c r="MEB53" s="8"/>
      <c r="MEC53" s="8"/>
      <c r="MED53" s="8"/>
      <c r="MEE53" s="8"/>
      <c r="MEF53" s="8"/>
      <c r="MEG53" s="8"/>
      <c r="MEH53" s="8"/>
      <c r="MEI53" s="8"/>
      <c r="MEJ53" s="8"/>
      <c r="MEK53" s="8"/>
      <c r="MEL53" s="8"/>
      <c r="MEM53" s="8"/>
      <c r="MEN53" s="8"/>
      <c r="MEO53" s="8"/>
      <c r="MEP53" s="8"/>
      <c r="MEQ53" s="8"/>
      <c r="MER53" s="8"/>
      <c r="MES53" s="8"/>
      <c r="MET53" s="8"/>
      <c r="MEU53" s="8"/>
      <c r="MEV53" s="8"/>
      <c r="MEW53" s="8"/>
      <c r="MEX53" s="8"/>
      <c r="MEY53" s="8"/>
      <c r="MEZ53" s="8"/>
      <c r="MFA53" s="8"/>
      <c r="MFB53" s="8"/>
      <c r="MFC53" s="8"/>
      <c r="MFD53" s="8"/>
      <c r="MFE53" s="8"/>
      <c r="MFF53" s="8"/>
      <c r="MFG53" s="8"/>
      <c r="MFH53" s="8"/>
      <c r="MFI53" s="8"/>
      <c r="MFJ53" s="8"/>
      <c r="MFK53" s="8"/>
      <c r="MFL53" s="8"/>
      <c r="MFM53" s="8"/>
      <c r="MFN53" s="8"/>
      <c r="MFO53" s="8"/>
      <c r="MFP53" s="8"/>
      <c r="MFQ53" s="8"/>
      <c r="MFR53" s="8"/>
      <c r="MFS53" s="8"/>
      <c r="MFT53" s="8"/>
      <c r="MFU53" s="8"/>
      <c r="MFV53" s="8"/>
      <c r="MFW53" s="8"/>
      <c r="MFX53" s="8"/>
      <c r="MFY53" s="8"/>
      <c r="MFZ53" s="8"/>
      <c r="MGA53" s="8"/>
      <c r="MGB53" s="8"/>
      <c r="MGC53" s="8"/>
      <c r="MGD53" s="8"/>
      <c r="MGE53" s="8"/>
      <c r="MGF53" s="8"/>
      <c r="MGG53" s="8"/>
      <c r="MGH53" s="8"/>
      <c r="MGI53" s="8"/>
      <c r="MGJ53" s="8"/>
      <c r="MGK53" s="8"/>
      <c r="MGL53" s="8"/>
      <c r="MGM53" s="8"/>
      <c r="MGN53" s="8"/>
      <c r="MGO53" s="8"/>
      <c r="MGP53" s="8"/>
      <c r="MGQ53" s="8"/>
      <c r="MGR53" s="8"/>
      <c r="MGS53" s="8"/>
      <c r="MGT53" s="8"/>
      <c r="MGU53" s="8"/>
      <c r="MGV53" s="8"/>
      <c r="MGW53" s="8"/>
      <c r="MGX53" s="8"/>
      <c r="MGY53" s="8"/>
      <c r="MGZ53" s="8"/>
      <c r="MHA53" s="8"/>
      <c r="MHB53" s="8"/>
      <c r="MHC53" s="8"/>
      <c r="MHD53" s="8"/>
      <c r="MHE53" s="8"/>
      <c r="MHF53" s="8"/>
      <c r="MHG53" s="8"/>
      <c r="MHH53" s="8"/>
      <c r="MHI53" s="8"/>
      <c r="MHJ53" s="8"/>
      <c r="MHK53" s="8"/>
      <c r="MHL53" s="8"/>
      <c r="MHM53" s="8"/>
      <c r="MHN53" s="8"/>
      <c r="MHO53" s="8"/>
      <c r="MHP53" s="8"/>
      <c r="MHQ53" s="8"/>
      <c r="MHR53" s="8"/>
      <c r="MHS53" s="8"/>
      <c r="MHT53" s="8"/>
      <c r="MHU53" s="8"/>
      <c r="MHV53" s="8"/>
      <c r="MHW53" s="8"/>
      <c r="MHX53" s="8"/>
      <c r="MHY53" s="8"/>
      <c r="MHZ53" s="8"/>
      <c r="MIA53" s="8"/>
      <c r="MIB53" s="8"/>
      <c r="MIC53" s="8"/>
      <c r="MID53" s="8"/>
      <c r="MIE53" s="8"/>
      <c r="MIF53" s="8"/>
      <c r="MIG53" s="8"/>
      <c r="MIH53" s="8"/>
      <c r="MII53" s="8"/>
      <c r="MIJ53" s="8"/>
      <c r="MIK53" s="8"/>
      <c r="MIL53" s="8"/>
      <c r="MIM53" s="8"/>
      <c r="MIN53" s="8"/>
      <c r="MIO53" s="8"/>
      <c r="MIP53" s="8"/>
      <c r="MIQ53" s="8"/>
      <c r="MIR53" s="8"/>
      <c r="MIS53" s="8"/>
      <c r="MIT53" s="8"/>
      <c r="MIU53" s="8"/>
      <c r="MIV53" s="8"/>
      <c r="MIW53" s="8"/>
      <c r="MIX53" s="8"/>
      <c r="MIY53" s="8"/>
      <c r="MIZ53" s="8"/>
      <c r="MJA53" s="8"/>
      <c r="MJB53" s="8"/>
      <c r="MJC53" s="8"/>
      <c r="MJD53" s="8"/>
      <c r="MJE53" s="8"/>
      <c r="MJF53" s="8"/>
      <c r="MJG53" s="8"/>
      <c r="MJH53" s="8"/>
      <c r="MJI53" s="8"/>
      <c r="MJJ53" s="8"/>
      <c r="MJK53" s="8"/>
      <c r="MJL53" s="8"/>
      <c r="MJM53" s="8"/>
      <c r="MJN53" s="8"/>
      <c r="MJO53" s="8"/>
      <c r="MJP53" s="8"/>
      <c r="MJQ53" s="8"/>
      <c r="MJR53" s="8"/>
      <c r="MJS53" s="8"/>
      <c r="MJT53" s="8"/>
      <c r="MJU53" s="8"/>
      <c r="MJV53" s="8"/>
      <c r="MJW53" s="8"/>
      <c r="MJX53" s="8"/>
      <c r="MJY53" s="8"/>
      <c r="MJZ53" s="8"/>
      <c r="MKA53" s="8"/>
      <c r="MKB53" s="8"/>
      <c r="MKC53" s="8"/>
      <c r="MKD53" s="8"/>
      <c r="MKE53" s="8"/>
      <c r="MKF53" s="8"/>
      <c r="MKG53" s="8"/>
      <c r="MKH53" s="8"/>
      <c r="MKI53" s="8"/>
      <c r="MKJ53" s="8"/>
      <c r="MKK53" s="8"/>
      <c r="MKL53" s="8"/>
      <c r="MKM53" s="8"/>
      <c r="MKN53" s="8"/>
      <c r="MKO53" s="8"/>
      <c r="MKP53" s="8"/>
      <c r="MKQ53" s="8"/>
      <c r="MKR53" s="8"/>
      <c r="MKS53" s="8"/>
      <c r="MKT53" s="8"/>
      <c r="MKU53" s="8"/>
      <c r="MKV53" s="8"/>
      <c r="MKW53" s="8"/>
      <c r="MKX53" s="8"/>
      <c r="MKY53" s="8"/>
      <c r="MKZ53" s="8"/>
      <c r="MLA53" s="8"/>
      <c r="MLB53" s="8"/>
      <c r="MLC53" s="8"/>
      <c r="MLD53" s="8"/>
      <c r="MLE53" s="8"/>
      <c r="MLF53" s="8"/>
      <c r="MLG53" s="8"/>
      <c r="MLH53" s="8"/>
      <c r="MLI53" s="8"/>
      <c r="MLJ53" s="8"/>
      <c r="MLK53" s="8"/>
      <c r="MLL53" s="8"/>
      <c r="MLM53" s="8"/>
      <c r="MLN53" s="8"/>
      <c r="MLO53" s="8"/>
      <c r="MLP53" s="8"/>
      <c r="MLQ53" s="8"/>
      <c r="MLR53" s="8"/>
      <c r="MLS53" s="8"/>
      <c r="MLT53" s="8"/>
      <c r="MLU53" s="8"/>
      <c r="MLV53" s="8"/>
      <c r="MLW53" s="8"/>
      <c r="MLX53" s="8"/>
      <c r="MLY53" s="8"/>
      <c r="MLZ53" s="8"/>
      <c r="MMA53" s="8"/>
      <c r="MMB53" s="8"/>
      <c r="MMC53" s="8"/>
      <c r="MMD53" s="8"/>
      <c r="MME53" s="8"/>
      <c r="MMF53" s="8"/>
      <c r="MMG53" s="8"/>
      <c r="MMH53" s="8"/>
      <c r="MMI53" s="8"/>
      <c r="MMJ53" s="8"/>
      <c r="MMK53" s="8"/>
      <c r="MML53" s="8"/>
      <c r="MMM53" s="8"/>
      <c r="MMN53" s="8"/>
      <c r="MMO53" s="8"/>
      <c r="MMP53" s="8"/>
      <c r="MMQ53" s="8"/>
      <c r="MMR53" s="8"/>
      <c r="MMS53" s="8"/>
      <c r="MMT53" s="8"/>
      <c r="MMU53" s="8"/>
      <c r="MMV53" s="8"/>
      <c r="MMW53" s="8"/>
      <c r="MMX53" s="8"/>
      <c r="MMY53" s="8"/>
      <c r="MMZ53" s="8"/>
      <c r="MNA53" s="8"/>
      <c r="MNB53" s="8"/>
      <c r="MNC53" s="8"/>
      <c r="MND53" s="8"/>
      <c r="MNE53" s="8"/>
      <c r="MNF53" s="8"/>
      <c r="MNG53" s="8"/>
      <c r="MNH53" s="8"/>
      <c r="MNI53" s="8"/>
      <c r="MNJ53" s="8"/>
      <c r="MNK53" s="8"/>
      <c r="MNL53" s="8"/>
      <c r="MNM53" s="8"/>
      <c r="MNN53" s="8"/>
      <c r="MNO53" s="8"/>
      <c r="MNP53" s="8"/>
      <c r="MNQ53" s="8"/>
      <c r="MNR53" s="8"/>
      <c r="MNS53" s="8"/>
      <c r="MNT53" s="8"/>
      <c r="MNU53" s="8"/>
      <c r="MNV53" s="8"/>
      <c r="MNW53" s="8"/>
      <c r="MNX53" s="8"/>
      <c r="MNY53" s="8"/>
      <c r="MNZ53" s="8"/>
      <c r="MOA53" s="8"/>
      <c r="MOB53" s="8"/>
      <c r="MOC53" s="8"/>
      <c r="MOD53" s="8"/>
      <c r="MOE53" s="8"/>
      <c r="MOF53" s="8"/>
      <c r="MOG53" s="8"/>
      <c r="MOH53" s="8"/>
      <c r="MOI53" s="8"/>
      <c r="MOJ53" s="8"/>
      <c r="MOK53" s="8"/>
      <c r="MOL53" s="8"/>
      <c r="MOM53" s="8"/>
      <c r="MON53" s="8"/>
      <c r="MOO53" s="8"/>
      <c r="MOP53" s="8"/>
      <c r="MOQ53" s="8"/>
      <c r="MOR53" s="8"/>
      <c r="MOS53" s="8"/>
      <c r="MOT53" s="8"/>
      <c r="MOU53" s="8"/>
      <c r="MOV53" s="8"/>
      <c r="MOW53" s="8"/>
      <c r="MOX53" s="8"/>
      <c r="MOY53" s="8"/>
      <c r="MOZ53" s="8"/>
      <c r="MPA53" s="8"/>
      <c r="MPB53" s="8"/>
      <c r="MPC53" s="8"/>
      <c r="MPD53" s="8"/>
      <c r="MPE53" s="8"/>
      <c r="MPF53" s="8"/>
      <c r="MPG53" s="8"/>
      <c r="MPH53" s="8"/>
      <c r="MPI53" s="8"/>
      <c r="MPJ53" s="8"/>
      <c r="MPK53" s="8"/>
      <c r="MPL53" s="8"/>
      <c r="MPM53" s="8"/>
      <c r="MPN53" s="8"/>
      <c r="MPO53" s="8"/>
      <c r="MPP53" s="8"/>
      <c r="MPQ53" s="8"/>
      <c r="MPR53" s="8"/>
      <c r="MPS53" s="8"/>
      <c r="MPT53" s="8"/>
      <c r="MPU53" s="8"/>
      <c r="MPV53" s="8"/>
      <c r="MPW53" s="8"/>
      <c r="MPX53" s="8"/>
      <c r="MPY53" s="8"/>
      <c r="MPZ53" s="8"/>
      <c r="MQA53" s="8"/>
      <c r="MQB53" s="8"/>
      <c r="MQC53" s="8"/>
      <c r="MQD53" s="8"/>
      <c r="MQE53" s="8"/>
      <c r="MQF53" s="8"/>
      <c r="MQG53" s="8"/>
      <c r="MQH53" s="8"/>
      <c r="MQI53" s="8"/>
      <c r="MQJ53" s="8"/>
      <c r="MQK53" s="8"/>
      <c r="MQL53" s="8"/>
      <c r="MQM53" s="8"/>
      <c r="MQN53" s="8"/>
      <c r="MQO53" s="8"/>
      <c r="MQP53" s="8"/>
      <c r="MQQ53" s="8"/>
      <c r="MQR53" s="8"/>
      <c r="MQS53" s="8"/>
      <c r="MQT53" s="8"/>
      <c r="MQU53" s="8"/>
      <c r="MQV53" s="8"/>
      <c r="MQW53" s="8"/>
      <c r="MQX53" s="8"/>
      <c r="MQY53" s="8"/>
      <c r="MQZ53" s="8"/>
      <c r="MRA53" s="8"/>
      <c r="MRB53" s="8"/>
      <c r="MRC53" s="8"/>
      <c r="MRD53" s="8"/>
      <c r="MRE53" s="8"/>
      <c r="MRF53" s="8"/>
      <c r="MRG53" s="8"/>
      <c r="MRH53" s="8"/>
      <c r="MRI53" s="8"/>
      <c r="MRJ53" s="8"/>
      <c r="MRK53" s="8"/>
      <c r="MRL53" s="8"/>
      <c r="MRM53" s="8"/>
      <c r="MRN53" s="8"/>
      <c r="MRO53" s="8"/>
      <c r="MRP53" s="8"/>
      <c r="MRQ53" s="8"/>
      <c r="MRR53" s="8"/>
      <c r="MRS53" s="8"/>
      <c r="MRT53" s="8"/>
      <c r="MRU53" s="8"/>
      <c r="MRV53" s="8"/>
      <c r="MRW53" s="8"/>
      <c r="MRX53" s="8"/>
      <c r="MRY53" s="8"/>
      <c r="MRZ53" s="8"/>
      <c r="MSA53" s="8"/>
      <c r="MSB53" s="8"/>
      <c r="MSC53" s="8"/>
      <c r="MSD53" s="8"/>
      <c r="MSE53" s="8"/>
      <c r="MSF53" s="8"/>
      <c r="MSG53" s="8"/>
      <c r="MSH53" s="8"/>
      <c r="MSI53" s="8"/>
      <c r="MSJ53" s="8"/>
      <c r="MSK53" s="8"/>
      <c r="MSL53" s="8"/>
      <c r="MSM53" s="8"/>
      <c r="MSN53" s="8"/>
      <c r="MSO53" s="8"/>
      <c r="MSP53" s="8"/>
      <c r="MSQ53" s="8"/>
      <c r="MSR53" s="8"/>
      <c r="MSS53" s="8"/>
      <c r="MST53" s="8"/>
      <c r="MSU53" s="8"/>
      <c r="MSV53" s="8"/>
      <c r="MSW53" s="8"/>
      <c r="MSX53" s="8"/>
      <c r="MSY53" s="8"/>
      <c r="MSZ53" s="8"/>
      <c r="MTA53" s="8"/>
      <c r="MTB53" s="8"/>
      <c r="MTC53" s="8"/>
      <c r="MTD53" s="8"/>
      <c r="MTE53" s="8"/>
      <c r="MTF53" s="8"/>
      <c r="MTG53" s="8"/>
      <c r="MTH53" s="8"/>
      <c r="MTI53" s="8"/>
      <c r="MTJ53" s="8"/>
      <c r="MTK53" s="8"/>
      <c r="MTL53" s="8"/>
      <c r="MTM53" s="8"/>
      <c r="MTN53" s="8"/>
      <c r="MTO53" s="8"/>
      <c r="MTP53" s="8"/>
      <c r="MTQ53" s="8"/>
      <c r="MTR53" s="8"/>
      <c r="MTS53" s="8"/>
      <c r="MTT53" s="8"/>
      <c r="MTU53" s="8"/>
      <c r="MTV53" s="8"/>
      <c r="MTW53" s="8"/>
      <c r="MTX53" s="8"/>
      <c r="MTY53" s="8"/>
      <c r="MTZ53" s="8"/>
      <c r="MUA53" s="8"/>
      <c r="MUB53" s="8"/>
      <c r="MUC53" s="8"/>
      <c r="MUD53" s="8"/>
      <c r="MUE53" s="8"/>
      <c r="MUF53" s="8"/>
      <c r="MUG53" s="8"/>
      <c r="MUH53" s="8"/>
      <c r="MUI53" s="8"/>
      <c r="MUJ53" s="8"/>
      <c r="MUK53" s="8"/>
      <c r="MUL53" s="8"/>
      <c r="MUM53" s="8"/>
      <c r="MUN53" s="8"/>
      <c r="MUO53" s="8"/>
      <c r="MUP53" s="8"/>
      <c r="MUQ53" s="8"/>
      <c r="MUR53" s="8"/>
      <c r="MUS53" s="8"/>
      <c r="MUT53" s="8"/>
      <c r="MUU53" s="8"/>
      <c r="MUV53" s="8"/>
      <c r="MUW53" s="8"/>
      <c r="MUX53" s="8"/>
      <c r="MUY53" s="8"/>
      <c r="MUZ53" s="8"/>
      <c r="MVA53" s="8"/>
      <c r="MVB53" s="8"/>
      <c r="MVC53" s="8"/>
      <c r="MVD53" s="8"/>
      <c r="MVE53" s="8"/>
      <c r="MVF53" s="8"/>
      <c r="MVG53" s="8"/>
      <c r="MVH53" s="8"/>
      <c r="MVI53" s="8"/>
      <c r="MVJ53" s="8"/>
      <c r="MVK53" s="8"/>
      <c r="MVL53" s="8"/>
      <c r="MVM53" s="8"/>
      <c r="MVN53" s="8"/>
      <c r="MVO53" s="8"/>
      <c r="MVP53" s="8"/>
      <c r="MVQ53" s="8"/>
      <c r="MVR53" s="8"/>
      <c r="MVS53" s="8"/>
      <c r="MVT53" s="8"/>
      <c r="MVU53" s="8"/>
      <c r="MVV53" s="8"/>
      <c r="MVW53" s="8"/>
      <c r="MVX53" s="8"/>
      <c r="MVY53" s="8"/>
      <c r="MVZ53" s="8"/>
      <c r="MWA53" s="8"/>
      <c r="MWB53" s="8"/>
      <c r="MWC53" s="8"/>
      <c r="MWD53" s="8"/>
      <c r="MWE53" s="8"/>
      <c r="MWF53" s="8"/>
      <c r="MWG53" s="8"/>
      <c r="MWH53" s="8"/>
      <c r="MWI53" s="8"/>
      <c r="MWJ53" s="8"/>
      <c r="MWK53" s="8"/>
      <c r="MWL53" s="8"/>
      <c r="MWM53" s="8"/>
      <c r="MWN53" s="8"/>
      <c r="MWO53" s="8"/>
      <c r="MWP53" s="8"/>
      <c r="MWQ53" s="8"/>
      <c r="MWR53" s="8"/>
      <c r="MWS53" s="8"/>
      <c r="MWT53" s="8"/>
      <c r="MWU53" s="8"/>
      <c r="MWV53" s="8"/>
      <c r="MWW53" s="8"/>
      <c r="MWX53" s="8"/>
      <c r="MWY53" s="8"/>
      <c r="MWZ53" s="8"/>
      <c r="MXA53" s="8"/>
      <c r="MXB53" s="8"/>
      <c r="MXC53" s="8"/>
      <c r="MXD53" s="8"/>
      <c r="MXE53" s="8"/>
      <c r="MXF53" s="8"/>
      <c r="MXG53" s="8"/>
      <c r="MXH53" s="8"/>
      <c r="MXI53" s="8"/>
      <c r="MXJ53" s="8"/>
      <c r="MXK53" s="8"/>
      <c r="MXL53" s="8"/>
      <c r="MXM53" s="8"/>
      <c r="MXN53" s="8"/>
      <c r="MXO53" s="8"/>
      <c r="MXP53" s="8"/>
      <c r="MXQ53" s="8"/>
      <c r="MXR53" s="8"/>
      <c r="MXS53" s="8"/>
      <c r="MXT53" s="8"/>
      <c r="MXU53" s="8"/>
      <c r="MXV53" s="8"/>
      <c r="MXW53" s="8"/>
      <c r="MXX53" s="8"/>
      <c r="MXY53" s="8"/>
      <c r="MXZ53" s="8"/>
      <c r="MYA53" s="8"/>
      <c r="MYB53" s="8"/>
      <c r="MYC53" s="8"/>
      <c r="MYD53" s="8"/>
      <c r="MYE53" s="8"/>
      <c r="MYF53" s="8"/>
      <c r="MYG53" s="8"/>
      <c r="MYH53" s="8"/>
      <c r="MYI53" s="8"/>
      <c r="MYJ53" s="8"/>
      <c r="MYK53" s="8"/>
      <c r="MYL53" s="8"/>
      <c r="MYM53" s="8"/>
      <c r="MYN53" s="8"/>
      <c r="MYO53" s="8"/>
      <c r="MYP53" s="8"/>
      <c r="MYQ53" s="8"/>
      <c r="MYR53" s="8"/>
      <c r="MYS53" s="8"/>
      <c r="MYT53" s="8"/>
      <c r="MYU53" s="8"/>
      <c r="MYV53" s="8"/>
      <c r="MYW53" s="8"/>
      <c r="MYX53" s="8"/>
      <c r="MYY53" s="8"/>
      <c r="MYZ53" s="8"/>
      <c r="MZA53" s="8"/>
      <c r="MZB53" s="8"/>
      <c r="MZC53" s="8"/>
      <c r="MZD53" s="8"/>
      <c r="MZE53" s="8"/>
      <c r="MZF53" s="8"/>
      <c r="MZG53" s="8"/>
      <c r="MZH53" s="8"/>
      <c r="MZI53" s="8"/>
      <c r="MZJ53" s="8"/>
      <c r="MZK53" s="8"/>
      <c r="MZL53" s="8"/>
      <c r="MZM53" s="8"/>
      <c r="MZN53" s="8"/>
      <c r="MZO53" s="8"/>
      <c r="MZP53" s="8"/>
      <c r="MZQ53" s="8"/>
      <c r="MZR53" s="8"/>
      <c r="MZS53" s="8"/>
      <c r="MZT53" s="8"/>
      <c r="MZU53" s="8"/>
      <c r="MZV53" s="8"/>
      <c r="MZW53" s="8"/>
      <c r="MZX53" s="8"/>
      <c r="MZY53" s="8"/>
      <c r="MZZ53" s="8"/>
      <c r="NAA53" s="8"/>
      <c r="NAB53" s="8"/>
      <c r="NAC53" s="8"/>
      <c r="NAD53" s="8"/>
      <c r="NAE53" s="8"/>
      <c r="NAF53" s="8"/>
      <c r="NAG53" s="8"/>
      <c r="NAH53" s="8"/>
      <c r="NAI53" s="8"/>
      <c r="NAJ53" s="8"/>
      <c r="NAK53" s="8"/>
      <c r="NAL53" s="8"/>
      <c r="NAM53" s="8"/>
      <c r="NAN53" s="8"/>
      <c r="NAO53" s="8"/>
      <c r="NAP53" s="8"/>
      <c r="NAQ53" s="8"/>
      <c r="NAR53" s="8"/>
      <c r="NAS53" s="8"/>
      <c r="NAT53" s="8"/>
      <c r="NAU53" s="8"/>
      <c r="NAV53" s="8"/>
      <c r="NAW53" s="8"/>
      <c r="NAX53" s="8"/>
      <c r="NAY53" s="8"/>
      <c r="NAZ53" s="8"/>
      <c r="NBA53" s="8"/>
      <c r="NBB53" s="8"/>
      <c r="NBC53" s="8"/>
      <c r="NBD53" s="8"/>
      <c r="NBE53" s="8"/>
      <c r="NBF53" s="8"/>
      <c r="NBG53" s="8"/>
      <c r="NBH53" s="8"/>
      <c r="NBI53" s="8"/>
      <c r="NBJ53" s="8"/>
      <c r="NBK53" s="8"/>
      <c r="NBL53" s="8"/>
      <c r="NBM53" s="8"/>
      <c r="NBN53" s="8"/>
      <c r="NBO53" s="8"/>
      <c r="NBP53" s="8"/>
      <c r="NBQ53" s="8"/>
      <c r="NBR53" s="8"/>
      <c r="NBS53" s="8"/>
      <c r="NBT53" s="8"/>
      <c r="NBU53" s="8"/>
      <c r="NBV53" s="8"/>
      <c r="NBW53" s="8"/>
      <c r="NBX53" s="8"/>
      <c r="NBY53" s="8"/>
      <c r="NBZ53" s="8"/>
      <c r="NCA53" s="8"/>
      <c r="NCB53" s="8"/>
      <c r="NCC53" s="8"/>
      <c r="NCD53" s="8"/>
      <c r="NCE53" s="8"/>
      <c r="NCF53" s="8"/>
      <c r="NCG53" s="8"/>
      <c r="NCH53" s="8"/>
      <c r="NCI53" s="8"/>
      <c r="NCJ53" s="8"/>
      <c r="NCK53" s="8"/>
      <c r="NCL53" s="8"/>
      <c r="NCM53" s="8"/>
      <c r="NCN53" s="8"/>
      <c r="NCO53" s="8"/>
      <c r="NCP53" s="8"/>
      <c r="NCQ53" s="8"/>
      <c r="NCR53" s="8"/>
      <c r="NCS53" s="8"/>
      <c r="NCT53" s="8"/>
      <c r="NCU53" s="8"/>
      <c r="NCV53" s="8"/>
      <c r="NCW53" s="8"/>
      <c r="NCX53" s="8"/>
      <c r="NCY53" s="8"/>
      <c r="NCZ53" s="8"/>
      <c r="NDA53" s="8"/>
      <c r="NDB53" s="8"/>
      <c r="NDC53" s="8"/>
      <c r="NDD53" s="8"/>
      <c r="NDE53" s="8"/>
      <c r="NDF53" s="8"/>
      <c r="NDG53" s="8"/>
      <c r="NDH53" s="8"/>
      <c r="NDI53" s="8"/>
      <c r="NDJ53" s="8"/>
      <c r="NDK53" s="8"/>
      <c r="NDL53" s="8"/>
      <c r="NDM53" s="8"/>
      <c r="NDN53" s="8"/>
      <c r="NDO53" s="8"/>
      <c r="NDP53" s="8"/>
      <c r="NDQ53" s="8"/>
      <c r="NDR53" s="8"/>
      <c r="NDS53" s="8"/>
      <c r="NDT53" s="8"/>
      <c r="NDU53" s="8"/>
      <c r="NDV53" s="8"/>
      <c r="NDW53" s="8"/>
      <c r="NDX53" s="8"/>
      <c r="NDY53" s="8"/>
      <c r="NDZ53" s="8"/>
      <c r="NEA53" s="8"/>
      <c r="NEB53" s="8"/>
      <c r="NEC53" s="8"/>
      <c r="NED53" s="8"/>
      <c r="NEE53" s="8"/>
      <c r="NEF53" s="8"/>
      <c r="NEG53" s="8"/>
      <c r="NEH53" s="8"/>
      <c r="NEI53" s="8"/>
      <c r="NEJ53" s="8"/>
      <c r="NEK53" s="8"/>
      <c r="NEL53" s="8"/>
      <c r="NEM53" s="8"/>
      <c r="NEN53" s="8"/>
      <c r="NEO53" s="8"/>
      <c r="NEP53" s="8"/>
      <c r="NEQ53" s="8"/>
      <c r="NER53" s="8"/>
      <c r="NES53" s="8"/>
      <c r="NET53" s="8"/>
      <c r="NEU53" s="8"/>
      <c r="NEV53" s="8"/>
      <c r="NEW53" s="8"/>
      <c r="NEX53" s="8"/>
      <c r="NEY53" s="8"/>
      <c r="NEZ53" s="8"/>
      <c r="NFA53" s="8"/>
      <c r="NFB53" s="8"/>
      <c r="NFC53" s="8"/>
      <c r="NFD53" s="8"/>
      <c r="NFE53" s="8"/>
      <c r="NFF53" s="8"/>
      <c r="NFG53" s="8"/>
      <c r="NFH53" s="8"/>
      <c r="NFI53" s="8"/>
      <c r="NFJ53" s="8"/>
      <c r="NFK53" s="8"/>
      <c r="NFL53" s="8"/>
      <c r="NFM53" s="8"/>
      <c r="NFN53" s="8"/>
      <c r="NFO53" s="8"/>
      <c r="NFP53" s="8"/>
      <c r="NFQ53" s="8"/>
      <c r="NFR53" s="8"/>
      <c r="NFS53" s="8"/>
      <c r="NFT53" s="8"/>
      <c r="NFU53" s="8"/>
      <c r="NFV53" s="8"/>
      <c r="NFW53" s="8"/>
      <c r="NFX53" s="8"/>
      <c r="NFY53" s="8"/>
      <c r="NFZ53" s="8"/>
      <c r="NGA53" s="8"/>
      <c r="NGB53" s="8"/>
      <c r="NGC53" s="8"/>
      <c r="NGD53" s="8"/>
      <c r="NGE53" s="8"/>
      <c r="NGF53" s="8"/>
      <c r="NGG53" s="8"/>
      <c r="NGH53" s="8"/>
      <c r="NGI53" s="8"/>
      <c r="NGJ53" s="8"/>
      <c r="NGK53" s="8"/>
      <c r="NGL53" s="8"/>
      <c r="NGM53" s="8"/>
      <c r="NGN53" s="8"/>
      <c r="NGO53" s="8"/>
      <c r="NGP53" s="8"/>
      <c r="NGQ53" s="8"/>
      <c r="NGR53" s="8"/>
      <c r="NGS53" s="8"/>
      <c r="NGT53" s="8"/>
      <c r="NGU53" s="8"/>
      <c r="NGV53" s="8"/>
      <c r="NGW53" s="8"/>
      <c r="NGX53" s="8"/>
      <c r="NGY53" s="8"/>
      <c r="NGZ53" s="8"/>
      <c r="NHA53" s="8"/>
      <c r="NHB53" s="8"/>
      <c r="NHC53" s="8"/>
      <c r="NHD53" s="8"/>
      <c r="NHE53" s="8"/>
      <c r="NHF53" s="8"/>
      <c r="NHG53" s="8"/>
      <c r="NHH53" s="8"/>
      <c r="NHI53" s="8"/>
      <c r="NHJ53" s="8"/>
      <c r="NHK53" s="8"/>
      <c r="NHL53" s="8"/>
      <c r="NHM53" s="8"/>
      <c r="NHN53" s="8"/>
      <c r="NHO53" s="8"/>
      <c r="NHP53" s="8"/>
      <c r="NHQ53" s="8"/>
      <c r="NHR53" s="8"/>
      <c r="NHS53" s="8"/>
      <c r="NHT53" s="8"/>
      <c r="NHU53" s="8"/>
      <c r="NHV53" s="8"/>
      <c r="NHW53" s="8"/>
      <c r="NHX53" s="8"/>
      <c r="NHY53" s="8"/>
      <c r="NHZ53" s="8"/>
      <c r="NIA53" s="8"/>
      <c r="NIB53" s="8"/>
      <c r="NIC53" s="8"/>
      <c r="NID53" s="8"/>
      <c r="NIE53" s="8"/>
      <c r="NIF53" s="8"/>
      <c r="NIG53" s="8"/>
      <c r="NIH53" s="8"/>
      <c r="NII53" s="8"/>
      <c r="NIJ53" s="8"/>
      <c r="NIK53" s="8"/>
      <c r="NIL53" s="8"/>
      <c r="NIM53" s="8"/>
      <c r="NIN53" s="8"/>
      <c r="NIO53" s="8"/>
      <c r="NIP53" s="8"/>
      <c r="NIQ53" s="8"/>
      <c r="NIR53" s="8"/>
      <c r="NIS53" s="8"/>
      <c r="NIT53" s="8"/>
      <c r="NIU53" s="8"/>
      <c r="NIV53" s="8"/>
      <c r="NIW53" s="8"/>
      <c r="NIX53" s="8"/>
      <c r="NIY53" s="8"/>
      <c r="NIZ53" s="8"/>
      <c r="NJA53" s="8"/>
      <c r="NJB53" s="8"/>
      <c r="NJC53" s="8"/>
      <c r="NJD53" s="8"/>
      <c r="NJE53" s="8"/>
      <c r="NJF53" s="8"/>
      <c r="NJG53" s="8"/>
      <c r="NJH53" s="8"/>
      <c r="NJI53" s="8"/>
      <c r="NJJ53" s="8"/>
      <c r="NJK53" s="8"/>
      <c r="NJL53" s="8"/>
      <c r="NJM53" s="8"/>
      <c r="NJN53" s="8"/>
      <c r="NJO53" s="8"/>
      <c r="NJP53" s="8"/>
      <c r="NJQ53" s="8"/>
      <c r="NJR53" s="8"/>
      <c r="NJS53" s="8"/>
      <c r="NJT53" s="8"/>
      <c r="NJU53" s="8"/>
      <c r="NJV53" s="8"/>
      <c r="NJW53" s="8"/>
      <c r="NJX53" s="8"/>
      <c r="NJY53" s="8"/>
      <c r="NJZ53" s="8"/>
      <c r="NKA53" s="8"/>
      <c r="NKB53" s="8"/>
      <c r="NKC53" s="8"/>
      <c r="NKD53" s="8"/>
      <c r="NKE53" s="8"/>
      <c r="NKF53" s="8"/>
      <c r="NKG53" s="8"/>
      <c r="NKH53" s="8"/>
      <c r="NKI53" s="8"/>
      <c r="NKJ53" s="8"/>
      <c r="NKK53" s="8"/>
      <c r="NKL53" s="8"/>
      <c r="NKM53" s="8"/>
      <c r="NKN53" s="8"/>
      <c r="NKO53" s="8"/>
      <c r="NKP53" s="8"/>
      <c r="NKQ53" s="8"/>
      <c r="NKR53" s="8"/>
      <c r="NKS53" s="8"/>
      <c r="NKT53" s="8"/>
      <c r="NKU53" s="8"/>
      <c r="NKV53" s="8"/>
      <c r="NKW53" s="8"/>
      <c r="NKX53" s="8"/>
      <c r="NKY53" s="8"/>
      <c r="NKZ53" s="8"/>
      <c r="NLA53" s="8"/>
      <c r="NLB53" s="8"/>
      <c r="NLC53" s="8"/>
      <c r="NLD53" s="8"/>
      <c r="NLE53" s="8"/>
      <c r="NLF53" s="8"/>
      <c r="NLG53" s="8"/>
      <c r="NLH53" s="8"/>
      <c r="NLI53" s="8"/>
      <c r="NLJ53" s="8"/>
      <c r="NLK53" s="8"/>
      <c r="NLL53" s="8"/>
      <c r="NLM53" s="8"/>
      <c r="NLN53" s="8"/>
      <c r="NLO53" s="8"/>
      <c r="NLP53" s="8"/>
      <c r="NLQ53" s="8"/>
      <c r="NLR53" s="8"/>
      <c r="NLS53" s="8"/>
      <c r="NLT53" s="8"/>
      <c r="NLU53" s="8"/>
      <c r="NLV53" s="8"/>
      <c r="NLW53" s="8"/>
      <c r="NLX53" s="8"/>
      <c r="NLY53" s="8"/>
      <c r="NLZ53" s="8"/>
      <c r="NMA53" s="8"/>
      <c r="NMB53" s="8"/>
      <c r="NMC53" s="8"/>
      <c r="NMD53" s="8"/>
      <c r="NME53" s="8"/>
      <c r="NMF53" s="8"/>
      <c r="NMG53" s="8"/>
      <c r="NMH53" s="8"/>
      <c r="NMI53" s="8"/>
      <c r="NMJ53" s="8"/>
      <c r="NMK53" s="8"/>
      <c r="NML53" s="8"/>
      <c r="NMM53" s="8"/>
      <c r="NMN53" s="8"/>
      <c r="NMO53" s="8"/>
      <c r="NMP53" s="8"/>
      <c r="NMQ53" s="8"/>
      <c r="NMR53" s="8"/>
      <c r="NMS53" s="8"/>
      <c r="NMT53" s="8"/>
      <c r="NMU53" s="8"/>
      <c r="NMV53" s="8"/>
      <c r="NMW53" s="8"/>
      <c r="NMX53" s="8"/>
      <c r="NMY53" s="8"/>
      <c r="NMZ53" s="8"/>
      <c r="NNA53" s="8"/>
      <c r="NNB53" s="8"/>
      <c r="NNC53" s="8"/>
      <c r="NND53" s="8"/>
      <c r="NNE53" s="8"/>
      <c r="NNF53" s="8"/>
      <c r="NNG53" s="8"/>
      <c r="NNH53" s="8"/>
      <c r="NNI53" s="8"/>
      <c r="NNJ53" s="8"/>
      <c r="NNK53" s="8"/>
      <c r="NNL53" s="8"/>
      <c r="NNM53" s="8"/>
      <c r="NNN53" s="8"/>
      <c r="NNO53" s="8"/>
      <c r="NNP53" s="8"/>
      <c r="NNQ53" s="8"/>
      <c r="NNR53" s="8"/>
      <c r="NNS53" s="8"/>
      <c r="NNT53" s="8"/>
      <c r="NNU53" s="8"/>
      <c r="NNV53" s="8"/>
      <c r="NNW53" s="8"/>
      <c r="NNX53" s="8"/>
      <c r="NNY53" s="8"/>
      <c r="NNZ53" s="8"/>
      <c r="NOA53" s="8"/>
      <c r="NOB53" s="8"/>
      <c r="NOC53" s="8"/>
      <c r="NOD53" s="8"/>
      <c r="NOE53" s="8"/>
      <c r="NOF53" s="8"/>
      <c r="NOG53" s="8"/>
      <c r="NOH53" s="8"/>
      <c r="NOI53" s="8"/>
      <c r="NOJ53" s="8"/>
      <c r="NOK53" s="8"/>
      <c r="NOL53" s="8"/>
      <c r="NOM53" s="8"/>
      <c r="NON53" s="8"/>
      <c r="NOO53" s="8"/>
      <c r="NOP53" s="8"/>
      <c r="NOQ53" s="8"/>
      <c r="NOR53" s="8"/>
      <c r="NOS53" s="8"/>
      <c r="NOT53" s="8"/>
      <c r="NOU53" s="8"/>
      <c r="NOV53" s="8"/>
      <c r="NOW53" s="8"/>
      <c r="NOX53" s="8"/>
      <c r="NOY53" s="8"/>
      <c r="NOZ53" s="8"/>
      <c r="NPA53" s="8"/>
      <c r="NPB53" s="8"/>
      <c r="NPC53" s="8"/>
      <c r="NPD53" s="8"/>
      <c r="NPE53" s="8"/>
      <c r="NPF53" s="8"/>
      <c r="NPG53" s="8"/>
      <c r="NPH53" s="8"/>
      <c r="NPI53" s="8"/>
      <c r="NPJ53" s="8"/>
      <c r="NPK53" s="8"/>
      <c r="NPL53" s="8"/>
      <c r="NPM53" s="8"/>
      <c r="NPN53" s="8"/>
      <c r="NPO53" s="8"/>
      <c r="NPP53" s="8"/>
      <c r="NPQ53" s="8"/>
      <c r="NPR53" s="8"/>
      <c r="NPS53" s="8"/>
      <c r="NPT53" s="8"/>
      <c r="NPU53" s="8"/>
      <c r="NPV53" s="8"/>
      <c r="NPW53" s="8"/>
      <c r="NPX53" s="8"/>
      <c r="NPY53" s="8"/>
      <c r="NPZ53" s="8"/>
      <c r="NQA53" s="8"/>
      <c r="NQB53" s="8"/>
      <c r="NQC53" s="8"/>
      <c r="NQD53" s="8"/>
      <c r="NQE53" s="8"/>
      <c r="NQF53" s="8"/>
      <c r="NQG53" s="8"/>
      <c r="NQH53" s="8"/>
      <c r="NQI53" s="8"/>
      <c r="NQJ53" s="8"/>
      <c r="NQK53" s="8"/>
      <c r="NQL53" s="8"/>
      <c r="NQM53" s="8"/>
      <c r="NQN53" s="8"/>
      <c r="NQO53" s="8"/>
      <c r="NQP53" s="8"/>
      <c r="NQQ53" s="8"/>
      <c r="NQR53" s="8"/>
      <c r="NQS53" s="8"/>
      <c r="NQT53" s="8"/>
      <c r="NQU53" s="8"/>
      <c r="NQV53" s="8"/>
      <c r="NQW53" s="8"/>
      <c r="NQX53" s="8"/>
      <c r="NQY53" s="8"/>
      <c r="NQZ53" s="8"/>
      <c r="NRA53" s="8"/>
      <c r="NRB53" s="8"/>
      <c r="NRC53" s="8"/>
      <c r="NRD53" s="8"/>
      <c r="NRE53" s="8"/>
      <c r="NRF53" s="8"/>
      <c r="NRG53" s="8"/>
      <c r="NRH53" s="8"/>
      <c r="NRI53" s="8"/>
      <c r="NRJ53" s="8"/>
      <c r="NRK53" s="8"/>
      <c r="NRL53" s="8"/>
      <c r="NRM53" s="8"/>
      <c r="NRN53" s="8"/>
      <c r="NRO53" s="8"/>
      <c r="NRP53" s="8"/>
      <c r="NRQ53" s="8"/>
      <c r="NRR53" s="8"/>
      <c r="NRS53" s="8"/>
      <c r="NRT53" s="8"/>
      <c r="NRU53" s="8"/>
      <c r="NRV53" s="8"/>
      <c r="NRW53" s="8"/>
      <c r="NRX53" s="8"/>
      <c r="NRY53" s="8"/>
      <c r="NRZ53" s="8"/>
      <c r="NSA53" s="8"/>
      <c r="NSB53" s="8"/>
      <c r="NSC53" s="8"/>
      <c r="NSD53" s="8"/>
      <c r="NSE53" s="8"/>
      <c r="NSF53" s="8"/>
      <c r="NSG53" s="8"/>
      <c r="NSH53" s="8"/>
      <c r="NSI53" s="8"/>
      <c r="NSJ53" s="8"/>
      <c r="NSK53" s="8"/>
      <c r="NSL53" s="8"/>
      <c r="NSM53" s="8"/>
      <c r="NSN53" s="8"/>
      <c r="NSO53" s="8"/>
      <c r="NSP53" s="8"/>
      <c r="NSQ53" s="8"/>
      <c r="NSR53" s="8"/>
      <c r="NSS53" s="8"/>
      <c r="NST53" s="8"/>
      <c r="NSU53" s="8"/>
      <c r="NSV53" s="8"/>
      <c r="NSW53" s="8"/>
      <c r="NSX53" s="8"/>
      <c r="NSY53" s="8"/>
      <c r="NSZ53" s="8"/>
      <c r="NTA53" s="8"/>
      <c r="NTB53" s="8"/>
      <c r="NTC53" s="8"/>
      <c r="NTD53" s="8"/>
      <c r="NTE53" s="8"/>
      <c r="NTF53" s="8"/>
      <c r="NTG53" s="8"/>
      <c r="NTH53" s="8"/>
      <c r="NTI53" s="8"/>
      <c r="NTJ53" s="8"/>
      <c r="NTK53" s="8"/>
      <c r="NTL53" s="8"/>
      <c r="NTM53" s="8"/>
      <c r="NTN53" s="8"/>
      <c r="NTO53" s="8"/>
      <c r="NTP53" s="8"/>
      <c r="NTQ53" s="8"/>
      <c r="NTR53" s="8"/>
      <c r="NTS53" s="8"/>
      <c r="NTT53" s="8"/>
      <c r="NTU53" s="8"/>
      <c r="NTV53" s="8"/>
      <c r="NTW53" s="8"/>
      <c r="NTX53" s="8"/>
      <c r="NTY53" s="8"/>
      <c r="NTZ53" s="8"/>
      <c r="NUA53" s="8"/>
      <c r="NUB53" s="8"/>
      <c r="NUC53" s="8"/>
      <c r="NUD53" s="8"/>
      <c r="NUE53" s="8"/>
      <c r="NUF53" s="8"/>
      <c r="NUG53" s="8"/>
      <c r="NUH53" s="8"/>
      <c r="NUI53" s="8"/>
      <c r="NUJ53" s="8"/>
      <c r="NUK53" s="8"/>
      <c r="NUL53" s="8"/>
      <c r="NUM53" s="8"/>
      <c r="NUN53" s="8"/>
      <c r="NUO53" s="8"/>
      <c r="NUP53" s="8"/>
      <c r="NUQ53" s="8"/>
      <c r="NUR53" s="8"/>
      <c r="NUS53" s="8"/>
      <c r="NUT53" s="8"/>
      <c r="NUU53" s="8"/>
      <c r="NUV53" s="8"/>
      <c r="NUW53" s="8"/>
      <c r="NUX53" s="8"/>
      <c r="NUY53" s="8"/>
      <c r="NUZ53" s="8"/>
      <c r="NVA53" s="8"/>
      <c r="NVB53" s="8"/>
      <c r="NVC53" s="8"/>
      <c r="NVD53" s="8"/>
      <c r="NVE53" s="8"/>
      <c r="NVF53" s="8"/>
      <c r="NVG53" s="8"/>
      <c r="NVH53" s="8"/>
      <c r="NVI53" s="8"/>
      <c r="NVJ53" s="8"/>
      <c r="NVK53" s="8"/>
      <c r="NVL53" s="8"/>
      <c r="NVM53" s="8"/>
      <c r="NVN53" s="8"/>
      <c r="NVO53" s="8"/>
      <c r="NVP53" s="8"/>
      <c r="NVQ53" s="8"/>
      <c r="NVR53" s="8"/>
      <c r="NVS53" s="8"/>
      <c r="NVT53" s="8"/>
      <c r="NVU53" s="8"/>
      <c r="NVV53" s="8"/>
      <c r="NVW53" s="8"/>
      <c r="NVX53" s="8"/>
      <c r="NVY53" s="8"/>
      <c r="NVZ53" s="8"/>
      <c r="NWA53" s="8"/>
      <c r="NWB53" s="8"/>
      <c r="NWC53" s="8"/>
      <c r="NWD53" s="8"/>
      <c r="NWE53" s="8"/>
      <c r="NWF53" s="8"/>
      <c r="NWG53" s="8"/>
      <c r="NWH53" s="8"/>
      <c r="NWI53" s="8"/>
      <c r="NWJ53" s="8"/>
      <c r="NWK53" s="8"/>
      <c r="NWL53" s="8"/>
      <c r="NWM53" s="8"/>
      <c r="NWN53" s="8"/>
      <c r="NWO53" s="8"/>
      <c r="NWP53" s="8"/>
      <c r="NWQ53" s="8"/>
      <c r="NWR53" s="8"/>
      <c r="NWS53" s="8"/>
      <c r="NWT53" s="8"/>
      <c r="NWU53" s="8"/>
      <c r="NWV53" s="8"/>
      <c r="NWW53" s="8"/>
      <c r="NWX53" s="8"/>
      <c r="NWY53" s="8"/>
      <c r="NWZ53" s="8"/>
      <c r="NXA53" s="8"/>
      <c r="NXB53" s="8"/>
      <c r="NXC53" s="8"/>
      <c r="NXD53" s="8"/>
      <c r="NXE53" s="8"/>
      <c r="NXF53" s="8"/>
      <c r="NXG53" s="8"/>
      <c r="NXH53" s="8"/>
      <c r="NXI53" s="8"/>
      <c r="NXJ53" s="8"/>
      <c r="NXK53" s="8"/>
      <c r="NXL53" s="8"/>
      <c r="NXM53" s="8"/>
      <c r="NXN53" s="8"/>
      <c r="NXO53" s="8"/>
      <c r="NXP53" s="8"/>
      <c r="NXQ53" s="8"/>
      <c r="NXR53" s="8"/>
      <c r="NXS53" s="8"/>
      <c r="NXT53" s="8"/>
      <c r="NXU53" s="8"/>
      <c r="NXV53" s="8"/>
      <c r="NXW53" s="8"/>
      <c r="NXX53" s="8"/>
      <c r="NXY53" s="8"/>
      <c r="NXZ53" s="8"/>
      <c r="NYA53" s="8"/>
      <c r="NYB53" s="8"/>
      <c r="NYC53" s="8"/>
      <c r="NYD53" s="8"/>
      <c r="NYE53" s="8"/>
      <c r="NYF53" s="8"/>
      <c r="NYG53" s="8"/>
      <c r="NYH53" s="8"/>
      <c r="NYI53" s="8"/>
      <c r="NYJ53" s="8"/>
      <c r="NYK53" s="8"/>
      <c r="NYL53" s="8"/>
      <c r="NYM53" s="8"/>
      <c r="NYN53" s="8"/>
      <c r="NYO53" s="8"/>
      <c r="NYP53" s="8"/>
      <c r="NYQ53" s="8"/>
      <c r="NYR53" s="8"/>
      <c r="NYS53" s="8"/>
      <c r="NYT53" s="8"/>
      <c r="NYU53" s="8"/>
      <c r="NYV53" s="8"/>
      <c r="NYW53" s="8"/>
      <c r="NYX53" s="8"/>
      <c r="NYY53" s="8"/>
      <c r="NYZ53" s="8"/>
      <c r="NZA53" s="8"/>
      <c r="NZB53" s="8"/>
      <c r="NZC53" s="8"/>
      <c r="NZD53" s="8"/>
      <c r="NZE53" s="8"/>
      <c r="NZF53" s="8"/>
      <c r="NZG53" s="8"/>
      <c r="NZH53" s="8"/>
      <c r="NZI53" s="8"/>
      <c r="NZJ53" s="8"/>
      <c r="NZK53" s="8"/>
      <c r="NZL53" s="8"/>
      <c r="NZM53" s="8"/>
      <c r="NZN53" s="8"/>
      <c r="NZO53" s="8"/>
      <c r="NZP53" s="8"/>
      <c r="NZQ53" s="8"/>
      <c r="NZR53" s="8"/>
      <c r="NZS53" s="8"/>
      <c r="NZT53" s="8"/>
      <c r="NZU53" s="8"/>
      <c r="NZV53" s="8"/>
      <c r="NZW53" s="8"/>
      <c r="NZX53" s="8"/>
      <c r="NZY53" s="8"/>
      <c r="NZZ53" s="8"/>
      <c r="OAA53" s="8"/>
      <c r="OAB53" s="8"/>
      <c r="OAC53" s="8"/>
      <c r="OAD53" s="8"/>
      <c r="OAE53" s="8"/>
      <c r="OAF53" s="8"/>
      <c r="OAG53" s="8"/>
      <c r="OAH53" s="8"/>
      <c r="OAI53" s="8"/>
      <c r="OAJ53" s="8"/>
      <c r="OAK53" s="8"/>
      <c r="OAL53" s="8"/>
      <c r="OAM53" s="8"/>
      <c r="OAN53" s="8"/>
      <c r="OAO53" s="8"/>
      <c r="OAP53" s="8"/>
      <c r="OAQ53" s="8"/>
      <c r="OAR53" s="8"/>
      <c r="OAS53" s="8"/>
      <c r="OAT53" s="8"/>
      <c r="OAU53" s="8"/>
      <c r="OAV53" s="8"/>
      <c r="OAW53" s="8"/>
      <c r="OAX53" s="8"/>
      <c r="OAY53" s="8"/>
      <c r="OAZ53" s="8"/>
      <c r="OBA53" s="8"/>
      <c r="OBB53" s="8"/>
      <c r="OBC53" s="8"/>
      <c r="OBD53" s="8"/>
      <c r="OBE53" s="8"/>
      <c r="OBF53" s="8"/>
      <c r="OBG53" s="8"/>
      <c r="OBH53" s="8"/>
      <c r="OBI53" s="8"/>
      <c r="OBJ53" s="8"/>
      <c r="OBK53" s="8"/>
      <c r="OBL53" s="8"/>
      <c r="OBM53" s="8"/>
      <c r="OBN53" s="8"/>
      <c r="OBO53" s="8"/>
      <c r="OBP53" s="8"/>
      <c r="OBQ53" s="8"/>
      <c r="OBR53" s="8"/>
      <c r="OBS53" s="8"/>
      <c r="OBT53" s="8"/>
      <c r="OBU53" s="8"/>
      <c r="OBV53" s="8"/>
      <c r="OBW53" s="8"/>
      <c r="OBX53" s="8"/>
      <c r="OBY53" s="8"/>
      <c r="OBZ53" s="8"/>
      <c r="OCA53" s="8"/>
      <c r="OCB53" s="8"/>
      <c r="OCC53" s="8"/>
      <c r="OCD53" s="8"/>
      <c r="OCE53" s="8"/>
      <c r="OCF53" s="8"/>
      <c r="OCG53" s="8"/>
      <c r="OCH53" s="8"/>
      <c r="OCI53" s="8"/>
      <c r="OCJ53" s="8"/>
      <c r="OCK53" s="8"/>
      <c r="OCL53" s="8"/>
      <c r="OCM53" s="8"/>
      <c r="OCN53" s="8"/>
      <c r="OCO53" s="8"/>
      <c r="OCP53" s="8"/>
      <c r="OCQ53" s="8"/>
      <c r="OCR53" s="8"/>
      <c r="OCS53" s="8"/>
      <c r="OCT53" s="8"/>
      <c r="OCU53" s="8"/>
      <c r="OCV53" s="8"/>
      <c r="OCW53" s="8"/>
      <c r="OCX53" s="8"/>
      <c r="OCY53" s="8"/>
      <c r="OCZ53" s="8"/>
      <c r="ODA53" s="8"/>
      <c r="ODB53" s="8"/>
      <c r="ODC53" s="8"/>
      <c r="ODD53" s="8"/>
      <c r="ODE53" s="8"/>
      <c r="ODF53" s="8"/>
      <c r="ODG53" s="8"/>
      <c r="ODH53" s="8"/>
      <c r="ODI53" s="8"/>
      <c r="ODJ53" s="8"/>
      <c r="ODK53" s="8"/>
      <c r="ODL53" s="8"/>
      <c r="ODM53" s="8"/>
      <c r="ODN53" s="8"/>
      <c r="ODO53" s="8"/>
      <c r="ODP53" s="8"/>
      <c r="ODQ53" s="8"/>
      <c r="ODR53" s="8"/>
      <c r="ODS53" s="8"/>
      <c r="ODT53" s="8"/>
      <c r="ODU53" s="8"/>
      <c r="ODV53" s="8"/>
      <c r="ODW53" s="8"/>
      <c r="ODX53" s="8"/>
      <c r="ODY53" s="8"/>
      <c r="ODZ53" s="8"/>
      <c r="OEA53" s="8"/>
      <c r="OEB53" s="8"/>
      <c r="OEC53" s="8"/>
      <c r="OED53" s="8"/>
      <c r="OEE53" s="8"/>
      <c r="OEF53" s="8"/>
      <c r="OEG53" s="8"/>
      <c r="OEH53" s="8"/>
      <c r="OEI53" s="8"/>
      <c r="OEJ53" s="8"/>
      <c r="OEK53" s="8"/>
      <c r="OEL53" s="8"/>
      <c r="OEM53" s="8"/>
      <c r="OEN53" s="8"/>
      <c r="OEO53" s="8"/>
      <c r="OEP53" s="8"/>
      <c r="OEQ53" s="8"/>
      <c r="OER53" s="8"/>
      <c r="OES53" s="8"/>
      <c r="OET53" s="8"/>
      <c r="OEU53" s="8"/>
      <c r="OEV53" s="8"/>
      <c r="OEW53" s="8"/>
      <c r="OEX53" s="8"/>
      <c r="OEY53" s="8"/>
      <c r="OEZ53" s="8"/>
      <c r="OFA53" s="8"/>
      <c r="OFB53" s="8"/>
      <c r="OFC53" s="8"/>
      <c r="OFD53" s="8"/>
      <c r="OFE53" s="8"/>
      <c r="OFF53" s="8"/>
      <c r="OFG53" s="8"/>
      <c r="OFH53" s="8"/>
      <c r="OFI53" s="8"/>
      <c r="OFJ53" s="8"/>
      <c r="OFK53" s="8"/>
      <c r="OFL53" s="8"/>
      <c r="OFM53" s="8"/>
      <c r="OFN53" s="8"/>
      <c r="OFO53" s="8"/>
      <c r="OFP53" s="8"/>
      <c r="OFQ53" s="8"/>
      <c r="OFR53" s="8"/>
      <c r="OFS53" s="8"/>
      <c r="OFT53" s="8"/>
      <c r="OFU53" s="8"/>
      <c r="OFV53" s="8"/>
      <c r="OFW53" s="8"/>
      <c r="OFX53" s="8"/>
      <c r="OFY53" s="8"/>
      <c r="OFZ53" s="8"/>
      <c r="OGA53" s="8"/>
      <c r="OGB53" s="8"/>
      <c r="OGC53" s="8"/>
      <c r="OGD53" s="8"/>
      <c r="OGE53" s="8"/>
      <c r="OGF53" s="8"/>
      <c r="OGG53" s="8"/>
      <c r="OGH53" s="8"/>
      <c r="OGI53" s="8"/>
      <c r="OGJ53" s="8"/>
      <c r="OGK53" s="8"/>
      <c r="OGL53" s="8"/>
      <c r="OGM53" s="8"/>
      <c r="OGN53" s="8"/>
      <c r="OGO53" s="8"/>
      <c r="OGP53" s="8"/>
      <c r="OGQ53" s="8"/>
      <c r="OGR53" s="8"/>
      <c r="OGS53" s="8"/>
      <c r="OGT53" s="8"/>
      <c r="OGU53" s="8"/>
      <c r="OGV53" s="8"/>
      <c r="OGW53" s="8"/>
      <c r="OGX53" s="8"/>
      <c r="OGY53" s="8"/>
      <c r="OGZ53" s="8"/>
      <c r="OHA53" s="8"/>
      <c r="OHB53" s="8"/>
      <c r="OHC53" s="8"/>
      <c r="OHD53" s="8"/>
      <c r="OHE53" s="8"/>
      <c r="OHF53" s="8"/>
      <c r="OHG53" s="8"/>
      <c r="OHH53" s="8"/>
      <c r="OHI53" s="8"/>
      <c r="OHJ53" s="8"/>
      <c r="OHK53" s="8"/>
      <c r="OHL53" s="8"/>
      <c r="OHM53" s="8"/>
      <c r="OHN53" s="8"/>
      <c r="OHO53" s="8"/>
      <c r="OHP53" s="8"/>
      <c r="OHQ53" s="8"/>
      <c r="OHR53" s="8"/>
      <c r="OHS53" s="8"/>
      <c r="OHT53" s="8"/>
      <c r="OHU53" s="8"/>
      <c r="OHV53" s="8"/>
      <c r="OHW53" s="8"/>
      <c r="OHX53" s="8"/>
      <c r="OHY53" s="8"/>
      <c r="OHZ53" s="8"/>
      <c r="OIA53" s="8"/>
      <c r="OIB53" s="8"/>
      <c r="OIC53" s="8"/>
      <c r="OID53" s="8"/>
      <c r="OIE53" s="8"/>
      <c r="OIF53" s="8"/>
      <c r="OIG53" s="8"/>
      <c r="OIH53" s="8"/>
      <c r="OII53" s="8"/>
      <c r="OIJ53" s="8"/>
      <c r="OIK53" s="8"/>
      <c r="OIL53" s="8"/>
      <c r="OIM53" s="8"/>
      <c r="OIN53" s="8"/>
      <c r="OIO53" s="8"/>
      <c r="OIP53" s="8"/>
      <c r="OIQ53" s="8"/>
      <c r="OIR53" s="8"/>
      <c r="OIS53" s="8"/>
      <c r="OIT53" s="8"/>
      <c r="OIU53" s="8"/>
      <c r="OIV53" s="8"/>
      <c r="OIW53" s="8"/>
      <c r="OIX53" s="8"/>
      <c r="OIY53" s="8"/>
      <c r="OIZ53" s="8"/>
      <c r="OJA53" s="8"/>
      <c r="OJB53" s="8"/>
      <c r="OJC53" s="8"/>
      <c r="OJD53" s="8"/>
      <c r="OJE53" s="8"/>
      <c r="OJF53" s="8"/>
      <c r="OJG53" s="8"/>
      <c r="OJH53" s="8"/>
      <c r="OJI53" s="8"/>
      <c r="OJJ53" s="8"/>
      <c r="OJK53" s="8"/>
      <c r="OJL53" s="8"/>
      <c r="OJM53" s="8"/>
      <c r="OJN53" s="8"/>
      <c r="OJO53" s="8"/>
      <c r="OJP53" s="8"/>
      <c r="OJQ53" s="8"/>
      <c r="OJR53" s="8"/>
      <c r="OJS53" s="8"/>
      <c r="OJT53" s="8"/>
      <c r="OJU53" s="8"/>
      <c r="OJV53" s="8"/>
      <c r="OJW53" s="8"/>
      <c r="OJX53" s="8"/>
      <c r="OJY53" s="8"/>
      <c r="OJZ53" s="8"/>
      <c r="OKA53" s="8"/>
      <c r="OKB53" s="8"/>
      <c r="OKC53" s="8"/>
      <c r="OKD53" s="8"/>
      <c r="OKE53" s="8"/>
      <c r="OKF53" s="8"/>
      <c r="OKG53" s="8"/>
      <c r="OKH53" s="8"/>
      <c r="OKI53" s="8"/>
      <c r="OKJ53" s="8"/>
      <c r="OKK53" s="8"/>
      <c r="OKL53" s="8"/>
      <c r="OKM53" s="8"/>
      <c r="OKN53" s="8"/>
      <c r="OKO53" s="8"/>
      <c r="OKP53" s="8"/>
      <c r="OKQ53" s="8"/>
      <c r="OKR53" s="8"/>
      <c r="OKS53" s="8"/>
      <c r="OKT53" s="8"/>
      <c r="OKU53" s="8"/>
      <c r="OKV53" s="8"/>
      <c r="OKW53" s="8"/>
      <c r="OKX53" s="8"/>
      <c r="OKY53" s="8"/>
      <c r="OKZ53" s="8"/>
      <c r="OLA53" s="8"/>
      <c r="OLB53" s="8"/>
      <c r="OLC53" s="8"/>
      <c r="OLD53" s="8"/>
      <c r="OLE53" s="8"/>
      <c r="OLF53" s="8"/>
      <c r="OLG53" s="8"/>
      <c r="OLH53" s="8"/>
      <c r="OLI53" s="8"/>
      <c r="OLJ53" s="8"/>
      <c r="OLK53" s="8"/>
      <c r="OLL53" s="8"/>
      <c r="OLM53" s="8"/>
      <c r="OLN53" s="8"/>
      <c r="OLO53" s="8"/>
      <c r="OLP53" s="8"/>
      <c r="OLQ53" s="8"/>
      <c r="OLR53" s="8"/>
      <c r="OLS53" s="8"/>
      <c r="OLT53" s="8"/>
      <c r="OLU53" s="8"/>
      <c r="OLV53" s="8"/>
      <c r="OLW53" s="8"/>
      <c r="OLX53" s="8"/>
      <c r="OLY53" s="8"/>
      <c r="OLZ53" s="8"/>
      <c r="OMA53" s="8"/>
      <c r="OMB53" s="8"/>
      <c r="OMC53" s="8"/>
      <c r="OMD53" s="8"/>
      <c r="OME53" s="8"/>
      <c r="OMF53" s="8"/>
      <c r="OMG53" s="8"/>
      <c r="OMH53" s="8"/>
      <c r="OMI53" s="8"/>
      <c r="OMJ53" s="8"/>
      <c r="OMK53" s="8"/>
      <c r="OML53" s="8"/>
      <c r="OMM53" s="8"/>
      <c r="OMN53" s="8"/>
      <c r="OMO53" s="8"/>
      <c r="OMP53" s="8"/>
      <c r="OMQ53" s="8"/>
      <c r="OMR53" s="8"/>
      <c r="OMS53" s="8"/>
      <c r="OMT53" s="8"/>
      <c r="OMU53" s="8"/>
      <c r="OMV53" s="8"/>
      <c r="OMW53" s="8"/>
      <c r="OMX53" s="8"/>
      <c r="OMY53" s="8"/>
      <c r="OMZ53" s="8"/>
      <c r="ONA53" s="8"/>
      <c r="ONB53" s="8"/>
      <c r="ONC53" s="8"/>
      <c r="OND53" s="8"/>
      <c r="ONE53" s="8"/>
      <c r="ONF53" s="8"/>
      <c r="ONG53" s="8"/>
      <c r="ONH53" s="8"/>
      <c r="ONI53" s="8"/>
      <c r="ONJ53" s="8"/>
      <c r="ONK53" s="8"/>
      <c r="ONL53" s="8"/>
      <c r="ONM53" s="8"/>
      <c r="ONN53" s="8"/>
      <c r="ONO53" s="8"/>
      <c r="ONP53" s="8"/>
      <c r="ONQ53" s="8"/>
      <c r="ONR53" s="8"/>
      <c r="ONS53" s="8"/>
      <c r="ONT53" s="8"/>
      <c r="ONU53" s="8"/>
      <c r="ONV53" s="8"/>
      <c r="ONW53" s="8"/>
      <c r="ONX53" s="8"/>
      <c r="ONY53" s="8"/>
      <c r="ONZ53" s="8"/>
      <c r="OOA53" s="8"/>
      <c r="OOB53" s="8"/>
      <c r="OOC53" s="8"/>
      <c r="OOD53" s="8"/>
      <c r="OOE53" s="8"/>
      <c r="OOF53" s="8"/>
      <c r="OOG53" s="8"/>
      <c r="OOH53" s="8"/>
      <c r="OOI53" s="8"/>
      <c r="OOJ53" s="8"/>
      <c r="OOK53" s="8"/>
      <c r="OOL53" s="8"/>
      <c r="OOM53" s="8"/>
      <c r="OON53" s="8"/>
      <c r="OOO53" s="8"/>
      <c r="OOP53" s="8"/>
      <c r="OOQ53" s="8"/>
      <c r="OOR53" s="8"/>
      <c r="OOS53" s="8"/>
      <c r="OOT53" s="8"/>
      <c r="OOU53" s="8"/>
      <c r="OOV53" s="8"/>
      <c r="OOW53" s="8"/>
      <c r="OOX53" s="8"/>
      <c r="OOY53" s="8"/>
      <c r="OOZ53" s="8"/>
      <c r="OPA53" s="8"/>
      <c r="OPB53" s="8"/>
      <c r="OPC53" s="8"/>
      <c r="OPD53" s="8"/>
      <c r="OPE53" s="8"/>
      <c r="OPF53" s="8"/>
      <c r="OPG53" s="8"/>
      <c r="OPH53" s="8"/>
      <c r="OPI53" s="8"/>
      <c r="OPJ53" s="8"/>
      <c r="OPK53" s="8"/>
      <c r="OPL53" s="8"/>
      <c r="OPM53" s="8"/>
      <c r="OPN53" s="8"/>
      <c r="OPO53" s="8"/>
      <c r="OPP53" s="8"/>
      <c r="OPQ53" s="8"/>
      <c r="OPR53" s="8"/>
      <c r="OPS53" s="8"/>
      <c r="OPT53" s="8"/>
      <c r="OPU53" s="8"/>
      <c r="OPV53" s="8"/>
      <c r="OPW53" s="8"/>
      <c r="OPX53" s="8"/>
      <c r="OPY53" s="8"/>
      <c r="OPZ53" s="8"/>
      <c r="OQA53" s="8"/>
      <c r="OQB53" s="8"/>
      <c r="OQC53" s="8"/>
      <c r="OQD53" s="8"/>
      <c r="OQE53" s="8"/>
      <c r="OQF53" s="8"/>
      <c r="OQG53" s="8"/>
      <c r="OQH53" s="8"/>
      <c r="OQI53" s="8"/>
      <c r="OQJ53" s="8"/>
      <c r="OQK53" s="8"/>
      <c r="OQL53" s="8"/>
      <c r="OQM53" s="8"/>
      <c r="OQN53" s="8"/>
      <c r="OQO53" s="8"/>
      <c r="OQP53" s="8"/>
      <c r="OQQ53" s="8"/>
      <c r="OQR53" s="8"/>
      <c r="OQS53" s="8"/>
      <c r="OQT53" s="8"/>
      <c r="OQU53" s="8"/>
      <c r="OQV53" s="8"/>
      <c r="OQW53" s="8"/>
      <c r="OQX53" s="8"/>
      <c r="OQY53" s="8"/>
      <c r="OQZ53" s="8"/>
      <c r="ORA53" s="8"/>
      <c r="ORB53" s="8"/>
      <c r="ORC53" s="8"/>
      <c r="ORD53" s="8"/>
      <c r="ORE53" s="8"/>
      <c r="ORF53" s="8"/>
      <c r="ORG53" s="8"/>
      <c r="ORH53" s="8"/>
      <c r="ORI53" s="8"/>
      <c r="ORJ53" s="8"/>
      <c r="ORK53" s="8"/>
      <c r="ORL53" s="8"/>
      <c r="ORM53" s="8"/>
      <c r="ORN53" s="8"/>
      <c r="ORO53" s="8"/>
      <c r="ORP53" s="8"/>
      <c r="ORQ53" s="8"/>
      <c r="ORR53" s="8"/>
      <c r="ORS53" s="8"/>
      <c r="ORT53" s="8"/>
      <c r="ORU53" s="8"/>
      <c r="ORV53" s="8"/>
      <c r="ORW53" s="8"/>
      <c r="ORX53" s="8"/>
      <c r="ORY53" s="8"/>
      <c r="ORZ53" s="8"/>
      <c r="OSA53" s="8"/>
      <c r="OSB53" s="8"/>
      <c r="OSC53" s="8"/>
      <c r="OSD53" s="8"/>
      <c r="OSE53" s="8"/>
      <c r="OSF53" s="8"/>
      <c r="OSG53" s="8"/>
      <c r="OSH53" s="8"/>
      <c r="OSI53" s="8"/>
      <c r="OSJ53" s="8"/>
      <c r="OSK53" s="8"/>
      <c r="OSL53" s="8"/>
      <c r="OSM53" s="8"/>
      <c r="OSN53" s="8"/>
      <c r="OSO53" s="8"/>
      <c r="OSP53" s="8"/>
      <c r="OSQ53" s="8"/>
      <c r="OSR53" s="8"/>
      <c r="OSS53" s="8"/>
      <c r="OST53" s="8"/>
      <c r="OSU53" s="8"/>
      <c r="OSV53" s="8"/>
      <c r="OSW53" s="8"/>
      <c r="OSX53" s="8"/>
      <c r="OSY53" s="8"/>
      <c r="OSZ53" s="8"/>
      <c r="OTA53" s="8"/>
      <c r="OTB53" s="8"/>
      <c r="OTC53" s="8"/>
      <c r="OTD53" s="8"/>
      <c r="OTE53" s="8"/>
      <c r="OTF53" s="8"/>
      <c r="OTG53" s="8"/>
      <c r="OTH53" s="8"/>
      <c r="OTI53" s="8"/>
      <c r="OTJ53" s="8"/>
      <c r="OTK53" s="8"/>
      <c r="OTL53" s="8"/>
      <c r="OTM53" s="8"/>
      <c r="OTN53" s="8"/>
      <c r="OTO53" s="8"/>
      <c r="OTP53" s="8"/>
      <c r="OTQ53" s="8"/>
      <c r="OTR53" s="8"/>
      <c r="OTS53" s="8"/>
      <c r="OTT53" s="8"/>
      <c r="OTU53" s="8"/>
      <c r="OTV53" s="8"/>
      <c r="OTW53" s="8"/>
      <c r="OTX53" s="8"/>
      <c r="OTY53" s="8"/>
      <c r="OTZ53" s="8"/>
      <c r="OUA53" s="8"/>
      <c r="OUB53" s="8"/>
      <c r="OUC53" s="8"/>
      <c r="OUD53" s="8"/>
      <c r="OUE53" s="8"/>
      <c r="OUF53" s="8"/>
      <c r="OUG53" s="8"/>
      <c r="OUH53" s="8"/>
      <c r="OUI53" s="8"/>
      <c r="OUJ53" s="8"/>
      <c r="OUK53" s="8"/>
      <c r="OUL53" s="8"/>
      <c r="OUM53" s="8"/>
      <c r="OUN53" s="8"/>
      <c r="OUO53" s="8"/>
      <c r="OUP53" s="8"/>
      <c r="OUQ53" s="8"/>
      <c r="OUR53" s="8"/>
      <c r="OUS53" s="8"/>
      <c r="OUT53" s="8"/>
      <c r="OUU53" s="8"/>
      <c r="OUV53" s="8"/>
      <c r="OUW53" s="8"/>
      <c r="OUX53" s="8"/>
      <c r="OUY53" s="8"/>
      <c r="OUZ53" s="8"/>
      <c r="OVA53" s="8"/>
      <c r="OVB53" s="8"/>
      <c r="OVC53" s="8"/>
      <c r="OVD53" s="8"/>
      <c r="OVE53" s="8"/>
      <c r="OVF53" s="8"/>
      <c r="OVG53" s="8"/>
      <c r="OVH53" s="8"/>
      <c r="OVI53" s="8"/>
      <c r="OVJ53" s="8"/>
      <c r="OVK53" s="8"/>
      <c r="OVL53" s="8"/>
      <c r="OVM53" s="8"/>
      <c r="OVN53" s="8"/>
      <c r="OVO53" s="8"/>
      <c r="OVP53" s="8"/>
      <c r="OVQ53" s="8"/>
      <c r="OVR53" s="8"/>
      <c r="OVS53" s="8"/>
      <c r="OVT53" s="8"/>
      <c r="OVU53" s="8"/>
      <c r="OVV53" s="8"/>
      <c r="OVW53" s="8"/>
      <c r="OVX53" s="8"/>
      <c r="OVY53" s="8"/>
      <c r="OVZ53" s="8"/>
      <c r="OWA53" s="8"/>
      <c r="OWB53" s="8"/>
      <c r="OWC53" s="8"/>
      <c r="OWD53" s="8"/>
      <c r="OWE53" s="8"/>
      <c r="OWF53" s="8"/>
      <c r="OWG53" s="8"/>
      <c r="OWH53" s="8"/>
      <c r="OWI53" s="8"/>
      <c r="OWJ53" s="8"/>
      <c r="OWK53" s="8"/>
      <c r="OWL53" s="8"/>
      <c r="OWM53" s="8"/>
      <c r="OWN53" s="8"/>
      <c r="OWO53" s="8"/>
      <c r="OWP53" s="8"/>
      <c r="OWQ53" s="8"/>
      <c r="OWR53" s="8"/>
      <c r="OWS53" s="8"/>
      <c r="OWT53" s="8"/>
      <c r="OWU53" s="8"/>
      <c r="OWV53" s="8"/>
      <c r="OWW53" s="8"/>
      <c r="OWX53" s="8"/>
      <c r="OWY53" s="8"/>
      <c r="OWZ53" s="8"/>
      <c r="OXA53" s="8"/>
      <c r="OXB53" s="8"/>
      <c r="OXC53" s="8"/>
      <c r="OXD53" s="8"/>
      <c r="OXE53" s="8"/>
      <c r="OXF53" s="8"/>
      <c r="OXG53" s="8"/>
      <c r="OXH53" s="8"/>
      <c r="OXI53" s="8"/>
      <c r="OXJ53" s="8"/>
      <c r="OXK53" s="8"/>
      <c r="OXL53" s="8"/>
      <c r="OXM53" s="8"/>
      <c r="OXN53" s="8"/>
      <c r="OXO53" s="8"/>
      <c r="OXP53" s="8"/>
      <c r="OXQ53" s="8"/>
      <c r="OXR53" s="8"/>
      <c r="OXS53" s="8"/>
      <c r="OXT53" s="8"/>
      <c r="OXU53" s="8"/>
      <c r="OXV53" s="8"/>
      <c r="OXW53" s="8"/>
      <c r="OXX53" s="8"/>
      <c r="OXY53" s="8"/>
      <c r="OXZ53" s="8"/>
      <c r="OYA53" s="8"/>
      <c r="OYB53" s="8"/>
      <c r="OYC53" s="8"/>
      <c r="OYD53" s="8"/>
      <c r="OYE53" s="8"/>
      <c r="OYF53" s="8"/>
      <c r="OYG53" s="8"/>
      <c r="OYH53" s="8"/>
      <c r="OYI53" s="8"/>
      <c r="OYJ53" s="8"/>
      <c r="OYK53" s="8"/>
      <c r="OYL53" s="8"/>
      <c r="OYM53" s="8"/>
      <c r="OYN53" s="8"/>
      <c r="OYO53" s="8"/>
      <c r="OYP53" s="8"/>
      <c r="OYQ53" s="8"/>
      <c r="OYR53" s="8"/>
      <c r="OYS53" s="8"/>
      <c r="OYT53" s="8"/>
      <c r="OYU53" s="8"/>
      <c r="OYV53" s="8"/>
      <c r="OYW53" s="8"/>
      <c r="OYX53" s="8"/>
      <c r="OYY53" s="8"/>
      <c r="OYZ53" s="8"/>
      <c r="OZA53" s="8"/>
      <c r="OZB53" s="8"/>
      <c r="OZC53" s="8"/>
      <c r="OZD53" s="8"/>
      <c r="OZE53" s="8"/>
      <c r="OZF53" s="8"/>
      <c r="OZG53" s="8"/>
      <c r="OZH53" s="8"/>
      <c r="OZI53" s="8"/>
      <c r="OZJ53" s="8"/>
      <c r="OZK53" s="8"/>
      <c r="OZL53" s="8"/>
      <c r="OZM53" s="8"/>
      <c r="OZN53" s="8"/>
      <c r="OZO53" s="8"/>
      <c r="OZP53" s="8"/>
      <c r="OZQ53" s="8"/>
      <c r="OZR53" s="8"/>
      <c r="OZS53" s="8"/>
      <c r="OZT53" s="8"/>
      <c r="OZU53" s="8"/>
      <c r="OZV53" s="8"/>
      <c r="OZW53" s="8"/>
      <c r="OZX53" s="8"/>
      <c r="OZY53" s="8"/>
      <c r="OZZ53" s="8"/>
      <c r="PAA53" s="8"/>
      <c r="PAB53" s="8"/>
      <c r="PAC53" s="8"/>
      <c r="PAD53" s="8"/>
      <c r="PAE53" s="8"/>
      <c r="PAF53" s="8"/>
      <c r="PAG53" s="8"/>
      <c r="PAH53" s="8"/>
      <c r="PAI53" s="8"/>
      <c r="PAJ53" s="8"/>
      <c r="PAK53" s="8"/>
      <c r="PAL53" s="8"/>
      <c r="PAM53" s="8"/>
      <c r="PAN53" s="8"/>
      <c r="PAO53" s="8"/>
      <c r="PAP53" s="8"/>
      <c r="PAQ53" s="8"/>
      <c r="PAR53" s="8"/>
      <c r="PAS53" s="8"/>
      <c r="PAT53" s="8"/>
      <c r="PAU53" s="8"/>
      <c r="PAV53" s="8"/>
      <c r="PAW53" s="8"/>
      <c r="PAX53" s="8"/>
      <c r="PAY53" s="8"/>
      <c r="PAZ53" s="8"/>
      <c r="PBA53" s="8"/>
      <c r="PBB53" s="8"/>
      <c r="PBC53" s="8"/>
      <c r="PBD53" s="8"/>
      <c r="PBE53" s="8"/>
      <c r="PBF53" s="8"/>
      <c r="PBG53" s="8"/>
      <c r="PBH53" s="8"/>
      <c r="PBI53" s="8"/>
      <c r="PBJ53" s="8"/>
      <c r="PBK53" s="8"/>
      <c r="PBL53" s="8"/>
      <c r="PBM53" s="8"/>
      <c r="PBN53" s="8"/>
      <c r="PBO53" s="8"/>
      <c r="PBP53" s="8"/>
      <c r="PBQ53" s="8"/>
      <c r="PBR53" s="8"/>
      <c r="PBS53" s="8"/>
      <c r="PBT53" s="8"/>
      <c r="PBU53" s="8"/>
      <c r="PBV53" s="8"/>
      <c r="PBW53" s="8"/>
      <c r="PBX53" s="8"/>
      <c r="PBY53" s="8"/>
      <c r="PBZ53" s="8"/>
      <c r="PCA53" s="8"/>
      <c r="PCB53" s="8"/>
      <c r="PCC53" s="8"/>
      <c r="PCD53" s="8"/>
      <c r="PCE53" s="8"/>
      <c r="PCF53" s="8"/>
      <c r="PCG53" s="8"/>
      <c r="PCH53" s="8"/>
      <c r="PCI53" s="8"/>
      <c r="PCJ53" s="8"/>
      <c r="PCK53" s="8"/>
      <c r="PCL53" s="8"/>
      <c r="PCM53" s="8"/>
      <c r="PCN53" s="8"/>
      <c r="PCO53" s="8"/>
      <c r="PCP53" s="8"/>
      <c r="PCQ53" s="8"/>
      <c r="PCR53" s="8"/>
      <c r="PCS53" s="8"/>
      <c r="PCT53" s="8"/>
      <c r="PCU53" s="8"/>
      <c r="PCV53" s="8"/>
      <c r="PCW53" s="8"/>
      <c r="PCX53" s="8"/>
      <c r="PCY53" s="8"/>
      <c r="PCZ53" s="8"/>
      <c r="PDA53" s="8"/>
      <c r="PDB53" s="8"/>
      <c r="PDC53" s="8"/>
      <c r="PDD53" s="8"/>
      <c r="PDE53" s="8"/>
      <c r="PDF53" s="8"/>
      <c r="PDG53" s="8"/>
      <c r="PDH53" s="8"/>
      <c r="PDI53" s="8"/>
      <c r="PDJ53" s="8"/>
      <c r="PDK53" s="8"/>
      <c r="PDL53" s="8"/>
      <c r="PDM53" s="8"/>
      <c r="PDN53" s="8"/>
      <c r="PDO53" s="8"/>
      <c r="PDP53" s="8"/>
      <c r="PDQ53" s="8"/>
      <c r="PDR53" s="8"/>
      <c r="PDS53" s="8"/>
      <c r="PDT53" s="8"/>
      <c r="PDU53" s="8"/>
      <c r="PDV53" s="8"/>
      <c r="PDW53" s="8"/>
      <c r="PDX53" s="8"/>
      <c r="PDY53" s="8"/>
      <c r="PDZ53" s="8"/>
      <c r="PEA53" s="8"/>
      <c r="PEB53" s="8"/>
      <c r="PEC53" s="8"/>
      <c r="PED53" s="8"/>
      <c r="PEE53" s="8"/>
      <c r="PEF53" s="8"/>
      <c r="PEG53" s="8"/>
      <c r="PEH53" s="8"/>
      <c r="PEI53" s="8"/>
      <c r="PEJ53" s="8"/>
      <c r="PEK53" s="8"/>
      <c r="PEL53" s="8"/>
      <c r="PEM53" s="8"/>
      <c r="PEN53" s="8"/>
      <c r="PEO53" s="8"/>
      <c r="PEP53" s="8"/>
      <c r="PEQ53" s="8"/>
      <c r="PER53" s="8"/>
      <c r="PES53" s="8"/>
      <c r="PET53" s="8"/>
      <c r="PEU53" s="8"/>
      <c r="PEV53" s="8"/>
      <c r="PEW53" s="8"/>
      <c r="PEX53" s="8"/>
      <c r="PEY53" s="8"/>
      <c r="PEZ53" s="8"/>
      <c r="PFA53" s="8"/>
      <c r="PFB53" s="8"/>
      <c r="PFC53" s="8"/>
      <c r="PFD53" s="8"/>
      <c r="PFE53" s="8"/>
      <c r="PFF53" s="8"/>
      <c r="PFG53" s="8"/>
      <c r="PFH53" s="8"/>
      <c r="PFI53" s="8"/>
      <c r="PFJ53" s="8"/>
      <c r="PFK53" s="8"/>
      <c r="PFL53" s="8"/>
      <c r="PFM53" s="8"/>
      <c r="PFN53" s="8"/>
      <c r="PFO53" s="8"/>
      <c r="PFP53" s="8"/>
      <c r="PFQ53" s="8"/>
      <c r="PFR53" s="8"/>
      <c r="PFS53" s="8"/>
      <c r="PFT53" s="8"/>
      <c r="PFU53" s="8"/>
      <c r="PFV53" s="8"/>
      <c r="PFW53" s="8"/>
      <c r="PFX53" s="8"/>
      <c r="PFY53" s="8"/>
      <c r="PFZ53" s="8"/>
      <c r="PGA53" s="8"/>
      <c r="PGB53" s="8"/>
      <c r="PGC53" s="8"/>
      <c r="PGD53" s="8"/>
      <c r="PGE53" s="8"/>
      <c r="PGF53" s="8"/>
      <c r="PGG53" s="8"/>
      <c r="PGH53" s="8"/>
      <c r="PGI53" s="8"/>
      <c r="PGJ53" s="8"/>
      <c r="PGK53" s="8"/>
      <c r="PGL53" s="8"/>
      <c r="PGM53" s="8"/>
      <c r="PGN53" s="8"/>
      <c r="PGO53" s="8"/>
      <c r="PGP53" s="8"/>
      <c r="PGQ53" s="8"/>
      <c r="PGR53" s="8"/>
      <c r="PGS53" s="8"/>
      <c r="PGT53" s="8"/>
      <c r="PGU53" s="8"/>
      <c r="PGV53" s="8"/>
      <c r="PGW53" s="8"/>
      <c r="PGX53" s="8"/>
      <c r="PGY53" s="8"/>
      <c r="PGZ53" s="8"/>
      <c r="PHA53" s="8"/>
      <c r="PHB53" s="8"/>
      <c r="PHC53" s="8"/>
      <c r="PHD53" s="8"/>
      <c r="PHE53" s="8"/>
      <c r="PHF53" s="8"/>
      <c r="PHG53" s="8"/>
      <c r="PHH53" s="8"/>
      <c r="PHI53" s="8"/>
      <c r="PHJ53" s="8"/>
      <c r="PHK53" s="8"/>
      <c r="PHL53" s="8"/>
      <c r="PHM53" s="8"/>
      <c r="PHN53" s="8"/>
      <c r="PHO53" s="8"/>
      <c r="PHP53" s="8"/>
      <c r="PHQ53" s="8"/>
      <c r="PHR53" s="8"/>
      <c r="PHS53" s="8"/>
      <c r="PHT53" s="8"/>
      <c r="PHU53" s="8"/>
      <c r="PHV53" s="8"/>
      <c r="PHW53" s="8"/>
      <c r="PHX53" s="8"/>
      <c r="PHY53" s="8"/>
      <c r="PHZ53" s="8"/>
      <c r="PIA53" s="8"/>
      <c r="PIB53" s="8"/>
      <c r="PIC53" s="8"/>
      <c r="PID53" s="8"/>
      <c r="PIE53" s="8"/>
      <c r="PIF53" s="8"/>
      <c r="PIG53" s="8"/>
      <c r="PIH53" s="8"/>
      <c r="PII53" s="8"/>
      <c r="PIJ53" s="8"/>
      <c r="PIK53" s="8"/>
      <c r="PIL53" s="8"/>
      <c r="PIM53" s="8"/>
      <c r="PIN53" s="8"/>
      <c r="PIO53" s="8"/>
      <c r="PIP53" s="8"/>
      <c r="PIQ53" s="8"/>
      <c r="PIR53" s="8"/>
      <c r="PIS53" s="8"/>
      <c r="PIT53" s="8"/>
      <c r="PIU53" s="8"/>
      <c r="PIV53" s="8"/>
      <c r="PIW53" s="8"/>
      <c r="PIX53" s="8"/>
      <c r="PIY53" s="8"/>
      <c r="PIZ53" s="8"/>
      <c r="PJA53" s="8"/>
      <c r="PJB53" s="8"/>
      <c r="PJC53" s="8"/>
      <c r="PJD53" s="8"/>
      <c r="PJE53" s="8"/>
      <c r="PJF53" s="8"/>
      <c r="PJG53" s="8"/>
      <c r="PJH53" s="8"/>
      <c r="PJI53" s="8"/>
      <c r="PJJ53" s="8"/>
      <c r="PJK53" s="8"/>
      <c r="PJL53" s="8"/>
      <c r="PJM53" s="8"/>
      <c r="PJN53" s="8"/>
      <c r="PJO53" s="8"/>
      <c r="PJP53" s="8"/>
      <c r="PJQ53" s="8"/>
      <c r="PJR53" s="8"/>
      <c r="PJS53" s="8"/>
      <c r="PJT53" s="8"/>
      <c r="PJU53" s="8"/>
      <c r="PJV53" s="8"/>
      <c r="PJW53" s="8"/>
      <c r="PJX53" s="8"/>
      <c r="PJY53" s="8"/>
      <c r="PJZ53" s="8"/>
      <c r="PKA53" s="8"/>
      <c r="PKB53" s="8"/>
      <c r="PKC53" s="8"/>
      <c r="PKD53" s="8"/>
      <c r="PKE53" s="8"/>
      <c r="PKF53" s="8"/>
      <c r="PKG53" s="8"/>
      <c r="PKH53" s="8"/>
      <c r="PKI53" s="8"/>
      <c r="PKJ53" s="8"/>
      <c r="PKK53" s="8"/>
      <c r="PKL53" s="8"/>
      <c r="PKM53" s="8"/>
      <c r="PKN53" s="8"/>
      <c r="PKO53" s="8"/>
      <c r="PKP53" s="8"/>
      <c r="PKQ53" s="8"/>
      <c r="PKR53" s="8"/>
      <c r="PKS53" s="8"/>
      <c r="PKT53" s="8"/>
      <c r="PKU53" s="8"/>
      <c r="PKV53" s="8"/>
      <c r="PKW53" s="8"/>
      <c r="PKX53" s="8"/>
      <c r="PKY53" s="8"/>
      <c r="PKZ53" s="8"/>
      <c r="PLA53" s="8"/>
      <c r="PLB53" s="8"/>
      <c r="PLC53" s="8"/>
      <c r="PLD53" s="8"/>
      <c r="PLE53" s="8"/>
      <c r="PLF53" s="8"/>
      <c r="PLG53" s="8"/>
      <c r="PLH53" s="8"/>
      <c r="PLI53" s="8"/>
      <c r="PLJ53" s="8"/>
      <c r="PLK53" s="8"/>
      <c r="PLL53" s="8"/>
      <c r="PLM53" s="8"/>
      <c r="PLN53" s="8"/>
      <c r="PLO53" s="8"/>
      <c r="PLP53" s="8"/>
      <c r="PLQ53" s="8"/>
      <c r="PLR53" s="8"/>
      <c r="PLS53" s="8"/>
      <c r="PLT53" s="8"/>
      <c r="PLU53" s="8"/>
      <c r="PLV53" s="8"/>
      <c r="PLW53" s="8"/>
      <c r="PLX53" s="8"/>
      <c r="PLY53" s="8"/>
      <c r="PLZ53" s="8"/>
      <c r="PMA53" s="8"/>
      <c r="PMB53" s="8"/>
      <c r="PMC53" s="8"/>
      <c r="PMD53" s="8"/>
      <c r="PME53" s="8"/>
      <c r="PMF53" s="8"/>
      <c r="PMG53" s="8"/>
      <c r="PMH53" s="8"/>
      <c r="PMI53" s="8"/>
      <c r="PMJ53" s="8"/>
      <c r="PMK53" s="8"/>
      <c r="PML53" s="8"/>
      <c r="PMM53" s="8"/>
      <c r="PMN53" s="8"/>
      <c r="PMO53" s="8"/>
      <c r="PMP53" s="8"/>
      <c r="PMQ53" s="8"/>
      <c r="PMR53" s="8"/>
      <c r="PMS53" s="8"/>
      <c r="PMT53" s="8"/>
      <c r="PMU53" s="8"/>
      <c r="PMV53" s="8"/>
      <c r="PMW53" s="8"/>
      <c r="PMX53" s="8"/>
      <c r="PMY53" s="8"/>
      <c r="PMZ53" s="8"/>
      <c r="PNA53" s="8"/>
      <c r="PNB53" s="8"/>
      <c r="PNC53" s="8"/>
      <c r="PND53" s="8"/>
      <c r="PNE53" s="8"/>
      <c r="PNF53" s="8"/>
      <c r="PNG53" s="8"/>
      <c r="PNH53" s="8"/>
      <c r="PNI53" s="8"/>
      <c r="PNJ53" s="8"/>
      <c r="PNK53" s="8"/>
      <c r="PNL53" s="8"/>
      <c r="PNM53" s="8"/>
      <c r="PNN53" s="8"/>
      <c r="PNO53" s="8"/>
      <c r="PNP53" s="8"/>
      <c r="PNQ53" s="8"/>
      <c r="PNR53" s="8"/>
      <c r="PNS53" s="8"/>
      <c r="PNT53" s="8"/>
      <c r="PNU53" s="8"/>
      <c r="PNV53" s="8"/>
      <c r="PNW53" s="8"/>
      <c r="PNX53" s="8"/>
      <c r="PNY53" s="8"/>
      <c r="PNZ53" s="8"/>
      <c r="POA53" s="8"/>
      <c r="POB53" s="8"/>
      <c r="POC53" s="8"/>
      <c r="POD53" s="8"/>
      <c r="POE53" s="8"/>
      <c r="POF53" s="8"/>
      <c r="POG53" s="8"/>
      <c r="POH53" s="8"/>
      <c r="POI53" s="8"/>
      <c r="POJ53" s="8"/>
      <c r="POK53" s="8"/>
      <c r="POL53" s="8"/>
      <c r="POM53" s="8"/>
      <c r="PON53" s="8"/>
      <c r="POO53" s="8"/>
      <c r="POP53" s="8"/>
      <c r="POQ53" s="8"/>
      <c r="POR53" s="8"/>
      <c r="POS53" s="8"/>
      <c r="POT53" s="8"/>
      <c r="POU53" s="8"/>
      <c r="POV53" s="8"/>
      <c r="POW53" s="8"/>
      <c r="POX53" s="8"/>
      <c r="POY53" s="8"/>
      <c r="POZ53" s="8"/>
      <c r="PPA53" s="8"/>
      <c r="PPB53" s="8"/>
      <c r="PPC53" s="8"/>
      <c r="PPD53" s="8"/>
      <c r="PPE53" s="8"/>
      <c r="PPF53" s="8"/>
      <c r="PPG53" s="8"/>
      <c r="PPH53" s="8"/>
      <c r="PPI53" s="8"/>
      <c r="PPJ53" s="8"/>
      <c r="PPK53" s="8"/>
      <c r="PPL53" s="8"/>
      <c r="PPM53" s="8"/>
      <c r="PPN53" s="8"/>
      <c r="PPO53" s="8"/>
      <c r="PPP53" s="8"/>
      <c r="PPQ53" s="8"/>
      <c r="PPR53" s="8"/>
      <c r="PPS53" s="8"/>
      <c r="PPT53" s="8"/>
      <c r="PPU53" s="8"/>
      <c r="PPV53" s="8"/>
      <c r="PPW53" s="8"/>
      <c r="PPX53" s="8"/>
      <c r="PPY53" s="8"/>
      <c r="PPZ53" s="8"/>
      <c r="PQA53" s="8"/>
      <c r="PQB53" s="8"/>
      <c r="PQC53" s="8"/>
      <c r="PQD53" s="8"/>
      <c r="PQE53" s="8"/>
      <c r="PQF53" s="8"/>
      <c r="PQG53" s="8"/>
      <c r="PQH53" s="8"/>
      <c r="PQI53" s="8"/>
      <c r="PQJ53" s="8"/>
      <c r="PQK53" s="8"/>
      <c r="PQL53" s="8"/>
      <c r="PQM53" s="8"/>
      <c r="PQN53" s="8"/>
      <c r="PQO53" s="8"/>
      <c r="PQP53" s="8"/>
      <c r="PQQ53" s="8"/>
      <c r="PQR53" s="8"/>
      <c r="PQS53" s="8"/>
      <c r="PQT53" s="8"/>
      <c r="PQU53" s="8"/>
      <c r="PQV53" s="8"/>
      <c r="PQW53" s="8"/>
      <c r="PQX53" s="8"/>
      <c r="PQY53" s="8"/>
      <c r="PQZ53" s="8"/>
      <c r="PRA53" s="8"/>
      <c r="PRB53" s="8"/>
      <c r="PRC53" s="8"/>
      <c r="PRD53" s="8"/>
      <c r="PRE53" s="8"/>
      <c r="PRF53" s="8"/>
      <c r="PRG53" s="8"/>
      <c r="PRH53" s="8"/>
      <c r="PRI53" s="8"/>
      <c r="PRJ53" s="8"/>
      <c r="PRK53" s="8"/>
      <c r="PRL53" s="8"/>
      <c r="PRM53" s="8"/>
      <c r="PRN53" s="8"/>
      <c r="PRO53" s="8"/>
      <c r="PRP53" s="8"/>
      <c r="PRQ53" s="8"/>
      <c r="PRR53" s="8"/>
      <c r="PRS53" s="8"/>
      <c r="PRT53" s="8"/>
      <c r="PRU53" s="8"/>
      <c r="PRV53" s="8"/>
      <c r="PRW53" s="8"/>
      <c r="PRX53" s="8"/>
      <c r="PRY53" s="8"/>
      <c r="PRZ53" s="8"/>
      <c r="PSA53" s="8"/>
      <c r="PSB53" s="8"/>
      <c r="PSC53" s="8"/>
      <c r="PSD53" s="8"/>
      <c r="PSE53" s="8"/>
      <c r="PSF53" s="8"/>
      <c r="PSG53" s="8"/>
      <c r="PSH53" s="8"/>
      <c r="PSI53" s="8"/>
      <c r="PSJ53" s="8"/>
      <c r="PSK53" s="8"/>
      <c r="PSL53" s="8"/>
      <c r="PSM53" s="8"/>
      <c r="PSN53" s="8"/>
      <c r="PSO53" s="8"/>
      <c r="PSP53" s="8"/>
      <c r="PSQ53" s="8"/>
      <c r="PSR53" s="8"/>
      <c r="PSS53" s="8"/>
      <c r="PST53" s="8"/>
      <c r="PSU53" s="8"/>
      <c r="PSV53" s="8"/>
      <c r="PSW53" s="8"/>
      <c r="PSX53" s="8"/>
      <c r="PSY53" s="8"/>
      <c r="PSZ53" s="8"/>
      <c r="PTA53" s="8"/>
      <c r="PTB53" s="8"/>
      <c r="PTC53" s="8"/>
      <c r="PTD53" s="8"/>
      <c r="PTE53" s="8"/>
      <c r="PTF53" s="8"/>
      <c r="PTG53" s="8"/>
      <c r="PTH53" s="8"/>
      <c r="PTI53" s="8"/>
      <c r="PTJ53" s="8"/>
      <c r="PTK53" s="8"/>
      <c r="PTL53" s="8"/>
      <c r="PTM53" s="8"/>
      <c r="PTN53" s="8"/>
      <c r="PTO53" s="8"/>
      <c r="PTP53" s="8"/>
      <c r="PTQ53" s="8"/>
      <c r="PTR53" s="8"/>
      <c r="PTS53" s="8"/>
      <c r="PTT53" s="8"/>
      <c r="PTU53" s="8"/>
      <c r="PTV53" s="8"/>
      <c r="PTW53" s="8"/>
      <c r="PTX53" s="8"/>
      <c r="PTY53" s="8"/>
      <c r="PTZ53" s="8"/>
      <c r="PUA53" s="8"/>
      <c r="PUB53" s="8"/>
      <c r="PUC53" s="8"/>
      <c r="PUD53" s="8"/>
      <c r="PUE53" s="8"/>
      <c r="PUF53" s="8"/>
      <c r="PUG53" s="8"/>
      <c r="PUH53" s="8"/>
      <c r="PUI53" s="8"/>
      <c r="PUJ53" s="8"/>
      <c r="PUK53" s="8"/>
      <c r="PUL53" s="8"/>
      <c r="PUM53" s="8"/>
      <c r="PUN53" s="8"/>
      <c r="PUO53" s="8"/>
      <c r="PUP53" s="8"/>
      <c r="PUQ53" s="8"/>
      <c r="PUR53" s="8"/>
      <c r="PUS53" s="8"/>
      <c r="PUT53" s="8"/>
      <c r="PUU53" s="8"/>
      <c r="PUV53" s="8"/>
      <c r="PUW53" s="8"/>
      <c r="PUX53" s="8"/>
      <c r="PUY53" s="8"/>
      <c r="PUZ53" s="8"/>
      <c r="PVA53" s="8"/>
      <c r="PVB53" s="8"/>
      <c r="PVC53" s="8"/>
      <c r="PVD53" s="8"/>
      <c r="PVE53" s="8"/>
      <c r="PVF53" s="8"/>
      <c r="PVG53" s="8"/>
      <c r="PVH53" s="8"/>
      <c r="PVI53" s="8"/>
      <c r="PVJ53" s="8"/>
      <c r="PVK53" s="8"/>
      <c r="PVL53" s="8"/>
      <c r="PVM53" s="8"/>
      <c r="PVN53" s="8"/>
      <c r="PVO53" s="8"/>
      <c r="PVP53" s="8"/>
      <c r="PVQ53" s="8"/>
      <c r="PVR53" s="8"/>
      <c r="PVS53" s="8"/>
      <c r="PVT53" s="8"/>
      <c r="PVU53" s="8"/>
      <c r="PVV53" s="8"/>
      <c r="PVW53" s="8"/>
      <c r="PVX53" s="8"/>
      <c r="PVY53" s="8"/>
      <c r="PVZ53" s="8"/>
      <c r="PWA53" s="8"/>
      <c r="PWB53" s="8"/>
      <c r="PWC53" s="8"/>
      <c r="PWD53" s="8"/>
      <c r="PWE53" s="8"/>
      <c r="PWF53" s="8"/>
      <c r="PWG53" s="8"/>
      <c r="PWH53" s="8"/>
      <c r="PWI53" s="8"/>
      <c r="PWJ53" s="8"/>
      <c r="PWK53" s="8"/>
      <c r="PWL53" s="8"/>
      <c r="PWM53" s="8"/>
      <c r="PWN53" s="8"/>
      <c r="PWO53" s="8"/>
      <c r="PWP53" s="8"/>
      <c r="PWQ53" s="8"/>
      <c r="PWR53" s="8"/>
      <c r="PWS53" s="8"/>
      <c r="PWT53" s="8"/>
      <c r="PWU53" s="8"/>
      <c r="PWV53" s="8"/>
      <c r="PWW53" s="8"/>
      <c r="PWX53" s="8"/>
      <c r="PWY53" s="8"/>
      <c r="PWZ53" s="8"/>
      <c r="PXA53" s="8"/>
      <c r="PXB53" s="8"/>
      <c r="PXC53" s="8"/>
      <c r="PXD53" s="8"/>
      <c r="PXE53" s="8"/>
      <c r="PXF53" s="8"/>
      <c r="PXG53" s="8"/>
      <c r="PXH53" s="8"/>
      <c r="PXI53" s="8"/>
      <c r="PXJ53" s="8"/>
      <c r="PXK53" s="8"/>
      <c r="PXL53" s="8"/>
      <c r="PXM53" s="8"/>
      <c r="PXN53" s="8"/>
      <c r="PXO53" s="8"/>
      <c r="PXP53" s="8"/>
      <c r="PXQ53" s="8"/>
      <c r="PXR53" s="8"/>
      <c r="PXS53" s="8"/>
      <c r="PXT53" s="8"/>
      <c r="PXU53" s="8"/>
      <c r="PXV53" s="8"/>
      <c r="PXW53" s="8"/>
      <c r="PXX53" s="8"/>
      <c r="PXY53" s="8"/>
      <c r="PXZ53" s="8"/>
      <c r="PYA53" s="8"/>
      <c r="PYB53" s="8"/>
      <c r="PYC53" s="8"/>
      <c r="PYD53" s="8"/>
      <c r="PYE53" s="8"/>
      <c r="PYF53" s="8"/>
      <c r="PYG53" s="8"/>
      <c r="PYH53" s="8"/>
      <c r="PYI53" s="8"/>
      <c r="PYJ53" s="8"/>
      <c r="PYK53" s="8"/>
      <c r="PYL53" s="8"/>
      <c r="PYM53" s="8"/>
      <c r="PYN53" s="8"/>
      <c r="PYO53" s="8"/>
      <c r="PYP53" s="8"/>
      <c r="PYQ53" s="8"/>
      <c r="PYR53" s="8"/>
      <c r="PYS53" s="8"/>
      <c r="PYT53" s="8"/>
      <c r="PYU53" s="8"/>
      <c r="PYV53" s="8"/>
      <c r="PYW53" s="8"/>
      <c r="PYX53" s="8"/>
      <c r="PYY53" s="8"/>
      <c r="PYZ53" s="8"/>
      <c r="PZA53" s="8"/>
      <c r="PZB53" s="8"/>
      <c r="PZC53" s="8"/>
      <c r="PZD53" s="8"/>
      <c r="PZE53" s="8"/>
      <c r="PZF53" s="8"/>
      <c r="PZG53" s="8"/>
      <c r="PZH53" s="8"/>
      <c r="PZI53" s="8"/>
      <c r="PZJ53" s="8"/>
      <c r="PZK53" s="8"/>
      <c r="PZL53" s="8"/>
      <c r="PZM53" s="8"/>
      <c r="PZN53" s="8"/>
      <c r="PZO53" s="8"/>
      <c r="PZP53" s="8"/>
      <c r="PZQ53" s="8"/>
      <c r="PZR53" s="8"/>
      <c r="PZS53" s="8"/>
      <c r="PZT53" s="8"/>
      <c r="PZU53" s="8"/>
      <c r="PZV53" s="8"/>
      <c r="PZW53" s="8"/>
      <c r="PZX53" s="8"/>
      <c r="PZY53" s="8"/>
      <c r="PZZ53" s="8"/>
      <c r="QAA53" s="8"/>
      <c r="QAB53" s="8"/>
      <c r="QAC53" s="8"/>
      <c r="QAD53" s="8"/>
      <c r="QAE53" s="8"/>
      <c r="QAF53" s="8"/>
      <c r="QAG53" s="8"/>
      <c r="QAH53" s="8"/>
      <c r="QAI53" s="8"/>
      <c r="QAJ53" s="8"/>
      <c r="QAK53" s="8"/>
      <c r="QAL53" s="8"/>
      <c r="QAM53" s="8"/>
      <c r="QAN53" s="8"/>
      <c r="QAO53" s="8"/>
      <c r="QAP53" s="8"/>
      <c r="QAQ53" s="8"/>
      <c r="QAR53" s="8"/>
      <c r="QAS53" s="8"/>
      <c r="QAT53" s="8"/>
      <c r="QAU53" s="8"/>
      <c r="QAV53" s="8"/>
      <c r="QAW53" s="8"/>
      <c r="QAX53" s="8"/>
      <c r="QAY53" s="8"/>
      <c r="QAZ53" s="8"/>
      <c r="QBA53" s="8"/>
      <c r="QBB53" s="8"/>
      <c r="QBC53" s="8"/>
      <c r="QBD53" s="8"/>
      <c r="QBE53" s="8"/>
      <c r="QBF53" s="8"/>
      <c r="QBG53" s="8"/>
      <c r="QBH53" s="8"/>
      <c r="QBI53" s="8"/>
      <c r="QBJ53" s="8"/>
      <c r="QBK53" s="8"/>
      <c r="QBL53" s="8"/>
      <c r="QBM53" s="8"/>
      <c r="QBN53" s="8"/>
      <c r="QBO53" s="8"/>
      <c r="QBP53" s="8"/>
      <c r="QBQ53" s="8"/>
      <c r="QBR53" s="8"/>
      <c r="QBS53" s="8"/>
      <c r="QBT53" s="8"/>
      <c r="QBU53" s="8"/>
      <c r="QBV53" s="8"/>
      <c r="QBW53" s="8"/>
      <c r="QBX53" s="8"/>
      <c r="QBY53" s="8"/>
      <c r="QBZ53" s="8"/>
      <c r="QCA53" s="8"/>
      <c r="QCB53" s="8"/>
      <c r="QCC53" s="8"/>
      <c r="QCD53" s="8"/>
      <c r="QCE53" s="8"/>
      <c r="QCF53" s="8"/>
      <c r="QCG53" s="8"/>
      <c r="QCH53" s="8"/>
      <c r="QCI53" s="8"/>
      <c r="QCJ53" s="8"/>
      <c r="QCK53" s="8"/>
      <c r="QCL53" s="8"/>
      <c r="QCM53" s="8"/>
      <c r="QCN53" s="8"/>
      <c r="QCO53" s="8"/>
      <c r="QCP53" s="8"/>
      <c r="QCQ53" s="8"/>
      <c r="QCR53" s="8"/>
      <c r="QCS53" s="8"/>
      <c r="QCT53" s="8"/>
      <c r="QCU53" s="8"/>
      <c r="QCV53" s="8"/>
      <c r="QCW53" s="8"/>
      <c r="QCX53" s="8"/>
      <c r="QCY53" s="8"/>
      <c r="QCZ53" s="8"/>
      <c r="QDA53" s="8"/>
      <c r="QDB53" s="8"/>
      <c r="QDC53" s="8"/>
      <c r="QDD53" s="8"/>
      <c r="QDE53" s="8"/>
      <c r="QDF53" s="8"/>
      <c r="QDG53" s="8"/>
      <c r="QDH53" s="8"/>
      <c r="QDI53" s="8"/>
      <c r="QDJ53" s="8"/>
      <c r="QDK53" s="8"/>
      <c r="QDL53" s="8"/>
      <c r="QDM53" s="8"/>
      <c r="QDN53" s="8"/>
      <c r="QDO53" s="8"/>
      <c r="QDP53" s="8"/>
      <c r="QDQ53" s="8"/>
      <c r="QDR53" s="8"/>
      <c r="QDS53" s="8"/>
      <c r="QDT53" s="8"/>
      <c r="QDU53" s="8"/>
      <c r="QDV53" s="8"/>
      <c r="QDW53" s="8"/>
      <c r="QDX53" s="8"/>
      <c r="QDY53" s="8"/>
      <c r="QDZ53" s="8"/>
      <c r="QEA53" s="8"/>
      <c r="QEB53" s="8"/>
      <c r="QEC53" s="8"/>
      <c r="QED53" s="8"/>
      <c r="QEE53" s="8"/>
      <c r="QEF53" s="8"/>
      <c r="QEG53" s="8"/>
      <c r="QEH53" s="8"/>
      <c r="QEI53" s="8"/>
      <c r="QEJ53" s="8"/>
      <c r="QEK53" s="8"/>
      <c r="QEL53" s="8"/>
      <c r="QEM53" s="8"/>
      <c r="QEN53" s="8"/>
      <c r="QEO53" s="8"/>
      <c r="QEP53" s="8"/>
      <c r="QEQ53" s="8"/>
      <c r="QER53" s="8"/>
      <c r="QES53" s="8"/>
      <c r="QET53" s="8"/>
      <c r="QEU53" s="8"/>
      <c r="QEV53" s="8"/>
      <c r="QEW53" s="8"/>
      <c r="QEX53" s="8"/>
      <c r="QEY53" s="8"/>
      <c r="QEZ53" s="8"/>
      <c r="QFA53" s="8"/>
      <c r="QFB53" s="8"/>
      <c r="QFC53" s="8"/>
      <c r="QFD53" s="8"/>
      <c r="QFE53" s="8"/>
      <c r="QFF53" s="8"/>
      <c r="QFG53" s="8"/>
      <c r="QFH53" s="8"/>
      <c r="QFI53" s="8"/>
      <c r="QFJ53" s="8"/>
      <c r="QFK53" s="8"/>
      <c r="QFL53" s="8"/>
      <c r="QFM53" s="8"/>
      <c r="QFN53" s="8"/>
      <c r="QFO53" s="8"/>
      <c r="QFP53" s="8"/>
      <c r="QFQ53" s="8"/>
      <c r="QFR53" s="8"/>
      <c r="QFS53" s="8"/>
      <c r="QFT53" s="8"/>
      <c r="QFU53" s="8"/>
      <c r="QFV53" s="8"/>
      <c r="QFW53" s="8"/>
      <c r="QFX53" s="8"/>
      <c r="QFY53" s="8"/>
      <c r="QFZ53" s="8"/>
      <c r="QGA53" s="8"/>
      <c r="QGB53" s="8"/>
      <c r="QGC53" s="8"/>
      <c r="QGD53" s="8"/>
      <c r="QGE53" s="8"/>
      <c r="QGF53" s="8"/>
      <c r="QGG53" s="8"/>
      <c r="QGH53" s="8"/>
      <c r="QGI53" s="8"/>
      <c r="QGJ53" s="8"/>
      <c r="QGK53" s="8"/>
      <c r="QGL53" s="8"/>
      <c r="QGM53" s="8"/>
      <c r="QGN53" s="8"/>
      <c r="QGO53" s="8"/>
      <c r="QGP53" s="8"/>
      <c r="QGQ53" s="8"/>
      <c r="QGR53" s="8"/>
      <c r="QGS53" s="8"/>
      <c r="QGT53" s="8"/>
      <c r="QGU53" s="8"/>
      <c r="QGV53" s="8"/>
      <c r="QGW53" s="8"/>
      <c r="QGX53" s="8"/>
      <c r="QGY53" s="8"/>
      <c r="QGZ53" s="8"/>
      <c r="QHA53" s="8"/>
      <c r="QHB53" s="8"/>
      <c r="QHC53" s="8"/>
      <c r="QHD53" s="8"/>
      <c r="QHE53" s="8"/>
      <c r="QHF53" s="8"/>
      <c r="QHG53" s="8"/>
      <c r="QHH53" s="8"/>
      <c r="QHI53" s="8"/>
      <c r="QHJ53" s="8"/>
      <c r="QHK53" s="8"/>
      <c r="QHL53" s="8"/>
      <c r="QHM53" s="8"/>
      <c r="QHN53" s="8"/>
      <c r="QHO53" s="8"/>
      <c r="QHP53" s="8"/>
      <c r="QHQ53" s="8"/>
      <c r="QHR53" s="8"/>
      <c r="QHS53" s="8"/>
      <c r="QHT53" s="8"/>
      <c r="QHU53" s="8"/>
      <c r="QHV53" s="8"/>
      <c r="QHW53" s="8"/>
      <c r="QHX53" s="8"/>
      <c r="QHY53" s="8"/>
      <c r="QHZ53" s="8"/>
      <c r="QIA53" s="8"/>
      <c r="QIB53" s="8"/>
      <c r="QIC53" s="8"/>
      <c r="QID53" s="8"/>
      <c r="QIE53" s="8"/>
      <c r="QIF53" s="8"/>
      <c r="QIG53" s="8"/>
      <c r="QIH53" s="8"/>
      <c r="QII53" s="8"/>
      <c r="QIJ53" s="8"/>
      <c r="QIK53" s="8"/>
      <c r="QIL53" s="8"/>
      <c r="QIM53" s="8"/>
      <c r="QIN53" s="8"/>
      <c r="QIO53" s="8"/>
      <c r="QIP53" s="8"/>
      <c r="QIQ53" s="8"/>
      <c r="QIR53" s="8"/>
      <c r="QIS53" s="8"/>
      <c r="QIT53" s="8"/>
      <c r="QIU53" s="8"/>
      <c r="QIV53" s="8"/>
      <c r="QIW53" s="8"/>
      <c r="QIX53" s="8"/>
      <c r="QIY53" s="8"/>
      <c r="QIZ53" s="8"/>
      <c r="QJA53" s="8"/>
      <c r="QJB53" s="8"/>
      <c r="QJC53" s="8"/>
      <c r="QJD53" s="8"/>
      <c r="QJE53" s="8"/>
      <c r="QJF53" s="8"/>
      <c r="QJG53" s="8"/>
      <c r="QJH53" s="8"/>
      <c r="QJI53" s="8"/>
      <c r="QJJ53" s="8"/>
      <c r="QJK53" s="8"/>
      <c r="QJL53" s="8"/>
      <c r="QJM53" s="8"/>
      <c r="QJN53" s="8"/>
      <c r="QJO53" s="8"/>
      <c r="QJP53" s="8"/>
      <c r="QJQ53" s="8"/>
      <c r="QJR53" s="8"/>
      <c r="QJS53" s="8"/>
      <c r="QJT53" s="8"/>
      <c r="QJU53" s="8"/>
      <c r="QJV53" s="8"/>
      <c r="QJW53" s="8"/>
      <c r="QJX53" s="8"/>
      <c r="QJY53" s="8"/>
      <c r="QJZ53" s="8"/>
      <c r="QKA53" s="8"/>
      <c r="QKB53" s="8"/>
      <c r="QKC53" s="8"/>
      <c r="QKD53" s="8"/>
      <c r="QKE53" s="8"/>
      <c r="QKF53" s="8"/>
      <c r="QKG53" s="8"/>
      <c r="QKH53" s="8"/>
      <c r="QKI53" s="8"/>
      <c r="QKJ53" s="8"/>
      <c r="QKK53" s="8"/>
      <c r="QKL53" s="8"/>
      <c r="QKM53" s="8"/>
      <c r="QKN53" s="8"/>
      <c r="QKO53" s="8"/>
      <c r="QKP53" s="8"/>
      <c r="QKQ53" s="8"/>
      <c r="QKR53" s="8"/>
      <c r="QKS53" s="8"/>
      <c r="QKT53" s="8"/>
      <c r="QKU53" s="8"/>
      <c r="QKV53" s="8"/>
      <c r="QKW53" s="8"/>
      <c r="QKX53" s="8"/>
      <c r="QKY53" s="8"/>
      <c r="QKZ53" s="8"/>
      <c r="QLA53" s="8"/>
      <c r="QLB53" s="8"/>
      <c r="QLC53" s="8"/>
      <c r="QLD53" s="8"/>
      <c r="QLE53" s="8"/>
      <c r="QLF53" s="8"/>
      <c r="QLG53" s="8"/>
      <c r="QLH53" s="8"/>
      <c r="QLI53" s="8"/>
      <c r="QLJ53" s="8"/>
      <c r="QLK53" s="8"/>
      <c r="QLL53" s="8"/>
      <c r="QLM53" s="8"/>
      <c r="QLN53" s="8"/>
      <c r="QLO53" s="8"/>
      <c r="QLP53" s="8"/>
      <c r="QLQ53" s="8"/>
      <c r="QLR53" s="8"/>
      <c r="QLS53" s="8"/>
      <c r="QLT53" s="8"/>
      <c r="QLU53" s="8"/>
      <c r="QLV53" s="8"/>
      <c r="QLW53" s="8"/>
      <c r="QLX53" s="8"/>
      <c r="QLY53" s="8"/>
      <c r="QLZ53" s="8"/>
      <c r="QMA53" s="8"/>
      <c r="QMB53" s="8"/>
      <c r="QMC53" s="8"/>
      <c r="QMD53" s="8"/>
      <c r="QME53" s="8"/>
      <c r="QMF53" s="8"/>
      <c r="QMG53" s="8"/>
      <c r="QMH53" s="8"/>
      <c r="QMI53" s="8"/>
      <c r="QMJ53" s="8"/>
      <c r="QMK53" s="8"/>
      <c r="QML53" s="8"/>
      <c r="QMM53" s="8"/>
      <c r="QMN53" s="8"/>
      <c r="QMO53" s="8"/>
      <c r="QMP53" s="8"/>
      <c r="QMQ53" s="8"/>
      <c r="QMR53" s="8"/>
      <c r="QMS53" s="8"/>
      <c r="QMT53" s="8"/>
      <c r="QMU53" s="8"/>
      <c r="QMV53" s="8"/>
      <c r="QMW53" s="8"/>
      <c r="QMX53" s="8"/>
      <c r="QMY53" s="8"/>
      <c r="QMZ53" s="8"/>
      <c r="QNA53" s="8"/>
      <c r="QNB53" s="8"/>
      <c r="QNC53" s="8"/>
      <c r="QND53" s="8"/>
      <c r="QNE53" s="8"/>
      <c r="QNF53" s="8"/>
      <c r="QNG53" s="8"/>
      <c r="QNH53" s="8"/>
      <c r="QNI53" s="8"/>
      <c r="QNJ53" s="8"/>
      <c r="QNK53" s="8"/>
      <c r="QNL53" s="8"/>
      <c r="QNM53" s="8"/>
      <c r="QNN53" s="8"/>
      <c r="QNO53" s="8"/>
      <c r="QNP53" s="8"/>
      <c r="QNQ53" s="8"/>
      <c r="QNR53" s="8"/>
      <c r="QNS53" s="8"/>
      <c r="QNT53" s="8"/>
      <c r="QNU53" s="8"/>
      <c r="QNV53" s="8"/>
      <c r="QNW53" s="8"/>
      <c r="QNX53" s="8"/>
      <c r="QNY53" s="8"/>
      <c r="QNZ53" s="8"/>
      <c r="QOA53" s="8"/>
      <c r="QOB53" s="8"/>
      <c r="QOC53" s="8"/>
      <c r="QOD53" s="8"/>
      <c r="QOE53" s="8"/>
      <c r="QOF53" s="8"/>
      <c r="QOG53" s="8"/>
      <c r="QOH53" s="8"/>
      <c r="QOI53" s="8"/>
      <c r="QOJ53" s="8"/>
      <c r="QOK53" s="8"/>
      <c r="QOL53" s="8"/>
      <c r="QOM53" s="8"/>
      <c r="QON53" s="8"/>
      <c r="QOO53" s="8"/>
      <c r="QOP53" s="8"/>
      <c r="QOQ53" s="8"/>
      <c r="QOR53" s="8"/>
      <c r="QOS53" s="8"/>
      <c r="QOT53" s="8"/>
      <c r="QOU53" s="8"/>
      <c r="QOV53" s="8"/>
      <c r="QOW53" s="8"/>
      <c r="QOX53" s="8"/>
      <c r="QOY53" s="8"/>
      <c r="QOZ53" s="8"/>
      <c r="QPA53" s="8"/>
      <c r="QPB53" s="8"/>
      <c r="QPC53" s="8"/>
      <c r="QPD53" s="8"/>
      <c r="QPE53" s="8"/>
      <c r="QPF53" s="8"/>
      <c r="QPG53" s="8"/>
      <c r="QPH53" s="8"/>
      <c r="QPI53" s="8"/>
      <c r="QPJ53" s="8"/>
      <c r="QPK53" s="8"/>
      <c r="QPL53" s="8"/>
      <c r="QPM53" s="8"/>
      <c r="QPN53" s="8"/>
      <c r="QPO53" s="8"/>
      <c r="QPP53" s="8"/>
      <c r="QPQ53" s="8"/>
      <c r="QPR53" s="8"/>
      <c r="QPS53" s="8"/>
      <c r="QPT53" s="8"/>
      <c r="QPU53" s="8"/>
      <c r="QPV53" s="8"/>
      <c r="QPW53" s="8"/>
      <c r="QPX53" s="8"/>
      <c r="QPY53" s="8"/>
      <c r="QPZ53" s="8"/>
      <c r="QQA53" s="8"/>
      <c r="QQB53" s="8"/>
      <c r="QQC53" s="8"/>
      <c r="QQD53" s="8"/>
      <c r="QQE53" s="8"/>
      <c r="QQF53" s="8"/>
      <c r="QQG53" s="8"/>
      <c r="QQH53" s="8"/>
      <c r="QQI53" s="8"/>
      <c r="QQJ53" s="8"/>
      <c r="QQK53" s="8"/>
      <c r="QQL53" s="8"/>
      <c r="QQM53" s="8"/>
      <c r="QQN53" s="8"/>
      <c r="QQO53" s="8"/>
      <c r="QQP53" s="8"/>
      <c r="QQQ53" s="8"/>
      <c r="QQR53" s="8"/>
      <c r="QQS53" s="8"/>
      <c r="QQT53" s="8"/>
      <c r="QQU53" s="8"/>
      <c r="QQV53" s="8"/>
      <c r="QQW53" s="8"/>
      <c r="QQX53" s="8"/>
      <c r="QQY53" s="8"/>
      <c r="QQZ53" s="8"/>
      <c r="QRA53" s="8"/>
      <c r="QRB53" s="8"/>
      <c r="QRC53" s="8"/>
      <c r="QRD53" s="8"/>
      <c r="QRE53" s="8"/>
      <c r="QRF53" s="8"/>
      <c r="QRG53" s="8"/>
      <c r="QRH53" s="8"/>
      <c r="QRI53" s="8"/>
      <c r="QRJ53" s="8"/>
      <c r="QRK53" s="8"/>
      <c r="QRL53" s="8"/>
      <c r="QRM53" s="8"/>
      <c r="QRN53" s="8"/>
      <c r="QRO53" s="8"/>
      <c r="QRP53" s="8"/>
      <c r="QRQ53" s="8"/>
      <c r="QRR53" s="8"/>
      <c r="QRS53" s="8"/>
      <c r="QRT53" s="8"/>
      <c r="QRU53" s="8"/>
      <c r="QRV53" s="8"/>
      <c r="QRW53" s="8"/>
      <c r="QRX53" s="8"/>
      <c r="QRY53" s="8"/>
      <c r="QRZ53" s="8"/>
      <c r="QSA53" s="8"/>
      <c r="QSB53" s="8"/>
      <c r="QSC53" s="8"/>
      <c r="QSD53" s="8"/>
      <c r="QSE53" s="8"/>
      <c r="QSF53" s="8"/>
      <c r="QSG53" s="8"/>
      <c r="QSH53" s="8"/>
      <c r="QSI53" s="8"/>
      <c r="QSJ53" s="8"/>
      <c r="QSK53" s="8"/>
      <c r="QSL53" s="8"/>
      <c r="QSM53" s="8"/>
      <c r="QSN53" s="8"/>
      <c r="QSO53" s="8"/>
      <c r="QSP53" s="8"/>
      <c r="QSQ53" s="8"/>
      <c r="QSR53" s="8"/>
      <c r="QSS53" s="8"/>
      <c r="QST53" s="8"/>
      <c r="QSU53" s="8"/>
      <c r="QSV53" s="8"/>
      <c r="QSW53" s="8"/>
      <c r="QSX53" s="8"/>
      <c r="QSY53" s="8"/>
      <c r="QSZ53" s="8"/>
      <c r="QTA53" s="8"/>
      <c r="QTB53" s="8"/>
      <c r="QTC53" s="8"/>
      <c r="QTD53" s="8"/>
      <c r="QTE53" s="8"/>
      <c r="QTF53" s="8"/>
      <c r="QTG53" s="8"/>
      <c r="QTH53" s="8"/>
      <c r="QTI53" s="8"/>
      <c r="QTJ53" s="8"/>
      <c r="QTK53" s="8"/>
      <c r="QTL53" s="8"/>
      <c r="QTM53" s="8"/>
      <c r="QTN53" s="8"/>
      <c r="QTO53" s="8"/>
      <c r="QTP53" s="8"/>
      <c r="QTQ53" s="8"/>
      <c r="QTR53" s="8"/>
      <c r="QTS53" s="8"/>
      <c r="QTT53" s="8"/>
      <c r="QTU53" s="8"/>
      <c r="QTV53" s="8"/>
      <c r="QTW53" s="8"/>
      <c r="QTX53" s="8"/>
      <c r="QTY53" s="8"/>
      <c r="QTZ53" s="8"/>
      <c r="QUA53" s="8"/>
      <c r="QUB53" s="8"/>
      <c r="QUC53" s="8"/>
      <c r="QUD53" s="8"/>
      <c r="QUE53" s="8"/>
      <c r="QUF53" s="8"/>
      <c r="QUG53" s="8"/>
      <c r="QUH53" s="8"/>
      <c r="QUI53" s="8"/>
      <c r="QUJ53" s="8"/>
      <c r="QUK53" s="8"/>
      <c r="QUL53" s="8"/>
      <c r="QUM53" s="8"/>
      <c r="QUN53" s="8"/>
      <c r="QUO53" s="8"/>
      <c r="QUP53" s="8"/>
      <c r="QUQ53" s="8"/>
      <c r="QUR53" s="8"/>
      <c r="QUS53" s="8"/>
      <c r="QUT53" s="8"/>
      <c r="QUU53" s="8"/>
      <c r="QUV53" s="8"/>
      <c r="QUW53" s="8"/>
      <c r="QUX53" s="8"/>
      <c r="QUY53" s="8"/>
      <c r="QUZ53" s="8"/>
      <c r="QVA53" s="8"/>
      <c r="QVB53" s="8"/>
      <c r="QVC53" s="8"/>
      <c r="QVD53" s="8"/>
      <c r="QVE53" s="8"/>
      <c r="QVF53" s="8"/>
      <c r="QVG53" s="8"/>
      <c r="QVH53" s="8"/>
      <c r="QVI53" s="8"/>
      <c r="QVJ53" s="8"/>
      <c r="QVK53" s="8"/>
      <c r="QVL53" s="8"/>
      <c r="QVM53" s="8"/>
      <c r="QVN53" s="8"/>
      <c r="QVO53" s="8"/>
      <c r="QVP53" s="8"/>
      <c r="QVQ53" s="8"/>
      <c r="QVR53" s="8"/>
      <c r="QVS53" s="8"/>
      <c r="QVT53" s="8"/>
      <c r="QVU53" s="8"/>
      <c r="QVV53" s="8"/>
      <c r="QVW53" s="8"/>
      <c r="QVX53" s="8"/>
      <c r="QVY53" s="8"/>
      <c r="QVZ53" s="8"/>
      <c r="QWA53" s="8"/>
      <c r="QWB53" s="8"/>
      <c r="QWC53" s="8"/>
      <c r="QWD53" s="8"/>
      <c r="QWE53" s="8"/>
      <c r="QWF53" s="8"/>
      <c r="QWG53" s="8"/>
      <c r="QWH53" s="8"/>
      <c r="QWI53" s="8"/>
      <c r="QWJ53" s="8"/>
      <c r="QWK53" s="8"/>
      <c r="QWL53" s="8"/>
      <c r="QWM53" s="8"/>
      <c r="QWN53" s="8"/>
      <c r="QWO53" s="8"/>
      <c r="QWP53" s="8"/>
      <c r="QWQ53" s="8"/>
      <c r="QWR53" s="8"/>
      <c r="QWS53" s="8"/>
      <c r="QWT53" s="8"/>
      <c r="QWU53" s="8"/>
      <c r="QWV53" s="8"/>
      <c r="QWW53" s="8"/>
      <c r="QWX53" s="8"/>
      <c r="QWY53" s="8"/>
      <c r="QWZ53" s="8"/>
      <c r="QXA53" s="8"/>
      <c r="QXB53" s="8"/>
      <c r="QXC53" s="8"/>
      <c r="QXD53" s="8"/>
      <c r="QXE53" s="8"/>
      <c r="QXF53" s="8"/>
      <c r="QXG53" s="8"/>
      <c r="QXH53" s="8"/>
      <c r="QXI53" s="8"/>
      <c r="QXJ53" s="8"/>
      <c r="QXK53" s="8"/>
      <c r="QXL53" s="8"/>
      <c r="QXM53" s="8"/>
      <c r="QXN53" s="8"/>
      <c r="QXO53" s="8"/>
      <c r="QXP53" s="8"/>
      <c r="QXQ53" s="8"/>
      <c r="QXR53" s="8"/>
      <c r="QXS53" s="8"/>
      <c r="QXT53" s="8"/>
      <c r="QXU53" s="8"/>
      <c r="QXV53" s="8"/>
      <c r="QXW53" s="8"/>
      <c r="QXX53" s="8"/>
      <c r="QXY53" s="8"/>
      <c r="QXZ53" s="8"/>
      <c r="QYA53" s="8"/>
      <c r="QYB53" s="8"/>
      <c r="QYC53" s="8"/>
      <c r="QYD53" s="8"/>
      <c r="QYE53" s="8"/>
      <c r="QYF53" s="8"/>
      <c r="QYG53" s="8"/>
      <c r="QYH53" s="8"/>
      <c r="QYI53" s="8"/>
      <c r="QYJ53" s="8"/>
      <c r="QYK53" s="8"/>
      <c r="QYL53" s="8"/>
      <c r="QYM53" s="8"/>
      <c r="QYN53" s="8"/>
      <c r="QYO53" s="8"/>
      <c r="QYP53" s="8"/>
      <c r="QYQ53" s="8"/>
      <c r="QYR53" s="8"/>
      <c r="QYS53" s="8"/>
      <c r="QYT53" s="8"/>
      <c r="QYU53" s="8"/>
      <c r="QYV53" s="8"/>
      <c r="QYW53" s="8"/>
      <c r="QYX53" s="8"/>
      <c r="QYY53" s="8"/>
      <c r="QYZ53" s="8"/>
      <c r="QZA53" s="8"/>
      <c r="QZB53" s="8"/>
      <c r="QZC53" s="8"/>
      <c r="QZD53" s="8"/>
      <c r="QZE53" s="8"/>
      <c r="QZF53" s="8"/>
      <c r="QZG53" s="8"/>
      <c r="QZH53" s="8"/>
      <c r="QZI53" s="8"/>
      <c r="QZJ53" s="8"/>
      <c r="QZK53" s="8"/>
      <c r="QZL53" s="8"/>
      <c r="QZM53" s="8"/>
      <c r="QZN53" s="8"/>
      <c r="QZO53" s="8"/>
      <c r="QZP53" s="8"/>
      <c r="QZQ53" s="8"/>
      <c r="QZR53" s="8"/>
      <c r="QZS53" s="8"/>
      <c r="QZT53" s="8"/>
      <c r="QZU53" s="8"/>
      <c r="QZV53" s="8"/>
      <c r="QZW53" s="8"/>
      <c r="QZX53" s="8"/>
      <c r="QZY53" s="8"/>
      <c r="QZZ53" s="8"/>
      <c r="RAA53" s="8"/>
      <c r="RAB53" s="8"/>
      <c r="RAC53" s="8"/>
      <c r="RAD53" s="8"/>
      <c r="RAE53" s="8"/>
      <c r="RAF53" s="8"/>
      <c r="RAG53" s="8"/>
      <c r="RAH53" s="8"/>
      <c r="RAI53" s="8"/>
      <c r="RAJ53" s="8"/>
      <c r="RAK53" s="8"/>
      <c r="RAL53" s="8"/>
      <c r="RAM53" s="8"/>
      <c r="RAN53" s="8"/>
      <c r="RAO53" s="8"/>
      <c r="RAP53" s="8"/>
      <c r="RAQ53" s="8"/>
      <c r="RAR53" s="8"/>
      <c r="RAS53" s="8"/>
      <c r="RAT53" s="8"/>
      <c r="RAU53" s="8"/>
      <c r="RAV53" s="8"/>
      <c r="RAW53" s="8"/>
      <c r="RAX53" s="8"/>
      <c r="RAY53" s="8"/>
      <c r="RAZ53" s="8"/>
      <c r="RBA53" s="8"/>
      <c r="RBB53" s="8"/>
      <c r="RBC53" s="8"/>
      <c r="RBD53" s="8"/>
      <c r="RBE53" s="8"/>
      <c r="RBF53" s="8"/>
      <c r="RBG53" s="8"/>
      <c r="RBH53" s="8"/>
      <c r="RBI53" s="8"/>
      <c r="RBJ53" s="8"/>
      <c r="RBK53" s="8"/>
      <c r="RBL53" s="8"/>
      <c r="RBM53" s="8"/>
      <c r="RBN53" s="8"/>
      <c r="RBO53" s="8"/>
      <c r="RBP53" s="8"/>
      <c r="RBQ53" s="8"/>
      <c r="RBR53" s="8"/>
      <c r="RBS53" s="8"/>
      <c r="RBT53" s="8"/>
      <c r="RBU53" s="8"/>
      <c r="RBV53" s="8"/>
      <c r="RBW53" s="8"/>
      <c r="RBX53" s="8"/>
      <c r="RBY53" s="8"/>
      <c r="RBZ53" s="8"/>
      <c r="RCA53" s="8"/>
      <c r="RCB53" s="8"/>
      <c r="RCC53" s="8"/>
      <c r="RCD53" s="8"/>
      <c r="RCE53" s="8"/>
      <c r="RCF53" s="8"/>
      <c r="RCG53" s="8"/>
      <c r="RCH53" s="8"/>
      <c r="RCI53" s="8"/>
      <c r="RCJ53" s="8"/>
      <c r="RCK53" s="8"/>
      <c r="RCL53" s="8"/>
      <c r="RCM53" s="8"/>
      <c r="RCN53" s="8"/>
      <c r="RCO53" s="8"/>
      <c r="RCP53" s="8"/>
      <c r="RCQ53" s="8"/>
      <c r="RCR53" s="8"/>
      <c r="RCS53" s="8"/>
      <c r="RCT53" s="8"/>
      <c r="RCU53" s="8"/>
      <c r="RCV53" s="8"/>
      <c r="RCW53" s="8"/>
      <c r="RCX53" s="8"/>
      <c r="RCY53" s="8"/>
      <c r="RCZ53" s="8"/>
      <c r="RDA53" s="8"/>
      <c r="RDB53" s="8"/>
      <c r="RDC53" s="8"/>
      <c r="RDD53" s="8"/>
      <c r="RDE53" s="8"/>
      <c r="RDF53" s="8"/>
      <c r="RDG53" s="8"/>
      <c r="RDH53" s="8"/>
      <c r="RDI53" s="8"/>
      <c r="RDJ53" s="8"/>
      <c r="RDK53" s="8"/>
      <c r="RDL53" s="8"/>
      <c r="RDM53" s="8"/>
      <c r="RDN53" s="8"/>
      <c r="RDO53" s="8"/>
      <c r="RDP53" s="8"/>
      <c r="RDQ53" s="8"/>
      <c r="RDR53" s="8"/>
      <c r="RDS53" s="8"/>
      <c r="RDT53" s="8"/>
      <c r="RDU53" s="8"/>
      <c r="RDV53" s="8"/>
      <c r="RDW53" s="8"/>
      <c r="RDX53" s="8"/>
      <c r="RDY53" s="8"/>
      <c r="RDZ53" s="8"/>
      <c r="REA53" s="8"/>
      <c r="REB53" s="8"/>
      <c r="REC53" s="8"/>
      <c r="RED53" s="8"/>
      <c r="REE53" s="8"/>
      <c r="REF53" s="8"/>
      <c r="REG53" s="8"/>
      <c r="REH53" s="8"/>
      <c r="REI53" s="8"/>
      <c r="REJ53" s="8"/>
      <c r="REK53" s="8"/>
      <c r="REL53" s="8"/>
      <c r="REM53" s="8"/>
      <c r="REN53" s="8"/>
      <c r="REO53" s="8"/>
      <c r="REP53" s="8"/>
      <c r="REQ53" s="8"/>
      <c r="RER53" s="8"/>
      <c r="RES53" s="8"/>
      <c r="RET53" s="8"/>
      <c r="REU53" s="8"/>
      <c r="REV53" s="8"/>
      <c r="REW53" s="8"/>
      <c r="REX53" s="8"/>
      <c r="REY53" s="8"/>
      <c r="REZ53" s="8"/>
      <c r="RFA53" s="8"/>
      <c r="RFB53" s="8"/>
      <c r="RFC53" s="8"/>
      <c r="RFD53" s="8"/>
      <c r="RFE53" s="8"/>
      <c r="RFF53" s="8"/>
      <c r="RFG53" s="8"/>
      <c r="RFH53" s="8"/>
      <c r="RFI53" s="8"/>
      <c r="RFJ53" s="8"/>
      <c r="RFK53" s="8"/>
      <c r="RFL53" s="8"/>
      <c r="RFM53" s="8"/>
      <c r="RFN53" s="8"/>
      <c r="RFO53" s="8"/>
      <c r="RFP53" s="8"/>
      <c r="RFQ53" s="8"/>
      <c r="RFR53" s="8"/>
      <c r="RFS53" s="8"/>
      <c r="RFT53" s="8"/>
      <c r="RFU53" s="8"/>
      <c r="RFV53" s="8"/>
      <c r="RFW53" s="8"/>
      <c r="RFX53" s="8"/>
      <c r="RFY53" s="8"/>
      <c r="RFZ53" s="8"/>
      <c r="RGA53" s="8"/>
      <c r="RGB53" s="8"/>
      <c r="RGC53" s="8"/>
      <c r="RGD53" s="8"/>
      <c r="RGE53" s="8"/>
      <c r="RGF53" s="8"/>
      <c r="RGG53" s="8"/>
      <c r="RGH53" s="8"/>
      <c r="RGI53" s="8"/>
      <c r="RGJ53" s="8"/>
      <c r="RGK53" s="8"/>
      <c r="RGL53" s="8"/>
      <c r="RGM53" s="8"/>
      <c r="RGN53" s="8"/>
      <c r="RGO53" s="8"/>
      <c r="RGP53" s="8"/>
      <c r="RGQ53" s="8"/>
      <c r="RGR53" s="8"/>
      <c r="RGS53" s="8"/>
      <c r="RGT53" s="8"/>
      <c r="RGU53" s="8"/>
      <c r="RGV53" s="8"/>
      <c r="RGW53" s="8"/>
      <c r="RGX53" s="8"/>
      <c r="RGY53" s="8"/>
      <c r="RGZ53" s="8"/>
      <c r="RHA53" s="8"/>
      <c r="RHB53" s="8"/>
      <c r="RHC53" s="8"/>
      <c r="RHD53" s="8"/>
      <c r="RHE53" s="8"/>
      <c r="RHF53" s="8"/>
      <c r="RHG53" s="8"/>
      <c r="RHH53" s="8"/>
      <c r="RHI53" s="8"/>
      <c r="RHJ53" s="8"/>
      <c r="RHK53" s="8"/>
      <c r="RHL53" s="8"/>
      <c r="RHM53" s="8"/>
      <c r="RHN53" s="8"/>
      <c r="RHO53" s="8"/>
      <c r="RHP53" s="8"/>
      <c r="RHQ53" s="8"/>
      <c r="RHR53" s="8"/>
      <c r="RHS53" s="8"/>
      <c r="RHT53" s="8"/>
      <c r="RHU53" s="8"/>
      <c r="RHV53" s="8"/>
      <c r="RHW53" s="8"/>
      <c r="RHX53" s="8"/>
      <c r="RHY53" s="8"/>
      <c r="RHZ53" s="8"/>
      <c r="RIA53" s="8"/>
      <c r="RIB53" s="8"/>
      <c r="RIC53" s="8"/>
      <c r="RID53" s="8"/>
      <c r="RIE53" s="8"/>
      <c r="RIF53" s="8"/>
      <c r="RIG53" s="8"/>
      <c r="RIH53" s="8"/>
      <c r="RII53" s="8"/>
      <c r="RIJ53" s="8"/>
      <c r="RIK53" s="8"/>
      <c r="RIL53" s="8"/>
      <c r="RIM53" s="8"/>
      <c r="RIN53" s="8"/>
      <c r="RIO53" s="8"/>
      <c r="RIP53" s="8"/>
      <c r="RIQ53" s="8"/>
      <c r="RIR53" s="8"/>
      <c r="RIS53" s="8"/>
      <c r="RIT53" s="8"/>
      <c r="RIU53" s="8"/>
      <c r="RIV53" s="8"/>
      <c r="RIW53" s="8"/>
      <c r="RIX53" s="8"/>
      <c r="RIY53" s="8"/>
      <c r="RIZ53" s="8"/>
      <c r="RJA53" s="8"/>
      <c r="RJB53" s="8"/>
      <c r="RJC53" s="8"/>
      <c r="RJD53" s="8"/>
      <c r="RJE53" s="8"/>
      <c r="RJF53" s="8"/>
      <c r="RJG53" s="8"/>
      <c r="RJH53" s="8"/>
      <c r="RJI53" s="8"/>
      <c r="RJJ53" s="8"/>
      <c r="RJK53" s="8"/>
      <c r="RJL53" s="8"/>
      <c r="RJM53" s="8"/>
      <c r="RJN53" s="8"/>
      <c r="RJO53" s="8"/>
      <c r="RJP53" s="8"/>
      <c r="RJQ53" s="8"/>
      <c r="RJR53" s="8"/>
      <c r="RJS53" s="8"/>
      <c r="RJT53" s="8"/>
      <c r="RJU53" s="8"/>
      <c r="RJV53" s="8"/>
      <c r="RJW53" s="8"/>
      <c r="RJX53" s="8"/>
      <c r="RJY53" s="8"/>
      <c r="RJZ53" s="8"/>
      <c r="RKA53" s="8"/>
      <c r="RKB53" s="8"/>
      <c r="RKC53" s="8"/>
      <c r="RKD53" s="8"/>
      <c r="RKE53" s="8"/>
      <c r="RKF53" s="8"/>
      <c r="RKG53" s="8"/>
      <c r="RKH53" s="8"/>
      <c r="RKI53" s="8"/>
      <c r="RKJ53" s="8"/>
      <c r="RKK53" s="8"/>
      <c r="RKL53" s="8"/>
      <c r="RKM53" s="8"/>
      <c r="RKN53" s="8"/>
      <c r="RKO53" s="8"/>
      <c r="RKP53" s="8"/>
      <c r="RKQ53" s="8"/>
      <c r="RKR53" s="8"/>
      <c r="RKS53" s="8"/>
      <c r="RKT53" s="8"/>
      <c r="RKU53" s="8"/>
      <c r="RKV53" s="8"/>
      <c r="RKW53" s="8"/>
      <c r="RKX53" s="8"/>
      <c r="RKY53" s="8"/>
      <c r="RKZ53" s="8"/>
      <c r="RLA53" s="8"/>
      <c r="RLB53" s="8"/>
      <c r="RLC53" s="8"/>
      <c r="RLD53" s="8"/>
      <c r="RLE53" s="8"/>
      <c r="RLF53" s="8"/>
      <c r="RLG53" s="8"/>
      <c r="RLH53" s="8"/>
      <c r="RLI53" s="8"/>
      <c r="RLJ53" s="8"/>
      <c r="RLK53" s="8"/>
      <c r="RLL53" s="8"/>
      <c r="RLM53" s="8"/>
      <c r="RLN53" s="8"/>
      <c r="RLO53" s="8"/>
      <c r="RLP53" s="8"/>
      <c r="RLQ53" s="8"/>
      <c r="RLR53" s="8"/>
      <c r="RLS53" s="8"/>
      <c r="RLT53" s="8"/>
      <c r="RLU53" s="8"/>
      <c r="RLV53" s="8"/>
      <c r="RLW53" s="8"/>
      <c r="RLX53" s="8"/>
      <c r="RLY53" s="8"/>
      <c r="RLZ53" s="8"/>
      <c r="RMA53" s="8"/>
      <c r="RMB53" s="8"/>
      <c r="RMC53" s="8"/>
      <c r="RMD53" s="8"/>
      <c r="RME53" s="8"/>
      <c r="RMF53" s="8"/>
      <c r="RMG53" s="8"/>
      <c r="RMH53" s="8"/>
      <c r="RMI53" s="8"/>
      <c r="RMJ53" s="8"/>
      <c r="RMK53" s="8"/>
      <c r="RML53" s="8"/>
      <c r="RMM53" s="8"/>
      <c r="RMN53" s="8"/>
      <c r="RMO53" s="8"/>
      <c r="RMP53" s="8"/>
      <c r="RMQ53" s="8"/>
      <c r="RMR53" s="8"/>
      <c r="RMS53" s="8"/>
      <c r="RMT53" s="8"/>
      <c r="RMU53" s="8"/>
      <c r="RMV53" s="8"/>
      <c r="RMW53" s="8"/>
      <c r="RMX53" s="8"/>
      <c r="RMY53" s="8"/>
      <c r="RMZ53" s="8"/>
      <c r="RNA53" s="8"/>
      <c r="RNB53" s="8"/>
      <c r="RNC53" s="8"/>
      <c r="RND53" s="8"/>
      <c r="RNE53" s="8"/>
      <c r="RNF53" s="8"/>
      <c r="RNG53" s="8"/>
      <c r="RNH53" s="8"/>
      <c r="RNI53" s="8"/>
      <c r="RNJ53" s="8"/>
      <c r="RNK53" s="8"/>
      <c r="RNL53" s="8"/>
      <c r="RNM53" s="8"/>
      <c r="RNN53" s="8"/>
      <c r="RNO53" s="8"/>
      <c r="RNP53" s="8"/>
      <c r="RNQ53" s="8"/>
      <c r="RNR53" s="8"/>
      <c r="RNS53" s="8"/>
      <c r="RNT53" s="8"/>
      <c r="RNU53" s="8"/>
      <c r="RNV53" s="8"/>
      <c r="RNW53" s="8"/>
      <c r="RNX53" s="8"/>
      <c r="RNY53" s="8"/>
      <c r="RNZ53" s="8"/>
      <c r="ROA53" s="8"/>
      <c r="ROB53" s="8"/>
      <c r="ROC53" s="8"/>
      <c r="ROD53" s="8"/>
      <c r="ROE53" s="8"/>
      <c r="ROF53" s="8"/>
      <c r="ROG53" s="8"/>
      <c r="ROH53" s="8"/>
      <c r="ROI53" s="8"/>
      <c r="ROJ53" s="8"/>
      <c r="ROK53" s="8"/>
      <c r="ROL53" s="8"/>
      <c r="ROM53" s="8"/>
      <c r="RON53" s="8"/>
      <c r="ROO53" s="8"/>
      <c r="ROP53" s="8"/>
      <c r="ROQ53" s="8"/>
      <c r="ROR53" s="8"/>
      <c r="ROS53" s="8"/>
      <c r="ROT53" s="8"/>
      <c r="ROU53" s="8"/>
      <c r="ROV53" s="8"/>
      <c r="ROW53" s="8"/>
      <c r="ROX53" s="8"/>
      <c r="ROY53" s="8"/>
      <c r="ROZ53" s="8"/>
      <c r="RPA53" s="8"/>
      <c r="RPB53" s="8"/>
      <c r="RPC53" s="8"/>
      <c r="RPD53" s="8"/>
      <c r="RPE53" s="8"/>
      <c r="RPF53" s="8"/>
      <c r="RPG53" s="8"/>
      <c r="RPH53" s="8"/>
      <c r="RPI53" s="8"/>
      <c r="RPJ53" s="8"/>
      <c r="RPK53" s="8"/>
      <c r="RPL53" s="8"/>
      <c r="RPM53" s="8"/>
      <c r="RPN53" s="8"/>
      <c r="RPO53" s="8"/>
      <c r="RPP53" s="8"/>
      <c r="RPQ53" s="8"/>
      <c r="RPR53" s="8"/>
      <c r="RPS53" s="8"/>
      <c r="RPT53" s="8"/>
      <c r="RPU53" s="8"/>
      <c r="RPV53" s="8"/>
      <c r="RPW53" s="8"/>
      <c r="RPX53" s="8"/>
      <c r="RPY53" s="8"/>
      <c r="RPZ53" s="8"/>
      <c r="RQA53" s="8"/>
      <c r="RQB53" s="8"/>
      <c r="RQC53" s="8"/>
      <c r="RQD53" s="8"/>
      <c r="RQE53" s="8"/>
      <c r="RQF53" s="8"/>
      <c r="RQG53" s="8"/>
      <c r="RQH53" s="8"/>
      <c r="RQI53" s="8"/>
      <c r="RQJ53" s="8"/>
      <c r="RQK53" s="8"/>
      <c r="RQL53" s="8"/>
      <c r="RQM53" s="8"/>
      <c r="RQN53" s="8"/>
      <c r="RQO53" s="8"/>
      <c r="RQP53" s="8"/>
      <c r="RQQ53" s="8"/>
      <c r="RQR53" s="8"/>
      <c r="RQS53" s="8"/>
      <c r="RQT53" s="8"/>
      <c r="RQU53" s="8"/>
      <c r="RQV53" s="8"/>
      <c r="RQW53" s="8"/>
      <c r="RQX53" s="8"/>
      <c r="RQY53" s="8"/>
      <c r="RQZ53" s="8"/>
      <c r="RRA53" s="8"/>
      <c r="RRB53" s="8"/>
      <c r="RRC53" s="8"/>
      <c r="RRD53" s="8"/>
      <c r="RRE53" s="8"/>
      <c r="RRF53" s="8"/>
      <c r="RRG53" s="8"/>
      <c r="RRH53" s="8"/>
      <c r="RRI53" s="8"/>
      <c r="RRJ53" s="8"/>
      <c r="RRK53" s="8"/>
      <c r="RRL53" s="8"/>
      <c r="RRM53" s="8"/>
      <c r="RRN53" s="8"/>
      <c r="RRO53" s="8"/>
      <c r="RRP53" s="8"/>
      <c r="RRQ53" s="8"/>
      <c r="RRR53" s="8"/>
      <c r="RRS53" s="8"/>
      <c r="RRT53" s="8"/>
      <c r="RRU53" s="8"/>
      <c r="RRV53" s="8"/>
      <c r="RRW53" s="8"/>
      <c r="RRX53" s="8"/>
      <c r="RRY53" s="8"/>
      <c r="RRZ53" s="8"/>
      <c r="RSA53" s="8"/>
      <c r="RSB53" s="8"/>
      <c r="RSC53" s="8"/>
      <c r="RSD53" s="8"/>
      <c r="RSE53" s="8"/>
      <c r="RSF53" s="8"/>
      <c r="RSG53" s="8"/>
      <c r="RSH53" s="8"/>
      <c r="RSI53" s="8"/>
      <c r="RSJ53" s="8"/>
      <c r="RSK53" s="8"/>
      <c r="RSL53" s="8"/>
      <c r="RSM53" s="8"/>
      <c r="RSN53" s="8"/>
      <c r="RSO53" s="8"/>
      <c r="RSP53" s="8"/>
      <c r="RSQ53" s="8"/>
      <c r="RSR53" s="8"/>
      <c r="RSS53" s="8"/>
      <c r="RST53" s="8"/>
      <c r="RSU53" s="8"/>
      <c r="RSV53" s="8"/>
      <c r="RSW53" s="8"/>
      <c r="RSX53" s="8"/>
      <c r="RSY53" s="8"/>
      <c r="RSZ53" s="8"/>
      <c r="RTA53" s="8"/>
      <c r="RTB53" s="8"/>
      <c r="RTC53" s="8"/>
      <c r="RTD53" s="8"/>
      <c r="RTE53" s="8"/>
      <c r="RTF53" s="8"/>
      <c r="RTG53" s="8"/>
      <c r="RTH53" s="8"/>
      <c r="RTI53" s="8"/>
      <c r="RTJ53" s="8"/>
      <c r="RTK53" s="8"/>
      <c r="RTL53" s="8"/>
      <c r="RTM53" s="8"/>
      <c r="RTN53" s="8"/>
      <c r="RTO53" s="8"/>
      <c r="RTP53" s="8"/>
      <c r="RTQ53" s="8"/>
      <c r="RTR53" s="8"/>
      <c r="RTS53" s="8"/>
      <c r="RTT53" s="8"/>
      <c r="RTU53" s="8"/>
      <c r="RTV53" s="8"/>
      <c r="RTW53" s="8"/>
      <c r="RTX53" s="8"/>
      <c r="RTY53" s="8"/>
      <c r="RTZ53" s="8"/>
      <c r="RUA53" s="8"/>
      <c r="RUB53" s="8"/>
      <c r="RUC53" s="8"/>
      <c r="RUD53" s="8"/>
      <c r="RUE53" s="8"/>
      <c r="RUF53" s="8"/>
      <c r="RUG53" s="8"/>
      <c r="RUH53" s="8"/>
      <c r="RUI53" s="8"/>
      <c r="RUJ53" s="8"/>
      <c r="RUK53" s="8"/>
      <c r="RUL53" s="8"/>
      <c r="RUM53" s="8"/>
      <c r="RUN53" s="8"/>
      <c r="RUO53" s="8"/>
      <c r="RUP53" s="8"/>
      <c r="RUQ53" s="8"/>
      <c r="RUR53" s="8"/>
      <c r="RUS53" s="8"/>
      <c r="RUT53" s="8"/>
      <c r="RUU53" s="8"/>
      <c r="RUV53" s="8"/>
      <c r="RUW53" s="8"/>
      <c r="RUX53" s="8"/>
      <c r="RUY53" s="8"/>
      <c r="RUZ53" s="8"/>
      <c r="RVA53" s="8"/>
      <c r="RVB53" s="8"/>
      <c r="RVC53" s="8"/>
      <c r="RVD53" s="8"/>
      <c r="RVE53" s="8"/>
      <c r="RVF53" s="8"/>
      <c r="RVG53" s="8"/>
      <c r="RVH53" s="8"/>
      <c r="RVI53" s="8"/>
      <c r="RVJ53" s="8"/>
      <c r="RVK53" s="8"/>
      <c r="RVL53" s="8"/>
      <c r="RVM53" s="8"/>
      <c r="RVN53" s="8"/>
      <c r="RVO53" s="8"/>
      <c r="RVP53" s="8"/>
      <c r="RVQ53" s="8"/>
      <c r="RVR53" s="8"/>
      <c r="RVS53" s="8"/>
      <c r="RVT53" s="8"/>
      <c r="RVU53" s="8"/>
      <c r="RVV53" s="8"/>
      <c r="RVW53" s="8"/>
      <c r="RVX53" s="8"/>
      <c r="RVY53" s="8"/>
      <c r="RVZ53" s="8"/>
      <c r="RWA53" s="8"/>
      <c r="RWB53" s="8"/>
      <c r="RWC53" s="8"/>
      <c r="RWD53" s="8"/>
      <c r="RWE53" s="8"/>
      <c r="RWF53" s="8"/>
      <c r="RWG53" s="8"/>
      <c r="RWH53" s="8"/>
      <c r="RWI53" s="8"/>
      <c r="RWJ53" s="8"/>
      <c r="RWK53" s="8"/>
      <c r="RWL53" s="8"/>
      <c r="RWM53" s="8"/>
      <c r="RWN53" s="8"/>
      <c r="RWO53" s="8"/>
      <c r="RWP53" s="8"/>
      <c r="RWQ53" s="8"/>
      <c r="RWR53" s="8"/>
      <c r="RWS53" s="8"/>
      <c r="RWT53" s="8"/>
      <c r="RWU53" s="8"/>
      <c r="RWV53" s="8"/>
      <c r="RWW53" s="8"/>
      <c r="RWX53" s="8"/>
      <c r="RWY53" s="8"/>
      <c r="RWZ53" s="8"/>
      <c r="RXA53" s="8"/>
      <c r="RXB53" s="8"/>
      <c r="RXC53" s="8"/>
      <c r="RXD53" s="8"/>
      <c r="RXE53" s="8"/>
      <c r="RXF53" s="8"/>
      <c r="RXG53" s="8"/>
      <c r="RXH53" s="8"/>
      <c r="RXI53" s="8"/>
      <c r="RXJ53" s="8"/>
      <c r="RXK53" s="8"/>
      <c r="RXL53" s="8"/>
      <c r="RXM53" s="8"/>
      <c r="RXN53" s="8"/>
      <c r="RXO53" s="8"/>
      <c r="RXP53" s="8"/>
      <c r="RXQ53" s="8"/>
      <c r="RXR53" s="8"/>
      <c r="RXS53" s="8"/>
      <c r="RXT53" s="8"/>
      <c r="RXU53" s="8"/>
      <c r="RXV53" s="8"/>
      <c r="RXW53" s="8"/>
      <c r="RXX53" s="8"/>
      <c r="RXY53" s="8"/>
      <c r="RXZ53" s="8"/>
      <c r="RYA53" s="8"/>
      <c r="RYB53" s="8"/>
      <c r="RYC53" s="8"/>
      <c r="RYD53" s="8"/>
      <c r="RYE53" s="8"/>
      <c r="RYF53" s="8"/>
      <c r="RYG53" s="8"/>
      <c r="RYH53" s="8"/>
      <c r="RYI53" s="8"/>
      <c r="RYJ53" s="8"/>
      <c r="RYK53" s="8"/>
      <c r="RYL53" s="8"/>
      <c r="RYM53" s="8"/>
      <c r="RYN53" s="8"/>
      <c r="RYO53" s="8"/>
      <c r="RYP53" s="8"/>
      <c r="RYQ53" s="8"/>
      <c r="RYR53" s="8"/>
      <c r="RYS53" s="8"/>
      <c r="RYT53" s="8"/>
      <c r="RYU53" s="8"/>
      <c r="RYV53" s="8"/>
      <c r="RYW53" s="8"/>
      <c r="RYX53" s="8"/>
      <c r="RYY53" s="8"/>
      <c r="RYZ53" s="8"/>
      <c r="RZA53" s="8"/>
      <c r="RZB53" s="8"/>
      <c r="RZC53" s="8"/>
      <c r="RZD53" s="8"/>
      <c r="RZE53" s="8"/>
      <c r="RZF53" s="8"/>
      <c r="RZG53" s="8"/>
      <c r="RZH53" s="8"/>
      <c r="RZI53" s="8"/>
      <c r="RZJ53" s="8"/>
      <c r="RZK53" s="8"/>
      <c r="RZL53" s="8"/>
      <c r="RZM53" s="8"/>
      <c r="RZN53" s="8"/>
      <c r="RZO53" s="8"/>
      <c r="RZP53" s="8"/>
      <c r="RZQ53" s="8"/>
      <c r="RZR53" s="8"/>
      <c r="RZS53" s="8"/>
      <c r="RZT53" s="8"/>
      <c r="RZU53" s="8"/>
      <c r="RZV53" s="8"/>
      <c r="RZW53" s="8"/>
      <c r="RZX53" s="8"/>
      <c r="RZY53" s="8"/>
      <c r="RZZ53" s="8"/>
      <c r="SAA53" s="8"/>
      <c r="SAB53" s="8"/>
      <c r="SAC53" s="8"/>
      <c r="SAD53" s="8"/>
      <c r="SAE53" s="8"/>
      <c r="SAF53" s="8"/>
      <c r="SAG53" s="8"/>
      <c r="SAH53" s="8"/>
      <c r="SAI53" s="8"/>
      <c r="SAJ53" s="8"/>
      <c r="SAK53" s="8"/>
      <c r="SAL53" s="8"/>
      <c r="SAM53" s="8"/>
      <c r="SAN53" s="8"/>
      <c r="SAO53" s="8"/>
      <c r="SAP53" s="8"/>
      <c r="SAQ53" s="8"/>
      <c r="SAR53" s="8"/>
      <c r="SAS53" s="8"/>
      <c r="SAT53" s="8"/>
      <c r="SAU53" s="8"/>
      <c r="SAV53" s="8"/>
      <c r="SAW53" s="8"/>
      <c r="SAX53" s="8"/>
      <c r="SAY53" s="8"/>
      <c r="SAZ53" s="8"/>
      <c r="SBA53" s="8"/>
      <c r="SBB53" s="8"/>
      <c r="SBC53" s="8"/>
      <c r="SBD53" s="8"/>
      <c r="SBE53" s="8"/>
      <c r="SBF53" s="8"/>
      <c r="SBG53" s="8"/>
      <c r="SBH53" s="8"/>
      <c r="SBI53" s="8"/>
      <c r="SBJ53" s="8"/>
      <c r="SBK53" s="8"/>
      <c r="SBL53" s="8"/>
      <c r="SBM53" s="8"/>
      <c r="SBN53" s="8"/>
      <c r="SBO53" s="8"/>
      <c r="SBP53" s="8"/>
      <c r="SBQ53" s="8"/>
      <c r="SBR53" s="8"/>
      <c r="SBS53" s="8"/>
      <c r="SBT53" s="8"/>
      <c r="SBU53" s="8"/>
      <c r="SBV53" s="8"/>
      <c r="SBW53" s="8"/>
      <c r="SBX53" s="8"/>
      <c r="SBY53" s="8"/>
      <c r="SBZ53" s="8"/>
      <c r="SCA53" s="8"/>
      <c r="SCB53" s="8"/>
      <c r="SCC53" s="8"/>
      <c r="SCD53" s="8"/>
      <c r="SCE53" s="8"/>
      <c r="SCF53" s="8"/>
      <c r="SCG53" s="8"/>
      <c r="SCH53" s="8"/>
      <c r="SCI53" s="8"/>
      <c r="SCJ53" s="8"/>
      <c r="SCK53" s="8"/>
      <c r="SCL53" s="8"/>
      <c r="SCM53" s="8"/>
      <c r="SCN53" s="8"/>
      <c r="SCO53" s="8"/>
      <c r="SCP53" s="8"/>
      <c r="SCQ53" s="8"/>
      <c r="SCR53" s="8"/>
      <c r="SCS53" s="8"/>
      <c r="SCT53" s="8"/>
      <c r="SCU53" s="8"/>
      <c r="SCV53" s="8"/>
      <c r="SCW53" s="8"/>
      <c r="SCX53" s="8"/>
      <c r="SCY53" s="8"/>
      <c r="SCZ53" s="8"/>
      <c r="SDA53" s="8"/>
      <c r="SDB53" s="8"/>
      <c r="SDC53" s="8"/>
      <c r="SDD53" s="8"/>
      <c r="SDE53" s="8"/>
      <c r="SDF53" s="8"/>
      <c r="SDG53" s="8"/>
      <c r="SDH53" s="8"/>
      <c r="SDI53" s="8"/>
      <c r="SDJ53" s="8"/>
      <c r="SDK53" s="8"/>
      <c r="SDL53" s="8"/>
      <c r="SDM53" s="8"/>
      <c r="SDN53" s="8"/>
      <c r="SDO53" s="8"/>
      <c r="SDP53" s="8"/>
      <c r="SDQ53" s="8"/>
      <c r="SDR53" s="8"/>
      <c r="SDS53" s="8"/>
      <c r="SDT53" s="8"/>
      <c r="SDU53" s="8"/>
      <c r="SDV53" s="8"/>
      <c r="SDW53" s="8"/>
      <c r="SDX53" s="8"/>
      <c r="SDY53" s="8"/>
      <c r="SDZ53" s="8"/>
      <c r="SEA53" s="8"/>
      <c r="SEB53" s="8"/>
      <c r="SEC53" s="8"/>
      <c r="SED53" s="8"/>
      <c r="SEE53" s="8"/>
      <c r="SEF53" s="8"/>
      <c r="SEG53" s="8"/>
      <c r="SEH53" s="8"/>
      <c r="SEI53" s="8"/>
      <c r="SEJ53" s="8"/>
      <c r="SEK53" s="8"/>
      <c r="SEL53" s="8"/>
      <c r="SEM53" s="8"/>
      <c r="SEN53" s="8"/>
      <c r="SEO53" s="8"/>
      <c r="SEP53" s="8"/>
      <c r="SEQ53" s="8"/>
      <c r="SER53" s="8"/>
      <c r="SES53" s="8"/>
      <c r="SET53" s="8"/>
      <c r="SEU53" s="8"/>
      <c r="SEV53" s="8"/>
      <c r="SEW53" s="8"/>
      <c r="SEX53" s="8"/>
      <c r="SEY53" s="8"/>
      <c r="SEZ53" s="8"/>
      <c r="SFA53" s="8"/>
      <c r="SFB53" s="8"/>
      <c r="SFC53" s="8"/>
      <c r="SFD53" s="8"/>
      <c r="SFE53" s="8"/>
      <c r="SFF53" s="8"/>
      <c r="SFG53" s="8"/>
      <c r="SFH53" s="8"/>
      <c r="SFI53" s="8"/>
      <c r="SFJ53" s="8"/>
      <c r="SFK53" s="8"/>
      <c r="SFL53" s="8"/>
      <c r="SFM53" s="8"/>
      <c r="SFN53" s="8"/>
      <c r="SFO53" s="8"/>
      <c r="SFP53" s="8"/>
      <c r="SFQ53" s="8"/>
      <c r="SFR53" s="8"/>
      <c r="SFS53" s="8"/>
      <c r="SFT53" s="8"/>
      <c r="SFU53" s="8"/>
      <c r="SFV53" s="8"/>
      <c r="SFW53" s="8"/>
      <c r="SFX53" s="8"/>
      <c r="SFY53" s="8"/>
      <c r="SFZ53" s="8"/>
      <c r="SGA53" s="8"/>
      <c r="SGB53" s="8"/>
      <c r="SGC53" s="8"/>
      <c r="SGD53" s="8"/>
      <c r="SGE53" s="8"/>
      <c r="SGF53" s="8"/>
      <c r="SGG53" s="8"/>
      <c r="SGH53" s="8"/>
      <c r="SGI53" s="8"/>
      <c r="SGJ53" s="8"/>
      <c r="SGK53" s="8"/>
      <c r="SGL53" s="8"/>
      <c r="SGM53" s="8"/>
      <c r="SGN53" s="8"/>
      <c r="SGO53" s="8"/>
      <c r="SGP53" s="8"/>
      <c r="SGQ53" s="8"/>
      <c r="SGR53" s="8"/>
      <c r="SGS53" s="8"/>
      <c r="SGT53" s="8"/>
      <c r="SGU53" s="8"/>
      <c r="SGV53" s="8"/>
      <c r="SGW53" s="8"/>
      <c r="SGX53" s="8"/>
      <c r="SGY53" s="8"/>
      <c r="SGZ53" s="8"/>
      <c r="SHA53" s="8"/>
      <c r="SHB53" s="8"/>
      <c r="SHC53" s="8"/>
      <c r="SHD53" s="8"/>
      <c r="SHE53" s="8"/>
      <c r="SHF53" s="8"/>
      <c r="SHG53" s="8"/>
      <c r="SHH53" s="8"/>
      <c r="SHI53" s="8"/>
      <c r="SHJ53" s="8"/>
      <c r="SHK53" s="8"/>
      <c r="SHL53" s="8"/>
      <c r="SHM53" s="8"/>
      <c r="SHN53" s="8"/>
      <c r="SHO53" s="8"/>
      <c r="SHP53" s="8"/>
      <c r="SHQ53" s="8"/>
      <c r="SHR53" s="8"/>
      <c r="SHS53" s="8"/>
      <c r="SHT53" s="8"/>
      <c r="SHU53" s="8"/>
      <c r="SHV53" s="8"/>
      <c r="SHW53" s="8"/>
      <c r="SHX53" s="8"/>
      <c r="SHY53" s="8"/>
      <c r="SHZ53" s="8"/>
      <c r="SIA53" s="8"/>
      <c r="SIB53" s="8"/>
      <c r="SIC53" s="8"/>
      <c r="SID53" s="8"/>
      <c r="SIE53" s="8"/>
      <c r="SIF53" s="8"/>
      <c r="SIG53" s="8"/>
      <c r="SIH53" s="8"/>
      <c r="SII53" s="8"/>
      <c r="SIJ53" s="8"/>
      <c r="SIK53" s="8"/>
      <c r="SIL53" s="8"/>
      <c r="SIM53" s="8"/>
      <c r="SIN53" s="8"/>
      <c r="SIO53" s="8"/>
      <c r="SIP53" s="8"/>
      <c r="SIQ53" s="8"/>
      <c r="SIR53" s="8"/>
      <c r="SIS53" s="8"/>
      <c r="SIT53" s="8"/>
      <c r="SIU53" s="8"/>
      <c r="SIV53" s="8"/>
      <c r="SIW53" s="8"/>
      <c r="SIX53" s="8"/>
      <c r="SIY53" s="8"/>
      <c r="SIZ53" s="8"/>
      <c r="SJA53" s="8"/>
      <c r="SJB53" s="8"/>
      <c r="SJC53" s="8"/>
      <c r="SJD53" s="8"/>
      <c r="SJE53" s="8"/>
      <c r="SJF53" s="8"/>
      <c r="SJG53" s="8"/>
      <c r="SJH53" s="8"/>
      <c r="SJI53" s="8"/>
      <c r="SJJ53" s="8"/>
      <c r="SJK53" s="8"/>
      <c r="SJL53" s="8"/>
      <c r="SJM53" s="8"/>
      <c r="SJN53" s="8"/>
      <c r="SJO53" s="8"/>
      <c r="SJP53" s="8"/>
      <c r="SJQ53" s="8"/>
      <c r="SJR53" s="8"/>
      <c r="SJS53" s="8"/>
      <c r="SJT53" s="8"/>
      <c r="SJU53" s="8"/>
      <c r="SJV53" s="8"/>
      <c r="SJW53" s="8"/>
      <c r="SJX53" s="8"/>
      <c r="SJY53" s="8"/>
      <c r="SJZ53" s="8"/>
      <c r="SKA53" s="8"/>
      <c r="SKB53" s="8"/>
      <c r="SKC53" s="8"/>
      <c r="SKD53" s="8"/>
      <c r="SKE53" s="8"/>
      <c r="SKF53" s="8"/>
      <c r="SKG53" s="8"/>
      <c r="SKH53" s="8"/>
      <c r="SKI53" s="8"/>
      <c r="SKJ53" s="8"/>
      <c r="SKK53" s="8"/>
      <c r="SKL53" s="8"/>
      <c r="SKM53" s="8"/>
      <c r="SKN53" s="8"/>
      <c r="SKO53" s="8"/>
      <c r="SKP53" s="8"/>
      <c r="SKQ53" s="8"/>
      <c r="SKR53" s="8"/>
      <c r="SKS53" s="8"/>
      <c r="SKT53" s="8"/>
      <c r="SKU53" s="8"/>
      <c r="SKV53" s="8"/>
      <c r="SKW53" s="8"/>
      <c r="SKX53" s="8"/>
      <c r="SKY53" s="8"/>
      <c r="SKZ53" s="8"/>
      <c r="SLA53" s="8"/>
      <c r="SLB53" s="8"/>
      <c r="SLC53" s="8"/>
      <c r="SLD53" s="8"/>
      <c r="SLE53" s="8"/>
      <c r="SLF53" s="8"/>
      <c r="SLG53" s="8"/>
      <c r="SLH53" s="8"/>
      <c r="SLI53" s="8"/>
      <c r="SLJ53" s="8"/>
      <c r="SLK53" s="8"/>
      <c r="SLL53" s="8"/>
      <c r="SLM53" s="8"/>
      <c r="SLN53" s="8"/>
      <c r="SLO53" s="8"/>
      <c r="SLP53" s="8"/>
      <c r="SLQ53" s="8"/>
      <c r="SLR53" s="8"/>
      <c r="SLS53" s="8"/>
      <c r="SLT53" s="8"/>
      <c r="SLU53" s="8"/>
      <c r="SLV53" s="8"/>
      <c r="SLW53" s="8"/>
      <c r="SLX53" s="8"/>
      <c r="SLY53" s="8"/>
      <c r="SLZ53" s="8"/>
      <c r="SMA53" s="8"/>
      <c r="SMB53" s="8"/>
      <c r="SMC53" s="8"/>
      <c r="SMD53" s="8"/>
      <c r="SME53" s="8"/>
      <c r="SMF53" s="8"/>
      <c r="SMG53" s="8"/>
      <c r="SMH53" s="8"/>
      <c r="SMI53" s="8"/>
      <c r="SMJ53" s="8"/>
      <c r="SMK53" s="8"/>
      <c r="SML53" s="8"/>
      <c r="SMM53" s="8"/>
      <c r="SMN53" s="8"/>
      <c r="SMO53" s="8"/>
      <c r="SMP53" s="8"/>
      <c r="SMQ53" s="8"/>
      <c r="SMR53" s="8"/>
      <c r="SMS53" s="8"/>
      <c r="SMT53" s="8"/>
      <c r="SMU53" s="8"/>
      <c r="SMV53" s="8"/>
      <c r="SMW53" s="8"/>
      <c r="SMX53" s="8"/>
      <c r="SMY53" s="8"/>
      <c r="SMZ53" s="8"/>
      <c r="SNA53" s="8"/>
      <c r="SNB53" s="8"/>
      <c r="SNC53" s="8"/>
      <c r="SND53" s="8"/>
      <c r="SNE53" s="8"/>
      <c r="SNF53" s="8"/>
      <c r="SNG53" s="8"/>
      <c r="SNH53" s="8"/>
      <c r="SNI53" s="8"/>
      <c r="SNJ53" s="8"/>
      <c r="SNK53" s="8"/>
      <c r="SNL53" s="8"/>
      <c r="SNM53" s="8"/>
      <c r="SNN53" s="8"/>
      <c r="SNO53" s="8"/>
      <c r="SNP53" s="8"/>
      <c r="SNQ53" s="8"/>
      <c r="SNR53" s="8"/>
      <c r="SNS53" s="8"/>
      <c r="SNT53" s="8"/>
      <c r="SNU53" s="8"/>
      <c r="SNV53" s="8"/>
      <c r="SNW53" s="8"/>
      <c r="SNX53" s="8"/>
      <c r="SNY53" s="8"/>
      <c r="SNZ53" s="8"/>
      <c r="SOA53" s="8"/>
      <c r="SOB53" s="8"/>
      <c r="SOC53" s="8"/>
      <c r="SOD53" s="8"/>
      <c r="SOE53" s="8"/>
      <c r="SOF53" s="8"/>
      <c r="SOG53" s="8"/>
      <c r="SOH53" s="8"/>
      <c r="SOI53" s="8"/>
      <c r="SOJ53" s="8"/>
      <c r="SOK53" s="8"/>
      <c r="SOL53" s="8"/>
      <c r="SOM53" s="8"/>
      <c r="SON53" s="8"/>
      <c r="SOO53" s="8"/>
      <c r="SOP53" s="8"/>
      <c r="SOQ53" s="8"/>
      <c r="SOR53" s="8"/>
      <c r="SOS53" s="8"/>
      <c r="SOT53" s="8"/>
      <c r="SOU53" s="8"/>
      <c r="SOV53" s="8"/>
      <c r="SOW53" s="8"/>
      <c r="SOX53" s="8"/>
      <c r="SOY53" s="8"/>
      <c r="SOZ53" s="8"/>
      <c r="SPA53" s="8"/>
      <c r="SPB53" s="8"/>
      <c r="SPC53" s="8"/>
      <c r="SPD53" s="8"/>
      <c r="SPE53" s="8"/>
      <c r="SPF53" s="8"/>
      <c r="SPG53" s="8"/>
      <c r="SPH53" s="8"/>
      <c r="SPI53" s="8"/>
      <c r="SPJ53" s="8"/>
      <c r="SPK53" s="8"/>
      <c r="SPL53" s="8"/>
      <c r="SPM53" s="8"/>
      <c r="SPN53" s="8"/>
      <c r="SPO53" s="8"/>
      <c r="SPP53" s="8"/>
      <c r="SPQ53" s="8"/>
      <c r="SPR53" s="8"/>
      <c r="SPS53" s="8"/>
      <c r="SPT53" s="8"/>
      <c r="SPU53" s="8"/>
      <c r="SPV53" s="8"/>
      <c r="SPW53" s="8"/>
      <c r="SPX53" s="8"/>
      <c r="SPY53" s="8"/>
      <c r="SPZ53" s="8"/>
      <c r="SQA53" s="8"/>
      <c r="SQB53" s="8"/>
      <c r="SQC53" s="8"/>
      <c r="SQD53" s="8"/>
      <c r="SQE53" s="8"/>
      <c r="SQF53" s="8"/>
      <c r="SQG53" s="8"/>
      <c r="SQH53" s="8"/>
      <c r="SQI53" s="8"/>
      <c r="SQJ53" s="8"/>
      <c r="SQK53" s="8"/>
      <c r="SQL53" s="8"/>
      <c r="SQM53" s="8"/>
      <c r="SQN53" s="8"/>
      <c r="SQO53" s="8"/>
      <c r="SQP53" s="8"/>
      <c r="SQQ53" s="8"/>
      <c r="SQR53" s="8"/>
      <c r="SQS53" s="8"/>
      <c r="SQT53" s="8"/>
      <c r="SQU53" s="8"/>
      <c r="SQV53" s="8"/>
      <c r="SQW53" s="8"/>
      <c r="SQX53" s="8"/>
      <c r="SQY53" s="8"/>
      <c r="SQZ53" s="8"/>
      <c r="SRA53" s="8"/>
      <c r="SRB53" s="8"/>
      <c r="SRC53" s="8"/>
      <c r="SRD53" s="8"/>
      <c r="SRE53" s="8"/>
      <c r="SRF53" s="8"/>
      <c r="SRG53" s="8"/>
      <c r="SRH53" s="8"/>
      <c r="SRI53" s="8"/>
      <c r="SRJ53" s="8"/>
      <c r="SRK53" s="8"/>
      <c r="SRL53" s="8"/>
      <c r="SRM53" s="8"/>
      <c r="SRN53" s="8"/>
      <c r="SRO53" s="8"/>
      <c r="SRP53" s="8"/>
      <c r="SRQ53" s="8"/>
      <c r="SRR53" s="8"/>
      <c r="SRS53" s="8"/>
      <c r="SRT53" s="8"/>
      <c r="SRU53" s="8"/>
      <c r="SRV53" s="8"/>
      <c r="SRW53" s="8"/>
      <c r="SRX53" s="8"/>
      <c r="SRY53" s="8"/>
      <c r="SRZ53" s="8"/>
      <c r="SSA53" s="8"/>
      <c r="SSB53" s="8"/>
      <c r="SSC53" s="8"/>
      <c r="SSD53" s="8"/>
      <c r="SSE53" s="8"/>
      <c r="SSF53" s="8"/>
      <c r="SSG53" s="8"/>
      <c r="SSH53" s="8"/>
      <c r="SSI53" s="8"/>
      <c r="SSJ53" s="8"/>
      <c r="SSK53" s="8"/>
      <c r="SSL53" s="8"/>
      <c r="SSM53" s="8"/>
      <c r="SSN53" s="8"/>
      <c r="SSO53" s="8"/>
      <c r="SSP53" s="8"/>
      <c r="SSQ53" s="8"/>
      <c r="SSR53" s="8"/>
      <c r="SSS53" s="8"/>
      <c r="SST53" s="8"/>
      <c r="SSU53" s="8"/>
      <c r="SSV53" s="8"/>
      <c r="SSW53" s="8"/>
      <c r="SSX53" s="8"/>
      <c r="SSY53" s="8"/>
      <c r="SSZ53" s="8"/>
      <c r="STA53" s="8"/>
      <c r="STB53" s="8"/>
      <c r="STC53" s="8"/>
      <c r="STD53" s="8"/>
      <c r="STE53" s="8"/>
      <c r="STF53" s="8"/>
      <c r="STG53" s="8"/>
      <c r="STH53" s="8"/>
      <c r="STI53" s="8"/>
      <c r="STJ53" s="8"/>
      <c r="STK53" s="8"/>
      <c r="STL53" s="8"/>
      <c r="STM53" s="8"/>
      <c r="STN53" s="8"/>
      <c r="STO53" s="8"/>
      <c r="STP53" s="8"/>
      <c r="STQ53" s="8"/>
      <c r="STR53" s="8"/>
      <c r="STS53" s="8"/>
      <c r="STT53" s="8"/>
      <c r="STU53" s="8"/>
      <c r="STV53" s="8"/>
      <c r="STW53" s="8"/>
      <c r="STX53" s="8"/>
      <c r="STY53" s="8"/>
      <c r="STZ53" s="8"/>
      <c r="SUA53" s="8"/>
      <c r="SUB53" s="8"/>
      <c r="SUC53" s="8"/>
      <c r="SUD53" s="8"/>
      <c r="SUE53" s="8"/>
      <c r="SUF53" s="8"/>
      <c r="SUG53" s="8"/>
      <c r="SUH53" s="8"/>
      <c r="SUI53" s="8"/>
      <c r="SUJ53" s="8"/>
      <c r="SUK53" s="8"/>
      <c r="SUL53" s="8"/>
      <c r="SUM53" s="8"/>
      <c r="SUN53" s="8"/>
      <c r="SUO53" s="8"/>
      <c r="SUP53" s="8"/>
      <c r="SUQ53" s="8"/>
      <c r="SUR53" s="8"/>
      <c r="SUS53" s="8"/>
      <c r="SUT53" s="8"/>
      <c r="SUU53" s="8"/>
      <c r="SUV53" s="8"/>
      <c r="SUW53" s="8"/>
      <c r="SUX53" s="8"/>
      <c r="SUY53" s="8"/>
      <c r="SUZ53" s="8"/>
      <c r="SVA53" s="8"/>
      <c r="SVB53" s="8"/>
      <c r="SVC53" s="8"/>
      <c r="SVD53" s="8"/>
      <c r="SVE53" s="8"/>
      <c r="SVF53" s="8"/>
      <c r="SVG53" s="8"/>
      <c r="SVH53" s="8"/>
      <c r="SVI53" s="8"/>
      <c r="SVJ53" s="8"/>
      <c r="SVK53" s="8"/>
      <c r="SVL53" s="8"/>
      <c r="SVM53" s="8"/>
      <c r="SVN53" s="8"/>
      <c r="SVO53" s="8"/>
      <c r="SVP53" s="8"/>
      <c r="SVQ53" s="8"/>
      <c r="SVR53" s="8"/>
      <c r="SVS53" s="8"/>
      <c r="SVT53" s="8"/>
      <c r="SVU53" s="8"/>
      <c r="SVV53" s="8"/>
      <c r="SVW53" s="8"/>
      <c r="SVX53" s="8"/>
      <c r="SVY53" s="8"/>
      <c r="SVZ53" s="8"/>
      <c r="SWA53" s="8"/>
      <c r="SWB53" s="8"/>
      <c r="SWC53" s="8"/>
      <c r="SWD53" s="8"/>
      <c r="SWE53" s="8"/>
      <c r="SWF53" s="8"/>
      <c r="SWG53" s="8"/>
      <c r="SWH53" s="8"/>
      <c r="SWI53" s="8"/>
      <c r="SWJ53" s="8"/>
      <c r="SWK53" s="8"/>
      <c r="SWL53" s="8"/>
      <c r="SWM53" s="8"/>
      <c r="SWN53" s="8"/>
      <c r="SWO53" s="8"/>
      <c r="SWP53" s="8"/>
      <c r="SWQ53" s="8"/>
      <c r="SWR53" s="8"/>
      <c r="SWS53" s="8"/>
      <c r="SWT53" s="8"/>
      <c r="SWU53" s="8"/>
      <c r="SWV53" s="8"/>
      <c r="SWW53" s="8"/>
      <c r="SWX53" s="8"/>
      <c r="SWY53" s="8"/>
      <c r="SWZ53" s="8"/>
      <c r="SXA53" s="8"/>
      <c r="SXB53" s="8"/>
      <c r="SXC53" s="8"/>
      <c r="SXD53" s="8"/>
      <c r="SXE53" s="8"/>
      <c r="SXF53" s="8"/>
      <c r="SXG53" s="8"/>
      <c r="SXH53" s="8"/>
      <c r="SXI53" s="8"/>
      <c r="SXJ53" s="8"/>
      <c r="SXK53" s="8"/>
      <c r="SXL53" s="8"/>
      <c r="SXM53" s="8"/>
      <c r="SXN53" s="8"/>
      <c r="SXO53" s="8"/>
      <c r="SXP53" s="8"/>
      <c r="SXQ53" s="8"/>
      <c r="SXR53" s="8"/>
      <c r="SXS53" s="8"/>
      <c r="SXT53" s="8"/>
      <c r="SXU53" s="8"/>
      <c r="SXV53" s="8"/>
      <c r="SXW53" s="8"/>
      <c r="SXX53" s="8"/>
      <c r="SXY53" s="8"/>
      <c r="SXZ53" s="8"/>
      <c r="SYA53" s="8"/>
      <c r="SYB53" s="8"/>
      <c r="SYC53" s="8"/>
      <c r="SYD53" s="8"/>
      <c r="SYE53" s="8"/>
      <c r="SYF53" s="8"/>
      <c r="SYG53" s="8"/>
      <c r="SYH53" s="8"/>
      <c r="SYI53" s="8"/>
      <c r="SYJ53" s="8"/>
      <c r="SYK53" s="8"/>
      <c r="SYL53" s="8"/>
      <c r="SYM53" s="8"/>
      <c r="SYN53" s="8"/>
      <c r="SYO53" s="8"/>
      <c r="SYP53" s="8"/>
      <c r="SYQ53" s="8"/>
      <c r="SYR53" s="8"/>
      <c r="SYS53" s="8"/>
      <c r="SYT53" s="8"/>
      <c r="SYU53" s="8"/>
      <c r="SYV53" s="8"/>
      <c r="SYW53" s="8"/>
      <c r="SYX53" s="8"/>
      <c r="SYY53" s="8"/>
      <c r="SYZ53" s="8"/>
      <c r="SZA53" s="8"/>
      <c r="SZB53" s="8"/>
      <c r="SZC53" s="8"/>
      <c r="SZD53" s="8"/>
      <c r="SZE53" s="8"/>
      <c r="SZF53" s="8"/>
      <c r="SZG53" s="8"/>
      <c r="SZH53" s="8"/>
      <c r="SZI53" s="8"/>
      <c r="SZJ53" s="8"/>
      <c r="SZK53" s="8"/>
      <c r="SZL53" s="8"/>
      <c r="SZM53" s="8"/>
      <c r="SZN53" s="8"/>
      <c r="SZO53" s="8"/>
      <c r="SZP53" s="8"/>
      <c r="SZQ53" s="8"/>
      <c r="SZR53" s="8"/>
      <c r="SZS53" s="8"/>
      <c r="SZT53" s="8"/>
      <c r="SZU53" s="8"/>
      <c r="SZV53" s="8"/>
      <c r="SZW53" s="8"/>
      <c r="SZX53" s="8"/>
      <c r="SZY53" s="8"/>
      <c r="SZZ53" s="8"/>
      <c r="TAA53" s="8"/>
      <c r="TAB53" s="8"/>
      <c r="TAC53" s="8"/>
      <c r="TAD53" s="8"/>
      <c r="TAE53" s="8"/>
      <c r="TAF53" s="8"/>
      <c r="TAG53" s="8"/>
      <c r="TAH53" s="8"/>
      <c r="TAI53" s="8"/>
      <c r="TAJ53" s="8"/>
      <c r="TAK53" s="8"/>
      <c r="TAL53" s="8"/>
      <c r="TAM53" s="8"/>
      <c r="TAN53" s="8"/>
      <c r="TAO53" s="8"/>
      <c r="TAP53" s="8"/>
      <c r="TAQ53" s="8"/>
      <c r="TAR53" s="8"/>
      <c r="TAS53" s="8"/>
      <c r="TAT53" s="8"/>
      <c r="TAU53" s="8"/>
      <c r="TAV53" s="8"/>
      <c r="TAW53" s="8"/>
      <c r="TAX53" s="8"/>
      <c r="TAY53" s="8"/>
      <c r="TAZ53" s="8"/>
      <c r="TBA53" s="8"/>
      <c r="TBB53" s="8"/>
      <c r="TBC53" s="8"/>
      <c r="TBD53" s="8"/>
      <c r="TBE53" s="8"/>
      <c r="TBF53" s="8"/>
      <c r="TBG53" s="8"/>
      <c r="TBH53" s="8"/>
      <c r="TBI53" s="8"/>
      <c r="TBJ53" s="8"/>
      <c r="TBK53" s="8"/>
      <c r="TBL53" s="8"/>
      <c r="TBM53" s="8"/>
      <c r="TBN53" s="8"/>
      <c r="TBO53" s="8"/>
      <c r="TBP53" s="8"/>
      <c r="TBQ53" s="8"/>
      <c r="TBR53" s="8"/>
      <c r="TBS53" s="8"/>
      <c r="TBT53" s="8"/>
      <c r="TBU53" s="8"/>
      <c r="TBV53" s="8"/>
      <c r="TBW53" s="8"/>
      <c r="TBX53" s="8"/>
      <c r="TBY53" s="8"/>
      <c r="TBZ53" s="8"/>
      <c r="TCA53" s="8"/>
      <c r="TCB53" s="8"/>
      <c r="TCC53" s="8"/>
      <c r="TCD53" s="8"/>
      <c r="TCE53" s="8"/>
      <c r="TCF53" s="8"/>
      <c r="TCG53" s="8"/>
      <c r="TCH53" s="8"/>
      <c r="TCI53" s="8"/>
      <c r="TCJ53" s="8"/>
      <c r="TCK53" s="8"/>
      <c r="TCL53" s="8"/>
      <c r="TCM53" s="8"/>
      <c r="TCN53" s="8"/>
      <c r="TCO53" s="8"/>
      <c r="TCP53" s="8"/>
      <c r="TCQ53" s="8"/>
      <c r="TCR53" s="8"/>
      <c r="TCS53" s="8"/>
      <c r="TCT53" s="8"/>
      <c r="TCU53" s="8"/>
      <c r="TCV53" s="8"/>
      <c r="TCW53" s="8"/>
      <c r="TCX53" s="8"/>
      <c r="TCY53" s="8"/>
      <c r="TCZ53" s="8"/>
      <c r="TDA53" s="8"/>
      <c r="TDB53" s="8"/>
      <c r="TDC53" s="8"/>
      <c r="TDD53" s="8"/>
      <c r="TDE53" s="8"/>
      <c r="TDF53" s="8"/>
      <c r="TDG53" s="8"/>
      <c r="TDH53" s="8"/>
      <c r="TDI53" s="8"/>
      <c r="TDJ53" s="8"/>
      <c r="TDK53" s="8"/>
      <c r="TDL53" s="8"/>
      <c r="TDM53" s="8"/>
      <c r="TDN53" s="8"/>
      <c r="TDO53" s="8"/>
      <c r="TDP53" s="8"/>
      <c r="TDQ53" s="8"/>
      <c r="TDR53" s="8"/>
      <c r="TDS53" s="8"/>
      <c r="TDT53" s="8"/>
      <c r="TDU53" s="8"/>
      <c r="TDV53" s="8"/>
      <c r="TDW53" s="8"/>
      <c r="TDX53" s="8"/>
      <c r="TDY53" s="8"/>
      <c r="TDZ53" s="8"/>
      <c r="TEA53" s="8"/>
      <c r="TEB53" s="8"/>
      <c r="TEC53" s="8"/>
      <c r="TED53" s="8"/>
      <c r="TEE53" s="8"/>
      <c r="TEF53" s="8"/>
      <c r="TEG53" s="8"/>
      <c r="TEH53" s="8"/>
      <c r="TEI53" s="8"/>
      <c r="TEJ53" s="8"/>
      <c r="TEK53" s="8"/>
      <c r="TEL53" s="8"/>
      <c r="TEM53" s="8"/>
      <c r="TEN53" s="8"/>
      <c r="TEO53" s="8"/>
      <c r="TEP53" s="8"/>
      <c r="TEQ53" s="8"/>
      <c r="TER53" s="8"/>
      <c r="TES53" s="8"/>
      <c r="TET53" s="8"/>
      <c r="TEU53" s="8"/>
      <c r="TEV53" s="8"/>
      <c r="TEW53" s="8"/>
      <c r="TEX53" s="8"/>
      <c r="TEY53" s="8"/>
      <c r="TEZ53" s="8"/>
      <c r="TFA53" s="8"/>
      <c r="TFB53" s="8"/>
      <c r="TFC53" s="8"/>
      <c r="TFD53" s="8"/>
      <c r="TFE53" s="8"/>
      <c r="TFF53" s="8"/>
      <c r="TFG53" s="8"/>
      <c r="TFH53" s="8"/>
      <c r="TFI53" s="8"/>
      <c r="TFJ53" s="8"/>
      <c r="TFK53" s="8"/>
      <c r="TFL53" s="8"/>
      <c r="TFM53" s="8"/>
      <c r="TFN53" s="8"/>
      <c r="TFO53" s="8"/>
      <c r="TFP53" s="8"/>
      <c r="TFQ53" s="8"/>
      <c r="TFR53" s="8"/>
      <c r="TFS53" s="8"/>
      <c r="TFT53" s="8"/>
      <c r="TFU53" s="8"/>
      <c r="TFV53" s="8"/>
      <c r="TFW53" s="8"/>
      <c r="TFX53" s="8"/>
      <c r="TFY53" s="8"/>
      <c r="TFZ53" s="8"/>
      <c r="TGA53" s="8"/>
      <c r="TGB53" s="8"/>
      <c r="TGC53" s="8"/>
      <c r="TGD53" s="8"/>
      <c r="TGE53" s="8"/>
      <c r="TGF53" s="8"/>
      <c r="TGG53" s="8"/>
      <c r="TGH53" s="8"/>
      <c r="TGI53" s="8"/>
      <c r="TGJ53" s="8"/>
      <c r="TGK53" s="8"/>
      <c r="TGL53" s="8"/>
      <c r="TGM53" s="8"/>
      <c r="TGN53" s="8"/>
      <c r="TGO53" s="8"/>
      <c r="TGP53" s="8"/>
      <c r="TGQ53" s="8"/>
      <c r="TGR53" s="8"/>
      <c r="TGS53" s="8"/>
      <c r="TGT53" s="8"/>
      <c r="TGU53" s="8"/>
      <c r="TGV53" s="8"/>
      <c r="TGW53" s="8"/>
      <c r="TGX53" s="8"/>
      <c r="TGY53" s="8"/>
      <c r="TGZ53" s="8"/>
      <c r="THA53" s="8"/>
      <c r="THB53" s="8"/>
      <c r="THC53" s="8"/>
      <c r="THD53" s="8"/>
      <c r="THE53" s="8"/>
      <c r="THF53" s="8"/>
      <c r="THG53" s="8"/>
      <c r="THH53" s="8"/>
      <c r="THI53" s="8"/>
      <c r="THJ53" s="8"/>
      <c r="THK53" s="8"/>
      <c r="THL53" s="8"/>
      <c r="THM53" s="8"/>
      <c r="THN53" s="8"/>
      <c r="THO53" s="8"/>
      <c r="THP53" s="8"/>
      <c r="THQ53" s="8"/>
      <c r="THR53" s="8"/>
      <c r="THS53" s="8"/>
      <c r="THT53" s="8"/>
      <c r="THU53" s="8"/>
      <c r="THV53" s="8"/>
      <c r="THW53" s="8"/>
      <c r="THX53" s="8"/>
      <c r="THY53" s="8"/>
      <c r="THZ53" s="8"/>
      <c r="TIA53" s="8"/>
      <c r="TIB53" s="8"/>
      <c r="TIC53" s="8"/>
      <c r="TID53" s="8"/>
      <c r="TIE53" s="8"/>
      <c r="TIF53" s="8"/>
      <c r="TIG53" s="8"/>
      <c r="TIH53" s="8"/>
      <c r="TII53" s="8"/>
      <c r="TIJ53" s="8"/>
      <c r="TIK53" s="8"/>
      <c r="TIL53" s="8"/>
      <c r="TIM53" s="8"/>
      <c r="TIN53" s="8"/>
      <c r="TIO53" s="8"/>
      <c r="TIP53" s="8"/>
      <c r="TIQ53" s="8"/>
      <c r="TIR53" s="8"/>
      <c r="TIS53" s="8"/>
      <c r="TIT53" s="8"/>
      <c r="TIU53" s="8"/>
      <c r="TIV53" s="8"/>
      <c r="TIW53" s="8"/>
      <c r="TIX53" s="8"/>
      <c r="TIY53" s="8"/>
      <c r="TIZ53" s="8"/>
      <c r="TJA53" s="8"/>
      <c r="TJB53" s="8"/>
      <c r="TJC53" s="8"/>
      <c r="TJD53" s="8"/>
      <c r="TJE53" s="8"/>
      <c r="TJF53" s="8"/>
      <c r="TJG53" s="8"/>
      <c r="TJH53" s="8"/>
      <c r="TJI53" s="8"/>
      <c r="TJJ53" s="8"/>
      <c r="TJK53" s="8"/>
      <c r="TJL53" s="8"/>
      <c r="TJM53" s="8"/>
      <c r="TJN53" s="8"/>
      <c r="TJO53" s="8"/>
      <c r="TJP53" s="8"/>
      <c r="TJQ53" s="8"/>
      <c r="TJR53" s="8"/>
      <c r="TJS53" s="8"/>
      <c r="TJT53" s="8"/>
      <c r="TJU53" s="8"/>
      <c r="TJV53" s="8"/>
      <c r="TJW53" s="8"/>
      <c r="TJX53" s="8"/>
      <c r="TJY53" s="8"/>
      <c r="TJZ53" s="8"/>
      <c r="TKA53" s="8"/>
      <c r="TKB53" s="8"/>
      <c r="TKC53" s="8"/>
      <c r="TKD53" s="8"/>
      <c r="TKE53" s="8"/>
      <c r="TKF53" s="8"/>
      <c r="TKG53" s="8"/>
      <c r="TKH53" s="8"/>
      <c r="TKI53" s="8"/>
      <c r="TKJ53" s="8"/>
      <c r="TKK53" s="8"/>
      <c r="TKL53" s="8"/>
      <c r="TKM53" s="8"/>
      <c r="TKN53" s="8"/>
      <c r="TKO53" s="8"/>
      <c r="TKP53" s="8"/>
      <c r="TKQ53" s="8"/>
      <c r="TKR53" s="8"/>
      <c r="TKS53" s="8"/>
      <c r="TKT53" s="8"/>
      <c r="TKU53" s="8"/>
      <c r="TKV53" s="8"/>
      <c r="TKW53" s="8"/>
      <c r="TKX53" s="8"/>
      <c r="TKY53" s="8"/>
      <c r="TKZ53" s="8"/>
      <c r="TLA53" s="8"/>
      <c r="TLB53" s="8"/>
      <c r="TLC53" s="8"/>
      <c r="TLD53" s="8"/>
      <c r="TLE53" s="8"/>
      <c r="TLF53" s="8"/>
      <c r="TLG53" s="8"/>
      <c r="TLH53" s="8"/>
      <c r="TLI53" s="8"/>
      <c r="TLJ53" s="8"/>
      <c r="TLK53" s="8"/>
      <c r="TLL53" s="8"/>
      <c r="TLM53" s="8"/>
      <c r="TLN53" s="8"/>
      <c r="TLO53" s="8"/>
      <c r="TLP53" s="8"/>
      <c r="TLQ53" s="8"/>
      <c r="TLR53" s="8"/>
      <c r="TLS53" s="8"/>
      <c r="TLT53" s="8"/>
      <c r="TLU53" s="8"/>
      <c r="TLV53" s="8"/>
      <c r="TLW53" s="8"/>
      <c r="TLX53" s="8"/>
      <c r="TLY53" s="8"/>
      <c r="TLZ53" s="8"/>
      <c r="TMA53" s="8"/>
      <c r="TMB53" s="8"/>
      <c r="TMC53" s="8"/>
      <c r="TMD53" s="8"/>
      <c r="TME53" s="8"/>
      <c r="TMF53" s="8"/>
      <c r="TMG53" s="8"/>
      <c r="TMH53" s="8"/>
      <c r="TMI53" s="8"/>
      <c r="TMJ53" s="8"/>
      <c r="TMK53" s="8"/>
      <c r="TML53" s="8"/>
      <c r="TMM53" s="8"/>
      <c r="TMN53" s="8"/>
      <c r="TMO53" s="8"/>
      <c r="TMP53" s="8"/>
      <c r="TMQ53" s="8"/>
      <c r="TMR53" s="8"/>
      <c r="TMS53" s="8"/>
      <c r="TMT53" s="8"/>
      <c r="TMU53" s="8"/>
      <c r="TMV53" s="8"/>
      <c r="TMW53" s="8"/>
      <c r="TMX53" s="8"/>
      <c r="TMY53" s="8"/>
      <c r="TMZ53" s="8"/>
      <c r="TNA53" s="8"/>
      <c r="TNB53" s="8"/>
      <c r="TNC53" s="8"/>
      <c r="TND53" s="8"/>
      <c r="TNE53" s="8"/>
      <c r="TNF53" s="8"/>
      <c r="TNG53" s="8"/>
      <c r="TNH53" s="8"/>
      <c r="TNI53" s="8"/>
      <c r="TNJ53" s="8"/>
      <c r="TNK53" s="8"/>
      <c r="TNL53" s="8"/>
      <c r="TNM53" s="8"/>
      <c r="TNN53" s="8"/>
      <c r="TNO53" s="8"/>
      <c r="TNP53" s="8"/>
      <c r="TNQ53" s="8"/>
      <c r="TNR53" s="8"/>
      <c r="TNS53" s="8"/>
      <c r="TNT53" s="8"/>
      <c r="TNU53" s="8"/>
      <c r="TNV53" s="8"/>
      <c r="TNW53" s="8"/>
      <c r="TNX53" s="8"/>
      <c r="TNY53" s="8"/>
      <c r="TNZ53" s="8"/>
      <c r="TOA53" s="8"/>
      <c r="TOB53" s="8"/>
      <c r="TOC53" s="8"/>
      <c r="TOD53" s="8"/>
      <c r="TOE53" s="8"/>
      <c r="TOF53" s="8"/>
      <c r="TOG53" s="8"/>
      <c r="TOH53" s="8"/>
      <c r="TOI53" s="8"/>
      <c r="TOJ53" s="8"/>
      <c r="TOK53" s="8"/>
      <c r="TOL53" s="8"/>
      <c r="TOM53" s="8"/>
      <c r="TON53" s="8"/>
      <c r="TOO53" s="8"/>
      <c r="TOP53" s="8"/>
      <c r="TOQ53" s="8"/>
      <c r="TOR53" s="8"/>
      <c r="TOS53" s="8"/>
      <c r="TOT53" s="8"/>
      <c r="TOU53" s="8"/>
      <c r="TOV53" s="8"/>
      <c r="TOW53" s="8"/>
      <c r="TOX53" s="8"/>
      <c r="TOY53" s="8"/>
      <c r="TOZ53" s="8"/>
      <c r="TPA53" s="8"/>
      <c r="TPB53" s="8"/>
      <c r="TPC53" s="8"/>
      <c r="TPD53" s="8"/>
      <c r="TPE53" s="8"/>
      <c r="TPF53" s="8"/>
      <c r="TPG53" s="8"/>
      <c r="TPH53" s="8"/>
      <c r="TPI53" s="8"/>
      <c r="TPJ53" s="8"/>
      <c r="TPK53" s="8"/>
      <c r="TPL53" s="8"/>
      <c r="TPM53" s="8"/>
      <c r="TPN53" s="8"/>
      <c r="TPO53" s="8"/>
      <c r="TPP53" s="8"/>
      <c r="TPQ53" s="8"/>
      <c r="TPR53" s="8"/>
      <c r="TPS53" s="8"/>
      <c r="TPT53" s="8"/>
      <c r="TPU53" s="8"/>
      <c r="TPV53" s="8"/>
      <c r="TPW53" s="8"/>
      <c r="TPX53" s="8"/>
      <c r="TPY53" s="8"/>
      <c r="TPZ53" s="8"/>
      <c r="TQA53" s="8"/>
      <c r="TQB53" s="8"/>
      <c r="TQC53" s="8"/>
      <c r="TQD53" s="8"/>
      <c r="TQE53" s="8"/>
      <c r="TQF53" s="8"/>
      <c r="TQG53" s="8"/>
      <c r="TQH53" s="8"/>
      <c r="TQI53" s="8"/>
      <c r="TQJ53" s="8"/>
      <c r="TQK53" s="8"/>
      <c r="TQL53" s="8"/>
      <c r="TQM53" s="8"/>
      <c r="TQN53" s="8"/>
      <c r="TQO53" s="8"/>
      <c r="TQP53" s="8"/>
      <c r="TQQ53" s="8"/>
      <c r="TQR53" s="8"/>
      <c r="TQS53" s="8"/>
      <c r="TQT53" s="8"/>
      <c r="TQU53" s="8"/>
      <c r="TQV53" s="8"/>
      <c r="TQW53" s="8"/>
      <c r="TQX53" s="8"/>
      <c r="TQY53" s="8"/>
      <c r="TQZ53" s="8"/>
      <c r="TRA53" s="8"/>
      <c r="TRB53" s="8"/>
      <c r="TRC53" s="8"/>
      <c r="TRD53" s="8"/>
      <c r="TRE53" s="8"/>
      <c r="TRF53" s="8"/>
      <c r="TRG53" s="8"/>
      <c r="TRH53" s="8"/>
      <c r="TRI53" s="8"/>
      <c r="TRJ53" s="8"/>
      <c r="TRK53" s="8"/>
      <c r="TRL53" s="8"/>
      <c r="TRM53" s="8"/>
      <c r="TRN53" s="8"/>
      <c r="TRO53" s="8"/>
      <c r="TRP53" s="8"/>
      <c r="TRQ53" s="8"/>
      <c r="TRR53" s="8"/>
      <c r="TRS53" s="8"/>
      <c r="TRT53" s="8"/>
      <c r="TRU53" s="8"/>
      <c r="TRV53" s="8"/>
      <c r="TRW53" s="8"/>
      <c r="TRX53" s="8"/>
      <c r="TRY53" s="8"/>
      <c r="TRZ53" s="8"/>
      <c r="TSA53" s="8"/>
      <c r="TSB53" s="8"/>
      <c r="TSC53" s="8"/>
      <c r="TSD53" s="8"/>
      <c r="TSE53" s="8"/>
      <c r="TSF53" s="8"/>
      <c r="TSG53" s="8"/>
      <c r="TSH53" s="8"/>
      <c r="TSI53" s="8"/>
      <c r="TSJ53" s="8"/>
      <c r="TSK53" s="8"/>
      <c r="TSL53" s="8"/>
      <c r="TSM53" s="8"/>
      <c r="TSN53" s="8"/>
      <c r="TSO53" s="8"/>
      <c r="TSP53" s="8"/>
      <c r="TSQ53" s="8"/>
      <c r="TSR53" s="8"/>
      <c r="TSS53" s="8"/>
      <c r="TST53" s="8"/>
      <c r="TSU53" s="8"/>
      <c r="TSV53" s="8"/>
      <c r="TSW53" s="8"/>
      <c r="TSX53" s="8"/>
      <c r="TSY53" s="8"/>
      <c r="TSZ53" s="8"/>
      <c r="TTA53" s="8"/>
      <c r="TTB53" s="8"/>
      <c r="TTC53" s="8"/>
      <c r="TTD53" s="8"/>
      <c r="TTE53" s="8"/>
      <c r="TTF53" s="8"/>
      <c r="TTG53" s="8"/>
      <c r="TTH53" s="8"/>
      <c r="TTI53" s="8"/>
      <c r="TTJ53" s="8"/>
      <c r="TTK53" s="8"/>
      <c r="TTL53" s="8"/>
      <c r="TTM53" s="8"/>
      <c r="TTN53" s="8"/>
      <c r="TTO53" s="8"/>
      <c r="TTP53" s="8"/>
      <c r="TTQ53" s="8"/>
      <c r="TTR53" s="8"/>
      <c r="TTS53" s="8"/>
      <c r="TTT53" s="8"/>
      <c r="TTU53" s="8"/>
      <c r="TTV53" s="8"/>
      <c r="TTW53" s="8"/>
      <c r="TTX53" s="8"/>
      <c r="TTY53" s="8"/>
      <c r="TTZ53" s="8"/>
      <c r="TUA53" s="8"/>
      <c r="TUB53" s="8"/>
      <c r="TUC53" s="8"/>
      <c r="TUD53" s="8"/>
      <c r="TUE53" s="8"/>
      <c r="TUF53" s="8"/>
      <c r="TUG53" s="8"/>
      <c r="TUH53" s="8"/>
      <c r="TUI53" s="8"/>
      <c r="TUJ53" s="8"/>
      <c r="TUK53" s="8"/>
      <c r="TUL53" s="8"/>
      <c r="TUM53" s="8"/>
      <c r="TUN53" s="8"/>
      <c r="TUO53" s="8"/>
      <c r="TUP53" s="8"/>
      <c r="TUQ53" s="8"/>
      <c r="TUR53" s="8"/>
      <c r="TUS53" s="8"/>
      <c r="TUT53" s="8"/>
      <c r="TUU53" s="8"/>
      <c r="TUV53" s="8"/>
      <c r="TUW53" s="8"/>
      <c r="TUX53" s="8"/>
      <c r="TUY53" s="8"/>
      <c r="TUZ53" s="8"/>
      <c r="TVA53" s="8"/>
      <c r="TVB53" s="8"/>
      <c r="TVC53" s="8"/>
      <c r="TVD53" s="8"/>
      <c r="TVE53" s="8"/>
      <c r="TVF53" s="8"/>
      <c r="TVG53" s="8"/>
      <c r="TVH53" s="8"/>
      <c r="TVI53" s="8"/>
      <c r="TVJ53" s="8"/>
      <c r="TVK53" s="8"/>
      <c r="TVL53" s="8"/>
      <c r="TVM53" s="8"/>
      <c r="TVN53" s="8"/>
      <c r="TVO53" s="8"/>
      <c r="TVP53" s="8"/>
      <c r="TVQ53" s="8"/>
      <c r="TVR53" s="8"/>
      <c r="TVS53" s="8"/>
      <c r="TVT53" s="8"/>
      <c r="TVU53" s="8"/>
      <c r="TVV53" s="8"/>
      <c r="TVW53" s="8"/>
      <c r="TVX53" s="8"/>
      <c r="TVY53" s="8"/>
      <c r="TVZ53" s="8"/>
      <c r="TWA53" s="8"/>
      <c r="TWB53" s="8"/>
      <c r="TWC53" s="8"/>
      <c r="TWD53" s="8"/>
      <c r="TWE53" s="8"/>
      <c r="TWF53" s="8"/>
      <c r="TWG53" s="8"/>
      <c r="TWH53" s="8"/>
      <c r="TWI53" s="8"/>
      <c r="TWJ53" s="8"/>
      <c r="TWK53" s="8"/>
      <c r="TWL53" s="8"/>
      <c r="TWM53" s="8"/>
      <c r="TWN53" s="8"/>
      <c r="TWO53" s="8"/>
      <c r="TWP53" s="8"/>
      <c r="TWQ53" s="8"/>
      <c r="TWR53" s="8"/>
      <c r="TWS53" s="8"/>
      <c r="TWT53" s="8"/>
      <c r="TWU53" s="8"/>
      <c r="TWV53" s="8"/>
      <c r="TWW53" s="8"/>
      <c r="TWX53" s="8"/>
      <c r="TWY53" s="8"/>
      <c r="TWZ53" s="8"/>
      <c r="TXA53" s="8"/>
      <c r="TXB53" s="8"/>
      <c r="TXC53" s="8"/>
      <c r="TXD53" s="8"/>
      <c r="TXE53" s="8"/>
      <c r="TXF53" s="8"/>
      <c r="TXG53" s="8"/>
      <c r="TXH53" s="8"/>
      <c r="TXI53" s="8"/>
      <c r="TXJ53" s="8"/>
      <c r="TXK53" s="8"/>
      <c r="TXL53" s="8"/>
      <c r="TXM53" s="8"/>
      <c r="TXN53" s="8"/>
      <c r="TXO53" s="8"/>
      <c r="TXP53" s="8"/>
      <c r="TXQ53" s="8"/>
      <c r="TXR53" s="8"/>
      <c r="TXS53" s="8"/>
      <c r="TXT53" s="8"/>
      <c r="TXU53" s="8"/>
      <c r="TXV53" s="8"/>
      <c r="TXW53" s="8"/>
      <c r="TXX53" s="8"/>
      <c r="TXY53" s="8"/>
      <c r="TXZ53" s="8"/>
      <c r="TYA53" s="8"/>
      <c r="TYB53" s="8"/>
      <c r="TYC53" s="8"/>
      <c r="TYD53" s="8"/>
      <c r="TYE53" s="8"/>
      <c r="TYF53" s="8"/>
      <c r="TYG53" s="8"/>
      <c r="TYH53" s="8"/>
      <c r="TYI53" s="8"/>
      <c r="TYJ53" s="8"/>
      <c r="TYK53" s="8"/>
      <c r="TYL53" s="8"/>
      <c r="TYM53" s="8"/>
      <c r="TYN53" s="8"/>
      <c r="TYO53" s="8"/>
      <c r="TYP53" s="8"/>
      <c r="TYQ53" s="8"/>
      <c r="TYR53" s="8"/>
      <c r="TYS53" s="8"/>
      <c r="TYT53" s="8"/>
      <c r="TYU53" s="8"/>
      <c r="TYV53" s="8"/>
      <c r="TYW53" s="8"/>
      <c r="TYX53" s="8"/>
      <c r="TYY53" s="8"/>
      <c r="TYZ53" s="8"/>
      <c r="TZA53" s="8"/>
      <c r="TZB53" s="8"/>
      <c r="TZC53" s="8"/>
      <c r="TZD53" s="8"/>
      <c r="TZE53" s="8"/>
      <c r="TZF53" s="8"/>
      <c r="TZG53" s="8"/>
      <c r="TZH53" s="8"/>
      <c r="TZI53" s="8"/>
      <c r="TZJ53" s="8"/>
      <c r="TZK53" s="8"/>
      <c r="TZL53" s="8"/>
      <c r="TZM53" s="8"/>
      <c r="TZN53" s="8"/>
      <c r="TZO53" s="8"/>
      <c r="TZP53" s="8"/>
      <c r="TZQ53" s="8"/>
      <c r="TZR53" s="8"/>
      <c r="TZS53" s="8"/>
      <c r="TZT53" s="8"/>
      <c r="TZU53" s="8"/>
      <c r="TZV53" s="8"/>
      <c r="TZW53" s="8"/>
      <c r="TZX53" s="8"/>
      <c r="TZY53" s="8"/>
      <c r="TZZ53" s="8"/>
      <c r="UAA53" s="8"/>
      <c r="UAB53" s="8"/>
      <c r="UAC53" s="8"/>
      <c r="UAD53" s="8"/>
      <c r="UAE53" s="8"/>
      <c r="UAF53" s="8"/>
      <c r="UAG53" s="8"/>
      <c r="UAH53" s="8"/>
      <c r="UAI53" s="8"/>
      <c r="UAJ53" s="8"/>
      <c r="UAK53" s="8"/>
      <c r="UAL53" s="8"/>
      <c r="UAM53" s="8"/>
      <c r="UAN53" s="8"/>
      <c r="UAO53" s="8"/>
      <c r="UAP53" s="8"/>
      <c r="UAQ53" s="8"/>
      <c r="UAR53" s="8"/>
      <c r="UAS53" s="8"/>
      <c r="UAT53" s="8"/>
      <c r="UAU53" s="8"/>
      <c r="UAV53" s="8"/>
      <c r="UAW53" s="8"/>
      <c r="UAX53" s="8"/>
      <c r="UAY53" s="8"/>
      <c r="UAZ53" s="8"/>
      <c r="UBA53" s="8"/>
      <c r="UBB53" s="8"/>
      <c r="UBC53" s="8"/>
      <c r="UBD53" s="8"/>
      <c r="UBE53" s="8"/>
      <c r="UBF53" s="8"/>
      <c r="UBG53" s="8"/>
      <c r="UBH53" s="8"/>
      <c r="UBI53" s="8"/>
      <c r="UBJ53" s="8"/>
      <c r="UBK53" s="8"/>
      <c r="UBL53" s="8"/>
      <c r="UBM53" s="8"/>
      <c r="UBN53" s="8"/>
      <c r="UBO53" s="8"/>
      <c r="UBP53" s="8"/>
      <c r="UBQ53" s="8"/>
      <c r="UBR53" s="8"/>
      <c r="UBS53" s="8"/>
      <c r="UBT53" s="8"/>
      <c r="UBU53" s="8"/>
      <c r="UBV53" s="8"/>
      <c r="UBW53" s="8"/>
      <c r="UBX53" s="8"/>
      <c r="UBY53" s="8"/>
      <c r="UBZ53" s="8"/>
      <c r="UCA53" s="8"/>
      <c r="UCB53" s="8"/>
      <c r="UCC53" s="8"/>
      <c r="UCD53" s="8"/>
      <c r="UCE53" s="8"/>
      <c r="UCF53" s="8"/>
      <c r="UCG53" s="8"/>
      <c r="UCH53" s="8"/>
      <c r="UCI53" s="8"/>
      <c r="UCJ53" s="8"/>
      <c r="UCK53" s="8"/>
      <c r="UCL53" s="8"/>
      <c r="UCM53" s="8"/>
      <c r="UCN53" s="8"/>
      <c r="UCO53" s="8"/>
      <c r="UCP53" s="8"/>
      <c r="UCQ53" s="8"/>
      <c r="UCR53" s="8"/>
      <c r="UCS53" s="8"/>
      <c r="UCT53" s="8"/>
      <c r="UCU53" s="8"/>
      <c r="UCV53" s="8"/>
      <c r="UCW53" s="8"/>
      <c r="UCX53" s="8"/>
      <c r="UCY53" s="8"/>
      <c r="UCZ53" s="8"/>
      <c r="UDA53" s="8"/>
      <c r="UDB53" s="8"/>
      <c r="UDC53" s="8"/>
      <c r="UDD53" s="8"/>
      <c r="UDE53" s="8"/>
      <c r="UDF53" s="8"/>
      <c r="UDG53" s="8"/>
      <c r="UDH53" s="8"/>
      <c r="UDI53" s="8"/>
      <c r="UDJ53" s="8"/>
      <c r="UDK53" s="8"/>
      <c r="UDL53" s="8"/>
      <c r="UDM53" s="8"/>
      <c r="UDN53" s="8"/>
      <c r="UDO53" s="8"/>
      <c r="UDP53" s="8"/>
      <c r="UDQ53" s="8"/>
      <c r="UDR53" s="8"/>
      <c r="UDS53" s="8"/>
      <c r="UDT53" s="8"/>
      <c r="UDU53" s="8"/>
      <c r="UDV53" s="8"/>
      <c r="UDW53" s="8"/>
      <c r="UDX53" s="8"/>
      <c r="UDY53" s="8"/>
      <c r="UDZ53" s="8"/>
      <c r="UEA53" s="8"/>
      <c r="UEB53" s="8"/>
      <c r="UEC53" s="8"/>
      <c r="UED53" s="8"/>
      <c r="UEE53" s="8"/>
      <c r="UEF53" s="8"/>
      <c r="UEG53" s="8"/>
      <c r="UEH53" s="8"/>
      <c r="UEI53" s="8"/>
      <c r="UEJ53" s="8"/>
      <c r="UEK53" s="8"/>
      <c r="UEL53" s="8"/>
      <c r="UEM53" s="8"/>
      <c r="UEN53" s="8"/>
      <c r="UEO53" s="8"/>
      <c r="UEP53" s="8"/>
      <c r="UEQ53" s="8"/>
      <c r="UER53" s="8"/>
      <c r="UES53" s="8"/>
      <c r="UET53" s="8"/>
      <c r="UEU53" s="8"/>
      <c r="UEV53" s="8"/>
      <c r="UEW53" s="8"/>
      <c r="UEX53" s="8"/>
      <c r="UEY53" s="8"/>
      <c r="UEZ53" s="8"/>
      <c r="UFA53" s="8"/>
      <c r="UFB53" s="8"/>
      <c r="UFC53" s="8"/>
      <c r="UFD53" s="8"/>
      <c r="UFE53" s="8"/>
      <c r="UFF53" s="8"/>
      <c r="UFG53" s="8"/>
      <c r="UFH53" s="8"/>
      <c r="UFI53" s="8"/>
      <c r="UFJ53" s="8"/>
      <c r="UFK53" s="8"/>
      <c r="UFL53" s="8"/>
      <c r="UFM53" s="8"/>
      <c r="UFN53" s="8"/>
      <c r="UFO53" s="8"/>
      <c r="UFP53" s="8"/>
      <c r="UFQ53" s="8"/>
      <c r="UFR53" s="8"/>
      <c r="UFS53" s="8"/>
      <c r="UFT53" s="8"/>
      <c r="UFU53" s="8"/>
      <c r="UFV53" s="8"/>
      <c r="UFW53" s="8"/>
      <c r="UFX53" s="8"/>
      <c r="UFY53" s="8"/>
      <c r="UFZ53" s="8"/>
      <c r="UGA53" s="8"/>
      <c r="UGB53" s="8"/>
      <c r="UGC53" s="8"/>
      <c r="UGD53" s="8"/>
      <c r="UGE53" s="8"/>
      <c r="UGF53" s="8"/>
      <c r="UGG53" s="8"/>
      <c r="UGH53" s="8"/>
      <c r="UGI53" s="8"/>
      <c r="UGJ53" s="8"/>
      <c r="UGK53" s="8"/>
      <c r="UGL53" s="8"/>
      <c r="UGM53" s="8"/>
      <c r="UGN53" s="8"/>
      <c r="UGO53" s="8"/>
      <c r="UGP53" s="8"/>
      <c r="UGQ53" s="8"/>
      <c r="UGR53" s="8"/>
      <c r="UGS53" s="8"/>
      <c r="UGT53" s="8"/>
      <c r="UGU53" s="8"/>
      <c r="UGV53" s="8"/>
      <c r="UGW53" s="8"/>
      <c r="UGX53" s="8"/>
      <c r="UGY53" s="8"/>
      <c r="UGZ53" s="8"/>
      <c r="UHA53" s="8"/>
      <c r="UHB53" s="8"/>
      <c r="UHC53" s="8"/>
      <c r="UHD53" s="8"/>
      <c r="UHE53" s="8"/>
      <c r="UHF53" s="8"/>
      <c r="UHG53" s="8"/>
      <c r="UHH53" s="8"/>
      <c r="UHI53" s="8"/>
      <c r="UHJ53" s="8"/>
      <c r="UHK53" s="8"/>
      <c r="UHL53" s="8"/>
      <c r="UHM53" s="8"/>
      <c r="UHN53" s="8"/>
      <c r="UHO53" s="8"/>
      <c r="UHP53" s="8"/>
      <c r="UHQ53" s="8"/>
      <c r="UHR53" s="8"/>
      <c r="UHS53" s="8"/>
      <c r="UHT53" s="8"/>
      <c r="UHU53" s="8"/>
      <c r="UHV53" s="8"/>
      <c r="UHW53" s="8"/>
      <c r="UHX53" s="8"/>
      <c r="UHY53" s="8"/>
      <c r="UHZ53" s="8"/>
      <c r="UIA53" s="8"/>
      <c r="UIB53" s="8"/>
      <c r="UIC53" s="8"/>
      <c r="UID53" s="8"/>
      <c r="UIE53" s="8"/>
      <c r="UIF53" s="8"/>
      <c r="UIG53" s="8"/>
      <c r="UIH53" s="8"/>
      <c r="UII53" s="8"/>
      <c r="UIJ53" s="8"/>
      <c r="UIK53" s="8"/>
      <c r="UIL53" s="8"/>
      <c r="UIM53" s="8"/>
      <c r="UIN53" s="8"/>
      <c r="UIO53" s="8"/>
      <c r="UIP53" s="8"/>
      <c r="UIQ53" s="8"/>
      <c r="UIR53" s="8"/>
      <c r="UIS53" s="8"/>
      <c r="UIT53" s="8"/>
      <c r="UIU53" s="8"/>
      <c r="UIV53" s="8"/>
      <c r="UIW53" s="8"/>
      <c r="UIX53" s="8"/>
      <c r="UIY53" s="8"/>
      <c r="UIZ53" s="8"/>
      <c r="UJA53" s="8"/>
      <c r="UJB53" s="8"/>
      <c r="UJC53" s="8"/>
      <c r="UJD53" s="8"/>
      <c r="UJE53" s="8"/>
      <c r="UJF53" s="8"/>
      <c r="UJG53" s="8"/>
      <c r="UJH53" s="8"/>
      <c r="UJI53" s="8"/>
      <c r="UJJ53" s="8"/>
      <c r="UJK53" s="8"/>
      <c r="UJL53" s="8"/>
      <c r="UJM53" s="8"/>
      <c r="UJN53" s="8"/>
      <c r="UJO53" s="8"/>
      <c r="UJP53" s="8"/>
      <c r="UJQ53" s="8"/>
      <c r="UJR53" s="8"/>
      <c r="UJS53" s="8"/>
      <c r="UJT53" s="8"/>
      <c r="UJU53" s="8"/>
      <c r="UJV53" s="8"/>
      <c r="UJW53" s="8"/>
      <c r="UJX53" s="8"/>
      <c r="UJY53" s="8"/>
      <c r="UJZ53" s="8"/>
      <c r="UKA53" s="8"/>
      <c r="UKB53" s="8"/>
      <c r="UKC53" s="8"/>
      <c r="UKD53" s="8"/>
      <c r="UKE53" s="8"/>
      <c r="UKF53" s="8"/>
      <c r="UKG53" s="8"/>
      <c r="UKH53" s="8"/>
      <c r="UKI53" s="8"/>
      <c r="UKJ53" s="8"/>
      <c r="UKK53" s="8"/>
      <c r="UKL53" s="8"/>
      <c r="UKM53" s="8"/>
      <c r="UKN53" s="8"/>
      <c r="UKO53" s="8"/>
      <c r="UKP53" s="8"/>
      <c r="UKQ53" s="8"/>
      <c r="UKR53" s="8"/>
      <c r="UKS53" s="8"/>
      <c r="UKT53" s="8"/>
      <c r="UKU53" s="8"/>
      <c r="UKV53" s="8"/>
      <c r="UKW53" s="8"/>
      <c r="UKX53" s="8"/>
      <c r="UKY53" s="8"/>
      <c r="UKZ53" s="8"/>
      <c r="ULA53" s="8"/>
      <c r="ULB53" s="8"/>
      <c r="ULC53" s="8"/>
      <c r="ULD53" s="8"/>
      <c r="ULE53" s="8"/>
      <c r="ULF53" s="8"/>
      <c r="ULG53" s="8"/>
      <c r="ULH53" s="8"/>
      <c r="ULI53" s="8"/>
      <c r="ULJ53" s="8"/>
      <c r="ULK53" s="8"/>
      <c r="ULL53" s="8"/>
      <c r="ULM53" s="8"/>
      <c r="ULN53" s="8"/>
      <c r="ULO53" s="8"/>
      <c r="ULP53" s="8"/>
      <c r="ULQ53" s="8"/>
      <c r="ULR53" s="8"/>
      <c r="ULS53" s="8"/>
      <c r="ULT53" s="8"/>
      <c r="ULU53" s="8"/>
      <c r="ULV53" s="8"/>
      <c r="ULW53" s="8"/>
      <c r="ULX53" s="8"/>
      <c r="ULY53" s="8"/>
      <c r="ULZ53" s="8"/>
      <c r="UMA53" s="8"/>
      <c r="UMB53" s="8"/>
      <c r="UMC53" s="8"/>
      <c r="UMD53" s="8"/>
      <c r="UME53" s="8"/>
      <c r="UMF53" s="8"/>
      <c r="UMG53" s="8"/>
      <c r="UMH53" s="8"/>
      <c r="UMI53" s="8"/>
      <c r="UMJ53" s="8"/>
      <c r="UMK53" s="8"/>
      <c r="UML53" s="8"/>
      <c r="UMM53" s="8"/>
      <c r="UMN53" s="8"/>
      <c r="UMO53" s="8"/>
      <c r="UMP53" s="8"/>
      <c r="UMQ53" s="8"/>
      <c r="UMR53" s="8"/>
      <c r="UMS53" s="8"/>
      <c r="UMT53" s="8"/>
      <c r="UMU53" s="8"/>
      <c r="UMV53" s="8"/>
      <c r="UMW53" s="8"/>
      <c r="UMX53" s="8"/>
      <c r="UMY53" s="8"/>
      <c r="UMZ53" s="8"/>
      <c r="UNA53" s="8"/>
      <c r="UNB53" s="8"/>
      <c r="UNC53" s="8"/>
      <c r="UND53" s="8"/>
      <c r="UNE53" s="8"/>
      <c r="UNF53" s="8"/>
      <c r="UNG53" s="8"/>
      <c r="UNH53" s="8"/>
      <c r="UNI53" s="8"/>
      <c r="UNJ53" s="8"/>
      <c r="UNK53" s="8"/>
      <c r="UNL53" s="8"/>
      <c r="UNM53" s="8"/>
      <c r="UNN53" s="8"/>
      <c r="UNO53" s="8"/>
      <c r="UNP53" s="8"/>
      <c r="UNQ53" s="8"/>
      <c r="UNR53" s="8"/>
      <c r="UNS53" s="8"/>
      <c r="UNT53" s="8"/>
      <c r="UNU53" s="8"/>
      <c r="UNV53" s="8"/>
      <c r="UNW53" s="8"/>
      <c r="UNX53" s="8"/>
      <c r="UNY53" s="8"/>
      <c r="UNZ53" s="8"/>
      <c r="UOA53" s="8"/>
      <c r="UOB53" s="8"/>
      <c r="UOC53" s="8"/>
      <c r="UOD53" s="8"/>
      <c r="UOE53" s="8"/>
      <c r="UOF53" s="8"/>
      <c r="UOG53" s="8"/>
      <c r="UOH53" s="8"/>
      <c r="UOI53" s="8"/>
      <c r="UOJ53" s="8"/>
      <c r="UOK53" s="8"/>
      <c r="UOL53" s="8"/>
      <c r="UOM53" s="8"/>
      <c r="UON53" s="8"/>
      <c r="UOO53" s="8"/>
      <c r="UOP53" s="8"/>
      <c r="UOQ53" s="8"/>
      <c r="UOR53" s="8"/>
      <c r="UOS53" s="8"/>
      <c r="UOT53" s="8"/>
      <c r="UOU53" s="8"/>
      <c r="UOV53" s="8"/>
      <c r="UOW53" s="8"/>
      <c r="UOX53" s="8"/>
      <c r="UOY53" s="8"/>
      <c r="UOZ53" s="8"/>
      <c r="UPA53" s="8"/>
      <c r="UPB53" s="8"/>
      <c r="UPC53" s="8"/>
      <c r="UPD53" s="8"/>
      <c r="UPE53" s="8"/>
      <c r="UPF53" s="8"/>
      <c r="UPG53" s="8"/>
      <c r="UPH53" s="8"/>
      <c r="UPI53" s="8"/>
      <c r="UPJ53" s="8"/>
      <c r="UPK53" s="8"/>
      <c r="UPL53" s="8"/>
      <c r="UPM53" s="8"/>
      <c r="UPN53" s="8"/>
      <c r="UPO53" s="8"/>
      <c r="UPP53" s="8"/>
      <c r="UPQ53" s="8"/>
      <c r="UPR53" s="8"/>
      <c r="UPS53" s="8"/>
      <c r="UPT53" s="8"/>
      <c r="UPU53" s="8"/>
      <c r="UPV53" s="8"/>
      <c r="UPW53" s="8"/>
      <c r="UPX53" s="8"/>
      <c r="UPY53" s="8"/>
      <c r="UPZ53" s="8"/>
      <c r="UQA53" s="8"/>
      <c r="UQB53" s="8"/>
      <c r="UQC53" s="8"/>
      <c r="UQD53" s="8"/>
      <c r="UQE53" s="8"/>
      <c r="UQF53" s="8"/>
      <c r="UQG53" s="8"/>
      <c r="UQH53" s="8"/>
      <c r="UQI53" s="8"/>
      <c r="UQJ53" s="8"/>
      <c r="UQK53" s="8"/>
      <c r="UQL53" s="8"/>
      <c r="UQM53" s="8"/>
      <c r="UQN53" s="8"/>
      <c r="UQO53" s="8"/>
      <c r="UQP53" s="8"/>
      <c r="UQQ53" s="8"/>
      <c r="UQR53" s="8"/>
      <c r="UQS53" s="8"/>
      <c r="UQT53" s="8"/>
      <c r="UQU53" s="8"/>
      <c r="UQV53" s="8"/>
      <c r="UQW53" s="8"/>
      <c r="UQX53" s="8"/>
      <c r="UQY53" s="8"/>
      <c r="UQZ53" s="8"/>
      <c r="URA53" s="8"/>
      <c r="URB53" s="8"/>
      <c r="URC53" s="8"/>
      <c r="URD53" s="8"/>
      <c r="URE53" s="8"/>
      <c r="URF53" s="8"/>
      <c r="URG53" s="8"/>
      <c r="URH53" s="8"/>
      <c r="URI53" s="8"/>
      <c r="URJ53" s="8"/>
      <c r="URK53" s="8"/>
      <c r="URL53" s="8"/>
      <c r="URM53" s="8"/>
      <c r="URN53" s="8"/>
      <c r="URO53" s="8"/>
      <c r="URP53" s="8"/>
      <c r="URQ53" s="8"/>
      <c r="URR53" s="8"/>
      <c r="URS53" s="8"/>
      <c r="URT53" s="8"/>
      <c r="URU53" s="8"/>
      <c r="URV53" s="8"/>
      <c r="URW53" s="8"/>
      <c r="URX53" s="8"/>
      <c r="URY53" s="8"/>
      <c r="URZ53" s="8"/>
      <c r="USA53" s="8"/>
      <c r="USB53" s="8"/>
      <c r="USC53" s="8"/>
      <c r="USD53" s="8"/>
      <c r="USE53" s="8"/>
      <c r="USF53" s="8"/>
      <c r="USG53" s="8"/>
      <c r="USH53" s="8"/>
      <c r="USI53" s="8"/>
      <c r="USJ53" s="8"/>
      <c r="USK53" s="8"/>
      <c r="USL53" s="8"/>
      <c r="USM53" s="8"/>
      <c r="USN53" s="8"/>
      <c r="USO53" s="8"/>
      <c r="USP53" s="8"/>
      <c r="USQ53" s="8"/>
      <c r="USR53" s="8"/>
      <c r="USS53" s="8"/>
      <c r="UST53" s="8"/>
      <c r="USU53" s="8"/>
      <c r="USV53" s="8"/>
      <c r="USW53" s="8"/>
      <c r="USX53" s="8"/>
      <c r="USY53" s="8"/>
      <c r="USZ53" s="8"/>
      <c r="UTA53" s="8"/>
      <c r="UTB53" s="8"/>
      <c r="UTC53" s="8"/>
      <c r="UTD53" s="8"/>
      <c r="UTE53" s="8"/>
      <c r="UTF53" s="8"/>
      <c r="UTG53" s="8"/>
      <c r="UTH53" s="8"/>
      <c r="UTI53" s="8"/>
      <c r="UTJ53" s="8"/>
      <c r="UTK53" s="8"/>
      <c r="UTL53" s="8"/>
      <c r="UTM53" s="8"/>
      <c r="UTN53" s="8"/>
      <c r="UTO53" s="8"/>
      <c r="UTP53" s="8"/>
      <c r="UTQ53" s="8"/>
      <c r="UTR53" s="8"/>
      <c r="UTS53" s="8"/>
      <c r="UTT53" s="8"/>
      <c r="UTU53" s="8"/>
      <c r="UTV53" s="8"/>
      <c r="UTW53" s="8"/>
      <c r="UTX53" s="8"/>
      <c r="UTY53" s="8"/>
      <c r="UTZ53" s="8"/>
      <c r="UUA53" s="8"/>
      <c r="UUB53" s="8"/>
      <c r="UUC53" s="8"/>
      <c r="UUD53" s="8"/>
      <c r="UUE53" s="8"/>
      <c r="UUF53" s="8"/>
      <c r="UUG53" s="8"/>
      <c r="UUH53" s="8"/>
      <c r="UUI53" s="8"/>
      <c r="UUJ53" s="8"/>
      <c r="UUK53" s="8"/>
      <c r="UUL53" s="8"/>
      <c r="UUM53" s="8"/>
      <c r="UUN53" s="8"/>
      <c r="UUO53" s="8"/>
      <c r="UUP53" s="8"/>
      <c r="UUQ53" s="8"/>
      <c r="UUR53" s="8"/>
      <c r="UUS53" s="8"/>
      <c r="UUT53" s="8"/>
      <c r="UUU53" s="8"/>
      <c r="UUV53" s="8"/>
      <c r="UUW53" s="8"/>
      <c r="UUX53" s="8"/>
      <c r="UUY53" s="8"/>
      <c r="UUZ53" s="8"/>
      <c r="UVA53" s="8"/>
      <c r="UVB53" s="8"/>
      <c r="UVC53" s="8"/>
      <c r="UVD53" s="8"/>
      <c r="UVE53" s="8"/>
      <c r="UVF53" s="8"/>
      <c r="UVG53" s="8"/>
      <c r="UVH53" s="8"/>
      <c r="UVI53" s="8"/>
      <c r="UVJ53" s="8"/>
      <c r="UVK53" s="8"/>
      <c r="UVL53" s="8"/>
      <c r="UVM53" s="8"/>
      <c r="UVN53" s="8"/>
      <c r="UVO53" s="8"/>
      <c r="UVP53" s="8"/>
      <c r="UVQ53" s="8"/>
      <c r="UVR53" s="8"/>
      <c r="UVS53" s="8"/>
      <c r="UVT53" s="8"/>
      <c r="UVU53" s="8"/>
      <c r="UVV53" s="8"/>
      <c r="UVW53" s="8"/>
      <c r="UVX53" s="8"/>
      <c r="UVY53" s="8"/>
      <c r="UVZ53" s="8"/>
      <c r="UWA53" s="8"/>
      <c r="UWB53" s="8"/>
      <c r="UWC53" s="8"/>
      <c r="UWD53" s="8"/>
      <c r="UWE53" s="8"/>
      <c r="UWF53" s="8"/>
      <c r="UWG53" s="8"/>
      <c r="UWH53" s="8"/>
      <c r="UWI53" s="8"/>
      <c r="UWJ53" s="8"/>
      <c r="UWK53" s="8"/>
      <c r="UWL53" s="8"/>
      <c r="UWM53" s="8"/>
      <c r="UWN53" s="8"/>
      <c r="UWO53" s="8"/>
      <c r="UWP53" s="8"/>
      <c r="UWQ53" s="8"/>
      <c r="UWR53" s="8"/>
      <c r="UWS53" s="8"/>
      <c r="UWT53" s="8"/>
      <c r="UWU53" s="8"/>
      <c r="UWV53" s="8"/>
      <c r="UWW53" s="8"/>
      <c r="UWX53" s="8"/>
      <c r="UWY53" s="8"/>
      <c r="UWZ53" s="8"/>
      <c r="UXA53" s="8"/>
      <c r="UXB53" s="8"/>
      <c r="UXC53" s="8"/>
      <c r="UXD53" s="8"/>
      <c r="UXE53" s="8"/>
      <c r="UXF53" s="8"/>
      <c r="UXG53" s="8"/>
      <c r="UXH53" s="8"/>
      <c r="UXI53" s="8"/>
      <c r="UXJ53" s="8"/>
      <c r="UXK53" s="8"/>
      <c r="UXL53" s="8"/>
      <c r="UXM53" s="8"/>
      <c r="UXN53" s="8"/>
      <c r="UXO53" s="8"/>
      <c r="UXP53" s="8"/>
      <c r="UXQ53" s="8"/>
      <c r="UXR53" s="8"/>
      <c r="UXS53" s="8"/>
      <c r="UXT53" s="8"/>
      <c r="UXU53" s="8"/>
      <c r="UXV53" s="8"/>
      <c r="UXW53" s="8"/>
      <c r="UXX53" s="8"/>
      <c r="UXY53" s="8"/>
      <c r="UXZ53" s="8"/>
      <c r="UYA53" s="8"/>
      <c r="UYB53" s="8"/>
      <c r="UYC53" s="8"/>
      <c r="UYD53" s="8"/>
      <c r="UYE53" s="8"/>
      <c r="UYF53" s="8"/>
      <c r="UYG53" s="8"/>
      <c r="UYH53" s="8"/>
      <c r="UYI53" s="8"/>
      <c r="UYJ53" s="8"/>
      <c r="UYK53" s="8"/>
      <c r="UYL53" s="8"/>
      <c r="UYM53" s="8"/>
      <c r="UYN53" s="8"/>
      <c r="UYO53" s="8"/>
      <c r="UYP53" s="8"/>
      <c r="UYQ53" s="8"/>
      <c r="UYR53" s="8"/>
      <c r="UYS53" s="8"/>
      <c r="UYT53" s="8"/>
      <c r="UYU53" s="8"/>
      <c r="UYV53" s="8"/>
      <c r="UYW53" s="8"/>
      <c r="UYX53" s="8"/>
      <c r="UYY53" s="8"/>
      <c r="UYZ53" s="8"/>
      <c r="UZA53" s="8"/>
      <c r="UZB53" s="8"/>
      <c r="UZC53" s="8"/>
      <c r="UZD53" s="8"/>
      <c r="UZE53" s="8"/>
      <c r="UZF53" s="8"/>
      <c r="UZG53" s="8"/>
      <c r="UZH53" s="8"/>
      <c r="UZI53" s="8"/>
      <c r="UZJ53" s="8"/>
      <c r="UZK53" s="8"/>
      <c r="UZL53" s="8"/>
      <c r="UZM53" s="8"/>
      <c r="UZN53" s="8"/>
      <c r="UZO53" s="8"/>
      <c r="UZP53" s="8"/>
      <c r="UZQ53" s="8"/>
      <c r="UZR53" s="8"/>
      <c r="UZS53" s="8"/>
      <c r="UZT53" s="8"/>
      <c r="UZU53" s="8"/>
      <c r="UZV53" s="8"/>
      <c r="UZW53" s="8"/>
      <c r="UZX53" s="8"/>
      <c r="UZY53" s="8"/>
      <c r="UZZ53" s="8"/>
      <c r="VAA53" s="8"/>
      <c r="VAB53" s="8"/>
      <c r="VAC53" s="8"/>
      <c r="VAD53" s="8"/>
      <c r="VAE53" s="8"/>
      <c r="VAF53" s="8"/>
      <c r="VAG53" s="8"/>
      <c r="VAH53" s="8"/>
      <c r="VAI53" s="8"/>
      <c r="VAJ53" s="8"/>
      <c r="VAK53" s="8"/>
      <c r="VAL53" s="8"/>
      <c r="VAM53" s="8"/>
      <c r="VAN53" s="8"/>
      <c r="VAO53" s="8"/>
      <c r="VAP53" s="8"/>
      <c r="VAQ53" s="8"/>
      <c r="VAR53" s="8"/>
      <c r="VAS53" s="8"/>
      <c r="VAT53" s="8"/>
      <c r="VAU53" s="8"/>
      <c r="VAV53" s="8"/>
      <c r="VAW53" s="8"/>
      <c r="VAX53" s="8"/>
      <c r="VAY53" s="8"/>
      <c r="VAZ53" s="8"/>
      <c r="VBA53" s="8"/>
      <c r="VBB53" s="8"/>
      <c r="VBC53" s="8"/>
      <c r="VBD53" s="8"/>
      <c r="VBE53" s="8"/>
      <c r="VBF53" s="8"/>
      <c r="VBG53" s="8"/>
      <c r="VBH53" s="8"/>
      <c r="VBI53" s="8"/>
      <c r="VBJ53" s="8"/>
      <c r="VBK53" s="8"/>
      <c r="VBL53" s="8"/>
      <c r="VBM53" s="8"/>
      <c r="VBN53" s="8"/>
      <c r="VBO53" s="8"/>
      <c r="VBP53" s="8"/>
      <c r="VBQ53" s="8"/>
      <c r="VBR53" s="8"/>
      <c r="VBS53" s="8"/>
      <c r="VBT53" s="8"/>
      <c r="VBU53" s="8"/>
      <c r="VBV53" s="8"/>
      <c r="VBW53" s="8"/>
      <c r="VBX53" s="8"/>
      <c r="VBY53" s="8"/>
      <c r="VBZ53" s="8"/>
      <c r="VCA53" s="8"/>
      <c r="VCB53" s="8"/>
      <c r="VCC53" s="8"/>
      <c r="VCD53" s="8"/>
      <c r="VCE53" s="8"/>
      <c r="VCF53" s="8"/>
      <c r="VCG53" s="8"/>
      <c r="VCH53" s="8"/>
      <c r="VCI53" s="8"/>
      <c r="VCJ53" s="8"/>
      <c r="VCK53" s="8"/>
      <c r="VCL53" s="8"/>
      <c r="VCM53" s="8"/>
      <c r="VCN53" s="8"/>
      <c r="VCO53" s="8"/>
      <c r="VCP53" s="8"/>
      <c r="VCQ53" s="8"/>
      <c r="VCR53" s="8"/>
      <c r="VCS53" s="8"/>
      <c r="VCT53" s="8"/>
      <c r="VCU53" s="8"/>
      <c r="VCV53" s="8"/>
      <c r="VCW53" s="8"/>
      <c r="VCX53" s="8"/>
      <c r="VCY53" s="8"/>
      <c r="VCZ53" s="8"/>
      <c r="VDA53" s="8"/>
      <c r="VDB53" s="8"/>
      <c r="VDC53" s="8"/>
      <c r="VDD53" s="8"/>
      <c r="VDE53" s="8"/>
      <c r="VDF53" s="8"/>
      <c r="VDG53" s="8"/>
      <c r="VDH53" s="8"/>
      <c r="VDI53" s="8"/>
      <c r="VDJ53" s="8"/>
      <c r="VDK53" s="8"/>
      <c r="VDL53" s="8"/>
      <c r="VDM53" s="8"/>
      <c r="VDN53" s="8"/>
      <c r="VDO53" s="8"/>
      <c r="VDP53" s="8"/>
      <c r="VDQ53" s="8"/>
      <c r="VDR53" s="8"/>
      <c r="VDS53" s="8"/>
      <c r="VDT53" s="8"/>
      <c r="VDU53" s="8"/>
      <c r="VDV53" s="8"/>
      <c r="VDW53" s="8"/>
      <c r="VDX53" s="8"/>
      <c r="VDY53" s="8"/>
      <c r="VDZ53" s="8"/>
      <c r="VEA53" s="8"/>
      <c r="VEB53" s="8"/>
      <c r="VEC53" s="8"/>
      <c r="VED53" s="8"/>
      <c r="VEE53" s="8"/>
      <c r="VEF53" s="8"/>
      <c r="VEG53" s="8"/>
      <c r="VEH53" s="8"/>
      <c r="VEI53" s="8"/>
      <c r="VEJ53" s="8"/>
      <c r="VEK53" s="8"/>
      <c r="VEL53" s="8"/>
      <c r="VEM53" s="8"/>
      <c r="VEN53" s="8"/>
      <c r="VEO53" s="8"/>
      <c r="VEP53" s="8"/>
      <c r="VEQ53" s="8"/>
      <c r="VER53" s="8"/>
      <c r="VES53" s="8"/>
      <c r="VET53" s="8"/>
      <c r="VEU53" s="8"/>
      <c r="VEV53" s="8"/>
      <c r="VEW53" s="8"/>
      <c r="VEX53" s="8"/>
      <c r="VEY53" s="8"/>
      <c r="VEZ53" s="8"/>
      <c r="VFA53" s="8"/>
      <c r="VFB53" s="8"/>
      <c r="VFC53" s="8"/>
      <c r="VFD53" s="8"/>
      <c r="VFE53" s="8"/>
      <c r="VFF53" s="8"/>
      <c r="VFG53" s="8"/>
      <c r="VFH53" s="8"/>
      <c r="VFI53" s="8"/>
      <c r="VFJ53" s="8"/>
      <c r="VFK53" s="8"/>
      <c r="VFL53" s="8"/>
      <c r="VFM53" s="8"/>
      <c r="VFN53" s="8"/>
      <c r="VFO53" s="8"/>
      <c r="VFP53" s="8"/>
      <c r="VFQ53" s="8"/>
      <c r="VFR53" s="8"/>
      <c r="VFS53" s="8"/>
      <c r="VFT53" s="8"/>
      <c r="VFU53" s="8"/>
      <c r="VFV53" s="8"/>
      <c r="VFW53" s="8"/>
      <c r="VFX53" s="8"/>
      <c r="VFY53" s="8"/>
      <c r="VFZ53" s="8"/>
      <c r="VGA53" s="8"/>
      <c r="VGB53" s="8"/>
      <c r="VGC53" s="8"/>
      <c r="VGD53" s="8"/>
      <c r="VGE53" s="8"/>
      <c r="VGF53" s="8"/>
      <c r="VGG53" s="8"/>
      <c r="VGH53" s="8"/>
      <c r="VGI53" s="8"/>
      <c r="VGJ53" s="8"/>
      <c r="VGK53" s="8"/>
      <c r="VGL53" s="8"/>
      <c r="VGM53" s="8"/>
      <c r="VGN53" s="8"/>
      <c r="VGO53" s="8"/>
      <c r="VGP53" s="8"/>
      <c r="VGQ53" s="8"/>
      <c r="VGR53" s="8"/>
      <c r="VGS53" s="8"/>
      <c r="VGT53" s="8"/>
      <c r="VGU53" s="8"/>
      <c r="VGV53" s="8"/>
      <c r="VGW53" s="8"/>
      <c r="VGX53" s="8"/>
      <c r="VGY53" s="8"/>
      <c r="VGZ53" s="8"/>
      <c r="VHA53" s="8"/>
      <c r="VHB53" s="8"/>
      <c r="VHC53" s="8"/>
      <c r="VHD53" s="8"/>
      <c r="VHE53" s="8"/>
      <c r="VHF53" s="8"/>
      <c r="VHG53" s="8"/>
      <c r="VHH53" s="8"/>
      <c r="VHI53" s="8"/>
      <c r="VHJ53" s="8"/>
      <c r="VHK53" s="8"/>
      <c r="VHL53" s="8"/>
      <c r="VHM53" s="8"/>
      <c r="VHN53" s="8"/>
      <c r="VHO53" s="8"/>
      <c r="VHP53" s="8"/>
      <c r="VHQ53" s="8"/>
      <c r="VHR53" s="8"/>
      <c r="VHS53" s="8"/>
      <c r="VHT53" s="8"/>
      <c r="VHU53" s="8"/>
      <c r="VHV53" s="8"/>
      <c r="VHW53" s="8"/>
      <c r="VHX53" s="8"/>
      <c r="VHY53" s="8"/>
      <c r="VHZ53" s="8"/>
      <c r="VIA53" s="8"/>
      <c r="VIB53" s="8"/>
      <c r="VIC53" s="8"/>
      <c r="VID53" s="8"/>
      <c r="VIE53" s="8"/>
      <c r="VIF53" s="8"/>
      <c r="VIG53" s="8"/>
      <c r="VIH53" s="8"/>
      <c r="VII53" s="8"/>
      <c r="VIJ53" s="8"/>
      <c r="VIK53" s="8"/>
      <c r="VIL53" s="8"/>
      <c r="VIM53" s="8"/>
      <c r="VIN53" s="8"/>
      <c r="VIO53" s="8"/>
      <c r="VIP53" s="8"/>
      <c r="VIQ53" s="8"/>
      <c r="VIR53" s="8"/>
      <c r="VIS53" s="8"/>
      <c r="VIT53" s="8"/>
      <c r="VIU53" s="8"/>
      <c r="VIV53" s="8"/>
      <c r="VIW53" s="8"/>
      <c r="VIX53" s="8"/>
      <c r="VIY53" s="8"/>
      <c r="VIZ53" s="8"/>
      <c r="VJA53" s="8"/>
      <c r="VJB53" s="8"/>
      <c r="VJC53" s="8"/>
      <c r="VJD53" s="8"/>
      <c r="VJE53" s="8"/>
      <c r="VJF53" s="8"/>
      <c r="VJG53" s="8"/>
      <c r="VJH53" s="8"/>
      <c r="VJI53" s="8"/>
      <c r="VJJ53" s="8"/>
      <c r="VJK53" s="8"/>
      <c r="VJL53" s="8"/>
      <c r="VJM53" s="8"/>
      <c r="VJN53" s="8"/>
      <c r="VJO53" s="8"/>
      <c r="VJP53" s="8"/>
      <c r="VJQ53" s="8"/>
      <c r="VJR53" s="8"/>
      <c r="VJS53" s="8"/>
      <c r="VJT53" s="8"/>
      <c r="VJU53" s="8"/>
      <c r="VJV53" s="8"/>
      <c r="VJW53" s="8"/>
      <c r="VJX53" s="8"/>
      <c r="VJY53" s="8"/>
      <c r="VJZ53" s="8"/>
      <c r="VKA53" s="8"/>
      <c r="VKB53" s="8"/>
      <c r="VKC53" s="8"/>
      <c r="VKD53" s="8"/>
      <c r="VKE53" s="8"/>
      <c r="VKF53" s="8"/>
      <c r="VKG53" s="8"/>
      <c r="VKH53" s="8"/>
      <c r="VKI53" s="8"/>
      <c r="VKJ53" s="8"/>
      <c r="VKK53" s="8"/>
      <c r="VKL53" s="8"/>
      <c r="VKM53" s="8"/>
      <c r="VKN53" s="8"/>
      <c r="VKO53" s="8"/>
      <c r="VKP53" s="8"/>
      <c r="VKQ53" s="8"/>
      <c r="VKR53" s="8"/>
      <c r="VKS53" s="8"/>
      <c r="VKT53" s="8"/>
      <c r="VKU53" s="8"/>
      <c r="VKV53" s="8"/>
      <c r="VKW53" s="8"/>
      <c r="VKX53" s="8"/>
      <c r="VKY53" s="8"/>
      <c r="VKZ53" s="8"/>
      <c r="VLA53" s="8"/>
      <c r="VLB53" s="8"/>
      <c r="VLC53" s="8"/>
      <c r="VLD53" s="8"/>
      <c r="VLE53" s="8"/>
      <c r="VLF53" s="8"/>
      <c r="VLG53" s="8"/>
      <c r="VLH53" s="8"/>
      <c r="VLI53" s="8"/>
      <c r="VLJ53" s="8"/>
      <c r="VLK53" s="8"/>
      <c r="VLL53" s="8"/>
      <c r="VLM53" s="8"/>
      <c r="VLN53" s="8"/>
      <c r="VLO53" s="8"/>
      <c r="VLP53" s="8"/>
      <c r="VLQ53" s="8"/>
      <c r="VLR53" s="8"/>
      <c r="VLS53" s="8"/>
      <c r="VLT53" s="8"/>
      <c r="VLU53" s="8"/>
      <c r="VLV53" s="8"/>
      <c r="VLW53" s="8"/>
      <c r="VLX53" s="8"/>
      <c r="VLY53" s="8"/>
      <c r="VLZ53" s="8"/>
      <c r="VMA53" s="8"/>
      <c r="VMB53" s="8"/>
      <c r="VMC53" s="8"/>
      <c r="VMD53" s="8"/>
      <c r="VME53" s="8"/>
      <c r="VMF53" s="8"/>
      <c r="VMG53" s="8"/>
      <c r="VMH53" s="8"/>
      <c r="VMI53" s="8"/>
      <c r="VMJ53" s="8"/>
      <c r="VMK53" s="8"/>
      <c r="VML53" s="8"/>
      <c r="VMM53" s="8"/>
      <c r="VMN53" s="8"/>
      <c r="VMO53" s="8"/>
      <c r="VMP53" s="8"/>
      <c r="VMQ53" s="8"/>
      <c r="VMR53" s="8"/>
      <c r="VMS53" s="8"/>
      <c r="VMT53" s="8"/>
      <c r="VMU53" s="8"/>
      <c r="VMV53" s="8"/>
      <c r="VMW53" s="8"/>
      <c r="VMX53" s="8"/>
      <c r="VMY53" s="8"/>
      <c r="VMZ53" s="8"/>
      <c r="VNA53" s="8"/>
      <c r="VNB53" s="8"/>
      <c r="VNC53" s="8"/>
      <c r="VND53" s="8"/>
      <c r="VNE53" s="8"/>
      <c r="VNF53" s="8"/>
      <c r="VNG53" s="8"/>
      <c r="VNH53" s="8"/>
      <c r="VNI53" s="8"/>
      <c r="VNJ53" s="8"/>
      <c r="VNK53" s="8"/>
      <c r="VNL53" s="8"/>
      <c r="VNM53" s="8"/>
      <c r="VNN53" s="8"/>
      <c r="VNO53" s="8"/>
      <c r="VNP53" s="8"/>
      <c r="VNQ53" s="8"/>
      <c r="VNR53" s="8"/>
      <c r="VNS53" s="8"/>
      <c r="VNT53" s="8"/>
      <c r="VNU53" s="8"/>
      <c r="VNV53" s="8"/>
      <c r="VNW53" s="8"/>
      <c r="VNX53" s="8"/>
      <c r="VNY53" s="8"/>
      <c r="VNZ53" s="8"/>
      <c r="VOA53" s="8"/>
      <c r="VOB53" s="8"/>
      <c r="VOC53" s="8"/>
      <c r="VOD53" s="8"/>
      <c r="VOE53" s="8"/>
      <c r="VOF53" s="8"/>
      <c r="VOG53" s="8"/>
      <c r="VOH53" s="8"/>
      <c r="VOI53" s="8"/>
      <c r="VOJ53" s="8"/>
      <c r="VOK53" s="8"/>
      <c r="VOL53" s="8"/>
      <c r="VOM53" s="8"/>
      <c r="VON53" s="8"/>
      <c r="VOO53" s="8"/>
      <c r="VOP53" s="8"/>
      <c r="VOQ53" s="8"/>
      <c r="VOR53" s="8"/>
      <c r="VOS53" s="8"/>
      <c r="VOT53" s="8"/>
      <c r="VOU53" s="8"/>
      <c r="VOV53" s="8"/>
      <c r="VOW53" s="8"/>
      <c r="VOX53" s="8"/>
      <c r="VOY53" s="8"/>
      <c r="VOZ53" s="8"/>
      <c r="VPA53" s="8"/>
      <c r="VPB53" s="8"/>
      <c r="VPC53" s="8"/>
      <c r="VPD53" s="8"/>
      <c r="VPE53" s="8"/>
      <c r="VPF53" s="8"/>
      <c r="VPG53" s="8"/>
      <c r="VPH53" s="8"/>
      <c r="VPI53" s="8"/>
      <c r="VPJ53" s="8"/>
      <c r="VPK53" s="8"/>
      <c r="VPL53" s="8"/>
      <c r="VPM53" s="8"/>
      <c r="VPN53" s="8"/>
      <c r="VPO53" s="8"/>
      <c r="VPP53" s="8"/>
      <c r="VPQ53" s="8"/>
      <c r="VPR53" s="8"/>
      <c r="VPS53" s="8"/>
      <c r="VPT53" s="8"/>
      <c r="VPU53" s="8"/>
      <c r="VPV53" s="8"/>
      <c r="VPW53" s="8"/>
      <c r="VPX53" s="8"/>
      <c r="VPY53" s="8"/>
      <c r="VPZ53" s="8"/>
      <c r="VQA53" s="8"/>
      <c r="VQB53" s="8"/>
      <c r="VQC53" s="8"/>
      <c r="VQD53" s="8"/>
      <c r="VQE53" s="8"/>
      <c r="VQF53" s="8"/>
      <c r="VQG53" s="8"/>
      <c r="VQH53" s="8"/>
      <c r="VQI53" s="8"/>
      <c r="VQJ53" s="8"/>
      <c r="VQK53" s="8"/>
      <c r="VQL53" s="8"/>
      <c r="VQM53" s="8"/>
      <c r="VQN53" s="8"/>
      <c r="VQO53" s="8"/>
      <c r="VQP53" s="8"/>
      <c r="VQQ53" s="8"/>
      <c r="VQR53" s="8"/>
      <c r="VQS53" s="8"/>
      <c r="VQT53" s="8"/>
      <c r="VQU53" s="8"/>
      <c r="VQV53" s="8"/>
      <c r="VQW53" s="8"/>
      <c r="VQX53" s="8"/>
      <c r="VQY53" s="8"/>
      <c r="VQZ53" s="8"/>
      <c r="VRA53" s="8"/>
      <c r="VRB53" s="8"/>
      <c r="VRC53" s="8"/>
      <c r="VRD53" s="8"/>
      <c r="VRE53" s="8"/>
      <c r="VRF53" s="8"/>
      <c r="VRG53" s="8"/>
      <c r="VRH53" s="8"/>
      <c r="VRI53" s="8"/>
      <c r="VRJ53" s="8"/>
      <c r="VRK53" s="8"/>
      <c r="VRL53" s="8"/>
      <c r="VRM53" s="8"/>
      <c r="VRN53" s="8"/>
      <c r="VRO53" s="8"/>
      <c r="VRP53" s="8"/>
      <c r="VRQ53" s="8"/>
      <c r="VRR53" s="8"/>
      <c r="VRS53" s="8"/>
      <c r="VRT53" s="8"/>
      <c r="VRU53" s="8"/>
      <c r="VRV53" s="8"/>
      <c r="VRW53" s="8"/>
      <c r="VRX53" s="8"/>
      <c r="VRY53" s="8"/>
      <c r="VRZ53" s="8"/>
      <c r="VSA53" s="8"/>
      <c r="VSB53" s="8"/>
      <c r="VSC53" s="8"/>
      <c r="VSD53" s="8"/>
      <c r="VSE53" s="8"/>
      <c r="VSF53" s="8"/>
      <c r="VSG53" s="8"/>
      <c r="VSH53" s="8"/>
      <c r="VSI53" s="8"/>
      <c r="VSJ53" s="8"/>
      <c r="VSK53" s="8"/>
      <c r="VSL53" s="8"/>
      <c r="VSM53" s="8"/>
      <c r="VSN53" s="8"/>
      <c r="VSO53" s="8"/>
      <c r="VSP53" s="8"/>
      <c r="VSQ53" s="8"/>
      <c r="VSR53" s="8"/>
      <c r="VSS53" s="8"/>
      <c r="VST53" s="8"/>
      <c r="VSU53" s="8"/>
      <c r="VSV53" s="8"/>
      <c r="VSW53" s="8"/>
      <c r="VSX53" s="8"/>
      <c r="VSY53" s="8"/>
      <c r="VSZ53" s="8"/>
      <c r="VTA53" s="8"/>
      <c r="VTB53" s="8"/>
      <c r="VTC53" s="8"/>
      <c r="VTD53" s="8"/>
      <c r="VTE53" s="8"/>
      <c r="VTF53" s="8"/>
      <c r="VTG53" s="8"/>
      <c r="VTH53" s="8"/>
      <c r="VTI53" s="8"/>
      <c r="VTJ53" s="8"/>
      <c r="VTK53" s="8"/>
      <c r="VTL53" s="8"/>
      <c r="VTM53" s="8"/>
      <c r="VTN53" s="8"/>
      <c r="VTO53" s="8"/>
      <c r="VTP53" s="8"/>
      <c r="VTQ53" s="8"/>
      <c r="VTR53" s="8"/>
      <c r="VTS53" s="8"/>
      <c r="VTT53" s="8"/>
      <c r="VTU53" s="8"/>
      <c r="VTV53" s="8"/>
      <c r="VTW53" s="8"/>
      <c r="VTX53" s="8"/>
      <c r="VTY53" s="8"/>
      <c r="VTZ53" s="8"/>
      <c r="VUA53" s="8"/>
      <c r="VUB53" s="8"/>
      <c r="VUC53" s="8"/>
      <c r="VUD53" s="8"/>
      <c r="VUE53" s="8"/>
      <c r="VUF53" s="8"/>
      <c r="VUG53" s="8"/>
      <c r="VUH53" s="8"/>
      <c r="VUI53" s="8"/>
      <c r="VUJ53" s="8"/>
      <c r="VUK53" s="8"/>
      <c r="VUL53" s="8"/>
      <c r="VUM53" s="8"/>
      <c r="VUN53" s="8"/>
      <c r="VUO53" s="8"/>
      <c r="VUP53" s="8"/>
      <c r="VUQ53" s="8"/>
      <c r="VUR53" s="8"/>
      <c r="VUS53" s="8"/>
      <c r="VUT53" s="8"/>
      <c r="VUU53" s="8"/>
      <c r="VUV53" s="8"/>
      <c r="VUW53" s="8"/>
      <c r="VUX53" s="8"/>
      <c r="VUY53" s="8"/>
      <c r="VUZ53" s="8"/>
      <c r="VVA53" s="8"/>
      <c r="VVB53" s="8"/>
      <c r="VVC53" s="8"/>
      <c r="VVD53" s="8"/>
      <c r="VVE53" s="8"/>
      <c r="VVF53" s="8"/>
      <c r="VVG53" s="8"/>
      <c r="VVH53" s="8"/>
      <c r="VVI53" s="8"/>
      <c r="VVJ53" s="8"/>
      <c r="VVK53" s="8"/>
      <c r="VVL53" s="8"/>
      <c r="VVM53" s="8"/>
      <c r="VVN53" s="8"/>
      <c r="VVO53" s="8"/>
      <c r="VVP53" s="8"/>
      <c r="VVQ53" s="8"/>
      <c r="VVR53" s="8"/>
      <c r="VVS53" s="8"/>
      <c r="VVT53" s="8"/>
      <c r="VVU53" s="8"/>
      <c r="VVV53" s="8"/>
      <c r="VVW53" s="8"/>
      <c r="VVX53" s="8"/>
      <c r="VVY53" s="8"/>
      <c r="VVZ53" s="8"/>
      <c r="VWA53" s="8"/>
      <c r="VWB53" s="8"/>
      <c r="VWC53" s="8"/>
      <c r="VWD53" s="8"/>
      <c r="VWE53" s="8"/>
      <c r="VWF53" s="8"/>
      <c r="VWG53" s="8"/>
      <c r="VWH53" s="8"/>
      <c r="VWI53" s="8"/>
      <c r="VWJ53" s="8"/>
      <c r="VWK53" s="8"/>
      <c r="VWL53" s="8"/>
      <c r="VWM53" s="8"/>
      <c r="VWN53" s="8"/>
      <c r="VWO53" s="8"/>
      <c r="VWP53" s="8"/>
      <c r="VWQ53" s="8"/>
      <c r="VWR53" s="8"/>
      <c r="VWS53" s="8"/>
      <c r="VWT53" s="8"/>
      <c r="VWU53" s="8"/>
      <c r="VWV53" s="8"/>
      <c r="VWW53" s="8"/>
      <c r="VWX53" s="8"/>
      <c r="VWY53" s="8"/>
      <c r="VWZ53" s="8"/>
      <c r="VXA53" s="8"/>
      <c r="VXB53" s="8"/>
      <c r="VXC53" s="8"/>
      <c r="VXD53" s="8"/>
      <c r="VXE53" s="8"/>
      <c r="VXF53" s="8"/>
      <c r="VXG53" s="8"/>
      <c r="VXH53" s="8"/>
      <c r="VXI53" s="8"/>
      <c r="VXJ53" s="8"/>
      <c r="VXK53" s="8"/>
      <c r="VXL53" s="8"/>
      <c r="VXM53" s="8"/>
      <c r="VXN53" s="8"/>
      <c r="VXO53" s="8"/>
      <c r="VXP53" s="8"/>
      <c r="VXQ53" s="8"/>
      <c r="VXR53" s="8"/>
      <c r="VXS53" s="8"/>
      <c r="VXT53" s="8"/>
      <c r="VXU53" s="8"/>
      <c r="VXV53" s="8"/>
      <c r="VXW53" s="8"/>
      <c r="VXX53" s="8"/>
      <c r="VXY53" s="8"/>
      <c r="VXZ53" s="8"/>
      <c r="VYA53" s="8"/>
      <c r="VYB53" s="8"/>
      <c r="VYC53" s="8"/>
      <c r="VYD53" s="8"/>
      <c r="VYE53" s="8"/>
      <c r="VYF53" s="8"/>
      <c r="VYG53" s="8"/>
      <c r="VYH53" s="8"/>
      <c r="VYI53" s="8"/>
      <c r="VYJ53" s="8"/>
      <c r="VYK53" s="8"/>
      <c r="VYL53" s="8"/>
      <c r="VYM53" s="8"/>
      <c r="VYN53" s="8"/>
      <c r="VYO53" s="8"/>
      <c r="VYP53" s="8"/>
      <c r="VYQ53" s="8"/>
      <c r="VYR53" s="8"/>
      <c r="VYS53" s="8"/>
      <c r="VYT53" s="8"/>
      <c r="VYU53" s="8"/>
      <c r="VYV53" s="8"/>
      <c r="VYW53" s="8"/>
      <c r="VYX53" s="8"/>
      <c r="VYY53" s="8"/>
      <c r="VYZ53" s="8"/>
      <c r="VZA53" s="8"/>
      <c r="VZB53" s="8"/>
      <c r="VZC53" s="8"/>
      <c r="VZD53" s="8"/>
      <c r="VZE53" s="8"/>
      <c r="VZF53" s="8"/>
      <c r="VZG53" s="8"/>
      <c r="VZH53" s="8"/>
      <c r="VZI53" s="8"/>
      <c r="VZJ53" s="8"/>
      <c r="VZK53" s="8"/>
      <c r="VZL53" s="8"/>
      <c r="VZM53" s="8"/>
      <c r="VZN53" s="8"/>
      <c r="VZO53" s="8"/>
      <c r="VZP53" s="8"/>
      <c r="VZQ53" s="8"/>
      <c r="VZR53" s="8"/>
      <c r="VZS53" s="8"/>
      <c r="VZT53" s="8"/>
      <c r="VZU53" s="8"/>
      <c r="VZV53" s="8"/>
      <c r="VZW53" s="8"/>
      <c r="VZX53" s="8"/>
      <c r="VZY53" s="8"/>
      <c r="VZZ53" s="8"/>
      <c r="WAA53" s="8"/>
      <c r="WAB53" s="8"/>
      <c r="WAC53" s="8"/>
      <c r="WAD53" s="8"/>
      <c r="WAE53" s="8"/>
      <c r="WAF53" s="8"/>
      <c r="WAG53" s="8"/>
      <c r="WAH53" s="8"/>
      <c r="WAI53" s="8"/>
      <c r="WAJ53" s="8"/>
      <c r="WAK53" s="8"/>
      <c r="WAL53" s="8"/>
      <c r="WAM53" s="8"/>
      <c r="WAN53" s="8"/>
      <c r="WAO53" s="8"/>
      <c r="WAP53" s="8"/>
      <c r="WAQ53" s="8"/>
      <c r="WAR53" s="8"/>
      <c r="WAS53" s="8"/>
      <c r="WAT53" s="8"/>
      <c r="WAU53" s="8"/>
      <c r="WAV53" s="8"/>
      <c r="WAW53" s="8"/>
      <c r="WAX53" s="8"/>
      <c r="WAY53" s="8"/>
      <c r="WAZ53" s="8"/>
      <c r="WBA53" s="8"/>
      <c r="WBB53" s="8"/>
      <c r="WBC53" s="8"/>
      <c r="WBD53" s="8"/>
      <c r="WBE53" s="8"/>
      <c r="WBF53" s="8"/>
      <c r="WBG53" s="8"/>
      <c r="WBH53" s="8"/>
      <c r="WBI53" s="8"/>
      <c r="WBJ53" s="8"/>
      <c r="WBK53" s="8"/>
      <c r="WBL53" s="8"/>
      <c r="WBM53" s="8"/>
      <c r="WBN53" s="8"/>
      <c r="WBO53" s="8"/>
      <c r="WBP53" s="8"/>
      <c r="WBQ53" s="8"/>
      <c r="WBR53" s="8"/>
      <c r="WBS53" s="8"/>
      <c r="WBT53" s="8"/>
      <c r="WBU53" s="8"/>
      <c r="WBV53" s="8"/>
      <c r="WBW53" s="8"/>
      <c r="WBX53" s="8"/>
      <c r="WBY53" s="8"/>
      <c r="WBZ53" s="8"/>
      <c r="WCA53" s="8"/>
      <c r="WCB53" s="8"/>
      <c r="WCC53" s="8"/>
      <c r="WCD53" s="8"/>
      <c r="WCE53" s="8"/>
      <c r="WCF53" s="8"/>
      <c r="WCG53" s="8"/>
      <c r="WCH53" s="8"/>
      <c r="WCI53" s="8"/>
      <c r="WCJ53" s="8"/>
      <c r="WCK53" s="8"/>
      <c r="WCL53" s="8"/>
      <c r="WCM53" s="8"/>
      <c r="WCN53" s="8"/>
      <c r="WCO53" s="8"/>
      <c r="WCP53" s="8"/>
      <c r="WCQ53" s="8"/>
      <c r="WCR53" s="8"/>
      <c r="WCS53" s="8"/>
      <c r="WCT53" s="8"/>
      <c r="WCU53" s="8"/>
      <c r="WCV53" s="8"/>
      <c r="WCW53" s="8"/>
      <c r="WCX53" s="8"/>
      <c r="WCY53" s="8"/>
      <c r="WCZ53" s="8"/>
      <c r="WDA53" s="8"/>
      <c r="WDB53" s="8"/>
      <c r="WDC53" s="8"/>
      <c r="WDD53" s="8"/>
      <c r="WDE53" s="8"/>
      <c r="WDF53" s="8"/>
      <c r="WDG53" s="8"/>
      <c r="WDH53" s="8"/>
      <c r="WDI53" s="8"/>
      <c r="WDJ53" s="8"/>
      <c r="WDK53" s="8"/>
      <c r="WDL53" s="8"/>
      <c r="WDM53" s="8"/>
      <c r="WDN53" s="8"/>
      <c r="WDO53" s="8"/>
      <c r="WDP53" s="8"/>
      <c r="WDQ53" s="8"/>
      <c r="WDR53" s="8"/>
      <c r="WDS53" s="8"/>
      <c r="WDT53" s="8"/>
      <c r="WDU53" s="8"/>
      <c r="WDV53" s="8"/>
      <c r="WDW53" s="8"/>
      <c r="WDX53" s="8"/>
      <c r="WDY53" s="8"/>
      <c r="WDZ53" s="8"/>
      <c r="WEA53" s="8"/>
      <c r="WEB53" s="8"/>
      <c r="WEC53" s="8"/>
      <c r="WED53" s="8"/>
      <c r="WEE53" s="8"/>
      <c r="WEF53" s="8"/>
      <c r="WEG53" s="8"/>
      <c r="WEH53" s="8"/>
      <c r="WEI53" s="8"/>
      <c r="WEJ53" s="8"/>
      <c r="WEK53" s="8"/>
      <c r="WEL53" s="8"/>
      <c r="WEM53" s="8"/>
      <c r="WEN53" s="8"/>
      <c r="WEO53" s="8"/>
      <c r="WEP53" s="8"/>
      <c r="WEQ53" s="8"/>
      <c r="WER53" s="8"/>
      <c r="WES53" s="8"/>
      <c r="WET53" s="8"/>
      <c r="WEU53" s="8"/>
      <c r="WEV53" s="8"/>
      <c r="WEW53" s="8"/>
      <c r="WEX53" s="8"/>
      <c r="WEY53" s="8"/>
      <c r="WEZ53" s="8"/>
      <c r="WFA53" s="8"/>
      <c r="WFB53" s="8"/>
      <c r="WFC53" s="8"/>
      <c r="WFD53" s="8"/>
      <c r="WFE53" s="8"/>
      <c r="WFF53" s="8"/>
      <c r="WFG53" s="8"/>
      <c r="WFH53" s="8"/>
      <c r="WFI53" s="8"/>
      <c r="WFJ53" s="8"/>
      <c r="WFK53" s="8"/>
      <c r="WFL53" s="8"/>
      <c r="WFM53" s="8"/>
      <c r="WFN53" s="8"/>
      <c r="WFO53" s="8"/>
      <c r="WFP53" s="8"/>
      <c r="WFQ53" s="8"/>
      <c r="WFR53" s="8"/>
      <c r="WFS53" s="8"/>
      <c r="WFT53" s="8"/>
      <c r="WFU53" s="8"/>
      <c r="WFV53" s="8"/>
      <c r="WFW53" s="8"/>
      <c r="WFX53" s="8"/>
      <c r="WFY53" s="8"/>
      <c r="WFZ53" s="8"/>
      <c r="WGA53" s="8"/>
      <c r="WGB53" s="8"/>
      <c r="WGC53" s="8"/>
      <c r="WGD53" s="8"/>
      <c r="WGE53" s="8"/>
      <c r="WGF53" s="8"/>
      <c r="WGG53" s="8"/>
      <c r="WGH53" s="8"/>
      <c r="WGI53" s="8"/>
      <c r="WGJ53" s="8"/>
      <c r="WGK53" s="8"/>
      <c r="WGL53" s="8"/>
      <c r="WGM53" s="8"/>
      <c r="WGN53" s="8"/>
      <c r="WGO53" s="8"/>
      <c r="WGP53" s="8"/>
      <c r="WGQ53" s="8"/>
      <c r="WGR53" s="8"/>
      <c r="WGS53" s="8"/>
      <c r="WGT53" s="8"/>
      <c r="WGU53" s="8"/>
      <c r="WGV53" s="8"/>
      <c r="WGW53" s="8"/>
      <c r="WGX53" s="8"/>
      <c r="WGY53" s="8"/>
      <c r="WGZ53" s="8"/>
      <c r="WHA53" s="8"/>
      <c r="WHB53" s="8"/>
      <c r="WHC53" s="8"/>
      <c r="WHD53" s="8"/>
      <c r="WHE53" s="8"/>
      <c r="WHF53" s="8"/>
      <c r="WHG53" s="8"/>
      <c r="WHH53" s="8"/>
      <c r="WHI53" s="8"/>
      <c r="WHJ53" s="8"/>
      <c r="WHK53" s="8"/>
      <c r="WHL53" s="8"/>
      <c r="WHM53" s="8"/>
      <c r="WHN53" s="8"/>
      <c r="WHO53" s="8"/>
      <c r="WHP53" s="8"/>
      <c r="WHQ53" s="8"/>
      <c r="WHR53" s="8"/>
      <c r="WHS53" s="8"/>
      <c r="WHT53" s="8"/>
      <c r="WHU53" s="8"/>
      <c r="WHV53" s="8"/>
      <c r="WHW53" s="8"/>
      <c r="WHX53" s="8"/>
      <c r="WHY53" s="8"/>
      <c r="WHZ53" s="8"/>
      <c r="WIA53" s="8"/>
      <c r="WIB53" s="8"/>
      <c r="WIC53" s="8"/>
      <c r="WID53" s="8"/>
      <c r="WIE53" s="8"/>
      <c r="WIF53" s="8"/>
      <c r="WIG53" s="8"/>
      <c r="WIH53" s="8"/>
      <c r="WII53" s="8"/>
      <c r="WIJ53" s="8"/>
      <c r="WIK53" s="8"/>
      <c r="WIL53" s="8"/>
      <c r="WIM53" s="8"/>
      <c r="WIN53" s="8"/>
      <c r="WIO53" s="8"/>
      <c r="WIP53" s="8"/>
      <c r="WIQ53" s="8"/>
      <c r="WIR53" s="8"/>
      <c r="WIS53" s="8"/>
      <c r="WIT53" s="8"/>
      <c r="WIU53" s="8"/>
      <c r="WIV53" s="8"/>
      <c r="WIW53" s="8"/>
      <c r="WIX53" s="8"/>
      <c r="WIY53" s="8"/>
      <c r="WIZ53" s="8"/>
      <c r="WJA53" s="8"/>
      <c r="WJB53" s="8"/>
      <c r="WJC53" s="8"/>
      <c r="WJD53" s="8"/>
      <c r="WJE53" s="8"/>
      <c r="WJF53" s="8"/>
      <c r="WJG53" s="8"/>
      <c r="WJH53" s="8"/>
      <c r="WJI53" s="8"/>
      <c r="WJJ53" s="8"/>
      <c r="WJK53" s="8"/>
      <c r="WJL53" s="8"/>
      <c r="WJM53" s="8"/>
      <c r="WJN53" s="8"/>
      <c r="WJO53" s="8"/>
      <c r="WJP53" s="8"/>
      <c r="WJQ53" s="8"/>
      <c r="WJR53" s="8"/>
      <c r="WJS53" s="8"/>
      <c r="WJT53" s="8"/>
      <c r="WJU53" s="8"/>
      <c r="WJV53" s="8"/>
      <c r="WJW53" s="8"/>
      <c r="WJX53" s="8"/>
      <c r="WJY53" s="8"/>
      <c r="WJZ53" s="8"/>
      <c r="WKA53" s="8"/>
      <c r="WKB53" s="8"/>
      <c r="WKC53" s="8"/>
      <c r="WKD53" s="8"/>
      <c r="WKE53" s="8"/>
      <c r="WKF53" s="8"/>
      <c r="WKG53" s="8"/>
      <c r="WKH53" s="8"/>
      <c r="WKI53" s="8"/>
      <c r="WKJ53" s="8"/>
      <c r="WKK53" s="8"/>
      <c r="WKL53" s="8"/>
      <c r="WKM53" s="8"/>
      <c r="WKN53" s="8"/>
      <c r="WKO53" s="8"/>
      <c r="WKP53" s="8"/>
      <c r="WKQ53" s="8"/>
      <c r="WKR53" s="8"/>
      <c r="WKS53" s="8"/>
      <c r="WKT53" s="8"/>
      <c r="WKU53" s="8"/>
      <c r="WKV53" s="8"/>
      <c r="WKW53" s="8"/>
      <c r="WKX53" s="8"/>
      <c r="WKY53" s="8"/>
      <c r="WKZ53" s="8"/>
      <c r="WLA53" s="8"/>
      <c r="WLB53" s="8"/>
      <c r="WLC53" s="8"/>
      <c r="WLD53" s="8"/>
      <c r="WLE53" s="8"/>
      <c r="WLF53" s="8"/>
      <c r="WLG53" s="8"/>
      <c r="WLH53" s="8"/>
      <c r="WLI53" s="8"/>
      <c r="WLJ53" s="8"/>
      <c r="WLK53" s="8"/>
      <c r="WLL53" s="8"/>
      <c r="WLM53" s="8"/>
      <c r="WLN53" s="8"/>
      <c r="WLO53" s="8"/>
      <c r="WLP53" s="8"/>
      <c r="WLQ53" s="8"/>
      <c r="WLR53" s="8"/>
      <c r="WLS53" s="8"/>
      <c r="WLT53" s="8"/>
      <c r="WLU53" s="8"/>
      <c r="WLV53" s="8"/>
      <c r="WLW53" s="8"/>
      <c r="WLX53" s="8"/>
      <c r="WLY53" s="8"/>
      <c r="WLZ53" s="8"/>
      <c r="WMA53" s="8"/>
      <c r="WMB53" s="8"/>
      <c r="WMC53" s="8"/>
      <c r="WMD53" s="8"/>
      <c r="WME53" s="8"/>
      <c r="WMF53" s="8"/>
      <c r="WMG53" s="8"/>
      <c r="WMH53" s="8"/>
      <c r="WMI53" s="8"/>
      <c r="WMJ53" s="8"/>
      <c r="WMK53" s="8"/>
      <c r="WML53" s="8"/>
      <c r="WMM53" s="8"/>
      <c r="WMN53" s="8"/>
      <c r="WMO53" s="8"/>
      <c r="WMP53" s="8"/>
      <c r="WMQ53" s="8"/>
      <c r="WMR53" s="8"/>
      <c r="WMS53" s="8"/>
      <c r="WMT53" s="8"/>
      <c r="WMU53" s="8"/>
      <c r="WMV53" s="8"/>
      <c r="WMW53" s="8"/>
      <c r="WMX53" s="8"/>
      <c r="WMY53" s="8"/>
      <c r="WMZ53" s="8"/>
      <c r="WNA53" s="8"/>
      <c r="WNB53" s="8"/>
      <c r="WNC53" s="8"/>
      <c r="WND53" s="8"/>
      <c r="WNE53" s="8"/>
      <c r="WNF53" s="8"/>
      <c r="WNG53" s="8"/>
      <c r="WNH53" s="8"/>
      <c r="WNI53" s="8"/>
      <c r="WNJ53" s="8"/>
      <c r="WNK53" s="8"/>
      <c r="WNL53" s="8"/>
      <c r="WNM53" s="8"/>
      <c r="WNN53" s="8"/>
      <c r="WNO53" s="8"/>
      <c r="WNP53" s="8"/>
      <c r="WNQ53" s="8"/>
      <c r="WNR53" s="8"/>
      <c r="WNS53" s="8"/>
      <c r="WNT53" s="8"/>
      <c r="WNU53" s="8"/>
      <c r="WNV53" s="8"/>
      <c r="WNW53" s="8"/>
      <c r="WNX53" s="8"/>
      <c r="WNY53" s="8"/>
      <c r="WNZ53" s="8"/>
      <c r="WOA53" s="8"/>
      <c r="WOB53" s="8"/>
      <c r="WOC53" s="8"/>
      <c r="WOD53" s="8"/>
      <c r="WOE53" s="8"/>
      <c r="WOF53" s="8"/>
      <c r="WOG53" s="8"/>
      <c r="WOH53" s="8"/>
      <c r="WOI53" s="8"/>
      <c r="WOJ53" s="8"/>
      <c r="WOK53" s="8"/>
      <c r="WOL53" s="8"/>
      <c r="WOM53" s="8"/>
      <c r="WON53" s="8"/>
      <c r="WOO53" s="8"/>
      <c r="WOP53" s="8"/>
      <c r="WOQ53" s="8"/>
      <c r="WOR53" s="8"/>
      <c r="WOS53" s="8"/>
      <c r="WOT53" s="8"/>
      <c r="WOU53" s="8"/>
      <c r="WOV53" s="8"/>
      <c r="WOW53" s="8"/>
      <c r="WOX53" s="8"/>
      <c r="WOY53" s="8"/>
      <c r="WOZ53" s="8"/>
      <c r="WPA53" s="8"/>
      <c r="WPB53" s="8"/>
      <c r="WPC53" s="8"/>
      <c r="WPD53" s="8"/>
      <c r="WPE53" s="8"/>
      <c r="WPF53" s="8"/>
      <c r="WPG53" s="8"/>
      <c r="WPH53" s="8"/>
      <c r="WPI53" s="8"/>
      <c r="WPJ53" s="8"/>
      <c r="WPK53" s="8"/>
      <c r="WPL53" s="8"/>
      <c r="WPM53" s="8"/>
      <c r="WPN53" s="8"/>
      <c r="WPO53" s="8"/>
      <c r="WPP53" s="8"/>
      <c r="WPQ53" s="8"/>
      <c r="WPR53" s="8"/>
      <c r="WPS53" s="8"/>
      <c r="WPT53" s="8"/>
      <c r="WPU53" s="8"/>
      <c r="WPV53" s="8"/>
      <c r="WPW53" s="8"/>
      <c r="WPX53" s="8"/>
      <c r="WPY53" s="8"/>
      <c r="WPZ53" s="8"/>
      <c r="WQA53" s="8"/>
      <c r="WQB53" s="8"/>
      <c r="WQC53" s="8"/>
      <c r="WQD53" s="8"/>
      <c r="WQE53" s="8"/>
      <c r="WQF53" s="8"/>
      <c r="WQG53" s="8"/>
      <c r="WQH53" s="8"/>
      <c r="WQI53" s="8"/>
      <c r="WQJ53" s="8"/>
      <c r="WQK53" s="8"/>
      <c r="WQL53" s="8"/>
      <c r="WQM53" s="8"/>
      <c r="WQN53" s="8"/>
      <c r="WQO53" s="8"/>
      <c r="WQP53" s="8"/>
      <c r="WQQ53" s="8"/>
      <c r="WQR53" s="8"/>
      <c r="WQS53" s="8"/>
      <c r="WQT53" s="8"/>
      <c r="WQU53" s="8"/>
      <c r="WQV53" s="8"/>
      <c r="WQW53" s="8"/>
      <c r="WQX53" s="8"/>
      <c r="WQY53" s="8"/>
      <c r="WQZ53" s="8"/>
      <c r="WRA53" s="8"/>
      <c r="WRB53" s="8"/>
      <c r="WRC53" s="8"/>
      <c r="WRD53" s="8"/>
      <c r="WRE53" s="8"/>
      <c r="WRF53" s="8"/>
      <c r="WRG53" s="8"/>
      <c r="WRH53" s="8"/>
      <c r="WRI53" s="8"/>
      <c r="WRJ53" s="8"/>
      <c r="WRK53" s="8"/>
      <c r="WRL53" s="8"/>
      <c r="WRM53" s="8"/>
      <c r="WRN53" s="8"/>
      <c r="WRO53" s="8"/>
      <c r="WRP53" s="8"/>
      <c r="WRQ53" s="8"/>
      <c r="WRR53" s="8"/>
      <c r="WRS53" s="8"/>
      <c r="WRT53" s="8"/>
      <c r="WRU53" s="8"/>
      <c r="WRV53" s="8"/>
      <c r="WRW53" s="8"/>
      <c r="WRX53" s="8"/>
      <c r="WRY53" s="8"/>
      <c r="WRZ53" s="8"/>
      <c r="WSA53" s="8"/>
      <c r="WSB53" s="8"/>
      <c r="WSC53" s="8"/>
      <c r="WSD53" s="8"/>
      <c r="WSE53" s="8"/>
      <c r="WSF53" s="8"/>
      <c r="WSG53" s="8"/>
      <c r="WSH53" s="8"/>
      <c r="WSI53" s="8"/>
      <c r="WSJ53" s="8"/>
      <c r="WSK53" s="8"/>
      <c r="WSL53" s="8"/>
      <c r="WSM53" s="8"/>
      <c r="WSN53" s="8"/>
      <c r="WSO53" s="8"/>
      <c r="WSP53" s="8"/>
      <c r="WSQ53" s="8"/>
      <c r="WSR53" s="8"/>
      <c r="WSS53" s="8"/>
      <c r="WST53" s="8"/>
      <c r="WSU53" s="8"/>
      <c r="WSV53" s="8"/>
      <c r="WSW53" s="8"/>
      <c r="WSX53" s="8"/>
      <c r="WSY53" s="8"/>
      <c r="WSZ53" s="8"/>
      <c r="WTA53" s="8"/>
      <c r="WTB53" s="8"/>
      <c r="WTC53" s="8"/>
      <c r="WTD53" s="8"/>
      <c r="WTE53" s="8"/>
      <c r="WTF53" s="8"/>
      <c r="WTG53" s="8"/>
      <c r="WTH53" s="8"/>
      <c r="WTI53" s="8"/>
      <c r="WTJ53" s="8"/>
      <c r="WTK53" s="8"/>
      <c r="WTL53" s="8"/>
      <c r="WTM53" s="8"/>
      <c r="WTN53" s="8"/>
      <c r="WTO53" s="8"/>
      <c r="WTP53" s="8"/>
      <c r="WTQ53" s="8"/>
      <c r="WTR53" s="8"/>
      <c r="WTS53" s="8"/>
      <c r="WTT53" s="8"/>
      <c r="WTU53" s="8"/>
      <c r="WTV53" s="8"/>
      <c r="WTW53" s="8"/>
      <c r="WTX53" s="8"/>
      <c r="WTY53" s="8"/>
      <c r="WTZ53" s="8"/>
      <c r="WUA53" s="8"/>
      <c r="WUB53" s="8"/>
      <c r="WUC53" s="8"/>
      <c r="WUD53" s="8"/>
      <c r="WUE53" s="8"/>
      <c r="WUF53" s="8"/>
      <c r="WUG53" s="8"/>
      <c r="WUH53" s="8"/>
      <c r="WUI53" s="8"/>
      <c r="WUJ53" s="8"/>
      <c r="WUK53" s="8"/>
      <c r="WUL53" s="8"/>
      <c r="WUM53" s="8"/>
      <c r="WUN53" s="8"/>
      <c r="WUO53" s="8"/>
      <c r="WUP53" s="8"/>
      <c r="WUQ53" s="8"/>
      <c r="WUR53" s="8"/>
      <c r="WUS53" s="8"/>
      <c r="WUT53" s="8"/>
      <c r="WUU53" s="8"/>
      <c r="WUV53" s="8"/>
      <c r="WUW53" s="8"/>
      <c r="WUX53" s="8"/>
      <c r="WUY53" s="8"/>
      <c r="WUZ53" s="8"/>
      <c r="WVA53" s="8"/>
      <c r="WVB53" s="8"/>
      <c r="WVC53" s="8"/>
      <c r="WVD53" s="8"/>
      <c r="WVE53" s="8"/>
      <c r="WVF53" s="8"/>
      <c r="WVG53" s="8"/>
      <c r="WVH53" s="8"/>
      <c r="WVI53" s="8"/>
      <c r="WVJ53" s="8"/>
      <c r="WVK53" s="8"/>
      <c r="WVL53" s="8"/>
      <c r="WVM53" s="8"/>
      <c r="WVN53" s="8"/>
      <c r="WVO53" s="8"/>
      <c r="WVP53" s="8"/>
      <c r="WVQ53" s="8"/>
      <c r="WVR53" s="8"/>
      <c r="WVS53" s="8"/>
      <c r="WVT53" s="8"/>
      <c r="WVU53" s="8"/>
      <c r="WVV53" s="8"/>
      <c r="WVW53" s="8"/>
      <c r="WVX53" s="8"/>
      <c r="WVY53" s="8"/>
      <c r="WVZ53" s="8"/>
      <c r="WWA53" s="8"/>
      <c r="WWB53" s="8"/>
      <c r="WWC53" s="8"/>
      <c r="WWD53" s="8"/>
      <c r="WWE53" s="8"/>
      <c r="WWF53" s="8"/>
      <c r="WWG53" s="8"/>
      <c r="WWH53" s="8"/>
      <c r="WWI53" s="8"/>
      <c r="WWJ53" s="8"/>
      <c r="WWK53" s="8"/>
      <c r="WWL53" s="8"/>
      <c r="WWM53" s="8"/>
      <c r="WWN53" s="8"/>
      <c r="WWO53" s="8"/>
      <c r="WWP53" s="8"/>
      <c r="WWQ53" s="8"/>
      <c r="WWR53" s="8"/>
      <c r="WWS53" s="8"/>
      <c r="WWT53" s="8"/>
      <c r="WWU53" s="8"/>
      <c r="WWV53" s="8"/>
      <c r="WWW53" s="8"/>
      <c r="WWX53" s="8"/>
      <c r="WWY53" s="8"/>
      <c r="WWZ53" s="8"/>
      <c r="WXA53" s="8"/>
      <c r="WXB53" s="8"/>
      <c r="WXC53" s="8"/>
      <c r="WXD53" s="8"/>
      <c r="WXE53" s="8"/>
      <c r="WXF53" s="8"/>
      <c r="WXG53" s="8"/>
      <c r="WXH53" s="8"/>
      <c r="WXI53" s="8"/>
      <c r="WXJ53" s="8"/>
      <c r="WXK53" s="8"/>
      <c r="WXL53" s="8"/>
      <c r="WXM53" s="8"/>
      <c r="WXN53" s="8"/>
      <c r="WXO53" s="8"/>
      <c r="WXP53" s="8"/>
      <c r="WXQ53" s="8"/>
      <c r="WXR53" s="8"/>
      <c r="WXS53" s="8"/>
      <c r="WXT53" s="8"/>
      <c r="WXU53" s="8"/>
      <c r="WXV53" s="8"/>
      <c r="WXW53" s="8"/>
      <c r="WXX53" s="8"/>
      <c r="WXY53" s="8"/>
      <c r="WXZ53" s="8"/>
      <c r="WYA53" s="8"/>
      <c r="WYB53" s="8"/>
      <c r="WYC53" s="8"/>
      <c r="WYD53" s="8"/>
      <c r="WYE53" s="8"/>
      <c r="WYF53" s="8"/>
      <c r="WYG53" s="8"/>
      <c r="WYH53" s="8"/>
      <c r="WYI53" s="8"/>
      <c r="WYJ53" s="8"/>
      <c r="WYK53" s="8"/>
      <c r="WYL53" s="8"/>
      <c r="WYM53" s="8"/>
      <c r="WYN53" s="8"/>
      <c r="WYO53" s="8"/>
      <c r="WYP53" s="8"/>
      <c r="WYQ53" s="8"/>
      <c r="WYR53" s="8"/>
      <c r="WYS53" s="8"/>
      <c r="WYT53" s="8"/>
      <c r="WYU53" s="8"/>
      <c r="WYV53" s="8"/>
      <c r="WYW53" s="8"/>
      <c r="WYX53" s="8"/>
      <c r="WYY53" s="8"/>
      <c r="WYZ53" s="8"/>
      <c r="WZA53" s="8"/>
      <c r="WZB53" s="8"/>
      <c r="WZC53" s="8"/>
      <c r="WZD53" s="8"/>
      <c r="WZE53" s="8"/>
      <c r="WZF53" s="8"/>
      <c r="WZG53" s="8"/>
      <c r="WZH53" s="8"/>
      <c r="WZI53" s="8"/>
      <c r="WZJ53" s="8"/>
      <c r="WZK53" s="8"/>
      <c r="WZL53" s="8"/>
      <c r="WZM53" s="8"/>
      <c r="WZN53" s="8"/>
      <c r="WZO53" s="8"/>
      <c r="WZP53" s="8"/>
      <c r="WZQ53" s="8"/>
      <c r="WZR53" s="8"/>
      <c r="WZS53" s="8"/>
      <c r="WZT53" s="8"/>
      <c r="WZU53" s="8"/>
      <c r="WZV53" s="8"/>
      <c r="WZW53" s="8"/>
      <c r="WZX53" s="8"/>
      <c r="WZY53" s="8"/>
      <c r="WZZ53" s="8"/>
      <c r="XAA53" s="8"/>
      <c r="XAB53" s="8"/>
      <c r="XAC53" s="8"/>
      <c r="XAD53" s="8"/>
      <c r="XAE53" s="8"/>
      <c r="XAF53" s="8"/>
      <c r="XAG53" s="8"/>
      <c r="XAH53" s="8"/>
      <c r="XAI53" s="8"/>
      <c r="XAJ53" s="8"/>
      <c r="XAK53" s="8"/>
      <c r="XAL53" s="8"/>
      <c r="XAM53" s="8"/>
      <c r="XAN53" s="8"/>
      <c r="XAO53" s="8"/>
      <c r="XAP53" s="8"/>
      <c r="XAQ53" s="8"/>
      <c r="XAR53" s="8"/>
      <c r="XAS53" s="8"/>
      <c r="XAT53" s="8"/>
      <c r="XAU53" s="8"/>
      <c r="XAV53" s="8"/>
      <c r="XAW53" s="8"/>
      <c r="XAX53" s="8"/>
      <c r="XAY53" s="8"/>
      <c r="XAZ53" s="8"/>
      <c r="XBA53" s="8"/>
      <c r="XBB53" s="8"/>
      <c r="XBC53" s="8"/>
      <c r="XBD53" s="8"/>
      <c r="XBE53" s="8"/>
      <c r="XBF53" s="8"/>
      <c r="XBG53" s="8"/>
      <c r="XBH53" s="8"/>
      <c r="XBI53" s="8"/>
      <c r="XBJ53" s="8"/>
      <c r="XBK53" s="8"/>
      <c r="XBL53" s="8"/>
      <c r="XBM53" s="8"/>
      <c r="XBN53" s="8"/>
      <c r="XBO53" s="8"/>
      <c r="XBP53" s="8"/>
      <c r="XBQ53" s="8"/>
      <c r="XBR53" s="8"/>
      <c r="XBS53" s="8"/>
      <c r="XBT53" s="8"/>
      <c r="XBU53" s="8"/>
      <c r="XBV53" s="8"/>
      <c r="XBW53" s="8"/>
    </row>
    <row r="54" spans="1:15" s="20" customFormat="1" ht="27" customHeight="1">
      <c r="A54" s="11"/>
      <c r="B54" s="12">
        <f t="shared" si="2"/>
        <v>48</v>
      </c>
      <c r="C54" s="34" t="s">
        <v>114</v>
      </c>
      <c r="D54" s="46" t="s">
        <v>416</v>
      </c>
      <c r="E54" s="22" t="s">
        <v>1866</v>
      </c>
      <c r="F54" s="34" t="s">
        <v>217</v>
      </c>
      <c r="G54" s="48">
        <v>70800</v>
      </c>
      <c r="H54" s="34" t="s">
        <v>3023</v>
      </c>
      <c r="I54" s="35">
        <f t="shared" si="0"/>
        <v>70800</v>
      </c>
      <c r="J54" s="18">
        <f t="shared" si="1"/>
        <v>0</v>
      </c>
      <c r="K54" s="15" t="s">
        <v>26</v>
      </c>
      <c r="O54" s="21"/>
    </row>
    <row r="55" spans="1:16299" s="20" customFormat="1" ht="27" customHeight="1">
      <c r="A55" s="11" t="s">
        <v>11</v>
      </c>
      <c r="B55" s="12">
        <f t="shared" si="2"/>
        <v>49</v>
      </c>
      <c r="C55" s="34" t="s">
        <v>28</v>
      </c>
      <c r="D55" s="46" t="s">
        <v>417</v>
      </c>
      <c r="E55" s="22" t="s">
        <v>1867</v>
      </c>
      <c r="F55" s="34" t="s">
        <v>217</v>
      </c>
      <c r="G55" s="48">
        <v>56000</v>
      </c>
      <c r="H55" s="34" t="s">
        <v>3005</v>
      </c>
      <c r="I55" s="35">
        <f t="shared" si="0"/>
        <v>56000</v>
      </c>
      <c r="J55" s="18">
        <f t="shared" si="1"/>
        <v>0</v>
      </c>
      <c r="K55" s="15" t="s">
        <v>26</v>
      </c>
      <c r="O55" s="21"/>
      <c r="XBB55" s="8"/>
      <c r="XBC55" s="8"/>
      <c r="XBD55" s="8"/>
      <c r="XBE55" s="8"/>
      <c r="XBF55" s="8"/>
      <c r="XBG55" s="8"/>
      <c r="XBH55" s="8"/>
      <c r="XBI55" s="8"/>
      <c r="XBJ55" s="8"/>
      <c r="XBK55" s="8"/>
      <c r="XBL55" s="8"/>
      <c r="XBM55" s="8"/>
      <c r="XBN55" s="8"/>
      <c r="XBO55" s="8"/>
      <c r="XBP55" s="8"/>
      <c r="XBQ55" s="8"/>
      <c r="XBR55" s="8"/>
      <c r="XBS55" s="8"/>
      <c r="XBT55" s="8"/>
      <c r="XBU55" s="8"/>
      <c r="XBV55" s="8"/>
      <c r="XBW55" s="8"/>
    </row>
    <row r="56" spans="1:16299" s="20" customFormat="1" ht="27" customHeight="1">
      <c r="A56" s="11" t="s">
        <v>12</v>
      </c>
      <c r="B56" s="12">
        <f t="shared" si="2"/>
        <v>50</v>
      </c>
      <c r="C56" s="34" t="s">
        <v>28</v>
      </c>
      <c r="D56" s="46" t="s">
        <v>418</v>
      </c>
      <c r="E56" s="22" t="s">
        <v>1868</v>
      </c>
      <c r="F56" s="34" t="s">
        <v>217</v>
      </c>
      <c r="G56" s="48">
        <v>386960</v>
      </c>
      <c r="H56" s="34" t="s">
        <v>3005</v>
      </c>
      <c r="I56" s="35">
        <f t="shared" si="0"/>
        <v>386960</v>
      </c>
      <c r="J56" s="18">
        <f t="shared" si="1"/>
        <v>0</v>
      </c>
      <c r="K56" s="15" t="s">
        <v>26</v>
      </c>
      <c r="M56" s="8"/>
      <c r="N56" s="8"/>
      <c r="O56" s="21"/>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c r="IM56" s="8"/>
      <c r="IN56" s="8"/>
      <c r="IO56" s="8"/>
      <c r="IP56" s="8"/>
      <c r="IQ56" s="8"/>
      <c r="IR56" s="8"/>
      <c r="IS56" s="8"/>
      <c r="IT56" s="8"/>
      <c r="IU56" s="8"/>
      <c r="IV56" s="8"/>
      <c r="IW56" s="8"/>
      <c r="IX56" s="8"/>
      <c r="IY56" s="8"/>
      <c r="IZ56" s="8"/>
      <c r="JA56" s="8"/>
      <c r="JB56" s="8"/>
      <c r="JC56" s="8"/>
      <c r="JD56" s="8"/>
      <c r="JE56" s="8"/>
      <c r="JF56" s="8"/>
      <c r="JG56" s="8"/>
      <c r="JH56" s="8"/>
      <c r="JI56" s="8"/>
      <c r="JJ56" s="8"/>
      <c r="JK56" s="8"/>
      <c r="JL56" s="8"/>
      <c r="JM56" s="8"/>
      <c r="JN56" s="8"/>
      <c r="JO56" s="8"/>
      <c r="JP56" s="8"/>
      <c r="JQ56" s="8"/>
      <c r="JR56" s="8"/>
      <c r="JS56" s="8"/>
      <c r="JT56" s="8"/>
      <c r="JU56" s="8"/>
      <c r="JV56" s="8"/>
      <c r="JW56" s="8"/>
      <c r="JX56" s="8"/>
      <c r="JY56" s="8"/>
      <c r="JZ56" s="8"/>
      <c r="KA56" s="8"/>
      <c r="KB56" s="8"/>
      <c r="KC56" s="8"/>
      <c r="KD56" s="8"/>
      <c r="KE56" s="8"/>
      <c r="KF56" s="8"/>
      <c r="KG56" s="8"/>
      <c r="KH56" s="8"/>
      <c r="KI56" s="8"/>
      <c r="KJ56" s="8"/>
      <c r="KK56" s="8"/>
      <c r="KL56" s="8"/>
      <c r="KM56" s="8"/>
      <c r="KN56" s="8"/>
      <c r="KO56" s="8"/>
      <c r="KP56" s="8"/>
      <c r="KQ56" s="8"/>
      <c r="KR56" s="8"/>
      <c r="KS56" s="8"/>
      <c r="KT56" s="8"/>
      <c r="KU56" s="8"/>
      <c r="KV56" s="8"/>
      <c r="KW56" s="8"/>
      <c r="KX56" s="8"/>
      <c r="KY56" s="8"/>
      <c r="KZ56" s="8"/>
      <c r="LA56" s="8"/>
      <c r="LB56" s="8"/>
      <c r="LC56" s="8"/>
      <c r="LD56" s="8"/>
      <c r="LE56" s="8"/>
      <c r="LF56" s="8"/>
      <c r="LG56" s="8"/>
      <c r="LH56" s="8"/>
      <c r="LI56" s="8"/>
      <c r="LJ56" s="8"/>
      <c r="LK56" s="8"/>
      <c r="LL56" s="8"/>
      <c r="LM56" s="8"/>
      <c r="LN56" s="8"/>
      <c r="LO56" s="8"/>
      <c r="LP56" s="8"/>
      <c r="LQ56" s="8"/>
      <c r="LR56" s="8"/>
      <c r="LS56" s="8"/>
      <c r="LT56" s="8"/>
      <c r="LU56" s="8"/>
      <c r="LV56" s="8"/>
      <c r="LW56" s="8"/>
      <c r="LX56" s="8"/>
      <c r="LY56" s="8"/>
      <c r="LZ56" s="8"/>
      <c r="MA56" s="8"/>
      <c r="MB56" s="8"/>
      <c r="MC56" s="8"/>
      <c r="MD56" s="8"/>
      <c r="ME56" s="8"/>
      <c r="MF56" s="8"/>
      <c r="MG56" s="8"/>
      <c r="MH56" s="8"/>
      <c r="MI56" s="8"/>
      <c r="MJ56" s="8"/>
      <c r="MK56" s="8"/>
      <c r="ML56" s="8"/>
      <c r="MM56" s="8"/>
      <c r="MN56" s="8"/>
      <c r="MO56" s="8"/>
      <c r="MP56" s="8"/>
      <c r="MQ56" s="8"/>
      <c r="MR56" s="8"/>
      <c r="MS56" s="8"/>
      <c r="MT56" s="8"/>
      <c r="MU56" s="8"/>
      <c r="MV56" s="8"/>
      <c r="MW56" s="8"/>
      <c r="MX56" s="8"/>
      <c r="MY56" s="8"/>
      <c r="MZ56" s="8"/>
      <c r="NA56" s="8"/>
      <c r="NB56" s="8"/>
      <c r="NC56" s="8"/>
      <c r="ND56" s="8"/>
      <c r="NE56" s="8"/>
      <c r="NF56" s="8"/>
      <c r="NG56" s="8"/>
      <c r="NH56" s="8"/>
      <c r="NI56" s="8"/>
      <c r="NJ56" s="8"/>
      <c r="NK56" s="8"/>
      <c r="NL56" s="8"/>
      <c r="NM56" s="8"/>
      <c r="NN56" s="8"/>
      <c r="NO56" s="8"/>
      <c r="NP56" s="8"/>
      <c r="NQ56" s="8"/>
      <c r="NR56" s="8"/>
      <c r="NS56" s="8"/>
      <c r="NT56" s="8"/>
      <c r="NU56" s="8"/>
      <c r="NV56" s="8"/>
      <c r="NW56" s="8"/>
      <c r="NX56" s="8"/>
      <c r="NY56" s="8"/>
      <c r="NZ56" s="8"/>
      <c r="OA56" s="8"/>
      <c r="OB56" s="8"/>
      <c r="OC56" s="8"/>
      <c r="OD56" s="8"/>
      <c r="OE56" s="8"/>
      <c r="OF56" s="8"/>
      <c r="OG56" s="8"/>
      <c r="OH56" s="8"/>
      <c r="OI56" s="8"/>
      <c r="OJ56" s="8"/>
      <c r="OK56" s="8"/>
      <c r="OL56" s="8"/>
      <c r="OM56" s="8"/>
      <c r="ON56" s="8"/>
      <c r="OO56" s="8"/>
      <c r="OP56" s="8"/>
      <c r="OQ56" s="8"/>
      <c r="OR56" s="8"/>
      <c r="OS56" s="8"/>
      <c r="OT56" s="8"/>
      <c r="OU56" s="8"/>
      <c r="OV56" s="8"/>
      <c r="OW56" s="8"/>
      <c r="OX56" s="8"/>
      <c r="OY56" s="8"/>
      <c r="OZ56" s="8"/>
      <c r="PA56" s="8"/>
      <c r="PB56" s="8"/>
      <c r="PC56" s="8"/>
      <c r="PD56" s="8"/>
      <c r="PE56" s="8"/>
      <c r="PF56" s="8"/>
      <c r="PG56" s="8"/>
      <c r="PH56" s="8"/>
      <c r="PI56" s="8"/>
      <c r="PJ56" s="8"/>
      <c r="PK56" s="8"/>
      <c r="PL56" s="8"/>
      <c r="PM56" s="8"/>
      <c r="PN56" s="8"/>
      <c r="PO56" s="8"/>
      <c r="PP56" s="8"/>
      <c r="PQ56" s="8"/>
      <c r="PR56" s="8"/>
      <c r="PS56" s="8"/>
      <c r="PT56" s="8"/>
      <c r="PU56" s="8"/>
      <c r="PV56" s="8"/>
      <c r="PW56" s="8"/>
      <c r="PX56" s="8"/>
      <c r="PY56" s="8"/>
      <c r="PZ56" s="8"/>
      <c r="QA56" s="8"/>
      <c r="QB56" s="8"/>
      <c r="QC56" s="8"/>
      <c r="QD56" s="8"/>
      <c r="QE56" s="8"/>
      <c r="QF56" s="8"/>
      <c r="QG56" s="8"/>
      <c r="QH56" s="8"/>
      <c r="QI56" s="8"/>
      <c r="QJ56" s="8"/>
      <c r="QK56" s="8"/>
      <c r="QL56" s="8"/>
      <c r="QM56" s="8"/>
      <c r="QN56" s="8"/>
      <c r="QO56" s="8"/>
      <c r="QP56" s="8"/>
      <c r="QQ56" s="8"/>
      <c r="QR56" s="8"/>
      <c r="QS56" s="8"/>
      <c r="QT56" s="8"/>
      <c r="QU56" s="8"/>
      <c r="QV56" s="8"/>
      <c r="QW56" s="8"/>
      <c r="QX56" s="8"/>
      <c r="QY56" s="8"/>
      <c r="QZ56" s="8"/>
      <c r="RA56" s="8"/>
      <c r="RB56" s="8"/>
      <c r="RC56" s="8"/>
      <c r="RD56" s="8"/>
      <c r="RE56" s="8"/>
      <c r="RF56" s="8"/>
      <c r="RG56" s="8"/>
      <c r="RH56" s="8"/>
      <c r="RI56" s="8"/>
      <c r="RJ56" s="8"/>
      <c r="RK56" s="8"/>
      <c r="RL56" s="8"/>
      <c r="RM56" s="8"/>
      <c r="RN56" s="8"/>
      <c r="RO56" s="8"/>
      <c r="RP56" s="8"/>
      <c r="RQ56" s="8"/>
      <c r="RR56" s="8"/>
      <c r="RS56" s="8"/>
      <c r="RT56" s="8"/>
      <c r="RU56" s="8"/>
      <c r="RV56" s="8"/>
      <c r="RW56" s="8"/>
      <c r="RX56" s="8"/>
      <c r="RY56" s="8"/>
      <c r="RZ56" s="8"/>
      <c r="SA56" s="8"/>
      <c r="SB56" s="8"/>
      <c r="SC56" s="8"/>
      <c r="SD56" s="8"/>
      <c r="SE56" s="8"/>
      <c r="SF56" s="8"/>
      <c r="SG56" s="8"/>
      <c r="SH56" s="8"/>
      <c r="SI56" s="8"/>
      <c r="SJ56" s="8"/>
      <c r="SK56" s="8"/>
      <c r="SL56" s="8"/>
      <c r="SM56" s="8"/>
      <c r="SN56" s="8"/>
      <c r="SO56" s="8"/>
      <c r="SP56" s="8"/>
      <c r="SQ56" s="8"/>
      <c r="SR56" s="8"/>
      <c r="SS56" s="8"/>
      <c r="ST56" s="8"/>
      <c r="SU56" s="8"/>
      <c r="SV56" s="8"/>
      <c r="SW56" s="8"/>
      <c r="SX56" s="8"/>
      <c r="SY56" s="8"/>
      <c r="SZ56" s="8"/>
      <c r="TA56" s="8"/>
      <c r="TB56" s="8"/>
      <c r="TC56" s="8"/>
      <c r="TD56" s="8"/>
      <c r="TE56" s="8"/>
      <c r="TF56" s="8"/>
      <c r="TG56" s="8"/>
      <c r="TH56" s="8"/>
      <c r="TI56" s="8"/>
      <c r="TJ56" s="8"/>
      <c r="TK56" s="8"/>
      <c r="TL56" s="8"/>
      <c r="TM56" s="8"/>
      <c r="TN56" s="8"/>
      <c r="TO56" s="8"/>
      <c r="TP56" s="8"/>
      <c r="TQ56" s="8"/>
      <c r="TR56" s="8"/>
      <c r="TS56" s="8"/>
      <c r="TT56" s="8"/>
      <c r="TU56" s="8"/>
      <c r="TV56" s="8"/>
      <c r="TW56" s="8"/>
      <c r="TX56" s="8"/>
      <c r="TY56" s="8"/>
      <c r="TZ56" s="8"/>
      <c r="UA56" s="8"/>
      <c r="UB56" s="8"/>
      <c r="UC56" s="8"/>
      <c r="UD56" s="8"/>
      <c r="UE56" s="8"/>
      <c r="UF56" s="8"/>
      <c r="UG56" s="8"/>
      <c r="UH56" s="8"/>
      <c r="UI56" s="8"/>
      <c r="UJ56" s="8"/>
      <c r="UK56" s="8"/>
      <c r="UL56" s="8"/>
      <c r="UM56" s="8"/>
      <c r="UN56" s="8"/>
      <c r="UO56" s="8"/>
      <c r="UP56" s="8"/>
      <c r="UQ56" s="8"/>
      <c r="UR56" s="8"/>
      <c r="US56" s="8"/>
      <c r="UT56" s="8"/>
      <c r="UU56" s="8"/>
      <c r="UV56" s="8"/>
      <c r="UW56" s="8"/>
      <c r="UX56" s="8"/>
      <c r="UY56" s="8"/>
      <c r="UZ56" s="8"/>
      <c r="VA56" s="8"/>
      <c r="VB56" s="8"/>
      <c r="VC56" s="8"/>
      <c r="VD56" s="8"/>
      <c r="VE56" s="8"/>
      <c r="VF56" s="8"/>
      <c r="VG56" s="8"/>
      <c r="VH56" s="8"/>
      <c r="VI56" s="8"/>
      <c r="VJ56" s="8"/>
      <c r="VK56" s="8"/>
      <c r="VL56" s="8"/>
      <c r="VM56" s="8"/>
      <c r="VN56" s="8"/>
      <c r="VO56" s="8"/>
      <c r="VP56" s="8"/>
      <c r="VQ56" s="8"/>
      <c r="VR56" s="8"/>
      <c r="VS56" s="8"/>
      <c r="VT56" s="8"/>
      <c r="VU56" s="8"/>
      <c r="VV56" s="8"/>
      <c r="VW56" s="8"/>
      <c r="VX56" s="8"/>
      <c r="VY56" s="8"/>
      <c r="VZ56" s="8"/>
      <c r="WA56" s="8"/>
      <c r="WB56" s="8"/>
      <c r="WC56" s="8"/>
      <c r="WD56" s="8"/>
      <c r="WE56" s="8"/>
      <c r="WF56" s="8"/>
      <c r="WG56" s="8"/>
      <c r="WH56" s="8"/>
      <c r="WI56" s="8"/>
      <c r="WJ56" s="8"/>
      <c r="WK56" s="8"/>
      <c r="WL56" s="8"/>
      <c r="WM56" s="8"/>
      <c r="WN56" s="8"/>
      <c r="WO56" s="8"/>
      <c r="WP56" s="8"/>
      <c r="WQ56" s="8"/>
      <c r="WR56" s="8"/>
      <c r="WS56" s="8"/>
      <c r="WT56" s="8"/>
      <c r="WU56" s="8"/>
      <c r="WV56" s="8"/>
      <c r="WW56" s="8"/>
      <c r="WX56" s="8"/>
      <c r="WY56" s="8"/>
      <c r="WZ56" s="8"/>
      <c r="XA56" s="8"/>
      <c r="XB56" s="8"/>
      <c r="XC56" s="8"/>
      <c r="XD56" s="8"/>
      <c r="XE56" s="8"/>
      <c r="XF56" s="8"/>
      <c r="XG56" s="8"/>
      <c r="XH56" s="8"/>
      <c r="XI56" s="8"/>
      <c r="XJ56" s="8"/>
      <c r="XK56" s="8"/>
      <c r="XL56" s="8"/>
      <c r="XM56" s="8"/>
      <c r="XN56" s="8"/>
      <c r="XO56" s="8"/>
      <c r="XP56" s="8"/>
      <c r="XQ56" s="8"/>
      <c r="XR56" s="8"/>
      <c r="XS56" s="8"/>
      <c r="XT56" s="8"/>
      <c r="XU56" s="8"/>
      <c r="XV56" s="8"/>
      <c r="XW56" s="8"/>
      <c r="XX56" s="8"/>
      <c r="XY56" s="8"/>
      <c r="XZ56" s="8"/>
      <c r="YA56" s="8"/>
      <c r="YB56" s="8"/>
      <c r="YC56" s="8"/>
      <c r="YD56" s="8"/>
      <c r="YE56" s="8"/>
      <c r="YF56" s="8"/>
      <c r="YG56" s="8"/>
      <c r="YH56" s="8"/>
      <c r="YI56" s="8"/>
      <c r="YJ56" s="8"/>
      <c r="YK56" s="8"/>
      <c r="YL56" s="8"/>
      <c r="YM56" s="8"/>
      <c r="YN56" s="8"/>
      <c r="YO56" s="8"/>
      <c r="YP56" s="8"/>
      <c r="YQ56" s="8"/>
      <c r="YR56" s="8"/>
      <c r="YS56" s="8"/>
      <c r="YT56" s="8"/>
      <c r="YU56" s="8"/>
      <c r="YV56" s="8"/>
      <c r="YW56" s="8"/>
      <c r="YX56" s="8"/>
      <c r="YY56" s="8"/>
      <c r="YZ56" s="8"/>
      <c r="ZA56" s="8"/>
      <c r="ZB56" s="8"/>
      <c r="ZC56" s="8"/>
      <c r="ZD56" s="8"/>
      <c r="ZE56" s="8"/>
      <c r="ZF56" s="8"/>
      <c r="ZG56" s="8"/>
      <c r="ZH56" s="8"/>
      <c r="ZI56" s="8"/>
      <c r="ZJ56" s="8"/>
      <c r="ZK56" s="8"/>
      <c r="ZL56" s="8"/>
      <c r="ZM56" s="8"/>
      <c r="ZN56" s="8"/>
      <c r="ZO56" s="8"/>
      <c r="ZP56" s="8"/>
      <c r="ZQ56" s="8"/>
      <c r="ZR56" s="8"/>
      <c r="ZS56" s="8"/>
      <c r="ZT56" s="8"/>
      <c r="ZU56" s="8"/>
      <c r="ZV56" s="8"/>
      <c r="ZW56" s="8"/>
      <c r="ZX56" s="8"/>
      <c r="ZY56" s="8"/>
      <c r="ZZ56" s="8"/>
      <c r="AAA56" s="8"/>
      <c r="AAB56" s="8"/>
      <c r="AAC56" s="8"/>
      <c r="AAD56" s="8"/>
      <c r="AAE56" s="8"/>
      <c r="AAF56" s="8"/>
      <c r="AAG56" s="8"/>
      <c r="AAH56" s="8"/>
      <c r="AAI56" s="8"/>
      <c r="AAJ56" s="8"/>
      <c r="AAK56" s="8"/>
      <c r="AAL56" s="8"/>
      <c r="AAM56" s="8"/>
      <c r="AAN56" s="8"/>
      <c r="AAO56" s="8"/>
      <c r="AAP56" s="8"/>
      <c r="AAQ56" s="8"/>
      <c r="AAR56" s="8"/>
      <c r="AAS56" s="8"/>
      <c r="AAT56" s="8"/>
      <c r="AAU56" s="8"/>
      <c r="AAV56" s="8"/>
      <c r="AAW56" s="8"/>
      <c r="AAX56" s="8"/>
      <c r="AAY56" s="8"/>
      <c r="AAZ56" s="8"/>
      <c r="ABA56" s="8"/>
      <c r="ABB56" s="8"/>
      <c r="ABC56" s="8"/>
      <c r="ABD56" s="8"/>
      <c r="ABE56" s="8"/>
      <c r="ABF56" s="8"/>
      <c r="ABG56" s="8"/>
      <c r="ABH56" s="8"/>
      <c r="ABI56" s="8"/>
      <c r="ABJ56" s="8"/>
      <c r="ABK56" s="8"/>
      <c r="ABL56" s="8"/>
      <c r="ABM56" s="8"/>
      <c r="ABN56" s="8"/>
      <c r="ABO56" s="8"/>
      <c r="ABP56" s="8"/>
      <c r="ABQ56" s="8"/>
      <c r="ABR56" s="8"/>
      <c r="ABS56" s="8"/>
      <c r="ABT56" s="8"/>
      <c r="ABU56" s="8"/>
      <c r="ABV56" s="8"/>
      <c r="ABW56" s="8"/>
      <c r="ABX56" s="8"/>
      <c r="ABY56" s="8"/>
      <c r="ABZ56" s="8"/>
      <c r="ACA56" s="8"/>
      <c r="ACB56" s="8"/>
      <c r="ACC56" s="8"/>
      <c r="ACD56" s="8"/>
      <c r="ACE56" s="8"/>
      <c r="ACF56" s="8"/>
      <c r="ACG56" s="8"/>
      <c r="ACH56" s="8"/>
      <c r="ACI56" s="8"/>
      <c r="ACJ56" s="8"/>
      <c r="ACK56" s="8"/>
      <c r="ACL56" s="8"/>
      <c r="ACM56" s="8"/>
      <c r="ACN56" s="8"/>
      <c r="ACO56" s="8"/>
      <c r="ACP56" s="8"/>
      <c r="ACQ56" s="8"/>
      <c r="ACR56" s="8"/>
      <c r="ACS56" s="8"/>
      <c r="ACT56" s="8"/>
      <c r="ACU56" s="8"/>
      <c r="ACV56" s="8"/>
      <c r="ACW56" s="8"/>
      <c r="ACX56" s="8"/>
      <c r="ACY56" s="8"/>
      <c r="ACZ56" s="8"/>
      <c r="ADA56" s="8"/>
      <c r="ADB56" s="8"/>
      <c r="ADC56" s="8"/>
      <c r="ADD56" s="8"/>
      <c r="ADE56" s="8"/>
      <c r="ADF56" s="8"/>
      <c r="ADG56" s="8"/>
      <c r="ADH56" s="8"/>
      <c r="ADI56" s="8"/>
      <c r="ADJ56" s="8"/>
      <c r="ADK56" s="8"/>
      <c r="ADL56" s="8"/>
      <c r="ADM56" s="8"/>
      <c r="ADN56" s="8"/>
      <c r="ADO56" s="8"/>
      <c r="ADP56" s="8"/>
      <c r="ADQ56" s="8"/>
      <c r="ADR56" s="8"/>
      <c r="ADS56" s="8"/>
      <c r="ADT56" s="8"/>
      <c r="ADU56" s="8"/>
      <c r="ADV56" s="8"/>
      <c r="ADW56" s="8"/>
      <c r="ADX56" s="8"/>
      <c r="ADY56" s="8"/>
      <c r="ADZ56" s="8"/>
      <c r="AEA56" s="8"/>
      <c r="AEB56" s="8"/>
      <c r="AEC56" s="8"/>
      <c r="AED56" s="8"/>
      <c r="AEE56" s="8"/>
      <c r="AEF56" s="8"/>
      <c r="AEG56" s="8"/>
      <c r="AEH56" s="8"/>
      <c r="AEI56" s="8"/>
      <c r="AEJ56" s="8"/>
      <c r="AEK56" s="8"/>
      <c r="AEL56" s="8"/>
      <c r="AEM56" s="8"/>
      <c r="AEN56" s="8"/>
      <c r="AEO56" s="8"/>
      <c r="AEP56" s="8"/>
      <c r="AEQ56" s="8"/>
      <c r="AER56" s="8"/>
      <c r="AES56" s="8"/>
      <c r="AET56" s="8"/>
      <c r="AEU56" s="8"/>
      <c r="AEV56" s="8"/>
      <c r="AEW56" s="8"/>
      <c r="AEX56" s="8"/>
      <c r="AEY56" s="8"/>
      <c r="AEZ56" s="8"/>
      <c r="AFA56" s="8"/>
      <c r="AFB56" s="8"/>
      <c r="AFC56" s="8"/>
      <c r="AFD56" s="8"/>
      <c r="AFE56" s="8"/>
      <c r="AFF56" s="8"/>
      <c r="AFG56" s="8"/>
      <c r="AFH56" s="8"/>
      <c r="AFI56" s="8"/>
      <c r="AFJ56" s="8"/>
      <c r="AFK56" s="8"/>
      <c r="AFL56" s="8"/>
      <c r="AFM56" s="8"/>
      <c r="AFN56" s="8"/>
      <c r="AFO56" s="8"/>
      <c r="AFP56" s="8"/>
      <c r="AFQ56" s="8"/>
      <c r="AFR56" s="8"/>
      <c r="AFS56" s="8"/>
      <c r="AFT56" s="8"/>
      <c r="AFU56" s="8"/>
      <c r="AFV56" s="8"/>
      <c r="AFW56" s="8"/>
      <c r="AFX56" s="8"/>
      <c r="AFY56" s="8"/>
      <c r="AFZ56" s="8"/>
      <c r="AGA56" s="8"/>
      <c r="AGB56" s="8"/>
      <c r="AGC56" s="8"/>
      <c r="AGD56" s="8"/>
      <c r="AGE56" s="8"/>
      <c r="AGF56" s="8"/>
      <c r="AGG56" s="8"/>
      <c r="AGH56" s="8"/>
      <c r="AGI56" s="8"/>
      <c r="AGJ56" s="8"/>
      <c r="AGK56" s="8"/>
      <c r="AGL56" s="8"/>
      <c r="AGM56" s="8"/>
      <c r="AGN56" s="8"/>
      <c r="AGO56" s="8"/>
      <c r="AGP56" s="8"/>
      <c r="AGQ56" s="8"/>
      <c r="AGR56" s="8"/>
      <c r="AGS56" s="8"/>
      <c r="AGT56" s="8"/>
      <c r="AGU56" s="8"/>
      <c r="AGV56" s="8"/>
      <c r="AGW56" s="8"/>
      <c r="AGX56" s="8"/>
      <c r="AGY56" s="8"/>
      <c r="AGZ56" s="8"/>
      <c r="AHA56" s="8"/>
      <c r="AHB56" s="8"/>
      <c r="AHC56" s="8"/>
      <c r="AHD56" s="8"/>
      <c r="AHE56" s="8"/>
      <c r="AHF56" s="8"/>
      <c r="AHG56" s="8"/>
      <c r="AHH56" s="8"/>
      <c r="AHI56" s="8"/>
      <c r="AHJ56" s="8"/>
      <c r="AHK56" s="8"/>
      <c r="AHL56" s="8"/>
      <c r="AHM56" s="8"/>
      <c r="AHN56" s="8"/>
      <c r="AHO56" s="8"/>
      <c r="AHP56" s="8"/>
      <c r="AHQ56" s="8"/>
      <c r="AHR56" s="8"/>
      <c r="AHS56" s="8"/>
      <c r="AHT56" s="8"/>
      <c r="AHU56" s="8"/>
      <c r="AHV56" s="8"/>
      <c r="AHW56" s="8"/>
      <c r="AHX56" s="8"/>
      <c r="AHY56" s="8"/>
      <c r="AHZ56" s="8"/>
      <c r="AIA56" s="8"/>
      <c r="AIB56" s="8"/>
      <c r="AIC56" s="8"/>
      <c r="AID56" s="8"/>
      <c r="AIE56" s="8"/>
      <c r="AIF56" s="8"/>
      <c r="AIG56" s="8"/>
      <c r="AIH56" s="8"/>
      <c r="AII56" s="8"/>
      <c r="AIJ56" s="8"/>
      <c r="AIK56" s="8"/>
      <c r="AIL56" s="8"/>
      <c r="AIM56" s="8"/>
      <c r="AIN56" s="8"/>
      <c r="AIO56" s="8"/>
      <c r="AIP56" s="8"/>
      <c r="AIQ56" s="8"/>
      <c r="AIR56" s="8"/>
      <c r="AIS56" s="8"/>
      <c r="AIT56" s="8"/>
      <c r="AIU56" s="8"/>
      <c r="AIV56" s="8"/>
      <c r="AIW56" s="8"/>
      <c r="AIX56" s="8"/>
      <c r="AIY56" s="8"/>
      <c r="AIZ56" s="8"/>
      <c r="AJA56" s="8"/>
      <c r="AJB56" s="8"/>
      <c r="AJC56" s="8"/>
      <c r="AJD56" s="8"/>
      <c r="AJE56" s="8"/>
      <c r="AJF56" s="8"/>
      <c r="AJG56" s="8"/>
      <c r="AJH56" s="8"/>
      <c r="AJI56" s="8"/>
      <c r="AJJ56" s="8"/>
      <c r="AJK56" s="8"/>
      <c r="AJL56" s="8"/>
      <c r="AJM56" s="8"/>
      <c r="AJN56" s="8"/>
      <c r="AJO56" s="8"/>
      <c r="AJP56" s="8"/>
      <c r="AJQ56" s="8"/>
      <c r="AJR56" s="8"/>
      <c r="AJS56" s="8"/>
      <c r="AJT56" s="8"/>
      <c r="AJU56" s="8"/>
      <c r="AJV56" s="8"/>
      <c r="AJW56" s="8"/>
      <c r="AJX56" s="8"/>
      <c r="AJY56" s="8"/>
      <c r="AJZ56" s="8"/>
      <c r="AKA56" s="8"/>
      <c r="AKB56" s="8"/>
      <c r="AKC56" s="8"/>
      <c r="AKD56" s="8"/>
      <c r="AKE56" s="8"/>
      <c r="AKF56" s="8"/>
      <c r="AKG56" s="8"/>
      <c r="AKH56" s="8"/>
      <c r="AKI56" s="8"/>
      <c r="AKJ56" s="8"/>
      <c r="AKK56" s="8"/>
      <c r="AKL56" s="8"/>
      <c r="AKM56" s="8"/>
      <c r="AKN56" s="8"/>
      <c r="AKO56" s="8"/>
      <c r="AKP56" s="8"/>
      <c r="AKQ56" s="8"/>
      <c r="AKR56" s="8"/>
      <c r="AKS56" s="8"/>
      <c r="AKT56" s="8"/>
      <c r="AKU56" s="8"/>
      <c r="AKV56" s="8"/>
      <c r="AKW56" s="8"/>
      <c r="AKX56" s="8"/>
      <c r="AKY56" s="8"/>
      <c r="AKZ56" s="8"/>
      <c r="ALA56" s="8"/>
      <c r="ALB56" s="8"/>
      <c r="ALC56" s="8"/>
      <c r="ALD56" s="8"/>
      <c r="ALE56" s="8"/>
      <c r="ALF56" s="8"/>
      <c r="ALG56" s="8"/>
      <c r="ALH56" s="8"/>
      <c r="ALI56" s="8"/>
      <c r="ALJ56" s="8"/>
      <c r="ALK56" s="8"/>
      <c r="ALL56" s="8"/>
      <c r="ALM56" s="8"/>
      <c r="ALN56" s="8"/>
      <c r="ALO56" s="8"/>
      <c r="ALP56" s="8"/>
      <c r="ALQ56" s="8"/>
      <c r="ALR56" s="8"/>
      <c r="ALS56" s="8"/>
      <c r="ALT56" s="8"/>
      <c r="ALU56" s="8"/>
      <c r="ALV56" s="8"/>
      <c r="ALW56" s="8"/>
      <c r="ALX56" s="8"/>
      <c r="ALY56" s="8"/>
      <c r="ALZ56" s="8"/>
      <c r="AMA56" s="8"/>
      <c r="AMB56" s="8"/>
      <c r="AMC56" s="8"/>
      <c r="AMD56" s="8"/>
      <c r="AME56" s="8"/>
      <c r="AMF56" s="8"/>
      <c r="AMG56" s="8"/>
      <c r="AMH56" s="8"/>
      <c r="AMI56" s="8"/>
      <c r="AMJ56" s="8"/>
      <c r="AMK56" s="8"/>
      <c r="AML56" s="8"/>
      <c r="AMM56" s="8"/>
      <c r="AMN56" s="8"/>
      <c r="AMO56" s="8"/>
      <c r="AMP56" s="8"/>
      <c r="AMQ56" s="8"/>
      <c r="AMR56" s="8"/>
      <c r="AMS56" s="8"/>
      <c r="AMT56" s="8"/>
      <c r="AMU56" s="8"/>
      <c r="AMV56" s="8"/>
      <c r="AMW56" s="8"/>
      <c r="AMX56" s="8"/>
      <c r="AMY56" s="8"/>
      <c r="AMZ56" s="8"/>
      <c r="ANA56" s="8"/>
      <c r="ANB56" s="8"/>
      <c r="ANC56" s="8"/>
      <c r="AND56" s="8"/>
      <c r="ANE56" s="8"/>
      <c r="ANF56" s="8"/>
      <c r="ANG56" s="8"/>
      <c r="ANH56" s="8"/>
      <c r="ANI56" s="8"/>
      <c r="ANJ56" s="8"/>
      <c r="ANK56" s="8"/>
      <c r="ANL56" s="8"/>
      <c r="ANM56" s="8"/>
      <c r="ANN56" s="8"/>
      <c r="ANO56" s="8"/>
      <c r="ANP56" s="8"/>
      <c r="ANQ56" s="8"/>
      <c r="ANR56" s="8"/>
      <c r="ANS56" s="8"/>
      <c r="ANT56" s="8"/>
      <c r="ANU56" s="8"/>
      <c r="ANV56" s="8"/>
      <c r="ANW56" s="8"/>
      <c r="ANX56" s="8"/>
      <c r="ANY56" s="8"/>
      <c r="ANZ56" s="8"/>
      <c r="AOA56" s="8"/>
      <c r="AOB56" s="8"/>
      <c r="AOC56" s="8"/>
      <c r="AOD56" s="8"/>
      <c r="AOE56" s="8"/>
      <c r="AOF56" s="8"/>
      <c r="AOG56" s="8"/>
      <c r="AOH56" s="8"/>
      <c r="AOI56" s="8"/>
      <c r="AOJ56" s="8"/>
      <c r="AOK56" s="8"/>
      <c r="AOL56" s="8"/>
      <c r="AOM56" s="8"/>
      <c r="AON56" s="8"/>
      <c r="AOO56" s="8"/>
      <c r="AOP56" s="8"/>
      <c r="AOQ56" s="8"/>
      <c r="AOR56" s="8"/>
      <c r="AOS56" s="8"/>
      <c r="AOT56" s="8"/>
      <c r="AOU56" s="8"/>
      <c r="AOV56" s="8"/>
      <c r="AOW56" s="8"/>
      <c r="AOX56" s="8"/>
      <c r="AOY56" s="8"/>
      <c r="AOZ56" s="8"/>
      <c r="APA56" s="8"/>
      <c r="APB56" s="8"/>
      <c r="APC56" s="8"/>
      <c r="APD56" s="8"/>
      <c r="APE56" s="8"/>
      <c r="APF56" s="8"/>
      <c r="APG56" s="8"/>
      <c r="APH56" s="8"/>
      <c r="API56" s="8"/>
      <c r="APJ56" s="8"/>
      <c r="APK56" s="8"/>
      <c r="APL56" s="8"/>
      <c r="APM56" s="8"/>
      <c r="APN56" s="8"/>
      <c r="APO56" s="8"/>
      <c r="APP56" s="8"/>
      <c r="APQ56" s="8"/>
      <c r="APR56" s="8"/>
      <c r="APS56" s="8"/>
      <c r="APT56" s="8"/>
      <c r="APU56" s="8"/>
      <c r="APV56" s="8"/>
      <c r="APW56" s="8"/>
      <c r="APX56" s="8"/>
      <c r="APY56" s="8"/>
      <c r="APZ56" s="8"/>
      <c r="AQA56" s="8"/>
      <c r="AQB56" s="8"/>
      <c r="AQC56" s="8"/>
      <c r="AQD56" s="8"/>
      <c r="AQE56" s="8"/>
      <c r="AQF56" s="8"/>
      <c r="AQG56" s="8"/>
      <c r="AQH56" s="8"/>
      <c r="AQI56" s="8"/>
      <c r="AQJ56" s="8"/>
      <c r="AQK56" s="8"/>
      <c r="AQL56" s="8"/>
      <c r="AQM56" s="8"/>
      <c r="AQN56" s="8"/>
      <c r="AQO56" s="8"/>
      <c r="AQP56" s="8"/>
      <c r="AQQ56" s="8"/>
      <c r="AQR56" s="8"/>
      <c r="AQS56" s="8"/>
      <c r="AQT56" s="8"/>
      <c r="AQU56" s="8"/>
      <c r="AQV56" s="8"/>
      <c r="AQW56" s="8"/>
      <c r="AQX56" s="8"/>
      <c r="AQY56" s="8"/>
      <c r="AQZ56" s="8"/>
      <c r="ARA56" s="8"/>
      <c r="ARB56" s="8"/>
      <c r="ARC56" s="8"/>
      <c r="ARD56" s="8"/>
      <c r="ARE56" s="8"/>
      <c r="ARF56" s="8"/>
      <c r="ARG56" s="8"/>
      <c r="ARH56" s="8"/>
      <c r="ARI56" s="8"/>
      <c r="ARJ56" s="8"/>
      <c r="ARK56" s="8"/>
      <c r="ARL56" s="8"/>
      <c r="ARM56" s="8"/>
      <c r="ARN56" s="8"/>
      <c r="ARO56" s="8"/>
      <c r="ARP56" s="8"/>
      <c r="ARQ56" s="8"/>
      <c r="ARR56" s="8"/>
      <c r="ARS56" s="8"/>
      <c r="ART56" s="8"/>
      <c r="ARU56" s="8"/>
      <c r="ARV56" s="8"/>
      <c r="ARW56" s="8"/>
      <c r="ARX56" s="8"/>
      <c r="ARY56" s="8"/>
      <c r="ARZ56" s="8"/>
      <c r="ASA56" s="8"/>
      <c r="ASB56" s="8"/>
      <c r="ASC56" s="8"/>
      <c r="ASD56" s="8"/>
      <c r="ASE56" s="8"/>
      <c r="ASF56" s="8"/>
      <c r="ASG56" s="8"/>
      <c r="ASH56" s="8"/>
      <c r="ASI56" s="8"/>
      <c r="ASJ56" s="8"/>
      <c r="ASK56" s="8"/>
      <c r="ASL56" s="8"/>
      <c r="ASM56" s="8"/>
      <c r="ASN56" s="8"/>
      <c r="ASO56" s="8"/>
      <c r="ASP56" s="8"/>
      <c r="ASQ56" s="8"/>
      <c r="ASR56" s="8"/>
      <c r="ASS56" s="8"/>
      <c r="AST56" s="8"/>
      <c r="ASU56" s="8"/>
      <c r="ASV56" s="8"/>
      <c r="ASW56" s="8"/>
      <c r="ASX56" s="8"/>
      <c r="ASY56" s="8"/>
      <c r="ASZ56" s="8"/>
      <c r="ATA56" s="8"/>
      <c r="ATB56" s="8"/>
      <c r="ATC56" s="8"/>
      <c r="ATD56" s="8"/>
      <c r="ATE56" s="8"/>
      <c r="ATF56" s="8"/>
      <c r="ATG56" s="8"/>
      <c r="ATH56" s="8"/>
      <c r="ATI56" s="8"/>
      <c r="ATJ56" s="8"/>
      <c r="ATK56" s="8"/>
      <c r="ATL56" s="8"/>
      <c r="ATM56" s="8"/>
      <c r="ATN56" s="8"/>
      <c r="ATO56" s="8"/>
      <c r="ATP56" s="8"/>
      <c r="ATQ56" s="8"/>
      <c r="ATR56" s="8"/>
      <c r="ATS56" s="8"/>
      <c r="ATT56" s="8"/>
      <c r="ATU56" s="8"/>
      <c r="ATV56" s="8"/>
      <c r="ATW56" s="8"/>
      <c r="ATX56" s="8"/>
      <c r="ATY56" s="8"/>
      <c r="ATZ56" s="8"/>
      <c r="AUA56" s="8"/>
      <c r="AUB56" s="8"/>
      <c r="AUC56" s="8"/>
      <c r="AUD56" s="8"/>
      <c r="AUE56" s="8"/>
      <c r="AUF56" s="8"/>
      <c r="AUG56" s="8"/>
      <c r="AUH56" s="8"/>
      <c r="AUI56" s="8"/>
      <c r="AUJ56" s="8"/>
      <c r="AUK56" s="8"/>
      <c r="AUL56" s="8"/>
      <c r="AUM56" s="8"/>
      <c r="AUN56" s="8"/>
      <c r="AUO56" s="8"/>
      <c r="AUP56" s="8"/>
      <c r="AUQ56" s="8"/>
      <c r="AUR56" s="8"/>
      <c r="AUS56" s="8"/>
      <c r="AUT56" s="8"/>
      <c r="AUU56" s="8"/>
      <c r="AUV56" s="8"/>
      <c r="AUW56" s="8"/>
      <c r="AUX56" s="8"/>
      <c r="AUY56" s="8"/>
      <c r="AUZ56" s="8"/>
      <c r="AVA56" s="8"/>
      <c r="AVB56" s="8"/>
      <c r="AVC56" s="8"/>
      <c r="AVD56" s="8"/>
      <c r="AVE56" s="8"/>
      <c r="AVF56" s="8"/>
      <c r="AVG56" s="8"/>
      <c r="AVH56" s="8"/>
      <c r="AVI56" s="8"/>
      <c r="AVJ56" s="8"/>
      <c r="AVK56" s="8"/>
      <c r="AVL56" s="8"/>
      <c r="AVM56" s="8"/>
      <c r="AVN56" s="8"/>
      <c r="AVO56" s="8"/>
      <c r="AVP56" s="8"/>
      <c r="AVQ56" s="8"/>
      <c r="AVR56" s="8"/>
      <c r="AVS56" s="8"/>
      <c r="AVT56" s="8"/>
      <c r="AVU56" s="8"/>
      <c r="AVV56" s="8"/>
      <c r="AVW56" s="8"/>
      <c r="AVX56" s="8"/>
      <c r="AVY56" s="8"/>
      <c r="AVZ56" s="8"/>
      <c r="AWA56" s="8"/>
      <c r="AWB56" s="8"/>
      <c r="AWC56" s="8"/>
      <c r="AWD56" s="8"/>
      <c r="AWE56" s="8"/>
      <c r="AWF56" s="8"/>
      <c r="AWG56" s="8"/>
      <c r="AWH56" s="8"/>
      <c r="AWI56" s="8"/>
      <c r="AWJ56" s="8"/>
      <c r="AWK56" s="8"/>
      <c r="AWL56" s="8"/>
      <c r="AWM56" s="8"/>
      <c r="AWN56" s="8"/>
      <c r="AWO56" s="8"/>
      <c r="AWP56" s="8"/>
      <c r="AWQ56" s="8"/>
      <c r="AWR56" s="8"/>
      <c r="AWS56" s="8"/>
      <c r="AWT56" s="8"/>
      <c r="AWU56" s="8"/>
      <c r="AWV56" s="8"/>
      <c r="AWW56" s="8"/>
      <c r="AWX56" s="8"/>
      <c r="AWY56" s="8"/>
      <c r="AWZ56" s="8"/>
      <c r="AXA56" s="8"/>
      <c r="AXB56" s="8"/>
      <c r="AXC56" s="8"/>
      <c r="AXD56" s="8"/>
      <c r="AXE56" s="8"/>
      <c r="AXF56" s="8"/>
      <c r="AXG56" s="8"/>
      <c r="AXH56" s="8"/>
      <c r="AXI56" s="8"/>
      <c r="AXJ56" s="8"/>
      <c r="AXK56" s="8"/>
      <c r="AXL56" s="8"/>
      <c r="AXM56" s="8"/>
      <c r="AXN56" s="8"/>
      <c r="AXO56" s="8"/>
      <c r="AXP56" s="8"/>
      <c r="AXQ56" s="8"/>
      <c r="AXR56" s="8"/>
      <c r="AXS56" s="8"/>
      <c r="AXT56" s="8"/>
      <c r="AXU56" s="8"/>
      <c r="AXV56" s="8"/>
      <c r="AXW56" s="8"/>
      <c r="AXX56" s="8"/>
      <c r="AXY56" s="8"/>
      <c r="AXZ56" s="8"/>
      <c r="AYA56" s="8"/>
      <c r="AYB56" s="8"/>
      <c r="AYC56" s="8"/>
      <c r="AYD56" s="8"/>
      <c r="AYE56" s="8"/>
      <c r="AYF56" s="8"/>
      <c r="AYG56" s="8"/>
      <c r="AYH56" s="8"/>
      <c r="AYI56" s="8"/>
      <c r="AYJ56" s="8"/>
      <c r="AYK56" s="8"/>
      <c r="AYL56" s="8"/>
      <c r="AYM56" s="8"/>
      <c r="AYN56" s="8"/>
      <c r="AYO56" s="8"/>
      <c r="AYP56" s="8"/>
      <c r="AYQ56" s="8"/>
      <c r="AYR56" s="8"/>
      <c r="AYS56" s="8"/>
      <c r="AYT56" s="8"/>
      <c r="AYU56" s="8"/>
      <c r="AYV56" s="8"/>
      <c r="AYW56" s="8"/>
      <c r="AYX56" s="8"/>
      <c r="AYY56" s="8"/>
      <c r="AYZ56" s="8"/>
      <c r="AZA56" s="8"/>
      <c r="AZB56" s="8"/>
      <c r="AZC56" s="8"/>
      <c r="AZD56" s="8"/>
      <c r="AZE56" s="8"/>
      <c r="AZF56" s="8"/>
      <c r="AZG56" s="8"/>
      <c r="AZH56" s="8"/>
      <c r="AZI56" s="8"/>
      <c r="AZJ56" s="8"/>
      <c r="AZK56" s="8"/>
      <c r="AZL56" s="8"/>
      <c r="AZM56" s="8"/>
      <c r="AZN56" s="8"/>
      <c r="AZO56" s="8"/>
      <c r="AZP56" s="8"/>
      <c r="AZQ56" s="8"/>
      <c r="AZR56" s="8"/>
      <c r="AZS56" s="8"/>
      <c r="AZT56" s="8"/>
      <c r="AZU56" s="8"/>
      <c r="AZV56" s="8"/>
      <c r="AZW56" s="8"/>
      <c r="AZX56" s="8"/>
      <c r="AZY56" s="8"/>
      <c r="AZZ56" s="8"/>
      <c r="BAA56" s="8"/>
      <c r="BAB56" s="8"/>
      <c r="BAC56" s="8"/>
      <c r="BAD56" s="8"/>
      <c r="BAE56" s="8"/>
      <c r="BAF56" s="8"/>
      <c r="BAG56" s="8"/>
      <c r="BAH56" s="8"/>
      <c r="BAI56" s="8"/>
      <c r="BAJ56" s="8"/>
      <c r="BAK56" s="8"/>
      <c r="BAL56" s="8"/>
      <c r="BAM56" s="8"/>
      <c r="BAN56" s="8"/>
      <c r="BAO56" s="8"/>
      <c r="BAP56" s="8"/>
      <c r="BAQ56" s="8"/>
      <c r="BAR56" s="8"/>
      <c r="BAS56" s="8"/>
      <c r="BAT56" s="8"/>
      <c r="BAU56" s="8"/>
      <c r="BAV56" s="8"/>
      <c r="BAW56" s="8"/>
      <c r="BAX56" s="8"/>
      <c r="BAY56" s="8"/>
      <c r="BAZ56" s="8"/>
      <c r="BBA56" s="8"/>
      <c r="BBB56" s="8"/>
      <c r="BBC56" s="8"/>
      <c r="BBD56" s="8"/>
      <c r="BBE56" s="8"/>
      <c r="BBF56" s="8"/>
      <c r="BBG56" s="8"/>
      <c r="BBH56" s="8"/>
      <c r="BBI56" s="8"/>
      <c r="BBJ56" s="8"/>
      <c r="BBK56" s="8"/>
      <c r="BBL56" s="8"/>
      <c r="BBM56" s="8"/>
      <c r="BBN56" s="8"/>
      <c r="BBO56" s="8"/>
      <c r="BBP56" s="8"/>
      <c r="BBQ56" s="8"/>
      <c r="BBR56" s="8"/>
      <c r="BBS56" s="8"/>
      <c r="BBT56" s="8"/>
      <c r="BBU56" s="8"/>
      <c r="BBV56" s="8"/>
      <c r="BBW56" s="8"/>
      <c r="BBX56" s="8"/>
      <c r="BBY56" s="8"/>
      <c r="BBZ56" s="8"/>
      <c r="BCA56" s="8"/>
      <c r="BCB56" s="8"/>
      <c r="BCC56" s="8"/>
      <c r="BCD56" s="8"/>
      <c r="BCE56" s="8"/>
      <c r="BCF56" s="8"/>
      <c r="BCG56" s="8"/>
      <c r="BCH56" s="8"/>
      <c r="BCI56" s="8"/>
      <c r="BCJ56" s="8"/>
      <c r="BCK56" s="8"/>
      <c r="BCL56" s="8"/>
      <c r="BCM56" s="8"/>
      <c r="BCN56" s="8"/>
      <c r="BCO56" s="8"/>
      <c r="BCP56" s="8"/>
      <c r="BCQ56" s="8"/>
      <c r="BCR56" s="8"/>
      <c r="BCS56" s="8"/>
      <c r="BCT56" s="8"/>
      <c r="BCU56" s="8"/>
      <c r="BCV56" s="8"/>
      <c r="BCW56" s="8"/>
      <c r="BCX56" s="8"/>
      <c r="BCY56" s="8"/>
      <c r="BCZ56" s="8"/>
      <c r="BDA56" s="8"/>
      <c r="BDB56" s="8"/>
      <c r="BDC56" s="8"/>
      <c r="BDD56" s="8"/>
      <c r="BDE56" s="8"/>
      <c r="BDF56" s="8"/>
      <c r="BDG56" s="8"/>
      <c r="BDH56" s="8"/>
      <c r="BDI56" s="8"/>
      <c r="BDJ56" s="8"/>
      <c r="BDK56" s="8"/>
      <c r="BDL56" s="8"/>
      <c r="BDM56" s="8"/>
      <c r="BDN56" s="8"/>
      <c r="BDO56" s="8"/>
      <c r="BDP56" s="8"/>
      <c r="BDQ56" s="8"/>
      <c r="BDR56" s="8"/>
      <c r="BDS56" s="8"/>
      <c r="BDT56" s="8"/>
      <c r="BDU56" s="8"/>
      <c r="BDV56" s="8"/>
      <c r="BDW56" s="8"/>
      <c r="BDX56" s="8"/>
      <c r="BDY56" s="8"/>
      <c r="BDZ56" s="8"/>
      <c r="BEA56" s="8"/>
      <c r="BEB56" s="8"/>
      <c r="BEC56" s="8"/>
      <c r="BED56" s="8"/>
      <c r="BEE56" s="8"/>
      <c r="BEF56" s="8"/>
      <c r="BEG56" s="8"/>
      <c r="BEH56" s="8"/>
      <c r="BEI56" s="8"/>
      <c r="BEJ56" s="8"/>
      <c r="BEK56" s="8"/>
      <c r="BEL56" s="8"/>
      <c r="BEM56" s="8"/>
      <c r="BEN56" s="8"/>
      <c r="BEO56" s="8"/>
      <c r="BEP56" s="8"/>
      <c r="BEQ56" s="8"/>
      <c r="BER56" s="8"/>
      <c r="BES56" s="8"/>
      <c r="BET56" s="8"/>
      <c r="BEU56" s="8"/>
      <c r="BEV56" s="8"/>
      <c r="BEW56" s="8"/>
      <c r="BEX56" s="8"/>
      <c r="BEY56" s="8"/>
      <c r="BEZ56" s="8"/>
      <c r="BFA56" s="8"/>
      <c r="BFB56" s="8"/>
      <c r="BFC56" s="8"/>
      <c r="BFD56" s="8"/>
      <c r="BFE56" s="8"/>
      <c r="BFF56" s="8"/>
      <c r="BFG56" s="8"/>
      <c r="BFH56" s="8"/>
      <c r="BFI56" s="8"/>
      <c r="BFJ56" s="8"/>
      <c r="BFK56" s="8"/>
      <c r="BFL56" s="8"/>
      <c r="BFM56" s="8"/>
      <c r="BFN56" s="8"/>
      <c r="BFO56" s="8"/>
      <c r="BFP56" s="8"/>
      <c r="BFQ56" s="8"/>
      <c r="BFR56" s="8"/>
      <c r="BFS56" s="8"/>
      <c r="BFT56" s="8"/>
      <c r="BFU56" s="8"/>
      <c r="BFV56" s="8"/>
      <c r="BFW56" s="8"/>
      <c r="BFX56" s="8"/>
      <c r="BFY56" s="8"/>
      <c r="BFZ56" s="8"/>
      <c r="BGA56" s="8"/>
      <c r="BGB56" s="8"/>
      <c r="BGC56" s="8"/>
      <c r="BGD56" s="8"/>
      <c r="BGE56" s="8"/>
      <c r="BGF56" s="8"/>
      <c r="BGG56" s="8"/>
      <c r="BGH56" s="8"/>
      <c r="BGI56" s="8"/>
      <c r="BGJ56" s="8"/>
      <c r="BGK56" s="8"/>
      <c r="BGL56" s="8"/>
      <c r="BGM56" s="8"/>
      <c r="BGN56" s="8"/>
      <c r="BGO56" s="8"/>
      <c r="BGP56" s="8"/>
      <c r="BGQ56" s="8"/>
      <c r="BGR56" s="8"/>
      <c r="BGS56" s="8"/>
      <c r="BGT56" s="8"/>
      <c r="BGU56" s="8"/>
      <c r="BGV56" s="8"/>
      <c r="BGW56" s="8"/>
      <c r="BGX56" s="8"/>
      <c r="BGY56" s="8"/>
      <c r="BGZ56" s="8"/>
      <c r="BHA56" s="8"/>
      <c r="BHB56" s="8"/>
      <c r="BHC56" s="8"/>
      <c r="BHD56" s="8"/>
      <c r="BHE56" s="8"/>
      <c r="BHF56" s="8"/>
      <c r="BHG56" s="8"/>
      <c r="BHH56" s="8"/>
      <c r="BHI56" s="8"/>
      <c r="BHJ56" s="8"/>
      <c r="BHK56" s="8"/>
      <c r="BHL56" s="8"/>
      <c r="BHM56" s="8"/>
      <c r="BHN56" s="8"/>
      <c r="BHO56" s="8"/>
      <c r="BHP56" s="8"/>
      <c r="BHQ56" s="8"/>
      <c r="BHR56" s="8"/>
      <c r="BHS56" s="8"/>
      <c r="BHT56" s="8"/>
      <c r="BHU56" s="8"/>
      <c r="BHV56" s="8"/>
      <c r="BHW56" s="8"/>
      <c r="BHX56" s="8"/>
      <c r="BHY56" s="8"/>
      <c r="BHZ56" s="8"/>
      <c r="BIA56" s="8"/>
      <c r="BIB56" s="8"/>
      <c r="BIC56" s="8"/>
      <c r="BID56" s="8"/>
      <c r="BIE56" s="8"/>
      <c r="BIF56" s="8"/>
      <c r="BIG56" s="8"/>
      <c r="BIH56" s="8"/>
      <c r="BII56" s="8"/>
      <c r="BIJ56" s="8"/>
      <c r="BIK56" s="8"/>
      <c r="BIL56" s="8"/>
      <c r="BIM56" s="8"/>
      <c r="BIN56" s="8"/>
      <c r="BIO56" s="8"/>
      <c r="BIP56" s="8"/>
      <c r="BIQ56" s="8"/>
      <c r="BIR56" s="8"/>
      <c r="BIS56" s="8"/>
      <c r="BIT56" s="8"/>
      <c r="BIU56" s="8"/>
      <c r="BIV56" s="8"/>
      <c r="BIW56" s="8"/>
      <c r="BIX56" s="8"/>
      <c r="BIY56" s="8"/>
      <c r="BIZ56" s="8"/>
      <c r="BJA56" s="8"/>
      <c r="BJB56" s="8"/>
      <c r="BJC56" s="8"/>
      <c r="BJD56" s="8"/>
      <c r="BJE56" s="8"/>
      <c r="BJF56" s="8"/>
      <c r="BJG56" s="8"/>
      <c r="BJH56" s="8"/>
      <c r="BJI56" s="8"/>
      <c r="BJJ56" s="8"/>
      <c r="BJK56" s="8"/>
      <c r="BJL56" s="8"/>
      <c r="BJM56" s="8"/>
      <c r="BJN56" s="8"/>
      <c r="BJO56" s="8"/>
      <c r="BJP56" s="8"/>
      <c r="BJQ56" s="8"/>
      <c r="BJR56" s="8"/>
      <c r="BJS56" s="8"/>
      <c r="BJT56" s="8"/>
      <c r="BJU56" s="8"/>
      <c r="BJV56" s="8"/>
      <c r="BJW56" s="8"/>
      <c r="BJX56" s="8"/>
      <c r="BJY56" s="8"/>
      <c r="BJZ56" s="8"/>
      <c r="BKA56" s="8"/>
      <c r="BKB56" s="8"/>
      <c r="BKC56" s="8"/>
      <c r="BKD56" s="8"/>
      <c r="BKE56" s="8"/>
      <c r="BKF56" s="8"/>
      <c r="BKG56" s="8"/>
      <c r="BKH56" s="8"/>
      <c r="BKI56" s="8"/>
      <c r="BKJ56" s="8"/>
      <c r="BKK56" s="8"/>
      <c r="BKL56" s="8"/>
      <c r="BKM56" s="8"/>
      <c r="BKN56" s="8"/>
      <c r="BKO56" s="8"/>
      <c r="BKP56" s="8"/>
      <c r="BKQ56" s="8"/>
      <c r="BKR56" s="8"/>
      <c r="BKS56" s="8"/>
      <c r="BKT56" s="8"/>
      <c r="BKU56" s="8"/>
      <c r="BKV56" s="8"/>
      <c r="BKW56" s="8"/>
      <c r="BKX56" s="8"/>
      <c r="BKY56" s="8"/>
      <c r="BKZ56" s="8"/>
      <c r="BLA56" s="8"/>
      <c r="BLB56" s="8"/>
      <c r="BLC56" s="8"/>
      <c r="BLD56" s="8"/>
      <c r="BLE56" s="8"/>
      <c r="BLF56" s="8"/>
      <c r="BLG56" s="8"/>
      <c r="BLH56" s="8"/>
      <c r="BLI56" s="8"/>
      <c r="BLJ56" s="8"/>
      <c r="BLK56" s="8"/>
      <c r="BLL56" s="8"/>
      <c r="BLM56" s="8"/>
      <c r="BLN56" s="8"/>
      <c r="BLO56" s="8"/>
      <c r="BLP56" s="8"/>
      <c r="BLQ56" s="8"/>
      <c r="BLR56" s="8"/>
      <c r="BLS56" s="8"/>
      <c r="BLT56" s="8"/>
      <c r="BLU56" s="8"/>
      <c r="BLV56" s="8"/>
      <c r="BLW56" s="8"/>
      <c r="BLX56" s="8"/>
      <c r="BLY56" s="8"/>
      <c r="BLZ56" s="8"/>
      <c r="BMA56" s="8"/>
      <c r="BMB56" s="8"/>
      <c r="BMC56" s="8"/>
      <c r="BMD56" s="8"/>
      <c r="BME56" s="8"/>
      <c r="BMF56" s="8"/>
      <c r="BMG56" s="8"/>
      <c r="BMH56" s="8"/>
      <c r="BMI56" s="8"/>
      <c r="BMJ56" s="8"/>
      <c r="BMK56" s="8"/>
      <c r="BML56" s="8"/>
      <c r="BMM56" s="8"/>
      <c r="BMN56" s="8"/>
      <c r="BMO56" s="8"/>
      <c r="BMP56" s="8"/>
      <c r="BMQ56" s="8"/>
      <c r="BMR56" s="8"/>
      <c r="BMS56" s="8"/>
      <c r="BMT56" s="8"/>
      <c r="BMU56" s="8"/>
      <c r="BMV56" s="8"/>
      <c r="BMW56" s="8"/>
      <c r="BMX56" s="8"/>
      <c r="BMY56" s="8"/>
      <c r="BMZ56" s="8"/>
      <c r="BNA56" s="8"/>
      <c r="BNB56" s="8"/>
      <c r="BNC56" s="8"/>
      <c r="BND56" s="8"/>
      <c r="BNE56" s="8"/>
      <c r="BNF56" s="8"/>
      <c r="BNG56" s="8"/>
      <c r="BNH56" s="8"/>
      <c r="BNI56" s="8"/>
      <c r="BNJ56" s="8"/>
      <c r="BNK56" s="8"/>
      <c r="BNL56" s="8"/>
      <c r="BNM56" s="8"/>
      <c r="BNN56" s="8"/>
      <c r="BNO56" s="8"/>
      <c r="BNP56" s="8"/>
      <c r="BNQ56" s="8"/>
      <c r="BNR56" s="8"/>
      <c r="BNS56" s="8"/>
      <c r="BNT56" s="8"/>
      <c r="BNU56" s="8"/>
      <c r="BNV56" s="8"/>
      <c r="BNW56" s="8"/>
      <c r="BNX56" s="8"/>
      <c r="BNY56" s="8"/>
      <c r="BNZ56" s="8"/>
      <c r="BOA56" s="8"/>
      <c r="BOB56" s="8"/>
      <c r="BOC56" s="8"/>
      <c r="BOD56" s="8"/>
      <c r="BOE56" s="8"/>
      <c r="BOF56" s="8"/>
      <c r="BOG56" s="8"/>
      <c r="BOH56" s="8"/>
      <c r="BOI56" s="8"/>
      <c r="BOJ56" s="8"/>
      <c r="BOK56" s="8"/>
      <c r="BOL56" s="8"/>
      <c r="BOM56" s="8"/>
      <c r="BON56" s="8"/>
      <c r="BOO56" s="8"/>
      <c r="BOP56" s="8"/>
      <c r="BOQ56" s="8"/>
      <c r="BOR56" s="8"/>
      <c r="BOS56" s="8"/>
      <c r="BOT56" s="8"/>
      <c r="BOU56" s="8"/>
      <c r="BOV56" s="8"/>
      <c r="BOW56" s="8"/>
      <c r="BOX56" s="8"/>
      <c r="BOY56" s="8"/>
      <c r="BOZ56" s="8"/>
      <c r="BPA56" s="8"/>
      <c r="BPB56" s="8"/>
      <c r="BPC56" s="8"/>
      <c r="BPD56" s="8"/>
      <c r="BPE56" s="8"/>
      <c r="BPF56" s="8"/>
      <c r="BPG56" s="8"/>
      <c r="BPH56" s="8"/>
      <c r="BPI56" s="8"/>
      <c r="BPJ56" s="8"/>
      <c r="BPK56" s="8"/>
      <c r="BPL56" s="8"/>
      <c r="BPM56" s="8"/>
      <c r="BPN56" s="8"/>
      <c r="BPO56" s="8"/>
      <c r="BPP56" s="8"/>
      <c r="BPQ56" s="8"/>
      <c r="BPR56" s="8"/>
      <c r="BPS56" s="8"/>
      <c r="BPT56" s="8"/>
      <c r="BPU56" s="8"/>
      <c r="BPV56" s="8"/>
      <c r="BPW56" s="8"/>
      <c r="BPX56" s="8"/>
      <c r="BPY56" s="8"/>
      <c r="BPZ56" s="8"/>
      <c r="BQA56" s="8"/>
      <c r="BQB56" s="8"/>
      <c r="BQC56" s="8"/>
      <c r="BQD56" s="8"/>
      <c r="BQE56" s="8"/>
      <c r="BQF56" s="8"/>
      <c r="BQG56" s="8"/>
      <c r="BQH56" s="8"/>
      <c r="BQI56" s="8"/>
      <c r="BQJ56" s="8"/>
      <c r="BQK56" s="8"/>
      <c r="BQL56" s="8"/>
      <c r="BQM56" s="8"/>
      <c r="BQN56" s="8"/>
      <c r="BQO56" s="8"/>
      <c r="BQP56" s="8"/>
      <c r="BQQ56" s="8"/>
      <c r="BQR56" s="8"/>
      <c r="BQS56" s="8"/>
      <c r="BQT56" s="8"/>
      <c r="BQU56" s="8"/>
      <c r="BQV56" s="8"/>
      <c r="BQW56" s="8"/>
      <c r="BQX56" s="8"/>
      <c r="BQY56" s="8"/>
      <c r="BQZ56" s="8"/>
      <c r="BRA56" s="8"/>
      <c r="BRB56" s="8"/>
      <c r="BRC56" s="8"/>
      <c r="BRD56" s="8"/>
      <c r="BRE56" s="8"/>
      <c r="BRF56" s="8"/>
      <c r="BRG56" s="8"/>
      <c r="BRH56" s="8"/>
      <c r="BRI56" s="8"/>
      <c r="BRJ56" s="8"/>
      <c r="BRK56" s="8"/>
      <c r="BRL56" s="8"/>
      <c r="BRM56" s="8"/>
      <c r="BRN56" s="8"/>
      <c r="BRO56" s="8"/>
      <c r="BRP56" s="8"/>
      <c r="BRQ56" s="8"/>
      <c r="BRR56" s="8"/>
      <c r="BRS56" s="8"/>
      <c r="BRT56" s="8"/>
      <c r="BRU56" s="8"/>
      <c r="BRV56" s="8"/>
      <c r="BRW56" s="8"/>
      <c r="BRX56" s="8"/>
      <c r="BRY56" s="8"/>
      <c r="BRZ56" s="8"/>
      <c r="BSA56" s="8"/>
      <c r="BSB56" s="8"/>
      <c r="BSC56" s="8"/>
      <c r="BSD56" s="8"/>
      <c r="BSE56" s="8"/>
      <c r="BSF56" s="8"/>
      <c r="BSG56" s="8"/>
      <c r="BSH56" s="8"/>
      <c r="BSI56" s="8"/>
      <c r="BSJ56" s="8"/>
      <c r="BSK56" s="8"/>
      <c r="BSL56" s="8"/>
      <c r="BSM56" s="8"/>
      <c r="BSN56" s="8"/>
      <c r="BSO56" s="8"/>
      <c r="BSP56" s="8"/>
      <c r="BSQ56" s="8"/>
      <c r="BSR56" s="8"/>
      <c r="BSS56" s="8"/>
      <c r="BST56" s="8"/>
      <c r="BSU56" s="8"/>
      <c r="BSV56" s="8"/>
      <c r="BSW56" s="8"/>
      <c r="BSX56" s="8"/>
      <c r="BSY56" s="8"/>
      <c r="BSZ56" s="8"/>
      <c r="BTA56" s="8"/>
      <c r="BTB56" s="8"/>
      <c r="BTC56" s="8"/>
      <c r="BTD56" s="8"/>
      <c r="BTE56" s="8"/>
      <c r="BTF56" s="8"/>
      <c r="BTG56" s="8"/>
      <c r="BTH56" s="8"/>
      <c r="BTI56" s="8"/>
      <c r="BTJ56" s="8"/>
      <c r="BTK56" s="8"/>
      <c r="BTL56" s="8"/>
      <c r="BTM56" s="8"/>
      <c r="BTN56" s="8"/>
      <c r="BTO56" s="8"/>
      <c r="BTP56" s="8"/>
      <c r="BTQ56" s="8"/>
      <c r="BTR56" s="8"/>
      <c r="BTS56" s="8"/>
      <c r="BTT56" s="8"/>
      <c r="BTU56" s="8"/>
      <c r="BTV56" s="8"/>
      <c r="BTW56" s="8"/>
      <c r="BTX56" s="8"/>
      <c r="BTY56" s="8"/>
      <c r="BTZ56" s="8"/>
      <c r="BUA56" s="8"/>
      <c r="BUB56" s="8"/>
      <c r="BUC56" s="8"/>
      <c r="BUD56" s="8"/>
      <c r="BUE56" s="8"/>
      <c r="BUF56" s="8"/>
      <c r="BUG56" s="8"/>
      <c r="BUH56" s="8"/>
      <c r="BUI56" s="8"/>
      <c r="BUJ56" s="8"/>
      <c r="BUK56" s="8"/>
      <c r="BUL56" s="8"/>
      <c r="BUM56" s="8"/>
      <c r="BUN56" s="8"/>
      <c r="BUO56" s="8"/>
      <c r="BUP56" s="8"/>
      <c r="BUQ56" s="8"/>
      <c r="BUR56" s="8"/>
      <c r="BUS56" s="8"/>
      <c r="BUT56" s="8"/>
      <c r="BUU56" s="8"/>
      <c r="BUV56" s="8"/>
      <c r="BUW56" s="8"/>
      <c r="BUX56" s="8"/>
      <c r="BUY56" s="8"/>
      <c r="BUZ56" s="8"/>
      <c r="BVA56" s="8"/>
      <c r="BVB56" s="8"/>
      <c r="BVC56" s="8"/>
      <c r="BVD56" s="8"/>
      <c r="BVE56" s="8"/>
      <c r="BVF56" s="8"/>
      <c r="BVG56" s="8"/>
      <c r="BVH56" s="8"/>
      <c r="BVI56" s="8"/>
      <c r="BVJ56" s="8"/>
      <c r="BVK56" s="8"/>
      <c r="BVL56" s="8"/>
      <c r="BVM56" s="8"/>
      <c r="BVN56" s="8"/>
      <c r="BVO56" s="8"/>
      <c r="BVP56" s="8"/>
      <c r="BVQ56" s="8"/>
      <c r="BVR56" s="8"/>
      <c r="BVS56" s="8"/>
      <c r="BVT56" s="8"/>
      <c r="BVU56" s="8"/>
      <c r="BVV56" s="8"/>
      <c r="BVW56" s="8"/>
      <c r="BVX56" s="8"/>
      <c r="BVY56" s="8"/>
      <c r="BVZ56" s="8"/>
      <c r="BWA56" s="8"/>
      <c r="BWB56" s="8"/>
      <c r="BWC56" s="8"/>
      <c r="BWD56" s="8"/>
      <c r="BWE56" s="8"/>
      <c r="BWF56" s="8"/>
      <c r="BWG56" s="8"/>
      <c r="BWH56" s="8"/>
      <c r="BWI56" s="8"/>
      <c r="BWJ56" s="8"/>
      <c r="BWK56" s="8"/>
      <c r="BWL56" s="8"/>
      <c r="BWM56" s="8"/>
      <c r="BWN56" s="8"/>
      <c r="BWO56" s="8"/>
      <c r="BWP56" s="8"/>
      <c r="BWQ56" s="8"/>
      <c r="BWR56" s="8"/>
      <c r="BWS56" s="8"/>
      <c r="BWT56" s="8"/>
      <c r="BWU56" s="8"/>
      <c r="BWV56" s="8"/>
      <c r="BWW56" s="8"/>
      <c r="BWX56" s="8"/>
      <c r="BWY56" s="8"/>
      <c r="BWZ56" s="8"/>
      <c r="BXA56" s="8"/>
      <c r="BXB56" s="8"/>
      <c r="BXC56" s="8"/>
      <c r="BXD56" s="8"/>
      <c r="BXE56" s="8"/>
      <c r="BXF56" s="8"/>
      <c r="BXG56" s="8"/>
      <c r="BXH56" s="8"/>
      <c r="BXI56" s="8"/>
      <c r="BXJ56" s="8"/>
      <c r="BXK56" s="8"/>
      <c r="BXL56" s="8"/>
      <c r="BXM56" s="8"/>
      <c r="BXN56" s="8"/>
      <c r="BXO56" s="8"/>
      <c r="BXP56" s="8"/>
      <c r="BXQ56" s="8"/>
      <c r="BXR56" s="8"/>
      <c r="BXS56" s="8"/>
      <c r="BXT56" s="8"/>
      <c r="BXU56" s="8"/>
      <c r="BXV56" s="8"/>
      <c r="BXW56" s="8"/>
      <c r="BXX56" s="8"/>
      <c r="BXY56" s="8"/>
      <c r="BXZ56" s="8"/>
      <c r="BYA56" s="8"/>
      <c r="BYB56" s="8"/>
      <c r="BYC56" s="8"/>
      <c r="BYD56" s="8"/>
      <c r="BYE56" s="8"/>
      <c r="BYF56" s="8"/>
      <c r="BYG56" s="8"/>
      <c r="BYH56" s="8"/>
      <c r="BYI56" s="8"/>
      <c r="BYJ56" s="8"/>
      <c r="BYK56" s="8"/>
      <c r="BYL56" s="8"/>
      <c r="BYM56" s="8"/>
      <c r="BYN56" s="8"/>
      <c r="BYO56" s="8"/>
      <c r="BYP56" s="8"/>
      <c r="BYQ56" s="8"/>
      <c r="BYR56" s="8"/>
      <c r="BYS56" s="8"/>
      <c r="BYT56" s="8"/>
      <c r="BYU56" s="8"/>
      <c r="BYV56" s="8"/>
      <c r="BYW56" s="8"/>
      <c r="BYX56" s="8"/>
      <c r="BYY56" s="8"/>
      <c r="BYZ56" s="8"/>
      <c r="BZA56" s="8"/>
      <c r="BZB56" s="8"/>
      <c r="BZC56" s="8"/>
      <c r="BZD56" s="8"/>
      <c r="BZE56" s="8"/>
      <c r="BZF56" s="8"/>
      <c r="BZG56" s="8"/>
      <c r="BZH56" s="8"/>
      <c r="BZI56" s="8"/>
      <c r="BZJ56" s="8"/>
      <c r="BZK56" s="8"/>
      <c r="BZL56" s="8"/>
      <c r="BZM56" s="8"/>
      <c r="BZN56" s="8"/>
      <c r="BZO56" s="8"/>
      <c r="BZP56" s="8"/>
      <c r="BZQ56" s="8"/>
      <c r="BZR56" s="8"/>
      <c r="BZS56" s="8"/>
      <c r="BZT56" s="8"/>
      <c r="BZU56" s="8"/>
      <c r="BZV56" s="8"/>
      <c r="BZW56" s="8"/>
      <c r="BZX56" s="8"/>
      <c r="BZY56" s="8"/>
      <c r="BZZ56" s="8"/>
      <c r="CAA56" s="8"/>
      <c r="CAB56" s="8"/>
      <c r="CAC56" s="8"/>
      <c r="CAD56" s="8"/>
      <c r="CAE56" s="8"/>
      <c r="CAF56" s="8"/>
      <c r="CAG56" s="8"/>
      <c r="CAH56" s="8"/>
      <c r="CAI56" s="8"/>
      <c r="CAJ56" s="8"/>
      <c r="CAK56" s="8"/>
      <c r="CAL56" s="8"/>
      <c r="CAM56" s="8"/>
      <c r="CAN56" s="8"/>
      <c r="CAO56" s="8"/>
      <c r="CAP56" s="8"/>
      <c r="CAQ56" s="8"/>
      <c r="CAR56" s="8"/>
      <c r="CAS56" s="8"/>
      <c r="CAT56" s="8"/>
      <c r="CAU56" s="8"/>
      <c r="CAV56" s="8"/>
      <c r="CAW56" s="8"/>
      <c r="CAX56" s="8"/>
      <c r="CAY56" s="8"/>
      <c r="CAZ56" s="8"/>
      <c r="CBA56" s="8"/>
      <c r="CBB56" s="8"/>
      <c r="CBC56" s="8"/>
      <c r="CBD56" s="8"/>
      <c r="CBE56" s="8"/>
      <c r="CBF56" s="8"/>
      <c r="CBG56" s="8"/>
      <c r="CBH56" s="8"/>
      <c r="CBI56" s="8"/>
      <c r="CBJ56" s="8"/>
      <c r="CBK56" s="8"/>
      <c r="CBL56" s="8"/>
      <c r="CBM56" s="8"/>
      <c r="CBN56" s="8"/>
      <c r="CBO56" s="8"/>
      <c r="CBP56" s="8"/>
      <c r="CBQ56" s="8"/>
      <c r="CBR56" s="8"/>
      <c r="CBS56" s="8"/>
      <c r="CBT56" s="8"/>
      <c r="CBU56" s="8"/>
      <c r="CBV56" s="8"/>
      <c r="CBW56" s="8"/>
      <c r="CBX56" s="8"/>
      <c r="CBY56" s="8"/>
      <c r="CBZ56" s="8"/>
      <c r="CCA56" s="8"/>
      <c r="CCB56" s="8"/>
      <c r="CCC56" s="8"/>
      <c r="CCD56" s="8"/>
      <c r="CCE56" s="8"/>
      <c r="CCF56" s="8"/>
      <c r="CCG56" s="8"/>
      <c r="CCH56" s="8"/>
      <c r="CCI56" s="8"/>
      <c r="CCJ56" s="8"/>
      <c r="CCK56" s="8"/>
      <c r="CCL56" s="8"/>
      <c r="CCM56" s="8"/>
      <c r="CCN56" s="8"/>
      <c r="CCO56" s="8"/>
      <c r="CCP56" s="8"/>
      <c r="CCQ56" s="8"/>
      <c r="CCR56" s="8"/>
      <c r="CCS56" s="8"/>
      <c r="CCT56" s="8"/>
      <c r="CCU56" s="8"/>
      <c r="CCV56" s="8"/>
      <c r="CCW56" s="8"/>
      <c r="CCX56" s="8"/>
      <c r="CCY56" s="8"/>
      <c r="CCZ56" s="8"/>
      <c r="CDA56" s="8"/>
      <c r="CDB56" s="8"/>
      <c r="CDC56" s="8"/>
      <c r="CDD56" s="8"/>
      <c r="CDE56" s="8"/>
      <c r="CDF56" s="8"/>
      <c r="CDG56" s="8"/>
      <c r="CDH56" s="8"/>
      <c r="CDI56" s="8"/>
      <c r="CDJ56" s="8"/>
      <c r="CDK56" s="8"/>
      <c r="CDL56" s="8"/>
      <c r="CDM56" s="8"/>
      <c r="CDN56" s="8"/>
      <c r="CDO56" s="8"/>
      <c r="CDP56" s="8"/>
      <c r="CDQ56" s="8"/>
      <c r="CDR56" s="8"/>
      <c r="CDS56" s="8"/>
      <c r="CDT56" s="8"/>
      <c r="CDU56" s="8"/>
      <c r="CDV56" s="8"/>
      <c r="CDW56" s="8"/>
      <c r="CDX56" s="8"/>
      <c r="CDY56" s="8"/>
      <c r="CDZ56" s="8"/>
      <c r="CEA56" s="8"/>
      <c r="CEB56" s="8"/>
      <c r="CEC56" s="8"/>
      <c r="CED56" s="8"/>
      <c r="CEE56" s="8"/>
      <c r="CEF56" s="8"/>
      <c r="CEG56" s="8"/>
      <c r="CEH56" s="8"/>
      <c r="CEI56" s="8"/>
      <c r="CEJ56" s="8"/>
      <c r="CEK56" s="8"/>
      <c r="CEL56" s="8"/>
      <c r="CEM56" s="8"/>
      <c r="CEN56" s="8"/>
      <c r="CEO56" s="8"/>
      <c r="CEP56" s="8"/>
      <c r="CEQ56" s="8"/>
      <c r="CER56" s="8"/>
      <c r="CES56" s="8"/>
      <c r="CET56" s="8"/>
      <c r="CEU56" s="8"/>
      <c r="CEV56" s="8"/>
      <c r="CEW56" s="8"/>
      <c r="CEX56" s="8"/>
      <c r="CEY56" s="8"/>
      <c r="CEZ56" s="8"/>
      <c r="CFA56" s="8"/>
      <c r="CFB56" s="8"/>
      <c r="CFC56" s="8"/>
      <c r="CFD56" s="8"/>
      <c r="CFE56" s="8"/>
      <c r="CFF56" s="8"/>
      <c r="CFG56" s="8"/>
      <c r="CFH56" s="8"/>
      <c r="CFI56" s="8"/>
      <c r="CFJ56" s="8"/>
      <c r="CFK56" s="8"/>
      <c r="CFL56" s="8"/>
      <c r="CFM56" s="8"/>
      <c r="CFN56" s="8"/>
      <c r="CFO56" s="8"/>
      <c r="CFP56" s="8"/>
      <c r="CFQ56" s="8"/>
      <c r="CFR56" s="8"/>
      <c r="CFS56" s="8"/>
      <c r="CFT56" s="8"/>
      <c r="CFU56" s="8"/>
      <c r="CFV56" s="8"/>
      <c r="CFW56" s="8"/>
      <c r="CFX56" s="8"/>
      <c r="CFY56" s="8"/>
      <c r="CFZ56" s="8"/>
      <c r="CGA56" s="8"/>
      <c r="CGB56" s="8"/>
      <c r="CGC56" s="8"/>
      <c r="CGD56" s="8"/>
      <c r="CGE56" s="8"/>
      <c r="CGF56" s="8"/>
      <c r="CGG56" s="8"/>
      <c r="CGH56" s="8"/>
      <c r="CGI56" s="8"/>
      <c r="CGJ56" s="8"/>
      <c r="CGK56" s="8"/>
      <c r="CGL56" s="8"/>
      <c r="CGM56" s="8"/>
      <c r="CGN56" s="8"/>
      <c r="CGO56" s="8"/>
      <c r="CGP56" s="8"/>
      <c r="CGQ56" s="8"/>
      <c r="CGR56" s="8"/>
      <c r="CGS56" s="8"/>
      <c r="CGT56" s="8"/>
      <c r="CGU56" s="8"/>
      <c r="CGV56" s="8"/>
      <c r="CGW56" s="8"/>
      <c r="CGX56" s="8"/>
      <c r="CGY56" s="8"/>
      <c r="CGZ56" s="8"/>
      <c r="CHA56" s="8"/>
      <c r="CHB56" s="8"/>
      <c r="CHC56" s="8"/>
      <c r="CHD56" s="8"/>
      <c r="CHE56" s="8"/>
      <c r="CHF56" s="8"/>
      <c r="CHG56" s="8"/>
      <c r="CHH56" s="8"/>
      <c r="CHI56" s="8"/>
      <c r="CHJ56" s="8"/>
      <c r="CHK56" s="8"/>
      <c r="CHL56" s="8"/>
      <c r="CHM56" s="8"/>
      <c r="CHN56" s="8"/>
      <c r="CHO56" s="8"/>
      <c r="CHP56" s="8"/>
      <c r="CHQ56" s="8"/>
      <c r="CHR56" s="8"/>
      <c r="CHS56" s="8"/>
      <c r="CHT56" s="8"/>
      <c r="CHU56" s="8"/>
      <c r="CHV56" s="8"/>
      <c r="CHW56" s="8"/>
      <c r="CHX56" s="8"/>
      <c r="CHY56" s="8"/>
      <c r="CHZ56" s="8"/>
      <c r="CIA56" s="8"/>
      <c r="CIB56" s="8"/>
      <c r="CIC56" s="8"/>
      <c r="CID56" s="8"/>
      <c r="CIE56" s="8"/>
      <c r="CIF56" s="8"/>
      <c r="CIG56" s="8"/>
      <c r="CIH56" s="8"/>
      <c r="CII56" s="8"/>
      <c r="CIJ56" s="8"/>
      <c r="CIK56" s="8"/>
      <c r="CIL56" s="8"/>
      <c r="CIM56" s="8"/>
      <c r="CIN56" s="8"/>
      <c r="CIO56" s="8"/>
      <c r="CIP56" s="8"/>
      <c r="CIQ56" s="8"/>
      <c r="CIR56" s="8"/>
      <c r="CIS56" s="8"/>
      <c r="CIT56" s="8"/>
      <c r="CIU56" s="8"/>
      <c r="CIV56" s="8"/>
      <c r="CIW56" s="8"/>
      <c r="CIX56" s="8"/>
      <c r="CIY56" s="8"/>
      <c r="CIZ56" s="8"/>
      <c r="CJA56" s="8"/>
      <c r="CJB56" s="8"/>
      <c r="CJC56" s="8"/>
      <c r="CJD56" s="8"/>
      <c r="CJE56" s="8"/>
      <c r="CJF56" s="8"/>
      <c r="CJG56" s="8"/>
      <c r="CJH56" s="8"/>
      <c r="CJI56" s="8"/>
      <c r="CJJ56" s="8"/>
      <c r="CJK56" s="8"/>
      <c r="CJL56" s="8"/>
      <c r="CJM56" s="8"/>
      <c r="CJN56" s="8"/>
      <c r="CJO56" s="8"/>
      <c r="CJP56" s="8"/>
      <c r="CJQ56" s="8"/>
      <c r="CJR56" s="8"/>
      <c r="CJS56" s="8"/>
      <c r="CJT56" s="8"/>
      <c r="CJU56" s="8"/>
      <c r="CJV56" s="8"/>
      <c r="CJW56" s="8"/>
      <c r="CJX56" s="8"/>
      <c r="CJY56" s="8"/>
      <c r="CJZ56" s="8"/>
      <c r="CKA56" s="8"/>
      <c r="CKB56" s="8"/>
      <c r="CKC56" s="8"/>
      <c r="CKD56" s="8"/>
      <c r="CKE56" s="8"/>
      <c r="CKF56" s="8"/>
      <c r="CKG56" s="8"/>
      <c r="CKH56" s="8"/>
      <c r="CKI56" s="8"/>
      <c r="CKJ56" s="8"/>
      <c r="CKK56" s="8"/>
      <c r="CKL56" s="8"/>
      <c r="CKM56" s="8"/>
      <c r="CKN56" s="8"/>
      <c r="CKO56" s="8"/>
      <c r="CKP56" s="8"/>
      <c r="CKQ56" s="8"/>
      <c r="CKR56" s="8"/>
      <c r="CKS56" s="8"/>
      <c r="CKT56" s="8"/>
      <c r="CKU56" s="8"/>
      <c r="CKV56" s="8"/>
      <c r="CKW56" s="8"/>
      <c r="CKX56" s="8"/>
      <c r="CKY56" s="8"/>
      <c r="CKZ56" s="8"/>
      <c r="CLA56" s="8"/>
      <c r="CLB56" s="8"/>
      <c r="CLC56" s="8"/>
      <c r="CLD56" s="8"/>
      <c r="CLE56" s="8"/>
      <c r="CLF56" s="8"/>
      <c r="CLG56" s="8"/>
      <c r="CLH56" s="8"/>
      <c r="CLI56" s="8"/>
      <c r="CLJ56" s="8"/>
      <c r="CLK56" s="8"/>
      <c r="CLL56" s="8"/>
      <c r="CLM56" s="8"/>
      <c r="CLN56" s="8"/>
      <c r="CLO56" s="8"/>
      <c r="CLP56" s="8"/>
      <c r="CLQ56" s="8"/>
      <c r="CLR56" s="8"/>
      <c r="CLS56" s="8"/>
      <c r="CLT56" s="8"/>
      <c r="CLU56" s="8"/>
      <c r="CLV56" s="8"/>
      <c r="CLW56" s="8"/>
      <c r="CLX56" s="8"/>
      <c r="CLY56" s="8"/>
      <c r="CLZ56" s="8"/>
      <c r="CMA56" s="8"/>
      <c r="CMB56" s="8"/>
      <c r="CMC56" s="8"/>
      <c r="CMD56" s="8"/>
      <c r="CME56" s="8"/>
      <c r="CMF56" s="8"/>
      <c r="CMG56" s="8"/>
      <c r="CMH56" s="8"/>
      <c r="CMI56" s="8"/>
      <c r="CMJ56" s="8"/>
      <c r="CMK56" s="8"/>
      <c r="CML56" s="8"/>
      <c r="CMM56" s="8"/>
      <c r="CMN56" s="8"/>
      <c r="CMO56" s="8"/>
      <c r="CMP56" s="8"/>
      <c r="CMQ56" s="8"/>
      <c r="CMR56" s="8"/>
      <c r="CMS56" s="8"/>
      <c r="CMT56" s="8"/>
      <c r="CMU56" s="8"/>
      <c r="CMV56" s="8"/>
      <c r="CMW56" s="8"/>
      <c r="CMX56" s="8"/>
      <c r="CMY56" s="8"/>
      <c r="CMZ56" s="8"/>
      <c r="CNA56" s="8"/>
      <c r="CNB56" s="8"/>
      <c r="CNC56" s="8"/>
      <c r="CND56" s="8"/>
      <c r="CNE56" s="8"/>
      <c r="CNF56" s="8"/>
      <c r="CNG56" s="8"/>
      <c r="CNH56" s="8"/>
      <c r="CNI56" s="8"/>
      <c r="CNJ56" s="8"/>
      <c r="CNK56" s="8"/>
      <c r="CNL56" s="8"/>
      <c r="CNM56" s="8"/>
      <c r="CNN56" s="8"/>
      <c r="CNO56" s="8"/>
      <c r="CNP56" s="8"/>
      <c r="CNQ56" s="8"/>
      <c r="CNR56" s="8"/>
      <c r="CNS56" s="8"/>
      <c r="CNT56" s="8"/>
      <c r="CNU56" s="8"/>
      <c r="CNV56" s="8"/>
      <c r="CNW56" s="8"/>
      <c r="CNX56" s="8"/>
      <c r="CNY56" s="8"/>
      <c r="CNZ56" s="8"/>
      <c r="COA56" s="8"/>
      <c r="COB56" s="8"/>
      <c r="COC56" s="8"/>
      <c r="COD56" s="8"/>
      <c r="COE56" s="8"/>
      <c r="COF56" s="8"/>
      <c r="COG56" s="8"/>
      <c r="COH56" s="8"/>
      <c r="COI56" s="8"/>
      <c r="COJ56" s="8"/>
      <c r="COK56" s="8"/>
      <c r="COL56" s="8"/>
      <c r="COM56" s="8"/>
      <c r="CON56" s="8"/>
      <c r="COO56" s="8"/>
      <c r="COP56" s="8"/>
      <c r="COQ56" s="8"/>
      <c r="COR56" s="8"/>
      <c r="COS56" s="8"/>
      <c r="COT56" s="8"/>
      <c r="COU56" s="8"/>
      <c r="COV56" s="8"/>
      <c r="COW56" s="8"/>
      <c r="COX56" s="8"/>
      <c r="COY56" s="8"/>
      <c r="COZ56" s="8"/>
      <c r="CPA56" s="8"/>
      <c r="CPB56" s="8"/>
      <c r="CPC56" s="8"/>
      <c r="CPD56" s="8"/>
      <c r="CPE56" s="8"/>
      <c r="CPF56" s="8"/>
      <c r="CPG56" s="8"/>
      <c r="CPH56" s="8"/>
      <c r="CPI56" s="8"/>
      <c r="CPJ56" s="8"/>
      <c r="CPK56" s="8"/>
      <c r="CPL56" s="8"/>
      <c r="CPM56" s="8"/>
      <c r="CPN56" s="8"/>
      <c r="CPO56" s="8"/>
      <c r="CPP56" s="8"/>
      <c r="CPQ56" s="8"/>
      <c r="CPR56" s="8"/>
      <c r="CPS56" s="8"/>
      <c r="CPT56" s="8"/>
      <c r="CPU56" s="8"/>
      <c r="CPV56" s="8"/>
      <c r="CPW56" s="8"/>
      <c r="CPX56" s="8"/>
      <c r="CPY56" s="8"/>
      <c r="CPZ56" s="8"/>
      <c r="CQA56" s="8"/>
      <c r="CQB56" s="8"/>
      <c r="CQC56" s="8"/>
      <c r="CQD56" s="8"/>
      <c r="CQE56" s="8"/>
      <c r="CQF56" s="8"/>
      <c r="CQG56" s="8"/>
      <c r="CQH56" s="8"/>
      <c r="CQI56" s="8"/>
      <c r="CQJ56" s="8"/>
      <c r="CQK56" s="8"/>
      <c r="CQL56" s="8"/>
      <c r="CQM56" s="8"/>
      <c r="CQN56" s="8"/>
      <c r="CQO56" s="8"/>
      <c r="CQP56" s="8"/>
      <c r="CQQ56" s="8"/>
      <c r="CQR56" s="8"/>
      <c r="CQS56" s="8"/>
      <c r="CQT56" s="8"/>
      <c r="CQU56" s="8"/>
      <c r="CQV56" s="8"/>
      <c r="CQW56" s="8"/>
      <c r="CQX56" s="8"/>
      <c r="CQY56" s="8"/>
      <c r="CQZ56" s="8"/>
      <c r="CRA56" s="8"/>
      <c r="CRB56" s="8"/>
      <c r="CRC56" s="8"/>
      <c r="CRD56" s="8"/>
      <c r="CRE56" s="8"/>
      <c r="CRF56" s="8"/>
      <c r="CRG56" s="8"/>
      <c r="CRH56" s="8"/>
      <c r="CRI56" s="8"/>
      <c r="CRJ56" s="8"/>
      <c r="CRK56" s="8"/>
      <c r="CRL56" s="8"/>
      <c r="CRM56" s="8"/>
      <c r="CRN56" s="8"/>
      <c r="CRO56" s="8"/>
      <c r="CRP56" s="8"/>
      <c r="CRQ56" s="8"/>
      <c r="CRR56" s="8"/>
      <c r="CRS56" s="8"/>
      <c r="CRT56" s="8"/>
      <c r="CRU56" s="8"/>
      <c r="CRV56" s="8"/>
      <c r="CRW56" s="8"/>
      <c r="CRX56" s="8"/>
      <c r="CRY56" s="8"/>
      <c r="CRZ56" s="8"/>
      <c r="CSA56" s="8"/>
      <c r="CSB56" s="8"/>
      <c r="CSC56" s="8"/>
      <c r="CSD56" s="8"/>
      <c r="CSE56" s="8"/>
      <c r="CSF56" s="8"/>
      <c r="CSG56" s="8"/>
      <c r="CSH56" s="8"/>
      <c r="CSI56" s="8"/>
      <c r="CSJ56" s="8"/>
      <c r="CSK56" s="8"/>
      <c r="CSL56" s="8"/>
      <c r="CSM56" s="8"/>
      <c r="CSN56" s="8"/>
      <c r="CSO56" s="8"/>
      <c r="CSP56" s="8"/>
      <c r="CSQ56" s="8"/>
      <c r="CSR56" s="8"/>
      <c r="CSS56" s="8"/>
      <c r="CST56" s="8"/>
      <c r="CSU56" s="8"/>
      <c r="CSV56" s="8"/>
      <c r="CSW56" s="8"/>
      <c r="CSX56" s="8"/>
      <c r="CSY56" s="8"/>
      <c r="CSZ56" s="8"/>
      <c r="CTA56" s="8"/>
      <c r="CTB56" s="8"/>
      <c r="CTC56" s="8"/>
      <c r="CTD56" s="8"/>
      <c r="CTE56" s="8"/>
      <c r="CTF56" s="8"/>
      <c r="CTG56" s="8"/>
      <c r="CTH56" s="8"/>
      <c r="CTI56" s="8"/>
      <c r="CTJ56" s="8"/>
      <c r="CTK56" s="8"/>
      <c r="CTL56" s="8"/>
      <c r="CTM56" s="8"/>
      <c r="CTN56" s="8"/>
      <c r="CTO56" s="8"/>
      <c r="CTP56" s="8"/>
      <c r="CTQ56" s="8"/>
      <c r="CTR56" s="8"/>
      <c r="CTS56" s="8"/>
      <c r="CTT56" s="8"/>
      <c r="CTU56" s="8"/>
      <c r="CTV56" s="8"/>
      <c r="CTW56" s="8"/>
      <c r="CTX56" s="8"/>
      <c r="CTY56" s="8"/>
      <c r="CTZ56" s="8"/>
      <c r="CUA56" s="8"/>
      <c r="CUB56" s="8"/>
      <c r="CUC56" s="8"/>
      <c r="CUD56" s="8"/>
      <c r="CUE56" s="8"/>
      <c r="CUF56" s="8"/>
      <c r="CUG56" s="8"/>
      <c r="CUH56" s="8"/>
      <c r="CUI56" s="8"/>
      <c r="CUJ56" s="8"/>
      <c r="CUK56" s="8"/>
      <c r="CUL56" s="8"/>
      <c r="CUM56" s="8"/>
      <c r="CUN56" s="8"/>
      <c r="CUO56" s="8"/>
      <c r="CUP56" s="8"/>
      <c r="CUQ56" s="8"/>
      <c r="CUR56" s="8"/>
      <c r="CUS56" s="8"/>
      <c r="CUT56" s="8"/>
      <c r="CUU56" s="8"/>
      <c r="CUV56" s="8"/>
      <c r="CUW56" s="8"/>
      <c r="CUX56" s="8"/>
      <c r="CUY56" s="8"/>
      <c r="CUZ56" s="8"/>
      <c r="CVA56" s="8"/>
      <c r="CVB56" s="8"/>
      <c r="CVC56" s="8"/>
      <c r="CVD56" s="8"/>
      <c r="CVE56" s="8"/>
      <c r="CVF56" s="8"/>
      <c r="CVG56" s="8"/>
      <c r="CVH56" s="8"/>
      <c r="CVI56" s="8"/>
      <c r="CVJ56" s="8"/>
      <c r="CVK56" s="8"/>
      <c r="CVL56" s="8"/>
      <c r="CVM56" s="8"/>
      <c r="CVN56" s="8"/>
      <c r="CVO56" s="8"/>
      <c r="CVP56" s="8"/>
      <c r="CVQ56" s="8"/>
      <c r="CVR56" s="8"/>
      <c r="CVS56" s="8"/>
      <c r="CVT56" s="8"/>
      <c r="CVU56" s="8"/>
      <c r="CVV56" s="8"/>
      <c r="CVW56" s="8"/>
      <c r="CVX56" s="8"/>
      <c r="CVY56" s="8"/>
      <c r="CVZ56" s="8"/>
      <c r="CWA56" s="8"/>
      <c r="CWB56" s="8"/>
      <c r="CWC56" s="8"/>
      <c r="CWD56" s="8"/>
      <c r="CWE56" s="8"/>
      <c r="CWF56" s="8"/>
      <c r="CWG56" s="8"/>
      <c r="CWH56" s="8"/>
      <c r="CWI56" s="8"/>
      <c r="CWJ56" s="8"/>
      <c r="CWK56" s="8"/>
      <c r="CWL56" s="8"/>
      <c r="CWM56" s="8"/>
      <c r="CWN56" s="8"/>
      <c r="CWO56" s="8"/>
      <c r="CWP56" s="8"/>
      <c r="CWQ56" s="8"/>
      <c r="CWR56" s="8"/>
      <c r="CWS56" s="8"/>
      <c r="CWT56" s="8"/>
      <c r="CWU56" s="8"/>
      <c r="CWV56" s="8"/>
      <c r="CWW56" s="8"/>
      <c r="CWX56" s="8"/>
      <c r="CWY56" s="8"/>
      <c r="CWZ56" s="8"/>
      <c r="CXA56" s="8"/>
      <c r="CXB56" s="8"/>
      <c r="CXC56" s="8"/>
      <c r="CXD56" s="8"/>
      <c r="CXE56" s="8"/>
      <c r="CXF56" s="8"/>
      <c r="CXG56" s="8"/>
      <c r="CXH56" s="8"/>
      <c r="CXI56" s="8"/>
      <c r="CXJ56" s="8"/>
      <c r="CXK56" s="8"/>
      <c r="CXL56" s="8"/>
      <c r="CXM56" s="8"/>
      <c r="CXN56" s="8"/>
      <c r="CXO56" s="8"/>
      <c r="CXP56" s="8"/>
      <c r="CXQ56" s="8"/>
      <c r="CXR56" s="8"/>
      <c r="CXS56" s="8"/>
      <c r="CXT56" s="8"/>
      <c r="CXU56" s="8"/>
      <c r="CXV56" s="8"/>
      <c r="CXW56" s="8"/>
      <c r="CXX56" s="8"/>
      <c r="CXY56" s="8"/>
      <c r="CXZ56" s="8"/>
      <c r="CYA56" s="8"/>
      <c r="CYB56" s="8"/>
      <c r="CYC56" s="8"/>
      <c r="CYD56" s="8"/>
      <c r="CYE56" s="8"/>
      <c r="CYF56" s="8"/>
      <c r="CYG56" s="8"/>
      <c r="CYH56" s="8"/>
      <c r="CYI56" s="8"/>
      <c r="CYJ56" s="8"/>
      <c r="CYK56" s="8"/>
      <c r="CYL56" s="8"/>
      <c r="CYM56" s="8"/>
      <c r="CYN56" s="8"/>
      <c r="CYO56" s="8"/>
      <c r="CYP56" s="8"/>
      <c r="CYQ56" s="8"/>
      <c r="CYR56" s="8"/>
      <c r="CYS56" s="8"/>
      <c r="CYT56" s="8"/>
      <c r="CYU56" s="8"/>
      <c r="CYV56" s="8"/>
      <c r="CYW56" s="8"/>
      <c r="CYX56" s="8"/>
      <c r="CYY56" s="8"/>
      <c r="CYZ56" s="8"/>
      <c r="CZA56" s="8"/>
      <c r="CZB56" s="8"/>
      <c r="CZC56" s="8"/>
      <c r="CZD56" s="8"/>
      <c r="CZE56" s="8"/>
      <c r="CZF56" s="8"/>
      <c r="CZG56" s="8"/>
      <c r="CZH56" s="8"/>
      <c r="CZI56" s="8"/>
      <c r="CZJ56" s="8"/>
      <c r="CZK56" s="8"/>
      <c r="CZL56" s="8"/>
      <c r="CZM56" s="8"/>
      <c r="CZN56" s="8"/>
      <c r="CZO56" s="8"/>
      <c r="CZP56" s="8"/>
      <c r="CZQ56" s="8"/>
      <c r="CZR56" s="8"/>
      <c r="CZS56" s="8"/>
      <c r="CZT56" s="8"/>
      <c r="CZU56" s="8"/>
      <c r="CZV56" s="8"/>
      <c r="CZW56" s="8"/>
      <c r="CZX56" s="8"/>
      <c r="CZY56" s="8"/>
      <c r="CZZ56" s="8"/>
      <c r="DAA56" s="8"/>
      <c r="DAB56" s="8"/>
      <c r="DAC56" s="8"/>
      <c r="DAD56" s="8"/>
      <c r="DAE56" s="8"/>
      <c r="DAF56" s="8"/>
      <c r="DAG56" s="8"/>
      <c r="DAH56" s="8"/>
      <c r="DAI56" s="8"/>
      <c r="DAJ56" s="8"/>
      <c r="DAK56" s="8"/>
      <c r="DAL56" s="8"/>
      <c r="DAM56" s="8"/>
      <c r="DAN56" s="8"/>
      <c r="DAO56" s="8"/>
      <c r="DAP56" s="8"/>
      <c r="DAQ56" s="8"/>
      <c r="DAR56" s="8"/>
      <c r="DAS56" s="8"/>
      <c r="DAT56" s="8"/>
      <c r="DAU56" s="8"/>
      <c r="DAV56" s="8"/>
      <c r="DAW56" s="8"/>
      <c r="DAX56" s="8"/>
      <c r="DAY56" s="8"/>
      <c r="DAZ56" s="8"/>
      <c r="DBA56" s="8"/>
      <c r="DBB56" s="8"/>
      <c r="DBC56" s="8"/>
      <c r="DBD56" s="8"/>
      <c r="DBE56" s="8"/>
      <c r="DBF56" s="8"/>
      <c r="DBG56" s="8"/>
      <c r="DBH56" s="8"/>
      <c r="DBI56" s="8"/>
      <c r="DBJ56" s="8"/>
      <c r="DBK56" s="8"/>
      <c r="DBL56" s="8"/>
      <c r="DBM56" s="8"/>
      <c r="DBN56" s="8"/>
      <c r="DBO56" s="8"/>
      <c r="DBP56" s="8"/>
      <c r="DBQ56" s="8"/>
      <c r="DBR56" s="8"/>
      <c r="DBS56" s="8"/>
      <c r="DBT56" s="8"/>
      <c r="DBU56" s="8"/>
      <c r="DBV56" s="8"/>
      <c r="DBW56" s="8"/>
      <c r="DBX56" s="8"/>
      <c r="DBY56" s="8"/>
      <c r="DBZ56" s="8"/>
      <c r="DCA56" s="8"/>
      <c r="DCB56" s="8"/>
      <c r="DCC56" s="8"/>
      <c r="DCD56" s="8"/>
      <c r="DCE56" s="8"/>
      <c r="DCF56" s="8"/>
      <c r="DCG56" s="8"/>
      <c r="DCH56" s="8"/>
      <c r="DCI56" s="8"/>
      <c r="DCJ56" s="8"/>
      <c r="DCK56" s="8"/>
      <c r="DCL56" s="8"/>
      <c r="DCM56" s="8"/>
      <c r="DCN56" s="8"/>
      <c r="DCO56" s="8"/>
      <c r="DCP56" s="8"/>
      <c r="DCQ56" s="8"/>
      <c r="DCR56" s="8"/>
      <c r="DCS56" s="8"/>
      <c r="DCT56" s="8"/>
      <c r="DCU56" s="8"/>
      <c r="DCV56" s="8"/>
      <c r="DCW56" s="8"/>
      <c r="DCX56" s="8"/>
      <c r="DCY56" s="8"/>
      <c r="DCZ56" s="8"/>
      <c r="DDA56" s="8"/>
      <c r="DDB56" s="8"/>
      <c r="DDC56" s="8"/>
      <c r="DDD56" s="8"/>
      <c r="DDE56" s="8"/>
      <c r="DDF56" s="8"/>
      <c r="DDG56" s="8"/>
      <c r="DDH56" s="8"/>
      <c r="DDI56" s="8"/>
      <c r="DDJ56" s="8"/>
      <c r="DDK56" s="8"/>
      <c r="DDL56" s="8"/>
      <c r="DDM56" s="8"/>
      <c r="DDN56" s="8"/>
      <c r="DDO56" s="8"/>
      <c r="DDP56" s="8"/>
      <c r="DDQ56" s="8"/>
      <c r="DDR56" s="8"/>
      <c r="DDS56" s="8"/>
      <c r="DDT56" s="8"/>
      <c r="DDU56" s="8"/>
      <c r="DDV56" s="8"/>
      <c r="DDW56" s="8"/>
      <c r="DDX56" s="8"/>
      <c r="DDY56" s="8"/>
      <c r="DDZ56" s="8"/>
      <c r="DEA56" s="8"/>
      <c r="DEB56" s="8"/>
      <c r="DEC56" s="8"/>
      <c r="DED56" s="8"/>
      <c r="DEE56" s="8"/>
      <c r="DEF56" s="8"/>
      <c r="DEG56" s="8"/>
      <c r="DEH56" s="8"/>
      <c r="DEI56" s="8"/>
      <c r="DEJ56" s="8"/>
      <c r="DEK56" s="8"/>
      <c r="DEL56" s="8"/>
      <c r="DEM56" s="8"/>
      <c r="DEN56" s="8"/>
      <c r="DEO56" s="8"/>
      <c r="DEP56" s="8"/>
      <c r="DEQ56" s="8"/>
      <c r="DER56" s="8"/>
      <c r="DES56" s="8"/>
      <c r="DET56" s="8"/>
      <c r="DEU56" s="8"/>
      <c r="DEV56" s="8"/>
      <c r="DEW56" s="8"/>
      <c r="DEX56" s="8"/>
      <c r="DEY56" s="8"/>
      <c r="DEZ56" s="8"/>
      <c r="DFA56" s="8"/>
      <c r="DFB56" s="8"/>
      <c r="DFC56" s="8"/>
      <c r="DFD56" s="8"/>
      <c r="DFE56" s="8"/>
      <c r="DFF56" s="8"/>
      <c r="DFG56" s="8"/>
      <c r="DFH56" s="8"/>
      <c r="DFI56" s="8"/>
      <c r="DFJ56" s="8"/>
      <c r="DFK56" s="8"/>
      <c r="DFL56" s="8"/>
      <c r="DFM56" s="8"/>
      <c r="DFN56" s="8"/>
      <c r="DFO56" s="8"/>
      <c r="DFP56" s="8"/>
      <c r="DFQ56" s="8"/>
      <c r="DFR56" s="8"/>
      <c r="DFS56" s="8"/>
      <c r="DFT56" s="8"/>
      <c r="DFU56" s="8"/>
      <c r="DFV56" s="8"/>
      <c r="DFW56" s="8"/>
      <c r="DFX56" s="8"/>
      <c r="DFY56" s="8"/>
      <c r="DFZ56" s="8"/>
      <c r="DGA56" s="8"/>
      <c r="DGB56" s="8"/>
      <c r="DGC56" s="8"/>
      <c r="DGD56" s="8"/>
      <c r="DGE56" s="8"/>
      <c r="DGF56" s="8"/>
      <c r="DGG56" s="8"/>
      <c r="DGH56" s="8"/>
      <c r="DGI56" s="8"/>
      <c r="DGJ56" s="8"/>
      <c r="DGK56" s="8"/>
      <c r="DGL56" s="8"/>
      <c r="DGM56" s="8"/>
      <c r="DGN56" s="8"/>
      <c r="DGO56" s="8"/>
      <c r="DGP56" s="8"/>
      <c r="DGQ56" s="8"/>
      <c r="DGR56" s="8"/>
      <c r="DGS56" s="8"/>
      <c r="DGT56" s="8"/>
      <c r="DGU56" s="8"/>
      <c r="DGV56" s="8"/>
      <c r="DGW56" s="8"/>
      <c r="DGX56" s="8"/>
      <c r="DGY56" s="8"/>
      <c r="DGZ56" s="8"/>
      <c r="DHA56" s="8"/>
      <c r="DHB56" s="8"/>
      <c r="DHC56" s="8"/>
      <c r="DHD56" s="8"/>
      <c r="DHE56" s="8"/>
      <c r="DHF56" s="8"/>
      <c r="DHG56" s="8"/>
      <c r="DHH56" s="8"/>
      <c r="DHI56" s="8"/>
      <c r="DHJ56" s="8"/>
      <c r="DHK56" s="8"/>
      <c r="DHL56" s="8"/>
      <c r="DHM56" s="8"/>
      <c r="DHN56" s="8"/>
      <c r="DHO56" s="8"/>
      <c r="DHP56" s="8"/>
      <c r="DHQ56" s="8"/>
      <c r="DHR56" s="8"/>
      <c r="DHS56" s="8"/>
      <c r="DHT56" s="8"/>
      <c r="DHU56" s="8"/>
      <c r="DHV56" s="8"/>
      <c r="DHW56" s="8"/>
      <c r="DHX56" s="8"/>
      <c r="DHY56" s="8"/>
      <c r="DHZ56" s="8"/>
      <c r="DIA56" s="8"/>
      <c r="DIB56" s="8"/>
      <c r="DIC56" s="8"/>
      <c r="DID56" s="8"/>
      <c r="DIE56" s="8"/>
      <c r="DIF56" s="8"/>
      <c r="DIG56" s="8"/>
      <c r="DIH56" s="8"/>
      <c r="DII56" s="8"/>
      <c r="DIJ56" s="8"/>
      <c r="DIK56" s="8"/>
      <c r="DIL56" s="8"/>
      <c r="DIM56" s="8"/>
      <c r="DIN56" s="8"/>
      <c r="DIO56" s="8"/>
      <c r="DIP56" s="8"/>
      <c r="DIQ56" s="8"/>
      <c r="DIR56" s="8"/>
      <c r="DIS56" s="8"/>
      <c r="DIT56" s="8"/>
      <c r="DIU56" s="8"/>
      <c r="DIV56" s="8"/>
      <c r="DIW56" s="8"/>
      <c r="DIX56" s="8"/>
      <c r="DIY56" s="8"/>
      <c r="DIZ56" s="8"/>
      <c r="DJA56" s="8"/>
      <c r="DJB56" s="8"/>
      <c r="DJC56" s="8"/>
      <c r="DJD56" s="8"/>
      <c r="DJE56" s="8"/>
      <c r="DJF56" s="8"/>
      <c r="DJG56" s="8"/>
      <c r="DJH56" s="8"/>
      <c r="DJI56" s="8"/>
      <c r="DJJ56" s="8"/>
      <c r="DJK56" s="8"/>
      <c r="DJL56" s="8"/>
      <c r="DJM56" s="8"/>
      <c r="DJN56" s="8"/>
      <c r="DJO56" s="8"/>
      <c r="DJP56" s="8"/>
      <c r="DJQ56" s="8"/>
      <c r="DJR56" s="8"/>
      <c r="DJS56" s="8"/>
      <c r="DJT56" s="8"/>
      <c r="DJU56" s="8"/>
      <c r="DJV56" s="8"/>
      <c r="DJW56" s="8"/>
      <c r="DJX56" s="8"/>
      <c r="DJY56" s="8"/>
      <c r="DJZ56" s="8"/>
      <c r="DKA56" s="8"/>
      <c r="DKB56" s="8"/>
      <c r="DKC56" s="8"/>
      <c r="DKD56" s="8"/>
      <c r="DKE56" s="8"/>
      <c r="DKF56" s="8"/>
      <c r="DKG56" s="8"/>
      <c r="DKH56" s="8"/>
      <c r="DKI56" s="8"/>
      <c r="DKJ56" s="8"/>
      <c r="DKK56" s="8"/>
      <c r="DKL56" s="8"/>
      <c r="DKM56" s="8"/>
      <c r="DKN56" s="8"/>
      <c r="DKO56" s="8"/>
      <c r="DKP56" s="8"/>
      <c r="DKQ56" s="8"/>
      <c r="DKR56" s="8"/>
      <c r="DKS56" s="8"/>
      <c r="DKT56" s="8"/>
      <c r="DKU56" s="8"/>
      <c r="DKV56" s="8"/>
      <c r="DKW56" s="8"/>
      <c r="DKX56" s="8"/>
      <c r="DKY56" s="8"/>
      <c r="DKZ56" s="8"/>
      <c r="DLA56" s="8"/>
      <c r="DLB56" s="8"/>
      <c r="DLC56" s="8"/>
      <c r="DLD56" s="8"/>
      <c r="DLE56" s="8"/>
      <c r="DLF56" s="8"/>
      <c r="DLG56" s="8"/>
      <c r="DLH56" s="8"/>
      <c r="DLI56" s="8"/>
      <c r="DLJ56" s="8"/>
      <c r="DLK56" s="8"/>
      <c r="DLL56" s="8"/>
      <c r="DLM56" s="8"/>
      <c r="DLN56" s="8"/>
      <c r="DLO56" s="8"/>
      <c r="DLP56" s="8"/>
      <c r="DLQ56" s="8"/>
      <c r="DLR56" s="8"/>
      <c r="DLS56" s="8"/>
      <c r="DLT56" s="8"/>
      <c r="DLU56" s="8"/>
      <c r="DLV56" s="8"/>
      <c r="DLW56" s="8"/>
      <c r="DLX56" s="8"/>
      <c r="DLY56" s="8"/>
      <c r="DLZ56" s="8"/>
      <c r="DMA56" s="8"/>
      <c r="DMB56" s="8"/>
      <c r="DMC56" s="8"/>
      <c r="DMD56" s="8"/>
      <c r="DME56" s="8"/>
      <c r="DMF56" s="8"/>
      <c r="DMG56" s="8"/>
      <c r="DMH56" s="8"/>
      <c r="DMI56" s="8"/>
      <c r="DMJ56" s="8"/>
      <c r="DMK56" s="8"/>
      <c r="DML56" s="8"/>
      <c r="DMM56" s="8"/>
      <c r="DMN56" s="8"/>
      <c r="DMO56" s="8"/>
      <c r="DMP56" s="8"/>
      <c r="DMQ56" s="8"/>
      <c r="DMR56" s="8"/>
      <c r="DMS56" s="8"/>
      <c r="DMT56" s="8"/>
      <c r="DMU56" s="8"/>
      <c r="DMV56" s="8"/>
      <c r="DMW56" s="8"/>
      <c r="DMX56" s="8"/>
      <c r="DMY56" s="8"/>
      <c r="DMZ56" s="8"/>
      <c r="DNA56" s="8"/>
      <c r="DNB56" s="8"/>
      <c r="DNC56" s="8"/>
      <c r="DND56" s="8"/>
      <c r="DNE56" s="8"/>
      <c r="DNF56" s="8"/>
      <c r="DNG56" s="8"/>
      <c r="DNH56" s="8"/>
      <c r="DNI56" s="8"/>
      <c r="DNJ56" s="8"/>
      <c r="DNK56" s="8"/>
      <c r="DNL56" s="8"/>
      <c r="DNM56" s="8"/>
      <c r="DNN56" s="8"/>
      <c r="DNO56" s="8"/>
      <c r="DNP56" s="8"/>
      <c r="DNQ56" s="8"/>
      <c r="DNR56" s="8"/>
      <c r="DNS56" s="8"/>
      <c r="DNT56" s="8"/>
      <c r="DNU56" s="8"/>
      <c r="DNV56" s="8"/>
      <c r="DNW56" s="8"/>
      <c r="DNX56" s="8"/>
      <c r="DNY56" s="8"/>
      <c r="DNZ56" s="8"/>
      <c r="DOA56" s="8"/>
      <c r="DOB56" s="8"/>
      <c r="DOC56" s="8"/>
      <c r="DOD56" s="8"/>
      <c r="DOE56" s="8"/>
      <c r="DOF56" s="8"/>
      <c r="DOG56" s="8"/>
      <c r="DOH56" s="8"/>
      <c r="DOI56" s="8"/>
      <c r="DOJ56" s="8"/>
      <c r="DOK56" s="8"/>
      <c r="DOL56" s="8"/>
      <c r="DOM56" s="8"/>
      <c r="DON56" s="8"/>
      <c r="DOO56" s="8"/>
      <c r="DOP56" s="8"/>
      <c r="DOQ56" s="8"/>
      <c r="DOR56" s="8"/>
      <c r="DOS56" s="8"/>
      <c r="DOT56" s="8"/>
      <c r="DOU56" s="8"/>
      <c r="DOV56" s="8"/>
      <c r="DOW56" s="8"/>
      <c r="DOX56" s="8"/>
      <c r="DOY56" s="8"/>
      <c r="DOZ56" s="8"/>
      <c r="DPA56" s="8"/>
      <c r="DPB56" s="8"/>
      <c r="DPC56" s="8"/>
      <c r="DPD56" s="8"/>
      <c r="DPE56" s="8"/>
      <c r="DPF56" s="8"/>
      <c r="DPG56" s="8"/>
      <c r="DPH56" s="8"/>
      <c r="DPI56" s="8"/>
      <c r="DPJ56" s="8"/>
      <c r="DPK56" s="8"/>
      <c r="DPL56" s="8"/>
      <c r="DPM56" s="8"/>
      <c r="DPN56" s="8"/>
      <c r="DPO56" s="8"/>
      <c r="DPP56" s="8"/>
      <c r="DPQ56" s="8"/>
      <c r="DPR56" s="8"/>
      <c r="DPS56" s="8"/>
      <c r="DPT56" s="8"/>
      <c r="DPU56" s="8"/>
      <c r="DPV56" s="8"/>
      <c r="DPW56" s="8"/>
      <c r="DPX56" s="8"/>
      <c r="DPY56" s="8"/>
      <c r="DPZ56" s="8"/>
      <c r="DQA56" s="8"/>
      <c r="DQB56" s="8"/>
      <c r="DQC56" s="8"/>
      <c r="DQD56" s="8"/>
      <c r="DQE56" s="8"/>
      <c r="DQF56" s="8"/>
      <c r="DQG56" s="8"/>
      <c r="DQH56" s="8"/>
      <c r="DQI56" s="8"/>
      <c r="DQJ56" s="8"/>
      <c r="DQK56" s="8"/>
      <c r="DQL56" s="8"/>
      <c r="DQM56" s="8"/>
      <c r="DQN56" s="8"/>
      <c r="DQO56" s="8"/>
      <c r="DQP56" s="8"/>
      <c r="DQQ56" s="8"/>
      <c r="DQR56" s="8"/>
      <c r="DQS56" s="8"/>
      <c r="DQT56" s="8"/>
      <c r="DQU56" s="8"/>
      <c r="DQV56" s="8"/>
      <c r="DQW56" s="8"/>
      <c r="DQX56" s="8"/>
      <c r="DQY56" s="8"/>
      <c r="DQZ56" s="8"/>
      <c r="DRA56" s="8"/>
      <c r="DRB56" s="8"/>
      <c r="DRC56" s="8"/>
      <c r="DRD56" s="8"/>
      <c r="DRE56" s="8"/>
      <c r="DRF56" s="8"/>
      <c r="DRG56" s="8"/>
      <c r="DRH56" s="8"/>
      <c r="DRI56" s="8"/>
      <c r="DRJ56" s="8"/>
      <c r="DRK56" s="8"/>
      <c r="DRL56" s="8"/>
      <c r="DRM56" s="8"/>
      <c r="DRN56" s="8"/>
      <c r="DRO56" s="8"/>
      <c r="DRP56" s="8"/>
      <c r="DRQ56" s="8"/>
      <c r="DRR56" s="8"/>
      <c r="DRS56" s="8"/>
      <c r="DRT56" s="8"/>
      <c r="DRU56" s="8"/>
      <c r="DRV56" s="8"/>
      <c r="DRW56" s="8"/>
      <c r="DRX56" s="8"/>
      <c r="DRY56" s="8"/>
      <c r="DRZ56" s="8"/>
      <c r="DSA56" s="8"/>
      <c r="DSB56" s="8"/>
      <c r="DSC56" s="8"/>
      <c r="DSD56" s="8"/>
      <c r="DSE56" s="8"/>
      <c r="DSF56" s="8"/>
      <c r="DSG56" s="8"/>
      <c r="DSH56" s="8"/>
      <c r="DSI56" s="8"/>
      <c r="DSJ56" s="8"/>
      <c r="DSK56" s="8"/>
      <c r="DSL56" s="8"/>
      <c r="DSM56" s="8"/>
      <c r="DSN56" s="8"/>
      <c r="DSO56" s="8"/>
      <c r="DSP56" s="8"/>
      <c r="DSQ56" s="8"/>
      <c r="DSR56" s="8"/>
      <c r="DSS56" s="8"/>
      <c r="DST56" s="8"/>
      <c r="DSU56" s="8"/>
      <c r="DSV56" s="8"/>
      <c r="DSW56" s="8"/>
      <c r="DSX56" s="8"/>
      <c r="DSY56" s="8"/>
      <c r="DSZ56" s="8"/>
      <c r="DTA56" s="8"/>
      <c r="DTB56" s="8"/>
      <c r="DTC56" s="8"/>
      <c r="DTD56" s="8"/>
      <c r="DTE56" s="8"/>
      <c r="DTF56" s="8"/>
      <c r="DTG56" s="8"/>
      <c r="DTH56" s="8"/>
      <c r="DTI56" s="8"/>
      <c r="DTJ56" s="8"/>
      <c r="DTK56" s="8"/>
      <c r="DTL56" s="8"/>
      <c r="DTM56" s="8"/>
      <c r="DTN56" s="8"/>
      <c r="DTO56" s="8"/>
      <c r="DTP56" s="8"/>
      <c r="DTQ56" s="8"/>
      <c r="DTR56" s="8"/>
      <c r="DTS56" s="8"/>
      <c r="DTT56" s="8"/>
      <c r="DTU56" s="8"/>
      <c r="DTV56" s="8"/>
      <c r="DTW56" s="8"/>
      <c r="DTX56" s="8"/>
      <c r="DTY56" s="8"/>
      <c r="DTZ56" s="8"/>
      <c r="DUA56" s="8"/>
      <c r="DUB56" s="8"/>
      <c r="DUC56" s="8"/>
      <c r="DUD56" s="8"/>
      <c r="DUE56" s="8"/>
      <c r="DUF56" s="8"/>
      <c r="DUG56" s="8"/>
      <c r="DUH56" s="8"/>
      <c r="DUI56" s="8"/>
      <c r="DUJ56" s="8"/>
      <c r="DUK56" s="8"/>
      <c r="DUL56" s="8"/>
      <c r="DUM56" s="8"/>
      <c r="DUN56" s="8"/>
      <c r="DUO56" s="8"/>
      <c r="DUP56" s="8"/>
      <c r="DUQ56" s="8"/>
      <c r="DUR56" s="8"/>
      <c r="DUS56" s="8"/>
      <c r="DUT56" s="8"/>
      <c r="DUU56" s="8"/>
      <c r="DUV56" s="8"/>
      <c r="DUW56" s="8"/>
      <c r="DUX56" s="8"/>
      <c r="DUY56" s="8"/>
      <c r="DUZ56" s="8"/>
      <c r="DVA56" s="8"/>
      <c r="DVB56" s="8"/>
      <c r="DVC56" s="8"/>
      <c r="DVD56" s="8"/>
      <c r="DVE56" s="8"/>
      <c r="DVF56" s="8"/>
      <c r="DVG56" s="8"/>
      <c r="DVH56" s="8"/>
      <c r="DVI56" s="8"/>
      <c r="DVJ56" s="8"/>
      <c r="DVK56" s="8"/>
      <c r="DVL56" s="8"/>
      <c r="DVM56" s="8"/>
      <c r="DVN56" s="8"/>
      <c r="DVO56" s="8"/>
      <c r="DVP56" s="8"/>
      <c r="DVQ56" s="8"/>
      <c r="DVR56" s="8"/>
      <c r="DVS56" s="8"/>
      <c r="DVT56" s="8"/>
      <c r="DVU56" s="8"/>
      <c r="DVV56" s="8"/>
      <c r="DVW56" s="8"/>
      <c r="DVX56" s="8"/>
      <c r="DVY56" s="8"/>
      <c r="DVZ56" s="8"/>
      <c r="DWA56" s="8"/>
      <c r="DWB56" s="8"/>
      <c r="DWC56" s="8"/>
      <c r="DWD56" s="8"/>
      <c r="DWE56" s="8"/>
      <c r="DWF56" s="8"/>
      <c r="DWG56" s="8"/>
      <c r="DWH56" s="8"/>
      <c r="DWI56" s="8"/>
      <c r="DWJ56" s="8"/>
      <c r="DWK56" s="8"/>
      <c r="DWL56" s="8"/>
      <c r="DWM56" s="8"/>
      <c r="DWN56" s="8"/>
      <c r="DWO56" s="8"/>
      <c r="DWP56" s="8"/>
      <c r="DWQ56" s="8"/>
      <c r="DWR56" s="8"/>
      <c r="DWS56" s="8"/>
      <c r="DWT56" s="8"/>
      <c r="DWU56" s="8"/>
      <c r="DWV56" s="8"/>
      <c r="DWW56" s="8"/>
      <c r="DWX56" s="8"/>
      <c r="DWY56" s="8"/>
      <c r="DWZ56" s="8"/>
      <c r="DXA56" s="8"/>
      <c r="DXB56" s="8"/>
      <c r="DXC56" s="8"/>
      <c r="DXD56" s="8"/>
      <c r="DXE56" s="8"/>
      <c r="DXF56" s="8"/>
      <c r="DXG56" s="8"/>
      <c r="DXH56" s="8"/>
      <c r="DXI56" s="8"/>
      <c r="DXJ56" s="8"/>
      <c r="DXK56" s="8"/>
      <c r="DXL56" s="8"/>
      <c r="DXM56" s="8"/>
      <c r="DXN56" s="8"/>
      <c r="DXO56" s="8"/>
      <c r="DXP56" s="8"/>
      <c r="DXQ56" s="8"/>
      <c r="DXR56" s="8"/>
      <c r="DXS56" s="8"/>
      <c r="DXT56" s="8"/>
      <c r="DXU56" s="8"/>
      <c r="DXV56" s="8"/>
      <c r="DXW56" s="8"/>
      <c r="DXX56" s="8"/>
      <c r="DXY56" s="8"/>
      <c r="DXZ56" s="8"/>
      <c r="DYA56" s="8"/>
      <c r="DYB56" s="8"/>
      <c r="DYC56" s="8"/>
      <c r="DYD56" s="8"/>
      <c r="DYE56" s="8"/>
      <c r="DYF56" s="8"/>
      <c r="DYG56" s="8"/>
      <c r="DYH56" s="8"/>
      <c r="DYI56" s="8"/>
      <c r="DYJ56" s="8"/>
      <c r="DYK56" s="8"/>
      <c r="DYL56" s="8"/>
      <c r="DYM56" s="8"/>
      <c r="DYN56" s="8"/>
      <c r="DYO56" s="8"/>
      <c r="DYP56" s="8"/>
      <c r="DYQ56" s="8"/>
      <c r="DYR56" s="8"/>
      <c r="DYS56" s="8"/>
      <c r="DYT56" s="8"/>
      <c r="DYU56" s="8"/>
      <c r="DYV56" s="8"/>
      <c r="DYW56" s="8"/>
      <c r="DYX56" s="8"/>
      <c r="DYY56" s="8"/>
      <c r="DYZ56" s="8"/>
      <c r="DZA56" s="8"/>
      <c r="DZB56" s="8"/>
      <c r="DZC56" s="8"/>
      <c r="DZD56" s="8"/>
      <c r="DZE56" s="8"/>
      <c r="DZF56" s="8"/>
      <c r="DZG56" s="8"/>
      <c r="DZH56" s="8"/>
      <c r="DZI56" s="8"/>
      <c r="DZJ56" s="8"/>
      <c r="DZK56" s="8"/>
      <c r="DZL56" s="8"/>
      <c r="DZM56" s="8"/>
      <c r="DZN56" s="8"/>
      <c r="DZO56" s="8"/>
      <c r="DZP56" s="8"/>
      <c r="DZQ56" s="8"/>
      <c r="DZR56" s="8"/>
      <c r="DZS56" s="8"/>
      <c r="DZT56" s="8"/>
      <c r="DZU56" s="8"/>
      <c r="DZV56" s="8"/>
      <c r="DZW56" s="8"/>
      <c r="DZX56" s="8"/>
      <c r="DZY56" s="8"/>
      <c r="DZZ56" s="8"/>
      <c r="EAA56" s="8"/>
      <c r="EAB56" s="8"/>
      <c r="EAC56" s="8"/>
      <c r="EAD56" s="8"/>
      <c r="EAE56" s="8"/>
      <c r="EAF56" s="8"/>
      <c r="EAG56" s="8"/>
      <c r="EAH56" s="8"/>
      <c r="EAI56" s="8"/>
      <c r="EAJ56" s="8"/>
      <c r="EAK56" s="8"/>
      <c r="EAL56" s="8"/>
      <c r="EAM56" s="8"/>
      <c r="EAN56" s="8"/>
      <c r="EAO56" s="8"/>
      <c r="EAP56" s="8"/>
      <c r="EAQ56" s="8"/>
      <c r="EAR56" s="8"/>
      <c r="EAS56" s="8"/>
      <c r="EAT56" s="8"/>
      <c r="EAU56" s="8"/>
      <c r="EAV56" s="8"/>
      <c r="EAW56" s="8"/>
      <c r="EAX56" s="8"/>
      <c r="EAY56" s="8"/>
      <c r="EAZ56" s="8"/>
      <c r="EBA56" s="8"/>
      <c r="EBB56" s="8"/>
      <c r="EBC56" s="8"/>
      <c r="EBD56" s="8"/>
      <c r="EBE56" s="8"/>
      <c r="EBF56" s="8"/>
      <c r="EBG56" s="8"/>
      <c r="EBH56" s="8"/>
      <c r="EBI56" s="8"/>
      <c r="EBJ56" s="8"/>
      <c r="EBK56" s="8"/>
      <c r="EBL56" s="8"/>
      <c r="EBM56" s="8"/>
      <c r="EBN56" s="8"/>
      <c r="EBO56" s="8"/>
      <c r="EBP56" s="8"/>
      <c r="EBQ56" s="8"/>
      <c r="EBR56" s="8"/>
      <c r="EBS56" s="8"/>
      <c r="EBT56" s="8"/>
      <c r="EBU56" s="8"/>
      <c r="EBV56" s="8"/>
      <c r="EBW56" s="8"/>
      <c r="EBX56" s="8"/>
      <c r="EBY56" s="8"/>
      <c r="EBZ56" s="8"/>
      <c r="ECA56" s="8"/>
      <c r="ECB56" s="8"/>
      <c r="ECC56" s="8"/>
      <c r="ECD56" s="8"/>
      <c r="ECE56" s="8"/>
      <c r="ECF56" s="8"/>
      <c r="ECG56" s="8"/>
      <c r="ECH56" s="8"/>
      <c r="ECI56" s="8"/>
      <c r="ECJ56" s="8"/>
      <c r="ECK56" s="8"/>
      <c r="ECL56" s="8"/>
      <c r="ECM56" s="8"/>
      <c r="ECN56" s="8"/>
      <c r="ECO56" s="8"/>
      <c r="ECP56" s="8"/>
      <c r="ECQ56" s="8"/>
      <c r="ECR56" s="8"/>
      <c r="ECS56" s="8"/>
      <c r="ECT56" s="8"/>
      <c r="ECU56" s="8"/>
      <c r="ECV56" s="8"/>
      <c r="ECW56" s="8"/>
      <c r="ECX56" s="8"/>
      <c r="ECY56" s="8"/>
      <c r="ECZ56" s="8"/>
      <c r="EDA56" s="8"/>
      <c r="EDB56" s="8"/>
      <c r="EDC56" s="8"/>
      <c r="EDD56" s="8"/>
      <c r="EDE56" s="8"/>
      <c r="EDF56" s="8"/>
      <c r="EDG56" s="8"/>
      <c r="EDH56" s="8"/>
      <c r="EDI56" s="8"/>
      <c r="EDJ56" s="8"/>
      <c r="EDK56" s="8"/>
      <c r="EDL56" s="8"/>
      <c r="EDM56" s="8"/>
      <c r="EDN56" s="8"/>
      <c r="EDO56" s="8"/>
      <c r="EDP56" s="8"/>
      <c r="EDQ56" s="8"/>
      <c r="EDR56" s="8"/>
      <c r="EDS56" s="8"/>
      <c r="EDT56" s="8"/>
      <c r="EDU56" s="8"/>
      <c r="EDV56" s="8"/>
      <c r="EDW56" s="8"/>
      <c r="EDX56" s="8"/>
      <c r="EDY56" s="8"/>
      <c r="EDZ56" s="8"/>
      <c r="EEA56" s="8"/>
      <c r="EEB56" s="8"/>
      <c r="EEC56" s="8"/>
      <c r="EED56" s="8"/>
      <c r="EEE56" s="8"/>
      <c r="EEF56" s="8"/>
      <c r="EEG56" s="8"/>
      <c r="EEH56" s="8"/>
      <c r="EEI56" s="8"/>
      <c r="EEJ56" s="8"/>
      <c r="EEK56" s="8"/>
      <c r="EEL56" s="8"/>
      <c r="EEM56" s="8"/>
      <c r="EEN56" s="8"/>
      <c r="EEO56" s="8"/>
      <c r="EEP56" s="8"/>
      <c r="EEQ56" s="8"/>
      <c r="EER56" s="8"/>
      <c r="EES56" s="8"/>
      <c r="EET56" s="8"/>
      <c r="EEU56" s="8"/>
      <c r="EEV56" s="8"/>
      <c r="EEW56" s="8"/>
      <c r="EEX56" s="8"/>
      <c r="EEY56" s="8"/>
      <c r="EEZ56" s="8"/>
      <c r="EFA56" s="8"/>
      <c r="EFB56" s="8"/>
      <c r="EFC56" s="8"/>
      <c r="EFD56" s="8"/>
      <c r="EFE56" s="8"/>
      <c r="EFF56" s="8"/>
      <c r="EFG56" s="8"/>
      <c r="EFH56" s="8"/>
      <c r="EFI56" s="8"/>
      <c r="EFJ56" s="8"/>
      <c r="EFK56" s="8"/>
      <c r="EFL56" s="8"/>
      <c r="EFM56" s="8"/>
      <c r="EFN56" s="8"/>
      <c r="EFO56" s="8"/>
      <c r="EFP56" s="8"/>
      <c r="EFQ56" s="8"/>
      <c r="EFR56" s="8"/>
      <c r="EFS56" s="8"/>
      <c r="EFT56" s="8"/>
      <c r="EFU56" s="8"/>
      <c r="EFV56" s="8"/>
      <c r="EFW56" s="8"/>
      <c r="EFX56" s="8"/>
      <c r="EFY56" s="8"/>
      <c r="EFZ56" s="8"/>
      <c r="EGA56" s="8"/>
      <c r="EGB56" s="8"/>
      <c r="EGC56" s="8"/>
      <c r="EGD56" s="8"/>
      <c r="EGE56" s="8"/>
      <c r="EGF56" s="8"/>
      <c r="EGG56" s="8"/>
      <c r="EGH56" s="8"/>
      <c r="EGI56" s="8"/>
      <c r="EGJ56" s="8"/>
      <c r="EGK56" s="8"/>
      <c r="EGL56" s="8"/>
      <c r="EGM56" s="8"/>
      <c r="EGN56" s="8"/>
      <c r="EGO56" s="8"/>
      <c r="EGP56" s="8"/>
      <c r="EGQ56" s="8"/>
      <c r="EGR56" s="8"/>
      <c r="EGS56" s="8"/>
      <c r="EGT56" s="8"/>
      <c r="EGU56" s="8"/>
      <c r="EGV56" s="8"/>
      <c r="EGW56" s="8"/>
      <c r="EGX56" s="8"/>
      <c r="EGY56" s="8"/>
      <c r="EGZ56" s="8"/>
      <c r="EHA56" s="8"/>
      <c r="EHB56" s="8"/>
      <c r="EHC56" s="8"/>
      <c r="EHD56" s="8"/>
      <c r="EHE56" s="8"/>
      <c r="EHF56" s="8"/>
      <c r="EHG56" s="8"/>
      <c r="EHH56" s="8"/>
      <c r="EHI56" s="8"/>
      <c r="EHJ56" s="8"/>
      <c r="EHK56" s="8"/>
      <c r="EHL56" s="8"/>
      <c r="EHM56" s="8"/>
      <c r="EHN56" s="8"/>
      <c r="EHO56" s="8"/>
      <c r="EHP56" s="8"/>
      <c r="EHQ56" s="8"/>
      <c r="EHR56" s="8"/>
      <c r="EHS56" s="8"/>
      <c r="EHT56" s="8"/>
      <c r="EHU56" s="8"/>
      <c r="EHV56" s="8"/>
      <c r="EHW56" s="8"/>
      <c r="EHX56" s="8"/>
      <c r="EHY56" s="8"/>
      <c r="EHZ56" s="8"/>
      <c r="EIA56" s="8"/>
      <c r="EIB56" s="8"/>
      <c r="EIC56" s="8"/>
      <c r="EID56" s="8"/>
      <c r="EIE56" s="8"/>
      <c r="EIF56" s="8"/>
      <c r="EIG56" s="8"/>
      <c r="EIH56" s="8"/>
      <c r="EII56" s="8"/>
      <c r="EIJ56" s="8"/>
      <c r="EIK56" s="8"/>
      <c r="EIL56" s="8"/>
      <c r="EIM56" s="8"/>
      <c r="EIN56" s="8"/>
      <c r="EIO56" s="8"/>
      <c r="EIP56" s="8"/>
      <c r="EIQ56" s="8"/>
      <c r="EIR56" s="8"/>
      <c r="EIS56" s="8"/>
      <c r="EIT56" s="8"/>
      <c r="EIU56" s="8"/>
      <c r="EIV56" s="8"/>
      <c r="EIW56" s="8"/>
      <c r="EIX56" s="8"/>
      <c r="EIY56" s="8"/>
      <c r="EIZ56" s="8"/>
      <c r="EJA56" s="8"/>
      <c r="EJB56" s="8"/>
      <c r="EJC56" s="8"/>
      <c r="EJD56" s="8"/>
      <c r="EJE56" s="8"/>
      <c r="EJF56" s="8"/>
      <c r="EJG56" s="8"/>
      <c r="EJH56" s="8"/>
      <c r="EJI56" s="8"/>
      <c r="EJJ56" s="8"/>
      <c r="EJK56" s="8"/>
      <c r="EJL56" s="8"/>
      <c r="EJM56" s="8"/>
      <c r="EJN56" s="8"/>
      <c r="EJO56" s="8"/>
      <c r="EJP56" s="8"/>
      <c r="EJQ56" s="8"/>
      <c r="EJR56" s="8"/>
      <c r="EJS56" s="8"/>
      <c r="EJT56" s="8"/>
      <c r="EJU56" s="8"/>
      <c r="EJV56" s="8"/>
      <c r="EJW56" s="8"/>
      <c r="EJX56" s="8"/>
      <c r="EJY56" s="8"/>
      <c r="EJZ56" s="8"/>
      <c r="EKA56" s="8"/>
      <c r="EKB56" s="8"/>
      <c r="EKC56" s="8"/>
      <c r="EKD56" s="8"/>
      <c r="EKE56" s="8"/>
      <c r="EKF56" s="8"/>
      <c r="EKG56" s="8"/>
      <c r="EKH56" s="8"/>
      <c r="EKI56" s="8"/>
      <c r="EKJ56" s="8"/>
      <c r="EKK56" s="8"/>
      <c r="EKL56" s="8"/>
      <c r="EKM56" s="8"/>
      <c r="EKN56" s="8"/>
      <c r="EKO56" s="8"/>
      <c r="EKP56" s="8"/>
      <c r="EKQ56" s="8"/>
      <c r="EKR56" s="8"/>
      <c r="EKS56" s="8"/>
      <c r="EKT56" s="8"/>
      <c r="EKU56" s="8"/>
      <c r="EKV56" s="8"/>
      <c r="EKW56" s="8"/>
      <c r="EKX56" s="8"/>
      <c r="EKY56" s="8"/>
      <c r="EKZ56" s="8"/>
      <c r="ELA56" s="8"/>
      <c r="ELB56" s="8"/>
      <c r="ELC56" s="8"/>
      <c r="ELD56" s="8"/>
      <c r="ELE56" s="8"/>
      <c r="ELF56" s="8"/>
      <c r="ELG56" s="8"/>
      <c r="ELH56" s="8"/>
      <c r="ELI56" s="8"/>
      <c r="ELJ56" s="8"/>
      <c r="ELK56" s="8"/>
      <c r="ELL56" s="8"/>
      <c r="ELM56" s="8"/>
      <c r="ELN56" s="8"/>
      <c r="ELO56" s="8"/>
      <c r="ELP56" s="8"/>
      <c r="ELQ56" s="8"/>
      <c r="ELR56" s="8"/>
      <c r="ELS56" s="8"/>
      <c r="ELT56" s="8"/>
      <c r="ELU56" s="8"/>
      <c r="ELV56" s="8"/>
      <c r="ELW56" s="8"/>
      <c r="ELX56" s="8"/>
      <c r="ELY56" s="8"/>
      <c r="ELZ56" s="8"/>
      <c r="EMA56" s="8"/>
      <c r="EMB56" s="8"/>
      <c r="EMC56" s="8"/>
      <c r="EMD56" s="8"/>
      <c r="EME56" s="8"/>
      <c r="EMF56" s="8"/>
      <c r="EMG56" s="8"/>
      <c r="EMH56" s="8"/>
      <c r="EMI56" s="8"/>
      <c r="EMJ56" s="8"/>
      <c r="EMK56" s="8"/>
      <c r="EML56" s="8"/>
      <c r="EMM56" s="8"/>
      <c r="EMN56" s="8"/>
      <c r="EMO56" s="8"/>
      <c r="EMP56" s="8"/>
      <c r="EMQ56" s="8"/>
      <c r="EMR56" s="8"/>
      <c r="EMS56" s="8"/>
      <c r="EMT56" s="8"/>
      <c r="EMU56" s="8"/>
      <c r="EMV56" s="8"/>
      <c r="EMW56" s="8"/>
      <c r="EMX56" s="8"/>
      <c r="EMY56" s="8"/>
      <c r="EMZ56" s="8"/>
      <c r="ENA56" s="8"/>
      <c r="ENB56" s="8"/>
      <c r="ENC56" s="8"/>
      <c r="END56" s="8"/>
      <c r="ENE56" s="8"/>
      <c r="ENF56" s="8"/>
      <c r="ENG56" s="8"/>
      <c r="ENH56" s="8"/>
      <c r="ENI56" s="8"/>
      <c r="ENJ56" s="8"/>
      <c r="ENK56" s="8"/>
      <c r="ENL56" s="8"/>
      <c r="ENM56" s="8"/>
      <c r="ENN56" s="8"/>
      <c r="ENO56" s="8"/>
      <c r="ENP56" s="8"/>
      <c r="ENQ56" s="8"/>
      <c r="ENR56" s="8"/>
      <c r="ENS56" s="8"/>
      <c r="ENT56" s="8"/>
      <c r="ENU56" s="8"/>
      <c r="ENV56" s="8"/>
      <c r="ENW56" s="8"/>
      <c r="ENX56" s="8"/>
      <c r="ENY56" s="8"/>
      <c r="ENZ56" s="8"/>
      <c r="EOA56" s="8"/>
      <c r="EOB56" s="8"/>
      <c r="EOC56" s="8"/>
      <c r="EOD56" s="8"/>
      <c r="EOE56" s="8"/>
      <c r="EOF56" s="8"/>
      <c r="EOG56" s="8"/>
      <c r="EOH56" s="8"/>
      <c r="EOI56" s="8"/>
      <c r="EOJ56" s="8"/>
      <c r="EOK56" s="8"/>
      <c r="EOL56" s="8"/>
      <c r="EOM56" s="8"/>
      <c r="EON56" s="8"/>
      <c r="EOO56" s="8"/>
      <c r="EOP56" s="8"/>
      <c r="EOQ56" s="8"/>
      <c r="EOR56" s="8"/>
      <c r="EOS56" s="8"/>
      <c r="EOT56" s="8"/>
      <c r="EOU56" s="8"/>
      <c r="EOV56" s="8"/>
      <c r="EOW56" s="8"/>
      <c r="EOX56" s="8"/>
      <c r="EOY56" s="8"/>
      <c r="EOZ56" s="8"/>
      <c r="EPA56" s="8"/>
      <c r="EPB56" s="8"/>
      <c r="EPC56" s="8"/>
      <c r="EPD56" s="8"/>
      <c r="EPE56" s="8"/>
      <c r="EPF56" s="8"/>
      <c r="EPG56" s="8"/>
      <c r="EPH56" s="8"/>
      <c r="EPI56" s="8"/>
      <c r="EPJ56" s="8"/>
      <c r="EPK56" s="8"/>
      <c r="EPL56" s="8"/>
      <c r="EPM56" s="8"/>
      <c r="EPN56" s="8"/>
      <c r="EPO56" s="8"/>
      <c r="EPP56" s="8"/>
      <c r="EPQ56" s="8"/>
      <c r="EPR56" s="8"/>
      <c r="EPS56" s="8"/>
      <c r="EPT56" s="8"/>
      <c r="EPU56" s="8"/>
      <c r="EPV56" s="8"/>
      <c r="EPW56" s="8"/>
      <c r="EPX56" s="8"/>
      <c r="EPY56" s="8"/>
      <c r="EPZ56" s="8"/>
      <c r="EQA56" s="8"/>
      <c r="EQB56" s="8"/>
      <c r="EQC56" s="8"/>
      <c r="EQD56" s="8"/>
      <c r="EQE56" s="8"/>
      <c r="EQF56" s="8"/>
      <c r="EQG56" s="8"/>
      <c r="EQH56" s="8"/>
      <c r="EQI56" s="8"/>
      <c r="EQJ56" s="8"/>
      <c r="EQK56" s="8"/>
      <c r="EQL56" s="8"/>
      <c r="EQM56" s="8"/>
      <c r="EQN56" s="8"/>
      <c r="EQO56" s="8"/>
      <c r="EQP56" s="8"/>
      <c r="EQQ56" s="8"/>
      <c r="EQR56" s="8"/>
      <c r="EQS56" s="8"/>
      <c r="EQT56" s="8"/>
      <c r="EQU56" s="8"/>
      <c r="EQV56" s="8"/>
      <c r="EQW56" s="8"/>
      <c r="EQX56" s="8"/>
      <c r="EQY56" s="8"/>
      <c r="EQZ56" s="8"/>
      <c r="ERA56" s="8"/>
      <c r="ERB56" s="8"/>
      <c r="ERC56" s="8"/>
      <c r="ERD56" s="8"/>
      <c r="ERE56" s="8"/>
      <c r="ERF56" s="8"/>
      <c r="ERG56" s="8"/>
      <c r="ERH56" s="8"/>
      <c r="ERI56" s="8"/>
      <c r="ERJ56" s="8"/>
      <c r="ERK56" s="8"/>
      <c r="ERL56" s="8"/>
      <c r="ERM56" s="8"/>
      <c r="ERN56" s="8"/>
      <c r="ERO56" s="8"/>
      <c r="ERP56" s="8"/>
      <c r="ERQ56" s="8"/>
      <c r="ERR56" s="8"/>
      <c r="ERS56" s="8"/>
      <c r="ERT56" s="8"/>
      <c r="ERU56" s="8"/>
      <c r="ERV56" s="8"/>
      <c r="ERW56" s="8"/>
      <c r="ERX56" s="8"/>
      <c r="ERY56" s="8"/>
      <c r="ERZ56" s="8"/>
      <c r="ESA56" s="8"/>
      <c r="ESB56" s="8"/>
      <c r="ESC56" s="8"/>
      <c r="ESD56" s="8"/>
      <c r="ESE56" s="8"/>
      <c r="ESF56" s="8"/>
      <c r="ESG56" s="8"/>
      <c r="ESH56" s="8"/>
      <c r="ESI56" s="8"/>
      <c r="ESJ56" s="8"/>
      <c r="ESK56" s="8"/>
      <c r="ESL56" s="8"/>
      <c r="ESM56" s="8"/>
      <c r="ESN56" s="8"/>
      <c r="ESO56" s="8"/>
      <c r="ESP56" s="8"/>
      <c r="ESQ56" s="8"/>
      <c r="ESR56" s="8"/>
      <c r="ESS56" s="8"/>
      <c r="EST56" s="8"/>
      <c r="ESU56" s="8"/>
      <c r="ESV56" s="8"/>
      <c r="ESW56" s="8"/>
      <c r="ESX56" s="8"/>
      <c r="ESY56" s="8"/>
      <c r="ESZ56" s="8"/>
      <c r="ETA56" s="8"/>
      <c r="ETB56" s="8"/>
      <c r="ETC56" s="8"/>
      <c r="ETD56" s="8"/>
      <c r="ETE56" s="8"/>
      <c r="ETF56" s="8"/>
      <c r="ETG56" s="8"/>
      <c r="ETH56" s="8"/>
      <c r="ETI56" s="8"/>
      <c r="ETJ56" s="8"/>
      <c r="ETK56" s="8"/>
      <c r="ETL56" s="8"/>
      <c r="ETM56" s="8"/>
      <c r="ETN56" s="8"/>
      <c r="ETO56" s="8"/>
      <c r="ETP56" s="8"/>
      <c r="ETQ56" s="8"/>
      <c r="ETR56" s="8"/>
      <c r="ETS56" s="8"/>
      <c r="ETT56" s="8"/>
      <c r="ETU56" s="8"/>
      <c r="ETV56" s="8"/>
      <c r="ETW56" s="8"/>
      <c r="ETX56" s="8"/>
      <c r="ETY56" s="8"/>
      <c r="ETZ56" s="8"/>
      <c r="EUA56" s="8"/>
      <c r="EUB56" s="8"/>
      <c r="EUC56" s="8"/>
      <c r="EUD56" s="8"/>
      <c r="EUE56" s="8"/>
      <c r="EUF56" s="8"/>
      <c r="EUG56" s="8"/>
      <c r="EUH56" s="8"/>
      <c r="EUI56" s="8"/>
      <c r="EUJ56" s="8"/>
      <c r="EUK56" s="8"/>
      <c r="EUL56" s="8"/>
      <c r="EUM56" s="8"/>
      <c r="EUN56" s="8"/>
      <c r="EUO56" s="8"/>
      <c r="EUP56" s="8"/>
      <c r="EUQ56" s="8"/>
      <c r="EUR56" s="8"/>
      <c r="EUS56" s="8"/>
      <c r="EUT56" s="8"/>
      <c r="EUU56" s="8"/>
      <c r="EUV56" s="8"/>
      <c r="EUW56" s="8"/>
      <c r="EUX56" s="8"/>
      <c r="EUY56" s="8"/>
      <c r="EUZ56" s="8"/>
      <c r="EVA56" s="8"/>
      <c r="EVB56" s="8"/>
      <c r="EVC56" s="8"/>
      <c r="EVD56" s="8"/>
      <c r="EVE56" s="8"/>
      <c r="EVF56" s="8"/>
      <c r="EVG56" s="8"/>
      <c r="EVH56" s="8"/>
      <c r="EVI56" s="8"/>
      <c r="EVJ56" s="8"/>
      <c r="EVK56" s="8"/>
      <c r="EVL56" s="8"/>
      <c r="EVM56" s="8"/>
      <c r="EVN56" s="8"/>
      <c r="EVO56" s="8"/>
      <c r="EVP56" s="8"/>
      <c r="EVQ56" s="8"/>
      <c r="EVR56" s="8"/>
      <c r="EVS56" s="8"/>
      <c r="EVT56" s="8"/>
      <c r="EVU56" s="8"/>
      <c r="EVV56" s="8"/>
      <c r="EVW56" s="8"/>
      <c r="EVX56" s="8"/>
      <c r="EVY56" s="8"/>
      <c r="EVZ56" s="8"/>
      <c r="EWA56" s="8"/>
      <c r="EWB56" s="8"/>
      <c r="EWC56" s="8"/>
      <c r="EWD56" s="8"/>
      <c r="EWE56" s="8"/>
      <c r="EWF56" s="8"/>
      <c r="EWG56" s="8"/>
      <c r="EWH56" s="8"/>
      <c r="EWI56" s="8"/>
      <c r="EWJ56" s="8"/>
      <c r="EWK56" s="8"/>
      <c r="EWL56" s="8"/>
      <c r="EWM56" s="8"/>
      <c r="EWN56" s="8"/>
      <c r="EWO56" s="8"/>
      <c r="EWP56" s="8"/>
      <c r="EWQ56" s="8"/>
      <c r="EWR56" s="8"/>
      <c r="EWS56" s="8"/>
      <c r="EWT56" s="8"/>
      <c r="EWU56" s="8"/>
      <c r="EWV56" s="8"/>
      <c r="EWW56" s="8"/>
      <c r="EWX56" s="8"/>
      <c r="EWY56" s="8"/>
      <c r="EWZ56" s="8"/>
      <c r="EXA56" s="8"/>
      <c r="EXB56" s="8"/>
      <c r="EXC56" s="8"/>
      <c r="EXD56" s="8"/>
      <c r="EXE56" s="8"/>
      <c r="EXF56" s="8"/>
      <c r="EXG56" s="8"/>
      <c r="EXH56" s="8"/>
      <c r="EXI56" s="8"/>
      <c r="EXJ56" s="8"/>
      <c r="EXK56" s="8"/>
      <c r="EXL56" s="8"/>
      <c r="EXM56" s="8"/>
      <c r="EXN56" s="8"/>
      <c r="EXO56" s="8"/>
      <c r="EXP56" s="8"/>
      <c r="EXQ56" s="8"/>
      <c r="EXR56" s="8"/>
      <c r="EXS56" s="8"/>
      <c r="EXT56" s="8"/>
      <c r="EXU56" s="8"/>
      <c r="EXV56" s="8"/>
      <c r="EXW56" s="8"/>
      <c r="EXX56" s="8"/>
      <c r="EXY56" s="8"/>
      <c r="EXZ56" s="8"/>
      <c r="EYA56" s="8"/>
      <c r="EYB56" s="8"/>
      <c r="EYC56" s="8"/>
      <c r="EYD56" s="8"/>
      <c r="EYE56" s="8"/>
      <c r="EYF56" s="8"/>
      <c r="EYG56" s="8"/>
      <c r="EYH56" s="8"/>
      <c r="EYI56" s="8"/>
      <c r="EYJ56" s="8"/>
      <c r="EYK56" s="8"/>
      <c r="EYL56" s="8"/>
      <c r="EYM56" s="8"/>
      <c r="EYN56" s="8"/>
      <c r="EYO56" s="8"/>
      <c r="EYP56" s="8"/>
      <c r="EYQ56" s="8"/>
      <c r="EYR56" s="8"/>
      <c r="EYS56" s="8"/>
      <c r="EYT56" s="8"/>
      <c r="EYU56" s="8"/>
      <c r="EYV56" s="8"/>
      <c r="EYW56" s="8"/>
      <c r="EYX56" s="8"/>
      <c r="EYY56" s="8"/>
      <c r="EYZ56" s="8"/>
      <c r="EZA56" s="8"/>
      <c r="EZB56" s="8"/>
      <c r="EZC56" s="8"/>
      <c r="EZD56" s="8"/>
      <c r="EZE56" s="8"/>
      <c r="EZF56" s="8"/>
      <c r="EZG56" s="8"/>
      <c r="EZH56" s="8"/>
      <c r="EZI56" s="8"/>
      <c r="EZJ56" s="8"/>
      <c r="EZK56" s="8"/>
      <c r="EZL56" s="8"/>
      <c r="EZM56" s="8"/>
      <c r="EZN56" s="8"/>
      <c r="EZO56" s="8"/>
      <c r="EZP56" s="8"/>
      <c r="EZQ56" s="8"/>
      <c r="EZR56" s="8"/>
      <c r="EZS56" s="8"/>
      <c r="EZT56" s="8"/>
      <c r="EZU56" s="8"/>
      <c r="EZV56" s="8"/>
      <c r="EZW56" s="8"/>
      <c r="EZX56" s="8"/>
      <c r="EZY56" s="8"/>
      <c r="EZZ56" s="8"/>
      <c r="FAA56" s="8"/>
      <c r="FAB56" s="8"/>
      <c r="FAC56" s="8"/>
      <c r="FAD56" s="8"/>
      <c r="FAE56" s="8"/>
      <c r="FAF56" s="8"/>
      <c r="FAG56" s="8"/>
      <c r="FAH56" s="8"/>
      <c r="FAI56" s="8"/>
      <c r="FAJ56" s="8"/>
      <c r="FAK56" s="8"/>
      <c r="FAL56" s="8"/>
      <c r="FAM56" s="8"/>
      <c r="FAN56" s="8"/>
      <c r="FAO56" s="8"/>
      <c r="FAP56" s="8"/>
      <c r="FAQ56" s="8"/>
      <c r="FAR56" s="8"/>
      <c r="FAS56" s="8"/>
      <c r="FAT56" s="8"/>
      <c r="FAU56" s="8"/>
      <c r="FAV56" s="8"/>
      <c r="FAW56" s="8"/>
      <c r="FAX56" s="8"/>
      <c r="FAY56" s="8"/>
      <c r="FAZ56" s="8"/>
      <c r="FBA56" s="8"/>
      <c r="FBB56" s="8"/>
      <c r="FBC56" s="8"/>
      <c r="FBD56" s="8"/>
      <c r="FBE56" s="8"/>
      <c r="FBF56" s="8"/>
      <c r="FBG56" s="8"/>
      <c r="FBH56" s="8"/>
      <c r="FBI56" s="8"/>
      <c r="FBJ56" s="8"/>
      <c r="FBK56" s="8"/>
      <c r="FBL56" s="8"/>
      <c r="FBM56" s="8"/>
      <c r="FBN56" s="8"/>
      <c r="FBO56" s="8"/>
      <c r="FBP56" s="8"/>
      <c r="FBQ56" s="8"/>
      <c r="FBR56" s="8"/>
      <c r="FBS56" s="8"/>
      <c r="FBT56" s="8"/>
      <c r="FBU56" s="8"/>
      <c r="FBV56" s="8"/>
      <c r="FBW56" s="8"/>
      <c r="FBX56" s="8"/>
      <c r="FBY56" s="8"/>
      <c r="FBZ56" s="8"/>
      <c r="FCA56" s="8"/>
      <c r="FCB56" s="8"/>
      <c r="FCC56" s="8"/>
      <c r="FCD56" s="8"/>
      <c r="FCE56" s="8"/>
      <c r="FCF56" s="8"/>
      <c r="FCG56" s="8"/>
      <c r="FCH56" s="8"/>
      <c r="FCI56" s="8"/>
      <c r="FCJ56" s="8"/>
      <c r="FCK56" s="8"/>
      <c r="FCL56" s="8"/>
      <c r="FCM56" s="8"/>
      <c r="FCN56" s="8"/>
      <c r="FCO56" s="8"/>
      <c r="FCP56" s="8"/>
      <c r="FCQ56" s="8"/>
      <c r="FCR56" s="8"/>
      <c r="FCS56" s="8"/>
      <c r="FCT56" s="8"/>
      <c r="FCU56" s="8"/>
      <c r="FCV56" s="8"/>
      <c r="FCW56" s="8"/>
      <c r="FCX56" s="8"/>
      <c r="FCY56" s="8"/>
      <c r="FCZ56" s="8"/>
      <c r="FDA56" s="8"/>
      <c r="FDB56" s="8"/>
      <c r="FDC56" s="8"/>
      <c r="FDD56" s="8"/>
      <c r="FDE56" s="8"/>
      <c r="FDF56" s="8"/>
      <c r="FDG56" s="8"/>
      <c r="FDH56" s="8"/>
      <c r="FDI56" s="8"/>
      <c r="FDJ56" s="8"/>
      <c r="FDK56" s="8"/>
      <c r="FDL56" s="8"/>
      <c r="FDM56" s="8"/>
      <c r="FDN56" s="8"/>
      <c r="FDO56" s="8"/>
      <c r="FDP56" s="8"/>
      <c r="FDQ56" s="8"/>
      <c r="FDR56" s="8"/>
      <c r="FDS56" s="8"/>
      <c r="FDT56" s="8"/>
      <c r="FDU56" s="8"/>
      <c r="FDV56" s="8"/>
      <c r="FDW56" s="8"/>
      <c r="FDX56" s="8"/>
      <c r="FDY56" s="8"/>
      <c r="FDZ56" s="8"/>
      <c r="FEA56" s="8"/>
      <c r="FEB56" s="8"/>
      <c r="FEC56" s="8"/>
      <c r="FED56" s="8"/>
      <c r="FEE56" s="8"/>
      <c r="FEF56" s="8"/>
      <c r="FEG56" s="8"/>
      <c r="FEH56" s="8"/>
      <c r="FEI56" s="8"/>
      <c r="FEJ56" s="8"/>
      <c r="FEK56" s="8"/>
      <c r="FEL56" s="8"/>
      <c r="FEM56" s="8"/>
      <c r="FEN56" s="8"/>
      <c r="FEO56" s="8"/>
      <c r="FEP56" s="8"/>
      <c r="FEQ56" s="8"/>
      <c r="FER56" s="8"/>
      <c r="FES56" s="8"/>
      <c r="FET56" s="8"/>
      <c r="FEU56" s="8"/>
      <c r="FEV56" s="8"/>
      <c r="FEW56" s="8"/>
      <c r="FEX56" s="8"/>
      <c r="FEY56" s="8"/>
      <c r="FEZ56" s="8"/>
      <c r="FFA56" s="8"/>
      <c r="FFB56" s="8"/>
      <c r="FFC56" s="8"/>
      <c r="FFD56" s="8"/>
      <c r="FFE56" s="8"/>
      <c r="FFF56" s="8"/>
      <c r="FFG56" s="8"/>
      <c r="FFH56" s="8"/>
      <c r="FFI56" s="8"/>
      <c r="FFJ56" s="8"/>
      <c r="FFK56" s="8"/>
      <c r="FFL56" s="8"/>
      <c r="FFM56" s="8"/>
      <c r="FFN56" s="8"/>
      <c r="FFO56" s="8"/>
      <c r="FFP56" s="8"/>
      <c r="FFQ56" s="8"/>
      <c r="FFR56" s="8"/>
      <c r="FFS56" s="8"/>
      <c r="FFT56" s="8"/>
      <c r="FFU56" s="8"/>
      <c r="FFV56" s="8"/>
      <c r="FFW56" s="8"/>
      <c r="FFX56" s="8"/>
      <c r="FFY56" s="8"/>
      <c r="FFZ56" s="8"/>
      <c r="FGA56" s="8"/>
      <c r="FGB56" s="8"/>
      <c r="FGC56" s="8"/>
      <c r="FGD56" s="8"/>
      <c r="FGE56" s="8"/>
      <c r="FGF56" s="8"/>
      <c r="FGG56" s="8"/>
      <c r="FGH56" s="8"/>
      <c r="FGI56" s="8"/>
      <c r="FGJ56" s="8"/>
      <c r="FGK56" s="8"/>
      <c r="FGL56" s="8"/>
      <c r="FGM56" s="8"/>
      <c r="FGN56" s="8"/>
      <c r="FGO56" s="8"/>
      <c r="FGP56" s="8"/>
      <c r="FGQ56" s="8"/>
      <c r="FGR56" s="8"/>
      <c r="FGS56" s="8"/>
      <c r="FGT56" s="8"/>
      <c r="FGU56" s="8"/>
      <c r="FGV56" s="8"/>
      <c r="FGW56" s="8"/>
      <c r="FGX56" s="8"/>
      <c r="FGY56" s="8"/>
      <c r="FGZ56" s="8"/>
      <c r="FHA56" s="8"/>
      <c r="FHB56" s="8"/>
      <c r="FHC56" s="8"/>
      <c r="FHD56" s="8"/>
      <c r="FHE56" s="8"/>
      <c r="FHF56" s="8"/>
      <c r="FHG56" s="8"/>
      <c r="FHH56" s="8"/>
      <c r="FHI56" s="8"/>
      <c r="FHJ56" s="8"/>
      <c r="FHK56" s="8"/>
      <c r="FHL56" s="8"/>
      <c r="FHM56" s="8"/>
      <c r="FHN56" s="8"/>
      <c r="FHO56" s="8"/>
      <c r="FHP56" s="8"/>
      <c r="FHQ56" s="8"/>
      <c r="FHR56" s="8"/>
      <c r="FHS56" s="8"/>
      <c r="FHT56" s="8"/>
      <c r="FHU56" s="8"/>
      <c r="FHV56" s="8"/>
      <c r="FHW56" s="8"/>
      <c r="FHX56" s="8"/>
      <c r="FHY56" s="8"/>
      <c r="FHZ56" s="8"/>
      <c r="FIA56" s="8"/>
      <c r="FIB56" s="8"/>
      <c r="FIC56" s="8"/>
      <c r="FID56" s="8"/>
      <c r="FIE56" s="8"/>
      <c r="FIF56" s="8"/>
      <c r="FIG56" s="8"/>
      <c r="FIH56" s="8"/>
      <c r="FII56" s="8"/>
      <c r="FIJ56" s="8"/>
      <c r="FIK56" s="8"/>
      <c r="FIL56" s="8"/>
      <c r="FIM56" s="8"/>
      <c r="FIN56" s="8"/>
      <c r="FIO56" s="8"/>
      <c r="FIP56" s="8"/>
      <c r="FIQ56" s="8"/>
      <c r="FIR56" s="8"/>
      <c r="FIS56" s="8"/>
      <c r="FIT56" s="8"/>
      <c r="FIU56" s="8"/>
      <c r="FIV56" s="8"/>
      <c r="FIW56" s="8"/>
      <c r="FIX56" s="8"/>
      <c r="FIY56" s="8"/>
      <c r="FIZ56" s="8"/>
      <c r="FJA56" s="8"/>
      <c r="FJB56" s="8"/>
      <c r="FJC56" s="8"/>
      <c r="FJD56" s="8"/>
      <c r="FJE56" s="8"/>
      <c r="FJF56" s="8"/>
      <c r="FJG56" s="8"/>
      <c r="FJH56" s="8"/>
      <c r="FJI56" s="8"/>
      <c r="FJJ56" s="8"/>
      <c r="FJK56" s="8"/>
      <c r="FJL56" s="8"/>
      <c r="FJM56" s="8"/>
      <c r="FJN56" s="8"/>
      <c r="FJO56" s="8"/>
      <c r="FJP56" s="8"/>
      <c r="FJQ56" s="8"/>
      <c r="FJR56" s="8"/>
      <c r="FJS56" s="8"/>
      <c r="FJT56" s="8"/>
      <c r="FJU56" s="8"/>
      <c r="FJV56" s="8"/>
      <c r="FJW56" s="8"/>
      <c r="FJX56" s="8"/>
      <c r="FJY56" s="8"/>
      <c r="FJZ56" s="8"/>
      <c r="FKA56" s="8"/>
      <c r="FKB56" s="8"/>
      <c r="FKC56" s="8"/>
      <c r="FKD56" s="8"/>
      <c r="FKE56" s="8"/>
      <c r="FKF56" s="8"/>
      <c r="FKG56" s="8"/>
      <c r="FKH56" s="8"/>
      <c r="FKI56" s="8"/>
      <c r="FKJ56" s="8"/>
      <c r="FKK56" s="8"/>
      <c r="FKL56" s="8"/>
      <c r="FKM56" s="8"/>
      <c r="FKN56" s="8"/>
      <c r="FKO56" s="8"/>
      <c r="FKP56" s="8"/>
      <c r="FKQ56" s="8"/>
      <c r="FKR56" s="8"/>
      <c r="FKS56" s="8"/>
      <c r="FKT56" s="8"/>
      <c r="FKU56" s="8"/>
      <c r="FKV56" s="8"/>
      <c r="FKW56" s="8"/>
      <c r="FKX56" s="8"/>
      <c r="FKY56" s="8"/>
      <c r="FKZ56" s="8"/>
      <c r="FLA56" s="8"/>
      <c r="FLB56" s="8"/>
      <c r="FLC56" s="8"/>
      <c r="FLD56" s="8"/>
      <c r="FLE56" s="8"/>
      <c r="FLF56" s="8"/>
      <c r="FLG56" s="8"/>
      <c r="FLH56" s="8"/>
      <c r="FLI56" s="8"/>
      <c r="FLJ56" s="8"/>
      <c r="FLK56" s="8"/>
      <c r="FLL56" s="8"/>
      <c r="FLM56" s="8"/>
      <c r="FLN56" s="8"/>
      <c r="FLO56" s="8"/>
      <c r="FLP56" s="8"/>
      <c r="FLQ56" s="8"/>
      <c r="FLR56" s="8"/>
      <c r="FLS56" s="8"/>
      <c r="FLT56" s="8"/>
      <c r="FLU56" s="8"/>
      <c r="FLV56" s="8"/>
      <c r="FLW56" s="8"/>
      <c r="FLX56" s="8"/>
      <c r="FLY56" s="8"/>
      <c r="FLZ56" s="8"/>
      <c r="FMA56" s="8"/>
      <c r="FMB56" s="8"/>
      <c r="FMC56" s="8"/>
      <c r="FMD56" s="8"/>
      <c r="FME56" s="8"/>
      <c r="FMF56" s="8"/>
      <c r="FMG56" s="8"/>
      <c r="FMH56" s="8"/>
      <c r="FMI56" s="8"/>
      <c r="FMJ56" s="8"/>
      <c r="FMK56" s="8"/>
      <c r="FML56" s="8"/>
      <c r="FMM56" s="8"/>
      <c r="FMN56" s="8"/>
      <c r="FMO56" s="8"/>
      <c r="FMP56" s="8"/>
      <c r="FMQ56" s="8"/>
      <c r="FMR56" s="8"/>
      <c r="FMS56" s="8"/>
      <c r="FMT56" s="8"/>
      <c r="FMU56" s="8"/>
      <c r="FMV56" s="8"/>
      <c r="FMW56" s="8"/>
      <c r="FMX56" s="8"/>
      <c r="FMY56" s="8"/>
      <c r="FMZ56" s="8"/>
      <c r="FNA56" s="8"/>
      <c r="FNB56" s="8"/>
      <c r="FNC56" s="8"/>
      <c r="FND56" s="8"/>
      <c r="FNE56" s="8"/>
      <c r="FNF56" s="8"/>
      <c r="FNG56" s="8"/>
      <c r="FNH56" s="8"/>
      <c r="FNI56" s="8"/>
      <c r="FNJ56" s="8"/>
      <c r="FNK56" s="8"/>
      <c r="FNL56" s="8"/>
      <c r="FNM56" s="8"/>
      <c r="FNN56" s="8"/>
      <c r="FNO56" s="8"/>
      <c r="FNP56" s="8"/>
      <c r="FNQ56" s="8"/>
      <c r="FNR56" s="8"/>
      <c r="FNS56" s="8"/>
      <c r="FNT56" s="8"/>
      <c r="FNU56" s="8"/>
      <c r="FNV56" s="8"/>
      <c r="FNW56" s="8"/>
      <c r="FNX56" s="8"/>
      <c r="FNY56" s="8"/>
      <c r="FNZ56" s="8"/>
      <c r="FOA56" s="8"/>
      <c r="FOB56" s="8"/>
      <c r="FOC56" s="8"/>
      <c r="FOD56" s="8"/>
      <c r="FOE56" s="8"/>
      <c r="FOF56" s="8"/>
      <c r="FOG56" s="8"/>
      <c r="FOH56" s="8"/>
      <c r="FOI56" s="8"/>
      <c r="FOJ56" s="8"/>
      <c r="FOK56" s="8"/>
      <c r="FOL56" s="8"/>
      <c r="FOM56" s="8"/>
      <c r="FON56" s="8"/>
      <c r="FOO56" s="8"/>
      <c r="FOP56" s="8"/>
      <c r="FOQ56" s="8"/>
      <c r="FOR56" s="8"/>
      <c r="FOS56" s="8"/>
      <c r="FOT56" s="8"/>
      <c r="FOU56" s="8"/>
      <c r="FOV56" s="8"/>
      <c r="FOW56" s="8"/>
      <c r="FOX56" s="8"/>
      <c r="FOY56" s="8"/>
      <c r="FOZ56" s="8"/>
      <c r="FPA56" s="8"/>
      <c r="FPB56" s="8"/>
      <c r="FPC56" s="8"/>
      <c r="FPD56" s="8"/>
      <c r="FPE56" s="8"/>
      <c r="FPF56" s="8"/>
      <c r="FPG56" s="8"/>
      <c r="FPH56" s="8"/>
      <c r="FPI56" s="8"/>
      <c r="FPJ56" s="8"/>
      <c r="FPK56" s="8"/>
      <c r="FPL56" s="8"/>
      <c r="FPM56" s="8"/>
      <c r="FPN56" s="8"/>
      <c r="FPO56" s="8"/>
      <c r="FPP56" s="8"/>
      <c r="FPQ56" s="8"/>
      <c r="FPR56" s="8"/>
      <c r="FPS56" s="8"/>
      <c r="FPT56" s="8"/>
      <c r="FPU56" s="8"/>
      <c r="FPV56" s="8"/>
      <c r="FPW56" s="8"/>
      <c r="FPX56" s="8"/>
      <c r="FPY56" s="8"/>
      <c r="FPZ56" s="8"/>
      <c r="FQA56" s="8"/>
      <c r="FQB56" s="8"/>
      <c r="FQC56" s="8"/>
      <c r="FQD56" s="8"/>
      <c r="FQE56" s="8"/>
      <c r="FQF56" s="8"/>
      <c r="FQG56" s="8"/>
      <c r="FQH56" s="8"/>
      <c r="FQI56" s="8"/>
      <c r="FQJ56" s="8"/>
      <c r="FQK56" s="8"/>
      <c r="FQL56" s="8"/>
      <c r="FQM56" s="8"/>
      <c r="FQN56" s="8"/>
      <c r="FQO56" s="8"/>
      <c r="FQP56" s="8"/>
      <c r="FQQ56" s="8"/>
      <c r="FQR56" s="8"/>
      <c r="FQS56" s="8"/>
      <c r="FQT56" s="8"/>
      <c r="FQU56" s="8"/>
      <c r="FQV56" s="8"/>
      <c r="FQW56" s="8"/>
      <c r="FQX56" s="8"/>
      <c r="FQY56" s="8"/>
      <c r="FQZ56" s="8"/>
      <c r="FRA56" s="8"/>
      <c r="FRB56" s="8"/>
      <c r="FRC56" s="8"/>
      <c r="FRD56" s="8"/>
      <c r="FRE56" s="8"/>
      <c r="FRF56" s="8"/>
      <c r="FRG56" s="8"/>
      <c r="FRH56" s="8"/>
      <c r="FRI56" s="8"/>
      <c r="FRJ56" s="8"/>
      <c r="FRK56" s="8"/>
      <c r="FRL56" s="8"/>
      <c r="FRM56" s="8"/>
      <c r="FRN56" s="8"/>
      <c r="FRO56" s="8"/>
      <c r="FRP56" s="8"/>
      <c r="FRQ56" s="8"/>
      <c r="FRR56" s="8"/>
      <c r="FRS56" s="8"/>
      <c r="FRT56" s="8"/>
      <c r="FRU56" s="8"/>
      <c r="FRV56" s="8"/>
      <c r="FRW56" s="8"/>
      <c r="FRX56" s="8"/>
      <c r="FRY56" s="8"/>
      <c r="FRZ56" s="8"/>
      <c r="FSA56" s="8"/>
      <c r="FSB56" s="8"/>
      <c r="FSC56" s="8"/>
      <c r="FSD56" s="8"/>
      <c r="FSE56" s="8"/>
      <c r="FSF56" s="8"/>
      <c r="FSG56" s="8"/>
      <c r="FSH56" s="8"/>
      <c r="FSI56" s="8"/>
      <c r="FSJ56" s="8"/>
      <c r="FSK56" s="8"/>
      <c r="FSL56" s="8"/>
      <c r="FSM56" s="8"/>
      <c r="FSN56" s="8"/>
      <c r="FSO56" s="8"/>
      <c r="FSP56" s="8"/>
      <c r="FSQ56" s="8"/>
      <c r="FSR56" s="8"/>
      <c r="FSS56" s="8"/>
      <c r="FST56" s="8"/>
      <c r="FSU56" s="8"/>
      <c r="FSV56" s="8"/>
      <c r="FSW56" s="8"/>
      <c r="FSX56" s="8"/>
      <c r="FSY56" s="8"/>
      <c r="FSZ56" s="8"/>
      <c r="FTA56" s="8"/>
      <c r="FTB56" s="8"/>
      <c r="FTC56" s="8"/>
      <c r="FTD56" s="8"/>
      <c r="FTE56" s="8"/>
      <c r="FTF56" s="8"/>
      <c r="FTG56" s="8"/>
      <c r="FTH56" s="8"/>
      <c r="FTI56" s="8"/>
      <c r="FTJ56" s="8"/>
      <c r="FTK56" s="8"/>
      <c r="FTL56" s="8"/>
      <c r="FTM56" s="8"/>
      <c r="FTN56" s="8"/>
      <c r="FTO56" s="8"/>
      <c r="FTP56" s="8"/>
      <c r="FTQ56" s="8"/>
      <c r="FTR56" s="8"/>
      <c r="FTS56" s="8"/>
      <c r="FTT56" s="8"/>
      <c r="FTU56" s="8"/>
      <c r="FTV56" s="8"/>
      <c r="FTW56" s="8"/>
      <c r="FTX56" s="8"/>
      <c r="FTY56" s="8"/>
      <c r="FTZ56" s="8"/>
      <c r="FUA56" s="8"/>
      <c r="FUB56" s="8"/>
      <c r="FUC56" s="8"/>
      <c r="FUD56" s="8"/>
      <c r="FUE56" s="8"/>
      <c r="FUF56" s="8"/>
      <c r="FUG56" s="8"/>
      <c r="FUH56" s="8"/>
      <c r="FUI56" s="8"/>
      <c r="FUJ56" s="8"/>
      <c r="FUK56" s="8"/>
      <c r="FUL56" s="8"/>
      <c r="FUM56" s="8"/>
      <c r="FUN56" s="8"/>
      <c r="FUO56" s="8"/>
      <c r="FUP56" s="8"/>
      <c r="FUQ56" s="8"/>
      <c r="FUR56" s="8"/>
      <c r="FUS56" s="8"/>
      <c r="FUT56" s="8"/>
      <c r="FUU56" s="8"/>
      <c r="FUV56" s="8"/>
      <c r="FUW56" s="8"/>
      <c r="FUX56" s="8"/>
      <c r="FUY56" s="8"/>
      <c r="FUZ56" s="8"/>
      <c r="FVA56" s="8"/>
      <c r="FVB56" s="8"/>
      <c r="FVC56" s="8"/>
      <c r="FVD56" s="8"/>
      <c r="FVE56" s="8"/>
      <c r="FVF56" s="8"/>
      <c r="FVG56" s="8"/>
      <c r="FVH56" s="8"/>
      <c r="FVI56" s="8"/>
      <c r="FVJ56" s="8"/>
      <c r="FVK56" s="8"/>
      <c r="FVL56" s="8"/>
      <c r="FVM56" s="8"/>
      <c r="FVN56" s="8"/>
      <c r="FVO56" s="8"/>
      <c r="FVP56" s="8"/>
      <c r="FVQ56" s="8"/>
      <c r="FVR56" s="8"/>
      <c r="FVS56" s="8"/>
      <c r="FVT56" s="8"/>
      <c r="FVU56" s="8"/>
      <c r="FVV56" s="8"/>
      <c r="FVW56" s="8"/>
      <c r="FVX56" s="8"/>
      <c r="FVY56" s="8"/>
      <c r="FVZ56" s="8"/>
      <c r="FWA56" s="8"/>
      <c r="FWB56" s="8"/>
      <c r="FWC56" s="8"/>
      <c r="FWD56" s="8"/>
      <c r="FWE56" s="8"/>
      <c r="FWF56" s="8"/>
      <c r="FWG56" s="8"/>
      <c r="FWH56" s="8"/>
      <c r="FWI56" s="8"/>
      <c r="FWJ56" s="8"/>
      <c r="FWK56" s="8"/>
      <c r="FWL56" s="8"/>
      <c r="FWM56" s="8"/>
      <c r="FWN56" s="8"/>
      <c r="FWO56" s="8"/>
      <c r="FWP56" s="8"/>
      <c r="FWQ56" s="8"/>
      <c r="FWR56" s="8"/>
      <c r="FWS56" s="8"/>
      <c r="FWT56" s="8"/>
      <c r="FWU56" s="8"/>
      <c r="FWV56" s="8"/>
      <c r="FWW56" s="8"/>
      <c r="FWX56" s="8"/>
      <c r="FWY56" s="8"/>
      <c r="FWZ56" s="8"/>
      <c r="FXA56" s="8"/>
      <c r="FXB56" s="8"/>
      <c r="FXC56" s="8"/>
      <c r="FXD56" s="8"/>
      <c r="FXE56" s="8"/>
      <c r="FXF56" s="8"/>
      <c r="FXG56" s="8"/>
      <c r="FXH56" s="8"/>
      <c r="FXI56" s="8"/>
      <c r="FXJ56" s="8"/>
      <c r="FXK56" s="8"/>
      <c r="FXL56" s="8"/>
      <c r="FXM56" s="8"/>
      <c r="FXN56" s="8"/>
      <c r="FXO56" s="8"/>
      <c r="FXP56" s="8"/>
      <c r="FXQ56" s="8"/>
      <c r="FXR56" s="8"/>
      <c r="FXS56" s="8"/>
      <c r="FXT56" s="8"/>
      <c r="FXU56" s="8"/>
      <c r="FXV56" s="8"/>
      <c r="FXW56" s="8"/>
      <c r="FXX56" s="8"/>
      <c r="FXY56" s="8"/>
      <c r="FXZ56" s="8"/>
      <c r="FYA56" s="8"/>
      <c r="FYB56" s="8"/>
      <c r="FYC56" s="8"/>
      <c r="FYD56" s="8"/>
      <c r="FYE56" s="8"/>
      <c r="FYF56" s="8"/>
      <c r="FYG56" s="8"/>
      <c r="FYH56" s="8"/>
      <c r="FYI56" s="8"/>
      <c r="FYJ56" s="8"/>
      <c r="FYK56" s="8"/>
      <c r="FYL56" s="8"/>
      <c r="FYM56" s="8"/>
      <c r="FYN56" s="8"/>
      <c r="FYO56" s="8"/>
      <c r="FYP56" s="8"/>
      <c r="FYQ56" s="8"/>
      <c r="FYR56" s="8"/>
      <c r="FYS56" s="8"/>
      <c r="FYT56" s="8"/>
      <c r="FYU56" s="8"/>
      <c r="FYV56" s="8"/>
      <c r="FYW56" s="8"/>
      <c r="FYX56" s="8"/>
      <c r="FYY56" s="8"/>
      <c r="FYZ56" s="8"/>
      <c r="FZA56" s="8"/>
      <c r="FZB56" s="8"/>
      <c r="FZC56" s="8"/>
      <c r="FZD56" s="8"/>
      <c r="FZE56" s="8"/>
      <c r="FZF56" s="8"/>
      <c r="FZG56" s="8"/>
      <c r="FZH56" s="8"/>
      <c r="FZI56" s="8"/>
      <c r="FZJ56" s="8"/>
      <c r="FZK56" s="8"/>
      <c r="FZL56" s="8"/>
      <c r="FZM56" s="8"/>
      <c r="FZN56" s="8"/>
      <c r="FZO56" s="8"/>
      <c r="FZP56" s="8"/>
      <c r="FZQ56" s="8"/>
      <c r="FZR56" s="8"/>
      <c r="FZS56" s="8"/>
      <c r="FZT56" s="8"/>
      <c r="FZU56" s="8"/>
      <c r="FZV56" s="8"/>
      <c r="FZW56" s="8"/>
      <c r="FZX56" s="8"/>
      <c r="FZY56" s="8"/>
      <c r="FZZ56" s="8"/>
      <c r="GAA56" s="8"/>
      <c r="GAB56" s="8"/>
      <c r="GAC56" s="8"/>
      <c r="GAD56" s="8"/>
      <c r="GAE56" s="8"/>
      <c r="GAF56" s="8"/>
      <c r="GAG56" s="8"/>
      <c r="GAH56" s="8"/>
      <c r="GAI56" s="8"/>
      <c r="GAJ56" s="8"/>
      <c r="GAK56" s="8"/>
      <c r="GAL56" s="8"/>
      <c r="GAM56" s="8"/>
      <c r="GAN56" s="8"/>
      <c r="GAO56" s="8"/>
      <c r="GAP56" s="8"/>
      <c r="GAQ56" s="8"/>
      <c r="GAR56" s="8"/>
      <c r="GAS56" s="8"/>
      <c r="GAT56" s="8"/>
      <c r="GAU56" s="8"/>
      <c r="GAV56" s="8"/>
      <c r="GAW56" s="8"/>
      <c r="GAX56" s="8"/>
      <c r="GAY56" s="8"/>
      <c r="GAZ56" s="8"/>
      <c r="GBA56" s="8"/>
      <c r="GBB56" s="8"/>
      <c r="GBC56" s="8"/>
      <c r="GBD56" s="8"/>
      <c r="GBE56" s="8"/>
      <c r="GBF56" s="8"/>
      <c r="GBG56" s="8"/>
      <c r="GBH56" s="8"/>
      <c r="GBI56" s="8"/>
      <c r="GBJ56" s="8"/>
      <c r="GBK56" s="8"/>
      <c r="GBL56" s="8"/>
      <c r="GBM56" s="8"/>
      <c r="GBN56" s="8"/>
      <c r="GBO56" s="8"/>
      <c r="GBP56" s="8"/>
      <c r="GBQ56" s="8"/>
      <c r="GBR56" s="8"/>
      <c r="GBS56" s="8"/>
      <c r="GBT56" s="8"/>
      <c r="GBU56" s="8"/>
      <c r="GBV56" s="8"/>
      <c r="GBW56" s="8"/>
      <c r="GBX56" s="8"/>
      <c r="GBY56" s="8"/>
      <c r="GBZ56" s="8"/>
      <c r="GCA56" s="8"/>
      <c r="GCB56" s="8"/>
      <c r="GCC56" s="8"/>
      <c r="GCD56" s="8"/>
      <c r="GCE56" s="8"/>
      <c r="GCF56" s="8"/>
      <c r="GCG56" s="8"/>
      <c r="GCH56" s="8"/>
      <c r="GCI56" s="8"/>
      <c r="GCJ56" s="8"/>
      <c r="GCK56" s="8"/>
      <c r="GCL56" s="8"/>
      <c r="GCM56" s="8"/>
      <c r="GCN56" s="8"/>
      <c r="GCO56" s="8"/>
      <c r="GCP56" s="8"/>
      <c r="GCQ56" s="8"/>
      <c r="GCR56" s="8"/>
      <c r="GCS56" s="8"/>
      <c r="GCT56" s="8"/>
      <c r="GCU56" s="8"/>
      <c r="GCV56" s="8"/>
      <c r="GCW56" s="8"/>
      <c r="GCX56" s="8"/>
      <c r="GCY56" s="8"/>
      <c r="GCZ56" s="8"/>
      <c r="GDA56" s="8"/>
      <c r="GDB56" s="8"/>
      <c r="GDC56" s="8"/>
      <c r="GDD56" s="8"/>
      <c r="GDE56" s="8"/>
      <c r="GDF56" s="8"/>
      <c r="GDG56" s="8"/>
      <c r="GDH56" s="8"/>
      <c r="GDI56" s="8"/>
      <c r="GDJ56" s="8"/>
      <c r="GDK56" s="8"/>
      <c r="GDL56" s="8"/>
      <c r="GDM56" s="8"/>
      <c r="GDN56" s="8"/>
      <c r="GDO56" s="8"/>
      <c r="GDP56" s="8"/>
      <c r="GDQ56" s="8"/>
      <c r="GDR56" s="8"/>
      <c r="GDS56" s="8"/>
      <c r="GDT56" s="8"/>
      <c r="GDU56" s="8"/>
      <c r="GDV56" s="8"/>
      <c r="GDW56" s="8"/>
      <c r="GDX56" s="8"/>
      <c r="GDY56" s="8"/>
      <c r="GDZ56" s="8"/>
      <c r="GEA56" s="8"/>
      <c r="GEB56" s="8"/>
      <c r="GEC56" s="8"/>
      <c r="GED56" s="8"/>
      <c r="GEE56" s="8"/>
      <c r="GEF56" s="8"/>
      <c r="GEG56" s="8"/>
      <c r="GEH56" s="8"/>
      <c r="GEI56" s="8"/>
      <c r="GEJ56" s="8"/>
      <c r="GEK56" s="8"/>
      <c r="GEL56" s="8"/>
      <c r="GEM56" s="8"/>
      <c r="GEN56" s="8"/>
      <c r="GEO56" s="8"/>
      <c r="GEP56" s="8"/>
      <c r="GEQ56" s="8"/>
      <c r="GER56" s="8"/>
      <c r="GES56" s="8"/>
      <c r="GET56" s="8"/>
      <c r="GEU56" s="8"/>
      <c r="GEV56" s="8"/>
      <c r="GEW56" s="8"/>
      <c r="GEX56" s="8"/>
      <c r="GEY56" s="8"/>
      <c r="GEZ56" s="8"/>
      <c r="GFA56" s="8"/>
      <c r="GFB56" s="8"/>
      <c r="GFC56" s="8"/>
      <c r="GFD56" s="8"/>
      <c r="GFE56" s="8"/>
      <c r="GFF56" s="8"/>
      <c r="GFG56" s="8"/>
      <c r="GFH56" s="8"/>
      <c r="GFI56" s="8"/>
      <c r="GFJ56" s="8"/>
      <c r="GFK56" s="8"/>
      <c r="GFL56" s="8"/>
      <c r="GFM56" s="8"/>
      <c r="GFN56" s="8"/>
      <c r="GFO56" s="8"/>
      <c r="GFP56" s="8"/>
      <c r="GFQ56" s="8"/>
      <c r="GFR56" s="8"/>
      <c r="GFS56" s="8"/>
      <c r="GFT56" s="8"/>
      <c r="GFU56" s="8"/>
      <c r="GFV56" s="8"/>
      <c r="GFW56" s="8"/>
      <c r="GFX56" s="8"/>
      <c r="GFY56" s="8"/>
      <c r="GFZ56" s="8"/>
      <c r="GGA56" s="8"/>
      <c r="GGB56" s="8"/>
      <c r="GGC56" s="8"/>
      <c r="GGD56" s="8"/>
      <c r="GGE56" s="8"/>
      <c r="GGF56" s="8"/>
      <c r="GGG56" s="8"/>
      <c r="GGH56" s="8"/>
      <c r="GGI56" s="8"/>
      <c r="GGJ56" s="8"/>
      <c r="GGK56" s="8"/>
      <c r="GGL56" s="8"/>
      <c r="GGM56" s="8"/>
      <c r="GGN56" s="8"/>
      <c r="GGO56" s="8"/>
      <c r="GGP56" s="8"/>
      <c r="GGQ56" s="8"/>
      <c r="GGR56" s="8"/>
      <c r="GGS56" s="8"/>
      <c r="GGT56" s="8"/>
      <c r="GGU56" s="8"/>
      <c r="GGV56" s="8"/>
      <c r="GGW56" s="8"/>
      <c r="GGX56" s="8"/>
      <c r="GGY56" s="8"/>
      <c r="GGZ56" s="8"/>
      <c r="GHA56" s="8"/>
      <c r="GHB56" s="8"/>
      <c r="GHC56" s="8"/>
      <c r="GHD56" s="8"/>
      <c r="GHE56" s="8"/>
      <c r="GHF56" s="8"/>
      <c r="GHG56" s="8"/>
      <c r="GHH56" s="8"/>
      <c r="GHI56" s="8"/>
      <c r="GHJ56" s="8"/>
      <c r="GHK56" s="8"/>
      <c r="GHL56" s="8"/>
      <c r="GHM56" s="8"/>
      <c r="GHN56" s="8"/>
      <c r="GHO56" s="8"/>
      <c r="GHP56" s="8"/>
      <c r="GHQ56" s="8"/>
      <c r="GHR56" s="8"/>
      <c r="GHS56" s="8"/>
      <c r="GHT56" s="8"/>
      <c r="GHU56" s="8"/>
      <c r="GHV56" s="8"/>
      <c r="GHW56" s="8"/>
      <c r="GHX56" s="8"/>
      <c r="GHY56" s="8"/>
      <c r="GHZ56" s="8"/>
      <c r="GIA56" s="8"/>
      <c r="GIB56" s="8"/>
      <c r="GIC56" s="8"/>
      <c r="GID56" s="8"/>
      <c r="GIE56" s="8"/>
      <c r="GIF56" s="8"/>
      <c r="GIG56" s="8"/>
      <c r="GIH56" s="8"/>
      <c r="GII56" s="8"/>
      <c r="GIJ56" s="8"/>
      <c r="GIK56" s="8"/>
      <c r="GIL56" s="8"/>
      <c r="GIM56" s="8"/>
      <c r="GIN56" s="8"/>
      <c r="GIO56" s="8"/>
      <c r="GIP56" s="8"/>
      <c r="GIQ56" s="8"/>
      <c r="GIR56" s="8"/>
      <c r="GIS56" s="8"/>
      <c r="GIT56" s="8"/>
      <c r="GIU56" s="8"/>
      <c r="GIV56" s="8"/>
      <c r="GIW56" s="8"/>
      <c r="GIX56" s="8"/>
      <c r="GIY56" s="8"/>
      <c r="GIZ56" s="8"/>
      <c r="GJA56" s="8"/>
      <c r="GJB56" s="8"/>
      <c r="GJC56" s="8"/>
      <c r="GJD56" s="8"/>
      <c r="GJE56" s="8"/>
      <c r="GJF56" s="8"/>
      <c r="GJG56" s="8"/>
      <c r="GJH56" s="8"/>
      <c r="GJI56" s="8"/>
      <c r="GJJ56" s="8"/>
      <c r="GJK56" s="8"/>
      <c r="GJL56" s="8"/>
      <c r="GJM56" s="8"/>
      <c r="GJN56" s="8"/>
      <c r="GJO56" s="8"/>
      <c r="GJP56" s="8"/>
      <c r="GJQ56" s="8"/>
      <c r="GJR56" s="8"/>
      <c r="GJS56" s="8"/>
      <c r="GJT56" s="8"/>
      <c r="GJU56" s="8"/>
      <c r="GJV56" s="8"/>
      <c r="GJW56" s="8"/>
      <c r="GJX56" s="8"/>
      <c r="GJY56" s="8"/>
      <c r="GJZ56" s="8"/>
      <c r="GKA56" s="8"/>
      <c r="GKB56" s="8"/>
      <c r="GKC56" s="8"/>
      <c r="GKD56" s="8"/>
      <c r="GKE56" s="8"/>
      <c r="GKF56" s="8"/>
      <c r="GKG56" s="8"/>
      <c r="GKH56" s="8"/>
      <c r="GKI56" s="8"/>
      <c r="GKJ56" s="8"/>
      <c r="GKK56" s="8"/>
      <c r="GKL56" s="8"/>
      <c r="GKM56" s="8"/>
      <c r="GKN56" s="8"/>
      <c r="GKO56" s="8"/>
      <c r="GKP56" s="8"/>
      <c r="GKQ56" s="8"/>
      <c r="GKR56" s="8"/>
      <c r="GKS56" s="8"/>
      <c r="GKT56" s="8"/>
      <c r="GKU56" s="8"/>
      <c r="GKV56" s="8"/>
      <c r="GKW56" s="8"/>
      <c r="GKX56" s="8"/>
      <c r="GKY56" s="8"/>
      <c r="GKZ56" s="8"/>
      <c r="GLA56" s="8"/>
      <c r="GLB56" s="8"/>
      <c r="GLC56" s="8"/>
      <c r="GLD56" s="8"/>
      <c r="GLE56" s="8"/>
      <c r="GLF56" s="8"/>
      <c r="GLG56" s="8"/>
      <c r="GLH56" s="8"/>
      <c r="GLI56" s="8"/>
      <c r="GLJ56" s="8"/>
      <c r="GLK56" s="8"/>
      <c r="GLL56" s="8"/>
      <c r="GLM56" s="8"/>
      <c r="GLN56" s="8"/>
      <c r="GLO56" s="8"/>
      <c r="GLP56" s="8"/>
      <c r="GLQ56" s="8"/>
      <c r="GLR56" s="8"/>
      <c r="GLS56" s="8"/>
      <c r="GLT56" s="8"/>
      <c r="GLU56" s="8"/>
      <c r="GLV56" s="8"/>
      <c r="GLW56" s="8"/>
      <c r="GLX56" s="8"/>
      <c r="GLY56" s="8"/>
      <c r="GLZ56" s="8"/>
      <c r="GMA56" s="8"/>
      <c r="GMB56" s="8"/>
      <c r="GMC56" s="8"/>
      <c r="GMD56" s="8"/>
      <c r="GME56" s="8"/>
      <c r="GMF56" s="8"/>
      <c r="GMG56" s="8"/>
      <c r="GMH56" s="8"/>
      <c r="GMI56" s="8"/>
      <c r="GMJ56" s="8"/>
      <c r="GMK56" s="8"/>
      <c r="GML56" s="8"/>
      <c r="GMM56" s="8"/>
      <c r="GMN56" s="8"/>
      <c r="GMO56" s="8"/>
      <c r="GMP56" s="8"/>
      <c r="GMQ56" s="8"/>
      <c r="GMR56" s="8"/>
      <c r="GMS56" s="8"/>
      <c r="GMT56" s="8"/>
      <c r="GMU56" s="8"/>
      <c r="GMV56" s="8"/>
      <c r="GMW56" s="8"/>
      <c r="GMX56" s="8"/>
      <c r="GMY56" s="8"/>
      <c r="GMZ56" s="8"/>
      <c r="GNA56" s="8"/>
      <c r="GNB56" s="8"/>
      <c r="GNC56" s="8"/>
      <c r="GND56" s="8"/>
      <c r="GNE56" s="8"/>
      <c r="GNF56" s="8"/>
      <c r="GNG56" s="8"/>
      <c r="GNH56" s="8"/>
      <c r="GNI56" s="8"/>
      <c r="GNJ56" s="8"/>
      <c r="GNK56" s="8"/>
      <c r="GNL56" s="8"/>
      <c r="GNM56" s="8"/>
      <c r="GNN56" s="8"/>
      <c r="GNO56" s="8"/>
      <c r="GNP56" s="8"/>
      <c r="GNQ56" s="8"/>
      <c r="GNR56" s="8"/>
      <c r="GNS56" s="8"/>
      <c r="GNT56" s="8"/>
      <c r="GNU56" s="8"/>
      <c r="GNV56" s="8"/>
      <c r="GNW56" s="8"/>
      <c r="GNX56" s="8"/>
      <c r="GNY56" s="8"/>
      <c r="GNZ56" s="8"/>
      <c r="GOA56" s="8"/>
      <c r="GOB56" s="8"/>
      <c r="GOC56" s="8"/>
      <c r="GOD56" s="8"/>
      <c r="GOE56" s="8"/>
      <c r="GOF56" s="8"/>
      <c r="GOG56" s="8"/>
      <c r="GOH56" s="8"/>
      <c r="GOI56" s="8"/>
      <c r="GOJ56" s="8"/>
      <c r="GOK56" s="8"/>
      <c r="GOL56" s="8"/>
      <c r="GOM56" s="8"/>
      <c r="GON56" s="8"/>
      <c r="GOO56" s="8"/>
      <c r="GOP56" s="8"/>
      <c r="GOQ56" s="8"/>
      <c r="GOR56" s="8"/>
      <c r="GOS56" s="8"/>
      <c r="GOT56" s="8"/>
      <c r="GOU56" s="8"/>
      <c r="GOV56" s="8"/>
      <c r="GOW56" s="8"/>
      <c r="GOX56" s="8"/>
      <c r="GOY56" s="8"/>
      <c r="GOZ56" s="8"/>
      <c r="GPA56" s="8"/>
      <c r="GPB56" s="8"/>
      <c r="GPC56" s="8"/>
      <c r="GPD56" s="8"/>
      <c r="GPE56" s="8"/>
      <c r="GPF56" s="8"/>
      <c r="GPG56" s="8"/>
      <c r="GPH56" s="8"/>
      <c r="GPI56" s="8"/>
      <c r="GPJ56" s="8"/>
      <c r="GPK56" s="8"/>
      <c r="GPL56" s="8"/>
      <c r="GPM56" s="8"/>
      <c r="GPN56" s="8"/>
      <c r="GPO56" s="8"/>
      <c r="GPP56" s="8"/>
      <c r="GPQ56" s="8"/>
      <c r="GPR56" s="8"/>
      <c r="GPS56" s="8"/>
      <c r="GPT56" s="8"/>
      <c r="GPU56" s="8"/>
      <c r="GPV56" s="8"/>
      <c r="GPW56" s="8"/>
      <c r="GPX56" s="8"/>
      <c r="GPY56" s="8"/>
      <c r="GPZ56" s="8"/>
      <c r="GQA56" s="8"/>
      <c r="GQB56" s="8"/>
      <c r="GQC56" s="8"/>
      <c r="GQD56" s="8"/>
      <c r="GQE56" s="8"/>
      <c r="GQF56" s="8"/>
      <c r="GQG56" s="8"/>
      <c r="GQH56" s="8"/>
      <c r="GQI56" s="8"/>
      <c r="GQJ56" s="8"/>
      <c r="GQK56" s="8"/>
      <c r="GQL56" s="8"/>
      <c r="GQM56" s="8"/>
      <c r="GQN56" s="8"/>
      <c r="GQO56" s="8"/>
      <c r="GQP56" s="8"/>
      <c r="GQQ56" s="8"/>
      <c r="GQR56" s="8"/>
      <c r="GQS56" s="8"/>
      <c r="GQT56" s="8"/>
      <c r="GQU56" s="8"/>
      <c r="GQV56" s="8"/>
      <c r="GQW56" s="8"/>
      <c r="GQX56" s="8"/>
      <c r="GQY56" s="8"/>
      <c r="GQZ56" s="8"/>
      <c r="GRA56" s="8"/>
      <c r="GRB56" s="8"/>
      <c r="GRC56" s="8"/>
      <c r="GRD56" s="8"/>
      <c r="GRE56" s="8"/>
      <c r="GRF56" s="8"/>
      <c r="GRG56" s="8"/>
      <c r="GRH56" s="8"/>
      <c r="GRI56" s="8"/>
      <c r="GRJ56" s="8"/>
      <c r="GRK56" s="8"/>
      <c r="GRL56" s="8"/>
      <c r="GRM56" s="8"/>
      <c r="GRN56" s="8"/>
      <c r="GRO56" s="8"/>
      <c r="GRP56" s="8"/>
      <c r="GRQ56" s="8"/>
      <c r="GRR56" s="8"/>
      <c r="GRS56" s="8"/>
      <c r="GRT56" s="8"/>
      <c r="GRU56" s="8"/>
      <c r="GRV56" s="8"/>
      <c r="GRW56" s="8"/>
      <c r="GRX56" s="8"/>
      <c r="GRY56" s="8"/>
      <c r="GRZ56" s="8"/>
      <c r="GSA56" s="8"/>
      <c r="GSB56" s="8"/>
      <c r="GSC56" s="8"/>
      <c r="GSD56" s="8"/>
      <c r="GSE56" s="8"/>
      <c r="GSF56" s="8"/>
      <c r="GSG56" s="8"/>
      <c r="GSH56" s="8"/>
      <c r="GSI56" s="8"/>
      <c r="GSJ56" s="8"/>
      <c r="GSK56" s="8"/>
      <c r="GSL56" s="8"/>
      <c r="GSM56" s="8"/>
      <c r="GSN56" s="8"/>
      <c r="GSO56" s="8"/>
      <c r="GSP56" s="8"/>
      <c r="GSQ56" s="8"/>
      <c r="GSR56" s="8"/>
      <c r="GSS56" s="8"/>
      <c r="GST56" s="8"/>
      <c r="GSU56" s="8"/>
      <c r="GSV56" s="8"/>
      <c r="GSW56" s="8"/>
      <c r="GSX56" s="8"/>
      <c r="GSY56" s="8"/>
      <c r="GSZ56" s="8"/>
      <c r="GTA56" s="8"/>
      <c r="GTB56" s="8"/>
      <c r="GTC56" s="8"/>
      <c r="GTD56" s="8"/>
      <c r="GTE56" s="8"/>
      <c r="GTF56" s="8"/>
      <c r="GTG56" s="8"/>
      <c r="GTH56" s="8"/>
      <c r="GTI56" s="8"/>
      <c r="GTJ56" s="8"/>
      <c r="GTK56" s="8"/>
      <c r="GTL56" s="8"/>
      <c r="GTM56" s="8"/>
      <c r="GTN56" s="8"/>
      <c r="GTO56" s="8"/>
      <c r="GTP56" s="8"/>
      <c r="GTQ56" s="8"/>
      <c r="GTR56" s="8"/>
      <c r="GTS56" s="8"/>
      <c r="GTT56" s="8"/>
      <c r="GTU56" s="8"/>
      <c r="GTV56" s="8"/>
      <c r="GTW56" s="8"/>
      <c r="GTX56" s="8"/>
      <c r="GTY56" s="8"/>
      <c r="GTZ56" s="8"/>
      <c r="GUA56" s="8"/>
      <c r="GUB56" s="8"/>
      <c r="GUC56" s="8"/>
      <c r="GUD56" s="8"/>
      <c r="GUE56" s="8"/>
      <c r="GUF56" s="8"/>
      <c r="GUG56" s="8"/>
      <c r="GUH56" s="8"/>
      <c r="GUI56" s="8"/>
      <c r="GUJ56" s="8"/>
      <c r="GUK56" s="8"/>
      <c r="GUL56" s="8"/>
      <c r="GUM56" s="8"/>
      <c r="GUN56" s="8"/>
      <c r="GUO56" s="8"/>
      <c r="GUP56" s="8"/>
      <c r="GUQ56" s="8"/>
      <c r="GUR56" s="8"/>
      <c r="GUS56" s="8"/>
      <c r="GUT56" s="8"/>
      <c r="GUU56" s="8"/>
      <c r="GUV56" s="8"/>
      <c r="GUW56" s="8"/>
      <c r="GUX56" s="8"/>
      <c r="GUY56" s="8"/>
      <c r="GUZ56" s="8"/>
      <c r="GVA56" s="8"/>
      <c r="GVB56" s="8"/>
      <c r="GVC56" s="8"/>
      <c r="GVD56" s="8"/>
      <c r="GVE56" s="8"/>
      <c r="GVF56" s="8"/>
      <c r="GVG56" s="8"/>
      <c r="GVH56" s="8"/>
      <c r="GVI56" s="8"/>
      <c r="GVJ56" s="8"/>
      <c r="GVK56" s="8"/>
      <c r="GVL56" s="8"/>
      <c r="GVM56" s="8"/>
      <c r="GVN56" s="8"/>
      <c r="GVO56" s="8"/>
      <c r="GVP56" s="8"/>
      <c r="GVQ56" s="8"/>
      <c r="GVR56" s="8"/>
      <c r="GVS56" s="8"/>
      <c r="GVT56" s="8"/>
      <c r="GVU56" s="8"/>
      <c r="GVV56" s="8"/>
      <c r="GVW56" s="8"/>
      <c r="GVX56" s="8"/>
      <c r="GVY56" s="8"/>
      <c r="GVZ56" s="8"/>
      <c r="GWA56" s="8"/>
      <c r="GWB56" s="8"/>
      <c r="GWC56" s="8"/>
      <c r="GWD56" s="8"/>
      <c r="GWE56" s="8"/>
      <c r="GWF56" s="8"/>
      <c r="GWG56" s="8"/>
      <c r="GWH56" s="8"/>
      <c r="GWI56" s="8"/>
      <c r="GWJ56" s="8"/>
      <c r="GWK56" s="8"/>
      <c r="GWL56" s="8"/>
      <c r="GWM56" s="8"/>
      <c r="GWN56" s="8"/>
      <c r="GWO56" s="8"/>
      <c r="GWP56" s="8"/>
      <c r="GWQ56" s="8"/>
      <c r="GWR56" s="8"/>
      <c r="GWS56" s="8"/>
      <c r="GWT56" s="8"/>
      <c r="GWU56" s="8"/>
      <c r="GWV56" s="8"/>
      <c r="GWW56" s="8"/>
      <c r="GWX56" s="8"/>
      <c r="GWY56" s="8"/>
      <c r="GWZ56" s="8"/>
      <c r="GXA56" s="8"/>
      <c r="GXB56" s="8"/>
      <c r="GXC56" s="8"/>
      <c r="GXD56" s="8"/>
      <c r="GXE56" s="8"/>
      <c r="GXF56" s="8"/>
      <c r="GXG56" s="8"/>
      <c r="GXH56" s="8"/>
      <c r="GXI56" s="8"/>
      <c r="GXJ56" s="8"/>
      <c r="GXK56" s="8"/>
      <c r="GXL56" s="8"/>
      <c r="GXM56" s="8"/>
      <c r="GXN56" s="8"/>
      <c r="GXO56" s="8"/>
      <c r="GXP56" s="8"/>
      <c r="GXQ56" s="8"/>
      <c r="GXR56" s="8"/>
      <c r="GXS56" s="8"/>
      <c r="GXT56" s="8"/>
      <c r="GXU56" s="8"/>
      <c r="GXV56" s="8"/>
      <c r="GXW56" s="8"/>
      <c r="GXX56" s="8"/>
      <c r="GXY56" s="8"/>
      <c r="GXZ56" s="8"/>
      <c r="GYA56" s="8"/>
      <c r="GYB56" s="8"/>
      <c r="GYC56" s="8"/>
      <c r="GYD56" s="8"/>
      <c r="GYE56" s="8"/>
      <c r="GYF56" s="8"/>
      <c r="GYG56" s="8"/>
      <c r="GYH56" s="8"/>
      <c r="GYI56" s="8"/>
      <c r="GYJ56" s="8"/>
      <c r="GYK56" s="8"/>
      <c r="GYL56" s="8"/>
      <c r="GYM56" s="8"/>
      <c r="GYN56" s="8"/>
      <c r="GYO56" s="8"/>
      <c r="GYP56" s="8"/>
      <c r="GYQ56" s="8"/>
      <c r="GYR56" s="8"/>
      <c r="GYS56" s="8"/>
      <c r="GYT56" s="8"/>
      <c r="GYU56" s="8"/>
      <c r="GYV56" s="8"/>
      <c r="GYW56" s="8"/>
      <c r="GYX56" s="8"/>
      <c r="GYY56" s="8"/>
      <c r="GYZ56" s="8"/>
      <c r="GZA56" s="8"/>
      <c r="GZB56" s="8"/>
      <c r="GZC56" s="8"/>
      <c r="GZD56" s="8"/>
      <c r="GZE56" s="8"/>
      <c r="GZF56" s="8"/>
      <c r="GZG56" s="8"/>
      <c r="GZH56" s="8"/>
      <c r="GZI56" s="8"/>
      <c r="GZJ56" s="8"/>
      <c r="GZK56" s="8"/>
      <c r="GZL56" s="8"/>
      <c r="GZM56" s="8"/>
      <c r="GZN56" s="8"/>
      <c r="GZO56" s="8"/>
      <c r="GZP56" s="8"/>
      <c r="GZQ56" s="8"/>
      <c r="GZR56" s="8"/>
      <c r="GZS56" s="8"/>
      <c r="GZT56" s="8"/>
      <c r="GZU56" s="8"/>
      <c r="GZV56" s="8"/>
      <c r="GZW56" s="8"/>
      <c r="GZX56" s="8"/>
      <c r="GZY56" s="8"/>
      <c r="GZZ56" s="8"/>
      <c r="HAA56" s="8"/>
      <c r="HAB56" s="8"/>
      <c r="HAC56" s="8"/>
      <c r="HAD56" s="8"/>
      <c r="HAE56" s="8"/>
      <c r="HAF56" s="8"/>
      <c r="HAG56" s="8"/>
      <c r="HAH56" s="8"/>
      <c r="HAI56" s="8"/>
      <c r="HAJ56" s="8"/>
      <c r="HAK56" s="8"/>
      <c r="HAL56" s="8"/>
      <c r="HAM56" s="8"/>
      <c r="HAN56" s="8"/>
      <c r="HAO56" s="8"/>
      <c r="HAP56" s="8"/>
      <c r="HAQ56" s="8"/>
      <c r="HAR56" s="8"/>
      <c r="HAS56" s="8"/>
      <c r="HAT56" s="8"/>
      <c r="HAU56" s="8"/>
      <c r="HAV56" s="8"/>
      <c r="HAW56" s="8"/>
      <c r="HAX56" s="8"/>
      <c r="HAY56" s="8"/>
      <c r="HAZ56" s="8"/>
      <c r="HBA56" s="8"/>
      <c r="HBB56" s="8"/>
      <c r="HBC56" s="8"/>
      <c r="HBD56" s="8"/>
      <c r="HBE56" s="8"/>
      <c r="HBF56" s="8"/>
      <c r="HBG56" s="8"/>
      <c r="HBH56" s="8"/>
      <c r="HBI56" s="8"/>
      <c r="HBJ56" s="8"/>
      <c r="HBK56" s="8"/>
      <c r="HBL56" s="8"/>
      <c r="HBM56" s="8"/>
      <c r="HBN56" s="8"/>
      <c r="HBO56" s="8"/>
      <c r="HBP56" s="8"/>
      <c r="HBQ56" s="8"/>
      <c r="HBR56" s="8"/>
      <c r="HBS56" s="8"/>
      <c r="HBT56" s="8"/>
      <c r="HBU56" s="8"/>
      <c r="HBV56" s="8"/>
      <c r="HBW56" s="8"/>
      <c r="HBX56" s="8"/>
      <c r="HBY56" s="8"/>
      <c r="HBZ56" s="8"/>
      <c r="HCA56" s="8"/>
      <c r="HCB56" s="8"/>
      <c r="HCC56" s="8"/>
      <c r="HCD56" s="8"/>
      <c r="HCE56" s="8"/>
      <c r="HCF56" s="8"/>
      <c r="HCG56" s="8"/>
      <c r="HCH56" s="8"/>
      <c r="HCI56" s="8"/>
      <c r="HCJ56" s="8"/>
      <c r="HCK56" s="8"/>
      <c r="HCL56" s="8"/>
      <c r="HCM56" s="8"/>
      <c r="HCN56" s="8"/>
      <c r="HCO56" s="8"/>
      <c r="HCP56" s="8"/>
      <c r="HCQ56" s="8"/>
      <c r="HCR56" s="8"/>
      <c r="HCS56" s="8"/>
      <c r="HCT56" s="8"/>
      <c r="HCU56" s="8"/>
      <c r="HCV56" s="8"/>
      <c r="HCW56" s="8"/>
      <c r="HCX56" s="8"/>
      <c r="HCY56" s="8"/>
      <c r="HCZ56" s="8"/>
      <c r="HDA56" s="8"/>
      <c r="HDB56" s="8"/>
      <c r="HDC56" s="8"/>
      <c r="HDD56" s="8"/>
      <c r="HDE56" s="8"/>
      <c r="HDF56" s="8"/>
      <c r="HDG56" s="8"/>
      <c r="HDH56" s="8"/>
      <c r="HDI56" s="8"/>
      <c r="HDJ56" s="8"/>
      <c r="HDK56" s="8"/>
      <c r="HDL56" s="8"/>
      <c r="HDM56" s="8"/>
      <c r="HDN56" s="8"/>
      <c r="HDO56" s="8"/>
      <c r="HDP56" s="8"/>
      <c r="HDQ56" s="8"/>
      <c r="HDR56" s="8"/>
      <c r="HDS56" s="8"/>
      <c r="HDT56" s="8"/>
      <c r="HDU56" s="8"/>
      <c r="HDV56" s="8"/>
      <c r="HDW56" s="8"/>
      <c r="HDX56" s="8"/>
      <c r="HDY56" s="8"/>
      <c r="HDZ56" s="8"/>
      <c r="HEA56" s="8"/>
      <c r="HEB56" s="8"/>
      <c r="HEC56" s="8"/>
      <c r="HED56" s="8"/>
      <c r="HEE56" s="8"/>
      <c r="HEF56" s="8"/>
      <c r="HEG56" s="8"/>
      <c r="HEH56" s="8"/>
      <c r="HEI56" s="8"/>
      <c r="HEJ56" s="8"/>
      <c r="HEK56" s="8"/>
      <c r="HEL56" s="8"/>
      <c r="HEM56" s="8"/>
      <c r="HEN56" s="8"/>
      <c r="HEO56" s="8"/>
      <c r="HEP56" s="8"/>
      <c r="HEQ56" s="8"/>
      <c r="HER56" s="8"/>
      <c r="HES56" s="8"/>
      <c r="HET56" s="8"/>
      <c r="HEU56" s="8"/>
      <c r="HEV56" s="8"/>
      <c r="HEW56" s="8"/>
      <c r="HEX56" s="8"/>
      <c r="HEY56" s="8"/>
      <c r="HEZ56" s="8"/>
      <c r="HFA56" s="8"/>
      <c r="HFB56" s="8"/>
      <c r="HFC56" s="8"/>
      <c r="HFD56" s="8"/>
      <c r="HFE56" s="8"/>
      <c r="HFF56" s="8"/>
      <c r="HFG56" s="8"/>
      <c r="HFH56" s="8"/>
      <c r="HFI56" s="8"/>
      <c r="HFJ56" s="8"/>
      <c r="HFK56" s="8"/>
      <c r="HFL56" s="8"/>
      <c r="HFM56" s="8"/>
      <c r="HFN56" s="8"/>
      <c r="HFO56" s="8"/>
      <c r="HFP56" s="8"/>
      <c r="HFQ56" s="8"/>
      <c r="HFR56" s="8"/>
      <c r="HFS56" s="8"/>
      <c r="HFT56" s="8"/>
      <c r="HFU56" s="8"/>
      <c r="HFV56" s="8"/>
      <c r="HFW56" s="8"/>
      <c r="HFX56" s="8"/>
      <c r="HFY56" s="8"/>
      <c r="HFZ56" s="8"/>
      <c r="HGA56" s="8"/>
      <c r="HGB56" s="8"/>
      <c r="HGC56" s="8"/>
      <c r="HGD56" s="8"/>
      <c r="HGE56" s="8"/>
      <c r="HGF56" s="8"/>
      <c r="HGG56" s="8"/>
      <c r="HGH56" s="8"/>
      <c r="HGI56" s="8"/>
      <c r="HGJ56" s="8"/>
      <c r="HGK56" s="8"/>
      <c r="HGL56" s="8"/>
      <c r="HGM56" s="8"/>
      <c r="HGN56" s="8"/>
      <c r="HGO56" s="8"/>
      <c r="HGP56" s="8"/>
      <c r="HGQ56" s="8"/>
      <c r="HGR56" s="8"/>
      <c r="HGS56" s="8"/>
      <c r="HGT56" s="8"/>
      <c r="HGU56" s="8"/>
      <c r="HGV56" s="8"/>
      <c r="HGW56" s="8"/>
      <c r="HGX56" s="8"/>
      <c r="HGY56" s="8"/>
      <c r="HGZ56" s="8"/>
      <c r="HHA56" s="8"/>
      <c r="HHB56" s="8"/>
      <c r="HHC56" s="8"/>
      <c r="HHD56" s="8"/>
      <c r="HHE56" s="8"/>
      <c r="HHF56" s="8"/>
      <c r="HHG56" s="8"/>
      <c r="HHH56" s="8"/>
      <c r="HHI56" s="8"/>
      <c r="HHJ56" s="8"/>
      <c r="HHK56" s="8"/>
      <c r="HHL56" s="8"/>
      <c r="HHM56" s="8"/>
      <c r="HHN56" s="8"/>
      <c r="HHO56" s="8"/>
      <c r="HHP56" s="8"/>
      <c r="HHQ56" s="8"/>
      <c r="HHR56" s="8"/>
      <c r="HHS56" s="8"/>
      <c r="HHT56" s="8"/>
      <c r="HHU56" s="8"/>
      <c r="HHV56" s="8"/>
      <c r="HHW56" s="8"/>
      <c r="HHX56" s="8"/>
      <c r="HHY56" s="8"/>
      <c r="HHZ56" s="8"/>
      <c r="HIA56" s="8"/>
      <c r="HIB56" s="8"/>
      <c r="HIC56" s="8"/>
      <c r="HID56" s="8"/>
      <c r="HIE56" s="8"/>
      <c r="HIF56" s="8"/>
      <c r="HIG56" s="8"/>
      <c r="HIH56" s="8"/>
      <c r="HII56" s="8"/>
      <c r="HIJ56" s="8"/>
      <c r="HIK56" s="8"/>
      <c r="HIL56" s="8"/>
      <c r="HIM56" s="8"/>
      <c r="HIN56" s="8"/>
      <c r="HIO56" s="8"/>
      <c r="HIP56" s="8"/>
      <c r="HIQ56" s="8"/>
      <c r="HIR56" s="8"/>
      <c r="HIS56" s="8"/>
      <c r="HIT56" s="8"/>
      <c r="HIU56" s="8"/>
      <c r="HIV56" s="8"/>
      <c r="HIW56" s="8"/>
      <c r="HIX56" s="8"/>
      <c r="HIY56" s="8"/>
      <c r="HIZ56" s="8"/>
      <c r="HJA56" s="8"/>
      <c r="HJB56" s="8"/>
      <c r="HJC56" s="8"/>
      <c r="HJD56" s="8"/>
      <c r="HJE56" s="8"/>
      <c r="HJF56" s="8"/>
      <c r="HJG56" s="8"/>
      <c r="HJH56" s="8"/>
      <c r="HJI56" s="8"/>
      <c r="HJJ56" s="8"/>
      <c r="HJK56" s="8"/>
      <c r="HJL56" s="8"/>
      <c r="HJM56" s="8"/>
      <c r="HJN56" s="8"/>
      <c r="HJO56" s="8"/>
      <c r="HJP56" s="8"/>
      <c r="HJQ56" s="8"/>
      <c r="HJR56" s="8"/>
      <c r="HJS56" s="8"/>
      <c r="HJT56" s="8"/>
      <c r="HJU56" s="8"/>
      <c r="HJV56" s="8"/>
      <c r="HJW56" s="8"/>
      <c r="HJX56" s="8"/>
      <c r="HJY56" s="8"/>
      <c r="HJZ56" s="8"/>
      <c r="HKA56" s="8"/>
      <c r="HKB56" s="8"/>
      <c r="HKC56" s="8"/>
      <c r="HKD56" s="8"/>
      <c r="HKE56" s="8"/>
      <c r="HKF56" s="8"/>
      <c r="HKG56" s="8"/>
      <c r="HKH56" s="8"/>
      <c r="HKI56" s="8"/>
      <c r="HKJ56" s="8"/>
      <c r="HKK56" s="8"/>
      <c r="HKL56" s="8"/>
      <c r="HKM56" s="8"/>
      <c r="HKN56" s="8"/>
      <c r="HKO56" s="8"/>
      <c r="HKP56" s="8"/>
      <c r="HKQ56" s="8"/>
      <c r="HKR56" s="8"/>
      <c r="HKS56" s="8"/>
      <c r="HKT56" s="8"/>
      <c r="HKU56" s="8"/>
      <c r="HKV56" s="8"/>
      <c r="HKW56" s="8"/>
      <c r="HKX56" s="8"/>
      <c r="HKY56" s="8"/>
      <c r="HKZ56" s="8"/>
      <c r="HLA56" s="8"/>
      <c r="HLB56" s="8"/>
      <c r="HLC56" s="8"/>
      <c r="HLD56" s="8"/>
      <c r="HLE56" s="8"/>
      <c r="HLF56" s="8"/>
      <c r="HLG56" s="8"/>
      <c r="HLH56" s="8"/>
      <c r="HLI56" s="8"/>
      <c r="HLJ56" s="8"/>
      <c r="HLK56" s="8"/>
      <c r="HLL56" s="8"/>
      <c r="HLM56" s="8"/>
      <c r="HLN56" s="8"/>
      <c r="HLO56" s="8"/>
      <c r="HLP56" s="8"/>
      <c r="HLQ56" s="8"/>
      <c r="HLR56" s="8"/>
      <c r="HLS56" s="8"/>
      <c r="HLT56" s="8"/>
      <c r="HLU56" s="8"/>
      <c r="HLV56" s="8"/>
      <c r="HLW56" s="8"/>
      <c r="HLX56" s="8"/>
      <c r="HLY56" s="8"/>
      <c r="HLZ56" s="8"/>
      <c r="HMA56" s="8"/>
      <c r="HMB56" s="8"/>
      <c r="HMC56" s="8"/>
      <c r="HMD56" s="8"/>
      <c r="HME56" s="8"/>
      <c r="HMF56" s="8"/>
      <c r="HMG56" s="8"/>
      <c r="HMH56" s="8"/>
      <c r="HMI56" s="8"/>
      <c r="HMJ56" s="8"/>
      <c r="HMK56" s="8"/>
      <c r="HML56" s="8"/>
      <c r="HMM56" s="8"/>
      <c r="HMN56" s="8"/>
      <c r="HMO56" s="8"/>
      <c r="HMP56" s="8"/>
      <c r="HMQ56" s="8"/>
      <c r="HMR56" s="8"/>
      <c r="HMS56" s="8"/>
      <c r="HMT56" s="8"/>
      <c r="HMU56" s="8"/>
      <c r="HMV56" s="8"/>
      <c r="HMW56" s="8"/>
      <c r="HMX56" s="8"/>
      <c r="HMY56" s="8"/>
      <c r="HMZ56" s="8"/>
      <c r="HNA56" s="8"/>
      <c r="HNB56" s="8"/>
      <c r="HNC56" s="8"/>
      <c r="HND56" s="8"/>
      <c r="HNE56" s="8"/>
      <c r="HNF56" s="8"/>
      <c r="HNG56" s="8"/>
      <c r="HNH56" s="8"/>
      <c r="HNI56" s="8"/>
      <c r="HNJ56" s="8"/>
      <c r="HNK56" s="8"/>
      <c r="HNL56" s="8"/>
      <c r="HNM56" s="8"/>
      <c r="HNN56" s="8"/>
      <c r="HNO56" s="8"/>
      <c r="HNP56" s="8"/>
      <c r="HNQ56" s="8"/>
      <c r="HNR56" s="8"/>
      <c r="HNS56" s="8"/>
      <c r="HNT56" s="8"/>
      <c r="HNU56" s="8"/>
      <c r="HNV56" s="8"/>
      <c r="HNW56" s="8"/>
      <c r="HNX56" s="8"/>
      <c r="HNY56" s="8"/>
      <c r="HNZ56" s="8"/>
      <c r="HOA56" s="8"/>
      <c r="HOB56" s="8"/>
      <c r="HOC56" s="8"/>
      <c r="HOD56" s="8"/>
      <c r="HOE56" s="8"/>
      <c r="HOF56" s="8"/>
      <c r="HOG56" s="8"/>
      <c r="HOH56" s="8"/>
      <c r="HOI56" s="8"/>
      <c r="HOJ56" s="8"/>
      <c r="HOK56" s="8"/>
      <c r="HOL56" s="8"/>
      <c r="HOM56" s="8"/>
      <c r="HON56" s="8"/>
      <c r="HOO56" s="8"/>
      <c r="HOP56" s="8"/>
      <c r="HOQ56" s="8"/>
      <c r="HOR56" s="8"/>
      <c r="HOS56" s="8"/>
      <c r="HOT56" s="8"/>
      <c r="HOU56" s="8"/>
      <c r="HOV56" s="8"/>
      <c r="HOW56" s="8"/>
      <c r="HOX56" s="8"/>
      <c r="HOY56" s="8"/>
      <c r="HOZ56" s="8"/>
      <c r="HPA56" s="8"/>
      <c r="HPB56" s="8"/>
      <c r="HPC56" s="8"/>
      <c r="HPD56" s="8"/>
      <c r="HPE56" s="8"/>
      <c r="HPF56" s="8"/>
      <c r="HPG56" s="8"/>
      <c r="HPH56" s="8"/>
      <c r="HPI56" s="8"/>
      <c r="HPJ56" s="8"/>
      <c r="HPK56" s="8"/>
      <c r="HPL56" s="8"/>
      <c r="HPM56" s="8"/>
      <c r="HPN56" s="8"/>
      <c r="HPO56" s="8"/>
      <c r="HPP56" s="8"/>
      <c r="HPQ56" s="8"/>
      <c r="HPR56" s="8"/>
      <c r="HPS56" s="8"/>
      <c r="HPT56" s="8"/>
      <c r="HPU56" s="8"/>
      <c r="HPV56" s="8"/>
      <c r="HPW56" s="8"/>
      <c r="HPX56" s="8"/>
      <c r="HPY56" s="8"/>
      <c r="HPZ56" s="8"/>
      <c r="HQA56" s="8"/>
      <c r="HQB56" s="8"/>
      <c r="HQC56" s="8"/>
      <c r="HQD56" s="8"/>
      <c r="HQE56" s="8"/>
      <c r="HQF56" s="8"/>
      <c r="HQG56" s="8"/>
      <c r="HQH56" s="8"/>
      <c r="HQI56" s="8"/>
      <c r="HQJ56" s="8"/>
      <c r="HQK56" s="8"/>
      <c r="HQL56" s="8"/>
      <c r="HQM56" s="8"/>
      <c r="HQN56" s="8"/>
      <c r="HQO56" s="8"/>
      <c r="HQP56" s="8"/>
      <c r="HQQ56" s="8"/>
      <c r="HQR56" s="8"/>
      <c r="HQS56" s="8"/>
      <c r="HQT56" s="8"/>
      <c r="HQU56" s="8"/>
      <c r="HQV56" s="8"/>
      <c r="HQW56" s="8"/>
      <c r="HQX56" s="8"/>
      <c r="HQY56" s="8"/>
      <c r="HQZ56" s="8"/>
      <c r="HRA56" s="8"/>
      <c r="HRB56" s="8"/>
      <c r="HRC56" s="8"/>
      <c r="HRD56" s="8"/>
      <c r="HRE56" s="8"/>
      <c r="HRF56" s="8"/>
      <c r="HRG56" s="8"/>
      <c r="HRH56" s="8"/>
      <c r="HRI56" s="8"/>
      <c r="HRJ56" s="8"/>
      <c r="HRK56" s="8"/>
      <c r="HRL56" s="8"/>
      <c r="HRM56" s="8"/>
      <c r="HRN56" s="8"/>
      <c r="HRO56" s="8"/>
      <c r="HRP56" s="8"/>
      <c r="HRQ56" s="8"/>
      <c r="HRR56" s="8"/>
      <c r="HRS56" s="8"/>
      <c r="HRT56" s="8"/>
      <c r="HRU56" s="8"/>
      <c r="HRV56" s="8"/>
      <c r="HRW56" s="8"/>
      <c r="HRX56" s="8"/>
      <c r="HRY56" s="8"/>
      <c r="HRZ56" s="8"/>
      <c r="HSA56" s="8"/>
      <c r="HSB56" s="8"/>
      <c r="HSC56" s="8"/>
      <c r="HSD56" s="8"/>
      <c r="HSE56" s="8"/>
      <c r="HSF56" s="8"/>
      <c r="HSG56" s="8"/>
      <c r="HSH56" s="8"/>
      <c r="HSI56" s="8"/>
      <c r="HSJ56" s="8"/>
      <c r="HSK56" s="8"/>
      <c r="HSL56" s="8"/>
      <c r="HSM56" s="8"/>
      <c r="HSN56" s="8"/>
      <c r="HSO56" s="8"/>
      <c r="HSP56" s="8"/>
      <c r="HSQ56" s="8"/>
      <c r="HSR56" s="8"/>
      <c r="HSS56" s="8"/>
      <c r="HST56" s="8"/>
      <c r="HSU56" s="8"/>
      <c r="HSV56" s="8"/>
      <c r="HSW56" s="8"/>
      <c r="HSX56" s="8"/>
      <c r="HSY56" s="8"/>
      <c r="HSZ56" s="8"/>
      <c r="HTA56" s="8"/>
      <c r="HTB56" s="8"/>
      <c r="HTC56" s="8"/>
      <c r="HTD56" s="8"/>
      <c r="HTE56" s="8"/>
      <c r="HTF56" s="8"/>
      <c r="HTG56" s="8"/>
      <c r="HTH56" s="8"/>
      <c r="HTI56" s="8"/>
      <c r="HTJ56" s="8"/>
      <c r="HTK56" s="8"/>
      <c r="HTL56" s="8"/>
      <c r="HTM56" s="8"/>
      <c r="HTN56" s="8"/>
      <c r="HTO56" s="8"/>
      <c r="HTP56" s="8"/>
      <c r="HTQ56" s="8"/>
      <c r="HTR56" s="8"/>
      <c r="HTS56" s="8"/>
      <c r="HTT56" s="8"/>
      <c r="HTU56" s="8"/>
      <c r="HTV56" s="8"/>
      <c r="HTW56" s="8"/>
      <c r="HTX56" s="8"/>
      <c r="HTY56" s="8"/>
      <c r="HTZ56" s="8"/>
      <c r="HUA56" s="8"/>
      <c r="HUB56" s="8"/>
      <c r="HUC56" s="8"/>
      <c r="HUD56" s="8"/>
      <c r="HUE56" s="8"/>
      <c r="HUF56" s="8"/>
      <c r="HUG56" s="8"/>
      <c r="HUH56" s="8"/>
      <c r="HUI56" s="8"/>
      <c r="HUJ56" s="8"/>
      <c r="HUK56" s="8"/>
      <c r="HUL56" s="8"/>
      <c r="HUM56" s="8"/>
      <c r="HUN56" s="8"/>
      <c r="HUO56" s="8"/>
      <c r="HUP56" s="8"/>
      <c r="HUQ56" s="8"/>
      <c r="HUR56" s="8"/>
      <c r="HUS56" s="8"/>
      <c r="HUT56" s="8"/>
      <c r="HUU56" s="8"/>
      <c r="HUV56" s="8"/>
      <c r="HUW56" s="8"/>
      <c r="HUX56" s="8"/>
      <c r="HUY56" s="8"/>
      <c r="HUZ56" s="8"/>
      <c r="HVA56" s="8"/>
      <c r="HVB56" s="8"/>
      <c r="HVC56" s="8"/>
      <c r="HVD56" s="8"/>
      <c r="HVE56" s="8"/>
      <c r="HVF56" s="8"/>
      <c r="HVG56" s="8"/>
      <c r="HVH56" s="8"/>
      <c r="HVI56" s="8"/>
      <c r="HVJ56" s="8"/>
      <c r="HVK56" s="8"/>
      <c r="HVL56" s="8"/>
      <c r="HVM56" s="8"/>
      <c r="HVN56" s="8"/>
      <c r="HVO56" s="8"/>
      <c r="HVP56" s="8"/>
      <c r="HVQ56" s="8"/>
      <c r="HVR56" s="8"/>
      <c r="HVS56" s="8"/>
      <c r="HVT56" s="8"/>
      <c r="HVU56" s="8"/>
      <c r="HVV56" s="8"/>
      <c r="HVW56" s="8"/>
      <c r="HVX56" s="8"/>
      <c r="HVY56" s="8"/>
      <c r="HVZ56" s="8"/>
      <c r="HWA56" s="8"/>
      <c r="HWB56" s="8"/>
      <c r="HWC56" s="8"/>
      <c r="HWD56" s="8"/>
      <c r="HWE56" s="8"/>
      <c r="HWF56" s="8"/>
      <c r="HWG56" s="8"/>
      <c r="HWH56" s="8"/>
      <c r="HWI56" s="8"/>
      <c r="HWJ56" s="8"/>
      <c r="HWK56" s="8"/>
      <c r="HWL56" s="8"/>
      <c r="HWM56" s="8"/>
      <c r="HWN56" s="8"/>
      <c r="HWO56" s="8"/>
      <c r="HWP56" s="8"/>
      <c r="HWQ56" s="8"/>
      <c r="HWR56" s="8"/>
      <c r="HWS56" s="8"/>
      <c r="HWT56" s="8"/>
      <c r="HWU56" s="8"/>
      <c r="HWV56" s="8"/>
      <c r="HWW56" s="8"/>
      <c r="HWX56" s="8"/>
      <c r="HWY56" s="8"/>
      <c r="HWZ56" s="8"/>
      <c r="HXA56" s="8"/>
      <c r="HXB56" s="8"/>
      <c r="HXC56" s="8"/>
      <c r="HXD56" s="8"/>
      <c r="HXE56" s="8"/>
      <c r="HXF56" s="8"/>
      <c r="HXG56" s="8"/>
      <c r="HXH56" s="8"/>
      <c r="HXI56" s="8"/>
      <c r="HXJ56" s="8"/>
      <c r="HXK56" s="8"/>
      <c r="HXL56" s="8"/>
      <c r="HXM56" s="8"/>
      <c r="HXN56" s="8"/>
      <c r="HXO56" s="8"/>
      <c r="HXP56" s="8"/>
      <c r="HXQ56" s="8"/>
      <c r="HXR56" s="8"/>
      <c r="HXS56" s="8"/>
      <c r="HXT56" s="8"/>
      <c r="HXU56" s="8"/>
      <c r="HXV56" s="8"/>
      <c r="HXW56" s="8"/>
      <c r="HXX56" s="8"/>
      <c r="HXY56" s="8"/>
      <c r="HXZ56" s="8"/>
      <c r="HYA56" s="8"/>
      <c r="HYB56" s="8"/>
      <c r="HYC56" s="8"/>
      <c r="HYD56" s="8"/>
      <c r="HYE56" s="8"/>
      <c r="HYF56" s="8"/>
      <c r="HYG56" s="8"/>
      <c r="HYH56" s="8"/>
      <c r="HYI56" s="8"/>
      <c r="HYJ56" s="8"/>
      <c r="HYK56" s="8"/>
      <c r="HYL56" s="8"/>
      <c r="HYM56" s="8"/>
      <c r="HYN56" s="8"/>
      <c r="HYO56" s="8"/>
      <c r="HYP56" s="8"/>
      <c r="HYQ56" s="8"/>
      <c r="HYR56" s="8"/>
      <c r="HYS56" s="8"/>
      <c r="HYT56" s="8"/>
      <c r="HYU56" s="8"/>
      <c r="HYV56" s="8"/>
      <c r="HYW56" s="8"/>
      <c r="HYX56" s="8"/>
      <c r="HYY56" s="8"/>
      <c r="HYZ56" s="8"/>
      <c r="HZA56" s="8"/>
      <c r="HZB56" s="8"/>
      <c r="HZC56" s="8"/>
      <c r="HZD56" s="8"/>
      <c r="HZE56" s="8"/>
      <c r="HZF56" s="8"/>
      <c r="HZG56" s="8"/>
      <c r="HZH56" s="8"/>
      <c r="HZI56" s="8"/>
      <c r="HZJ56" s="8"/>
      <c r="HZK56" s="8"/>
      <c r="HZL56" s="8"/>
      <c r="HZM56" s="8"/>
      <c r="HZN56" s="8"/>
      <c r="HZO56" s="8"/>
      <c r="HZP56" s="8"/>
      <c r="HZQ56" s="8"/>
      <c r="HZR56" s="8"/>
      <c r="HZS56" s="8"/>
      <c r="HZT56" s="8"/>
      <c r="HZU56" s="8"/>
      <c r="HZV56" s="8"/>
      <c r="HZW56" s="8"/>
      <c r="HZX56" s="8"/>
      <c r="HZY56" s="8"/>
      <c r="HZZ56" s="8"/>
      <c r="IAA56" s="8"/>
      <c r="IAB56" s="8"/>
      <c r="IAC56" s="8"/>
      <c r="IAD56" s="8"/>
      <c r="IAE56" s="8"/>
      <c r="IAF56" s="8"/>
      <c r="IAG56" s="8"/>
      <c r="IAH56" s="8"/>
      <c r="IAI56" s="8"/>
      <c r="IAJ56" s="8"/>
      <c r="IAK56" s="8"/>
      <c r="IAL56" s="8"/>
      <c r="IAM56" s="8"/>
      <c r="IAN56" s="8"/>
      <c r="IAO56" s="8"/>
      <c r="IAP56" s="8"/>
      <c r="IAQ56" s="8"/>
      <c r="IAR56" s="8"/>
      <c r="IAS56" s="8"/>
      <c r="IAT56" s="8"/>
      <c r="IAU56" s="8"/>
      <c r="IAV56" s="8"/>
      <c r="IAW56" s="8"/>
      <c r="IAX56" s="8"/>
      <c r="IAY56" s="8"/>
      <c r="IAZ56" s="8"/>
      <c r="IBA56" s="8"/>
      <c r="IBB56" s="8"/>
      <c r="IBC56" s="8"/>
      <c r="IBD56" s="8"/>
      <c r="IBE56" s="8"/>
      <c r="IBF56" s="8"/>
      <c r="IBG56" s="8"/>
      <c r="IBH56" s="8"/>
      <c r="IBI56" s="8"/>
      <c r="IBJ56" s="8"/>
      <c r="IBK56" s="8"/>
      <c r="IBL56" s="8"/>
      <c r="IBM56" s="8"/>
      <c r="IBN56" s="8"/>
      <c r="IBO56" s="8"/>
      <c r="IBP56" s="8"/>
      <c r="IBQ56" s="8"/>
      <c r="IBR56" s="8"/>
      <c r="IBS56" s="8"/>
      <c r="IBT56" s="8"/>
      <c r="IBU56" s="8"/>
      <c r="IBV56" s="8"/>
      <c r="IBW56" s="8"/>
      <c r="IBX56" s="8"/>
      <c r="IBY56" s="8"/>
      <c r="IBZ56" s="8"/>
      <c r="ICA56" s="8"/>
      <c r="ICB56" s="8"/>
      <c r="ICC56" s="8"/>
      <c r="ICD56" s="8"/>
      <c r="ICE56" s="8"/>
      <c r="ICF56" s="8"/>
      <c r="ICG56" s="8"/>
      <c r="ICH56" s="8"/>
      <c r="ICI56" s="8"/>
      <c r="ICJ56" s="8"/>
      <c r="ICK56" s="8"/>
      <c r="ICL56" s="8"/>
      <c r="ICM56" s="8"/>
      <c r="ICN56" s="8"/>
      <c r="ICO56" s="8"/>
      <c r="ICP56" s="8"/>
      <c r="ICQ56" s="8"/>
      <c r="ICR56" s="8"/>
      <c r="ICS56" s="8"/>
      <c r="ICT56" s="8"/>
      <c r="ICU56" s="8"/>
      <c r="ICV56" s="8"/>
      <c r="ICW56" s="8"/>
      <c r="ICX56" s="8"/>
      <c r="ICY56" s="8"/>
      <c r="ICZ56" s="8"/>
      <c r="IDA56" s="8"/>
      <c r="IDB56" s="8"/>
      <c r="IDC56" s="8"/>
      <c r="IDD56" s="8"/>
      <c r="IDE56" s="8"/>
      <c r="IDF56" s="8"/>
      <c r="IDG56" s="8"/>
      <c r="IDH56" s="8"/>
      <c r="IDI56" s="8"/>
      <c r="IDJ56" s="8"/>
      <c r="IDK56" s="8"/>
      <c r="IDL56" s="8"/>
      <c r="IDM56" s="8"/>
      <c r="IDN56" s="8"/>
      <c r="IDO56" s="8"/>
      <c r="IDP56" s="8"/>
      <c r="IDQ56" s="8"/>
      <c r="IDR56" s="8"/>
      <c r="IDS56" s="8"/>
      <c r="IDT56" s="8"/>
      <c r="IDU56" s="8"/>
      <c r="IDV56" s="8"/>
      <c r="IDW56" s="8"/>
      <c r="IDX56" s="8"/>
      <c r="IDY56" s="8"/>
      <c r="IDZ56" s="8"/>
      <c r="IEA56" s="8"/>
      <c r="IEB56" s="8"/>
      <c r="IEC56" s="8"/>
      <c r="IED56" s="8"/>
      <c r="IEE56" s="8"/>
      <c r="IEF56" s="8"/>
      <c r="IEG56" s="8"/>
      <c r="IEH56" s="8"/>
      <c r="IEI56" s="8"/>
      <c r="IEJ56" s="8"/>
      <c r="IEK56" s="8"/>
      <c r="IEL56" s="8"/>
      <c r="IEM56" s="8"/>
      <c r="IEN56" s="8"/>
      <c r="IEO56" s="8"/>
      <c r="IEP56" s="8"/>
      <c r="IEQ56" s="8"/>
      <c r="IER56" s="8"/>
      <c r="IES56" s="8"/>
      <c r="IET56" s="8"/>
      <c r="IEU56" s="8"/>
      <c r="IEV56" s="8"/>
      <c r="IEW56" s="8"/>
      <c r="IEX56" s="8"/>
      <c r="IEY56" s="8"/>
      <c r="IEZ56" s="8"/>
      <c r="IFA56" s="8"/>
      <c r="IFB56" s="8"/>
      <c r="IFC56" s="8"/>
      <c r="IFD56" s="8"/>
      <c r="IFE56" s="8"/>
      <c r="IFF56" s="8"/>
      <c r="IFG56" s="8"/>
      <c r="IFH56" s="8"/>
      <c r="IFI56" s="8"/>
      <c r="IFJ56" s="8"/>
      <c r="IFK56" s="8"/>
      <c r="IFL56" s="8"/>
      <c r="IFM56" s="8"/>
      <c r="IFN56" s="8"/>
      <c r="IFO56" s="8"/>
      <c r="IFP56" s="8"/>
      <c r="IFQ56" s="8"/>
      <c r="IFR56" s="8"/>
      <c r="IFS56" s="8"/>
      <c r="IFT56" s="8"/>
      <c r="IFU56" s="8"/>
      <c r="IFV56" s="8"/>
      <c r="IFW56" s="8"/>
      <c r="IFX56" s="8"/>
      <c r="IFY56" s="8"/>
      <c r="IFZ56" s="8"/>
      <c r="IGA56" s="8"/>
      <c r="IGB56" s="8"/>
      <c r="IGC56" s="8"/>
      <c r="IGD56" s="8"/>
      <c r="IGE56" s="8"/>
      <c r="IGF56" s="8"/>
      <c r="IGG56" s="8"/>
      <c r="IGH56" s="8"/>
      <c r="IGI56" s="8"/>
      <c r="IGJ56" s="8"/>
      <c r="IGK56" s="8"/>
      <c r="IGL56" s="8"/>
      <c r="IGM56" s="8"/>
      <c r="IGN56" s="8"/>
      <c r="IGO56" s="8"/>
      <c r="IGP56" s="8"/>
      <c r="IGQ56" s="8"/>
      <c r="IGR56" s="8"/>
      <c r="IGS56" s="8"/>
      <c r="IGT56" s="8"/>
      <c r="IGU56" s="8"/>
      <c r="IGV56" s="8"/>
      <c r="IGW56" s="8"/>
      <c r="IGX56" s="8"/>
      <c r="IGY56" s="8"/>
      <c r="IGZ56" s="8"/>
      <c r="IHA56" s="8"/>
      <c r="IHB56" s="8"/>
      <c r="IHC56" s="8"/>
      <c r="IHD56" s="8"/>
      <c r="IHE56" s="8"/>
      <c r="IHF56" s="8"/>
      <c r="IHG56" s="8"/>
      <c r="IHH56" s="8"/>
      <c r="IHI56" s="8"/>
      <c r="IHJ56" s="8"/>
      <c r="IHK56" s="8"/>
      <c r="IHL56" s="8"/>
      <c r="IHM56" s="8"/>
      <c r="IHN56" s="8"/>
      <c r="IHO56" s="8"/>
      <c r="IHP56" s="8"/>
      <c r="IHQ56" s="8"/>
      <c r="IHR56" s="8"/>
      <c r="IHS56" s="8"/>
      <c r="IHT56" s="8"/>
      <c r="IHU56" s="8"/>
      <c r="IHV56" s="8"/>
      <c r="IHW56" s="8"/>
      <c r="IHX56" s="8"/>
      <c r="IHY56" s="8"/>
      <c r="IHZ56" s="8"/>
      <c r="IIA56" s="8"/>
      <c r="IIB56" s="8"/>
      <c r="IIC56" s="8"/>
      <c r="IID56" s="8"/>
      <c r="IIE56" s="8"/>
      <c r="IIF56" s="8"/>
      <c r="IIG56" s="8"/>
      <c r="IIH56" s="8"/>
      <c r="III56" s="8"/>
      <c r="IIJ56" s="8"/>
      <c r="IIK56" s="8"/>
      <c r="IIL56" s="8"/>
      <c r="IIM56" s="8"/>
      <c r="IIN56" s="8"/>
      <c r="IIO56" s="8"/>
      <c r="IIP56" s="8"/>
      <c r="IIQ56" s="8"/>
      <c r="IIR56" s="8"/>
      <c r="IIS56" s="8"/>
      <c r="IIT56" s="8"/>
      <c r="IIU56" s="8"/>
      <c r="IIV56" s="8"/>
      <c r="IIW56" s="8"/>
      <c r="IIX56" s="8"/>
      <c r="IIY56" s="8"/>
      <c r="IIZ56" s="8"/>
      <c r="IJA56" s="8"/>
      <c r="IJB56" s="8"/>
      <c r="IJC56" s="8"/>
      <c r="IJD56" s="8"/>
      <c r="IJE56" s="8"/>
      <c r="IJF56" s="8"/>
      <c r="IJG56" s="8"/>
      <c r="IJH56" s="8"/>
      <c r="IJI56" s="8"/>
      <c r="IJJ56" s="8"/>
      <c r="IJK56" s="8"/>
      <c r="IJL56" s="8"/>
      <c r="IJM56" s="8"/>
      <c r="IJN56" s="8"/>
      <c r="IJO56" s="8"/>
      <c r="IJP56" s="8"/>
      <c r="IJQ56" s="8"/>
      <c r="IJR56" s="8"/>
      <c r="IJS56" s="8"/>
      <c r="IJT56" s="8"/>
      <c r="IJU56" s="8"/>
      <c r="IJV56" s="8"/>
      <c r="IJW56" s="8"/>
      <c r="IJX56" s="8"/>
      <c r="IJY56" s="8"/>
      <c r="IJZ56" s="8"/>
      <c r="IKA56" s="8"/>
      <c r="IKB56" s="8"/>
      <c r="IKC56" s="8"/>
      <c r="IKD56" s="8"/>
      <c r="IKE56" s="8"/>
      <c r="IKF56" s="8"/>
      <c r="IKG56" s="8"/>
      <c r="IKH56" s="8"/>
      <c r="IKI56" s="8"/>
      <c r="IKJ56" s="8"/>
      <c r="IKK56" s="8"/>
      <c r="IKL56" s="8"/>
      <c r="IKM56" s="8"/>
      <c r="IKN56" s="8"/>
      <c r="IKO56" s="8"/>
      <c r="IKP56" s="8"/>
      <c r="IKQ56" s="8"/>
      <c r="IKR56" s="8"/>
      <c r="IKS56" s="8"/>
      <c r="IKT56" s="8"/>
      <c r="IKU56" s="8"/>
      <c r="IKV56" s="8"/>
      <c r="IKW56" s="8"/>
      <c r="IKX56" s="8"/>
      <c r="IKY56" s="8"/>
      <c r="IKZ56" s="8"/>
      <c r="ILA56" s="8"/>
      <c r="ILB56" s="8"/>
      <c r="ILC56" s="8"/>
      <c r="ILD56" s="8"/>
      <c r="ILE56" s="8"/>
      <c r="ILF56" s="8"/>
      <c r="ILG56" s="8"/>
      <c r="ILH56" s="8"/>
      <c r="ILI56" s="8"/>
      <c r="ILJ56" s="8"/>
      <c r="ILK56" s="8"/>
      <c r="ILL56" s="8"/>
      <c r="ILM56" s="8"/>
      <c r="ILN56" s="8"/>
      <c r="ILO56" s="8"/>
      <c r="ILP56" s="8"/>
      <c r="ILQ56" s="8"/>
      <c r="ILR56" s="8"/>
      <c r="ILS56" s="8"/>
      <c r="ILT56" s="8"/>
      <c r="ILU56" s="8"/>
      <c r="ILV56" s="8"/>
      <c r="ILW56" s="8"/>
      <c r="ILX56" s="8"/>
      <c r="ILY56" s="8"/>
      <c r="ILZ56" s="8"/>
      <c r="IMA56" s="8"/>
      <c r="IMB56" s="8"/>
      <c r="IMC56" s="8"/>
      <c r="IMD56" s="8"/>
      <c r="IME56" s="8"/>
      <c r="IMF56" s="8"/>
      <c r="IMG56" s="8"/>
      <c r="IMH56" s="8"/>
      <c r="IMI56" s="8"/>
      <c r="IMJ56" s="8"/>
      <c r="IMK56" s="8"/>
      <c r="IML56" s="8"/>
      <c r="IMM56" s="8"/>
      <c r="IMN56" s="8"/>
      <c r="IMO56" s="8"/>
      <c r="IMP56" s="8"/>
      <c r="IMQ56" s="8"/>
      <c r="IMR56" s="8"/>
      <c r="IMS56" s="8"/>
      <c r="IMT56" s="8"/>
      <c r="IMU56" s="8"/>
      <c r="IMV56" s="8"/>
      <c r="IMW56" s="8"/>
      <c r="IMX56" s="8"/>
      <c r="IMY56" s="8"/>
      <c r="IMZ56" s="8"/>
      <c r="INA56" s="8"/>
      <c r="INB56" s="8"/>
      <c r="INC56" s="8"/>
      <c r="IND56" s="8"/>
      <c r="INE56" s="8"/>
      <c r="INF56" s="8"/>
      <c r="ING56" s="8"/>
      <c r="INH56" s="8"/>
      <c r="INI56" s="8"/>
      <c r="INJ56" s="8"/>
      <c r="INK56" s="8"/>
      <c r="INL56" s="8"/>
      <c r="INM56" s="8"/>
      <c r="INN56" s="8"/>
      <c r="INO56" s="8"/>
      <c r="INP56" s="8"/>
      <c r="INQ56" s="8"/>
      <c r="INR56" s="8"/>
      <c r="INS56" s="8"/>
      <c r="INT56" s="8"/>
      <c r="INU56" s="8"/>
      <c r="INV56" s="8"/>
      <c r="INW56" s="8"/>
      <c r="INX56" s="8"/>
      <c r="INY56" s="8"/>
      <c r="INZ56" s="8"/>
      <c r="IOA56" s="8"/>
      <c r="IOB56" s="8"/>
      <c r="IOC56" s="8"/>
      <c r="IOD56" s="8"/>
      <c r="IOE56" s="8"/>
      <c r="IOF56" s="8"/>
      <c r="IOG56" s="8"/>
      <c r="IOH56" s="8"/>
      <c r="IOI56" s="8"/>
      <c r="IOJ56" s="8"/>
      <c r="IOK56" s="8"/>
      <c r="IOL56" s="8"/>
      <c r="IOM56" s="8"/>
      <c r="ION56" s="8"/>
      <c r="IOO56" s="8"/>
      <c r="IOP56" s="8"/>
      <c r="IOQ56" s="8"/>
      <c r="IOR56" s="8"/>
      <c r="IOS56" s="8"/>
      <c r="IOT56" s="8"/>
      <c r="IOU56" s="8"/>
      <c r="IOV56" s="8"/>
      <c r="IOW56" s="8"/>
      <c r="IOX56" s="8"/>
      <c r="IOY56" s="8"/>
      <c r="IOZ56" s="8"/>
      <c r="IPA56" s="8"/>
      <c r="IPB56" s="8"/>
      <c r="IPC56" s="8"/>
      <c r="IPD56" s="8"/>
      <c r="IPE56" s="8"/>
      <c r="IPF56" s="8"/>
      <c r="IPG56" s="8"/>
      <c r="IPH56" s="8"/>
      <c r="IPI56" s="8"/>
      <c r="IPJ56" s="8"/>
      <c r="IPK56" s="8"/>
      <c r="IPL56" s="8"/>
      <c r="IPM56" s="8"/>
      <c r="IPN56" s="8"/>
      <c r="IPO56" s="8"/>
      <c r="IPP56" s="8"/>
      <c r="IPQ56" s="8"/>
      <c r="IPR56" s="8"/>
      <c r="IPS56" s="8"/>
      <c r="IPT56" s="8"/>
      <c r="IPU56" s="8"/>
      <c r="IPV56" s="8"/>
      <c r="IPW56" s="8"/>
      <c r="IPX56" s="8"/>
      <c r="IPY56" s="8"/>
      <c r="IPZ56" s="8"/>
      <c r="IQA56" s="8"/>
      <c r="IQB56" s="8"/>
      <c r="IQC56" s="8"/>
      <c r="IQD56" s="8"/>
      <c r="IQE56" s="8"/>
      <c r="IQF56" s="8"/>
      <c r="IQG56" s="8"/>
      <c r="IQH56" s="8"/>
      <c r="IQI56" s="8"/>
      <c r="IQJ56" s="8"/>
      <c r="IQK56" s="8"/>
      <c r="IQL56" s="8"/>
      <c r="IQM56" s="8"/>
      <c r="IQN56" s="8"/>
      <c r="IQO56" s="8"/>
      <c r="IQP56" s="8"/>
      <c r="IQQ56" s="8"/>
      <c r="IQR56" s="8"/>
      <c r="IQS56" s="8"/>
      <c r="IQT56" s="8"/>
      <c r="IQU56" s="8"/>
      <c r="IQV56" s="8"/>
      <c r="IQW56" s="8"/>
      <c r="IQX56" s="8"/>
      <c r="IQY56" s="8"/>
      <c r="IQZ56" s="8"/>
      <c r="IRA56" s="8"/>
      <c r="IRB56" s="8"/>
      <c r="IRC56" s="8"/>
      <c r="IRD56" s="8"/>
      <c r="IRE56" s="8"/>
      <c r="IRF56" s="8"/>
      <c r="IRG56" s="8"/>
      <c r="IRH56" s="8"/>
      <c r="IRI56" s="8"/>
      <c r="IRJ56" s="8"/>
      <c r="IRK56" s="8"/>
      <c r="IRL56" s="8"/>
      <c r="IRM56" s="8"/>
      <c r="IRN56" s="8"/>
      <c r="IRO56" s="8"/>
      <c r="IRP56" s="8"/>
      <c r="IRQ56" s="8"/>
      <c r="IRR56" s="8"/>
      <c r="IRS56" s="8"/>
      <c r="IRT56" s="8"/>
      <c r="IRU56" s="8"/>
      <c r="IRV56" s="8"/>
      <c r="IRW56" s="8"/>
      <c r="IRX56" s="8"/>
      <c r="IRY56" s="8"/>
      <c r="IRZ56" s="8"/>
      <c r="ISA56" s="8"/>
      <c r="ISB56" s="8"/>
      <c r="ISC56" s="8"/>
      <c r="ISD56" s="8"/>
      <c r="ISE56" s="8"/>
      <c r="ISF56" s="8"/>
      <c r="ISG56" s="8"/>
      <c r="ISH56" s="8"/>
      <c r="ISI56" s="8"/>
      <c r="ISJ56" s="8"/>
      <c r="ISK56" s="8"/>
      <c r="ISL56" s="8"/>
      <c r="ISM56" s="8"/>
      <c r="ISN56" s="8"/>
      <c r="ISO56" s="8"/>
      <c r="ISP56" s="8"/>
      <c r="ISQ56" s="8"/>
      <c r="ISR56" s="8"/>
      <c r="ISS56" s="8"/>
      <c r="IST56" s="8"/>
      <c r="ISU56" s="8"/>
      <c r="ISV56" s="8"/>
      <c r="ISW56" s="8"/>
      <c r="ISX56" s="8"/>
      <c r="ISY56" s="8"/>
      <c r="ISZ56" s="8"/>
      <c r="ITA56" s="8"/>
      <c r="ITB56" s="8"/>
      <c r="ITC56" s="8"/>
      <c r="ITD56" s="8"/>
      <c r="ITE56" s="8"/>
      <c r="ITF56" s="8"/>
      <c r="ITG56" s="8"/>
      <c r="ITH56" s="8"/>
      <c r="ITI56" s="8"/>
      <c r="ITJ56" s="8"/>
      <c r="ITK56" s="8"/>
      <c r="ITL56" s="8"/>
      <c r="ITM56" s="8"/>
      <c r="ITN56" s="8"/>
      <c r="ITO56" s="8"/>
      <c r="ITP56" s="8"/>
      <c r="ITQ56" s="8"/>
      <c r="ITR56" s="8"/>
      <c r="ITS56" s="8"/>
      <c r="ITT56" s="8"/>
      <c r="ITU56" s="8"/>
      <c r="ITV56" s="8"/>
      <c r="ITW56" s="8"/>
      <c r="ITX56" s="8"/>
      <c r="ITY56" s="8"/>
      <c r="ITZ56" s="8"/>
      <c r="IUA56" s="8"/>
      <c r="IUB56" s="8"/>
      <c r="IUC56" s="8"/>
      <c r="IUD56" s="8"/>
      <c r="IUE56" s="8"/>
      <c r="IUF56" s="8"/>
      <c r="IUG56" s="8"/>
      <c r="IUH56" s="8"/>
      <c r="IUI56" s="8"/>
      <c r="IUJ56" s="8"/>
      <c r="IUK56" s="8"/>
      <c r="IUL56" s="8"/>
      <c r="IUM56" s="8"/>
      <c r="IUN56" s="8"/>
      <c r="IUO56" s="8"/>
      <c r="IUP56" s="8"/>
      <c r="IUQ56" s="8"/>
      <c r="IUR56" s="8"/>
      <c r="IUS56" s="8"/>
      <c r="IUT56" s="8"/>
      <c r="IUU56" s="8"/>
      <c r="IUV56" s="8"/>
      <c r="IUW56" s="8"/>
      <c r="IUX56" s="8"/>
      <c r="IUY56" s="8"/>
      <c r="IUZ56" s="8"/>
      <c r="IVA56" s="8"/>
      <c r="IVB56" s="8"/>
      <c r="IVC56" s="8"/>
      <c r="IVD56" s="8"/>
      <c r="IVE56" s="8"/>
      <c r="IVF56" s="8"/>
      <c r="IVG56" s="8"/>
      <c r="IVH56" s="8"/>
      <c r="IVI56" s="8"/>
      <c r="IVJ56" s="8"/>
      <c r="IVK56" s="8"/>
      <c r="IVL56" s="8"/>
      <c r="IVM56" s="8"/>
      <c r="IVN56" s="8"/>
      <c r="IVO56" s="8"/>
      <c r="IVP56" s="8"/>
      <c r="IVQ56" s="8"/>
      <c r="IVR56" s="8"/>
      <c r="IVS56" s="8"/>
      <c r="IVT56" s="8"/>
      <c r="IVU56" s="8"/>
      <c r="IVV56" s="8"/>
      <c r="IVW56" s="8"/>
      <c r="IVX56" s="8"/>
      <c r="IVY56" s="8"/>
      <c r="IVZ56" s="8"/>
      <c r="IWA56" s="8"/>
      <c r="IWB56" s="8"/>
      <c r="IWC56" s="8"/>
      <c r="IWD56" s="8"/>
      <c r="IWE56" s="8"/>
      <c r="IWF56" s="8"/>
      <c r="IWG56" s="8"/>
      <c r="IWH56" s="8"/>
      <c r="IWI56" s="8"/>
      <c r="IWJ56" s="8"/>
      <c r="IWK56" s="8"/>
      <c r="IWL56" s="8"/>
      <c r="IWM56" s="8"/>
      <c r="IWN56" s="8"/>
      <c r="IWO56" s="8"/>
      <c r="IWP56" s="8"/>
      <c r="IWQ56" s="8"/>
      <c r="IWR56" s="8"/>
      <c r="IWS56" s="8"/>
      <c r="IWT56" s="8"/>
      <c r="IWU56" s="8"/>
      <c r="IWV56" s="8"/>
      <c r="IWW56" s="8"/>
      <c r="IWX56" s="8"/>
      <c r="IWY56" s="8"/>
      <c r="IWZ56" s="8"/>
      <c r="IXA56" s="8"/>
      <c r="IXB56" s="8"/>
      <c r="IXC56" s="8"/>
      <c r="IXD56" s="8"/>
      <c r="IXE56" s="8"/>
      <c r="IXF56" s="8"/>
      <c r="IXG56" s="8"/>
      <c r="IXH56" s="8"/>
      <c r="IXI56" s="8"/>
      <c r="IXJ56" s="8"/>
      <c r="IXK56" s="8"/>
      <c r="IXL56" s="8"/>
      <c r="IXM56" s="8"/>
      <c r="IXN56" s="8"/>
      <c r="IXO56" s="8"/>
      <c r="IXP56" s="8"/>
      <c r="IXQ56" s="8"/>
      <c r="IXR56" s="8"/>
      <c r="IXS56" s="8"/>
      <c r="IXT56" s="8"/>
      <c r="IXU56" s="8"/>
      <c r="IXV56" s="8"/>
      <c r="IXW56" s="8"/>
      <c r="IXX56" s="8"/>
      <c r="IXY56" s="8"/>
      <c r="IXZ56" s="8"/>
      <c r="IYA56" s="8"/>
      <c r="IYB56" s="8"/>
      <c r="IYC56" s="8"/>
      <c r="IYD56" s="8"/>
      <c r="IYE56" s="8"/>
      <c r="IYF56" s="8"/>
      <c r="IYG56" s="8"/>
      <c r="IYH56" s="8"/>
      <c r="IYI56" s="8"/>
      <c r="IYJ56" s="8"/>
      <c r="IYK56" s="8"/>
      <c r="IYL56" s="8"/>
      <c r="IYM56" s="8"/>
      <c r="IYN56" s="8"/>
      <c r="IYO56" s="8"/>
      <c r="IYP56" s="8"/>
      <c r="IYQ56" s="8"/>
      <c r="IYR56" s="8"/>
      <c r="IYS56" s="8"/>
      <c r="IYT56" s="8"/>
      <c r="IYU56" s="8"/>
      <c r="IYV56" s="8"/>
      <c r="IYW56" s="8"/>
      <c r="IYX56" s="8"/>
      <c r="IYY56" s="8"/>
      <c r="IYZ56" s="8"/>
      <c r="IZA56" s="8"/>
      <c r="IZB56" s="8"/>
      <c r="IZC56" s="8"/>
      <c r="IZD56" s="8"/>
      <c r="IZE56" s="8"/>
      <c r="IZF56" s="8"/>
      <c r="IZG56" s="8"/>
      <c r="IZH56" s="8"/>
      <c r="IZI56" s="8"/>
      <c r="IZJ56" s="8"/>
      <c r="IZK56" s="8"/>
      <c r="IZL56" s="8"/>
      <c r="IZM56" s="8"/>
      <c r="IZN56" s="8"/>
      <c r="IZO56" s="8"/>
      <c r="IZP56" s="8"/>
      <c r="IZQ56" s="8"/>
      <c r="IZR56" s="8"/>
      <c r="IZS56" s="8"/>
      <c r="IZT56" s="8"/>
      <c r="IZU56" s="8"/>
      <c r="IZV56" s="8"/>
      <c r="IZW56" s="8"/>
      <c r="IZX56" s="8"/>
      <c r="IZY56" s="8"/>
      <c r="IZZ56" s="8"/>
      <c r="JAA56" s="8"/>
      <c r="JAB56" s="8"/>
      <c r="JAC56" s="8"/>
      <c r="JAD56" s="8"/>
      <c r="JAE56" s="8"/>
      <c r="JAF56" s="8"/>
      <c r="JAG56" s="8"/>
      <c r="JAH56" s="8"/>
      <c r="JAI56" s="8"/>
      <c r="JAJ56" s="8"/>
      <c r="JAK56" s="8"/>
      <c r="JAL56" s="8"/>
      <c r="JAM56" s="8"/>
      <c r="JAN56" s="8"/>
      <c r="JAO56" s="8"/>
      <c r="JAP56" s="8"/>
      <c r="JAQ56" s="8"/>
      <c r="JAR56" s="8"/>
      <c r="JAS56" s="8"/>
      <c r="JAT56" s="8"/>
      <c r="JAU56" s="8"/>
      <c r="JAV56" s="8"/>
      <c r="JAW56" s="8"/>
      <c r="JAX56" s="8"/>
      <c r="JAY56" s="8"/>
      <c r="JAZ56" s="8"/>
      <c r="JBA56" s="8"/>
      <c r="JBB56" s="8"/>
      <c r="JBC56" s="8"/>
      <c r="JBD56" s="8"/>
      <c r="JBE56" s="8"/>
      <c r="JBF56" s="8"/>
      <c r="JBG56" s="8"/>
      <c r="JBH56" s="8"/>
      <c r="JBI56" s="8"/>
      <c r="JBJ56" s="8"/>
      <c r="JBK56" s="8"/>
      <c r="JBL56" s="8"/>
      <c r="JBM56" s="8"/>
      <c r="JBN56" s="8"/>
      <c r="JBO56" s="8"/>
      <c r="JBP56" s="8"/>
      <c r="JBQ56" s="8"/>
      <c r="JBR56" s="8"/>
      <c r="JBS56" s="8"/>
      <c r="JBT56" s="8"/>
      <c r="JBU56" s="8"/>
      <c r="JBV56" s="8"/>
      <c r="JBW56" s="8"/>
      <c r="JBX56" s="8"/>
      <c r="JBY56" s="8"/>
      <c r="JBZ56" s="8"/>
      <c r="JCA56" s="8"/>
      <c r="JCB56" s="8"/>
      <c r="JCC56" s="8"/>
      <c r="JCD56" s="8"/>
      <c r="JCE56" s="8"/>
      <c r="JCF56" s="8"/>
      <c r="JCG56" s="8"/>
      <c r="JCH56" s="8"/>
      <c r="JCI56" s="8"/>
      <c r="JCJ56" s="8"/>
      <c r="JCK56" s="8"/>
      <c r="JCL56" s="8"/>
      <c r="JCM56" s="8"/>
      <c r="JCN56" s="8"/>
      <c r="JCO56" s="8"/>
      <c r="JCP56" s="8"/>
      <c r="JCQ56" s="8"/>
      <c r="JCR56" s="8"/>
      <c r="JCS56" s="8"/>
      <c r="JCT56" s="8"/>
      <c r="JCU56" s="8"/>
      <c r="JCV56" s="8"/>
      <c r="JCW56" s="8"/>
      <c r="JCX56" s="8"/>
      <c r="JCY56" s="8"/>
      <c r="JCZ56" s="8"/>
      <c r="JDA56" s="8"/>
      <c r="JDB56" s="8"/>
      <c r="JDC56" s="8"/>
      <c r="JDD56" s="8"/>
      <c r="JDE56" s="8"/>
      <c r="JDF56" s="8"/>
      <c r="JDG56" s="8"/>
      <c r="JDH56" s="8"/>
      <c r="JDI56" s="8"/>
      <c r="JDJ56" s="8"/>
      <c r="JDK56" s="8"/>
      <c r="JDL56" s="8"/>
      <c r="JDM56" s="8"/>
      <c r="JDN56" s="8"/>
      <c r="JDO56" s="8"/>
      <c r="JDP56" s="8"/>
      <c r="JDQ56" s="8"/>
      <c r="JDR56" s="8"/>
      <c r="JDS56" s="8"/>
      <c r="JDT56" s="8"/>
      <c r="JDU56" s="8"/>
      <c r="JDV56" s="8"/>
      <c r="JDW56" s="8"/>
      <c r="JDX56" s="8"/>
      <c r="JDY56" s="8"/>
      <c r="JDZ56" s="8"/>
      <c r="JEA56" s="8"/>
      <c r="JEB56" s="8"/>
      <c r="JEC56" s="8"/>
      <c r="JED56" s="8"/>
      <c r="JEE56" s="8"/>
      <c r="JEF56" s="8"/>
      <c r="JEG56" s="8"/>
      <c r="JEH56" s="8"/>
      <c r="JEI56" s="8"/>
      <c r="JEJ56" s="8"/>
      <c r="JEK56" s="8"/>
      <c r="JEL56" s="8"/>
      <c r="JEM56" s="8"/>
      <c r="JEN56" s="8"/>
      <c r="JEO56" s="8"/>
      <c r="JEP56" s="8"/>
      <c r="JEQ56" s="8"/>
      <c r="JER56" s="8"/>
      <c r="JES56" s="8"/>
      <c r="JET56" s="8"/>
      <c r="JEU56" s="8"/>
      <c r="JEV56" s="8"/>
      <c r="JEW56" s="8"/>
      <c r="JEX56" s="8"/>
      <c r="JEY56" s="8"/>
      <c r="JEZ56" s="8"/>
      <c r="JFA56" s="8"/>
      <c r="JFB56" s="8"/>
      <c r="JFC56" s="8"/>
      <c r="JFD56" s="8"/>
      <c r="JFE56" s="8"/>
      <c r="JFF56" s="8"/>
      <c r="JFG56" s="8"/>
      <c r="JFH56" s="8"/>
      <c r="JFI56" s="8"/>
      <c r="JFJ56" s="8"/>
      <c r="JFK56" s="8"/>
      <c r="JFL56" s="8"/>
      <c r="JFM56" s="8"/>
      <c r="JFN56" s="8"/>
      <c r="JFO56" s="8"/>
      <c r="JFP56" s="8"/>
      <c r="JFQ56" s="8"/>
      <c r="JFR56" s="8"/>
      <c r="JFS56" s="8"/>
      <c r="JFT56" s="8"/>
      <c r="JFU56" s="8"/>
      <c r="JFV56" s="8"/>
      <c r="JFW56" s="8"/>
      <c r="JFX56" s="8"/>
      <c r="JFY56" s="8"/>
      <c r="JFZ56" s="8"/>
      <c r="JGA56" s="8"/>
      <c r="JGB56" s="8"/>
      <c r="JGC56" s="8"/>
      <c r="JGD56" s="8"/>
      <c r="JGE56" s="8"/>
      <c r="JGF56" s="8"/>
      <c r="JGG56" s="8"/>
      <c r="JGH56" s="8"/>
      <c r="JGI56" s="8"/>
      <c r="JGJ56" s="8"/>
      <c r="JGK56" s="8"/>
      <c r="JGL56" s="8"/>
      <c r="JGM56" s="8"/>
      <c r="JGN56" s="8"/>
      <c r="JGO56" s="8"/>
      <c r="JGP56" s="8"/>
      <c r="JGQ56" s="8"/>
      <c r="JGR56" s="8"/>
      <c r="JGS56" s="8"/>
      <c r="JGT56" s="8"/>
      <c r="JGU56" s="8"/>
      <c r="JGV56" s="8"/>
      <c r="JGW56" s="8"/>
      <c r="JGX56" s="8"/>
      <c r="JGY56" s="8"/>
      <c r="JGZ56" s="8"/>
      <c r="JHA56" s="8"/>
      <c r="JHB56" s="8"/>
      <c r="JHC56" s="8"/>
      <c r="JHD56" s="8"/>
      <c r="JHE56" s="8"/>
      <c r="JHF56" s="8"/>
      <c r="JHG56" s="8"/>
      <c r="JHH56" s="8"/>
      <c r="JHI56" s="8"/>
      <c r="JHJ56" s="8"/>
      <c r="JHK56" s="8"/>
      <c r="JHL56" s="8"/>
      <c r="JHM56" s="8"/>
      <c r="JHN56" s="8"/>
      <c r="JHO56" s="8"/>
      <c r="JHP56" s="8"/>
      <c r="JHQ56" s="8"/>
      <c r="JHR56" s="8"/>
      <c r="JHS56" s="8"/>
      <c r="JHT56" s="8"/>
      <c r="JHU56" s="8"/>
      <c r="JHV56" s="8"/>
      <c r="JHW56" s="8"/>
      <c r="JHX56" s="8"/>
      <c r="JHY56" s="8"/>
      <c r="JHZ56" s="8"/>
      <c r="JIA56" s="8"/>
      <c r="JIB56" s="8"/>
      <c r="JIC56" s="8"/>
      <c r="JID56" s="8"/>
      <c r="JIE56" s="8"/>
      <c r="JIF56" s="8"/>
      <c r="JIG56" s="8"/>
      <c r="JIH56" s="8"/>
      <c r="JII56" s="8"/>
      <c r="JIJ56" s="8"/>
      <c r="JIK56" s="8"/>
      <c r="JIL56" s="8"/>
      <c r="JIM56" s="8"/>
      <c r="JIN56" s="8"/>
      <c r="JIO56" s="8"/>
      <c r="JIP56" s="8"/>
      <c r="JIQ56" s="8"/>
      <c r="JIR56" s="8"/>
      <c r="JIS56" s="8"/>
      <c r="JIT56" s="8"/>
      <c r="JIU56" s="8"/>
      <c r="JIV56" s="8"/>
      <c r="JIW56" s="8"/>
      <c r="JIX56" s="8"/>
      <c r="JIY56" s="8"/>
      <c r="JIZ56" s="8"/>
      <c r="JJA56" s="8"/>
      <c r="JJB56" s="8"/>
      <c r="JJC56" s="8"/>
      <c r="JJD56" s="8"/>
      <c r="JJE56" s="8"/>
      <c r="JJF56" s="8"/>
      <c r="JJG56" s="8"/>
      <c r="JJH56" s="8"/>
      <c r="JJI56" s="8"/>
      <c r="JJJ56" s="8"/>
      <c r="JJK56" s="8"/>
      <c r="JJL56" s="8"/>
      <c r="JJM56" s="8"/>
      <c r="JJN56" s="8"/>
      <c r="JJO56" s="8"/>
      <c r="JJP56" s="8"/>
      <c r="JJQ56" s="8"/>
      <c r="JJR56" s="8"/>
      <c r="JJS56" s="8"/>
      <c r="JJT56" s="8"/>
      <c r="JJU56" s="8"/>
      <c r="JJV56" s="8"/>
      <c r="JJW56" s="8"/>
      <c r="JJX56" s="8"/>
      <c r="JJY56" s="8"/>
      <c r="JJZ56" s="8"/>
      <c r="JKA56" s="8"/>
      <c r="JKB56" s="8"/>
      <c r="JKC56" s="8"/>
      <c r="JKD56" s="8"/>
      <c r="JKE56" s="8"/>
      <c r="JKF56" s="8"/>
      <c r="JKG56" s="8"/>
      <c r="JKH56" s="8"/>
      <c r="JKI56" s="8"/>
      <c r="JKJ56" s="8"/>
      <c r="JKK56" s="8"/>
      <c r="JKL56" s="8"/>
      <c r="JKM56" s="8"/>
      <c r="JKN56" s="8"/>
      <c r="JKO56" s="8"/>
      <c r="JKP56" s="8"/>
      <c r="JKQ56" s="8"/>
      <c r="JKR56" s="8"/>
      <c r="JKS56" s="8"/>
      <c r="JKT56" s="8"/>
      <c r="JKU56" s="8"/>
      <c r="JKV56" s="8"/>
      <c r="JKW56" s="8"/>
      <c r="JKX56" s="8"/>
      <c r="JKY56" s="8"/>
      <c r="JKZ56" s="8"/>
      <c r="JLA56" s="8"/>
      <c r="JLB56" s="8"/>
      <c r="JLC56" s="8"/>
      <c r="JLD56" s="8"/>
      <c r="JLE56" s="8"/>
      <c r="JLF56" s="8"/>
      <c r="JLG56" s="8"/>
      <c r="JLH56" s="8"/>
      <c r="JLI56" s="8"/>
      <c r="JLJ56" s="8"/>
      <c r="JLK56" s="8"/>
      <c r="JLL56" s="8"/>
      <c r="JLM56" s="8"/>
      <c r="JLN56" s="8"/>
      <c r="JLO56" s="8"/>
      <c r="JLP56" s="8"/>
      <c r="JLQ56" s="8"/>
      <c r="JLR56" s="8"/>
      <c r="JLS56" s="8"/>
      <c r="JLT56" s="8"/>
      <c r="JLU56" s="8"/>
      <c r="JLV56" s="8"/>
      <c r="JLW56" s="8"/>
      <c r="JLX56" s="8"/>
      <c r="JLY56" s="8"/>
      <c r="JLZ56" s="8"/>
      <c r="JMA56" s="8"/>
      <c r="JMB56" s="8"/>
      <c r="JMC56" s="8"/>
      <c r="JMD56" s="8"/>
      <c r="JME56" s="8"/>
      <c r="JMF56" s="8"/>
      <c r="JMG56" s="8"/>
      <c r="JMH56" s="8"/>
      <c r="JMI56" s="8"/>
      <c r="JMJ56" s="8"/>
      <c r="JMK56" s="8"/>
      <c r="JML56" s="8"/>
      <c r="JMM56" s="8"/>
      <c r="JMN56" s="8"/>
      <c r="JMO56" s="8"/>
      <c r="JMP56" s="8"/>
      <c r="JMQ56" s="8"/>
      <c r="JMR56" s="8"/>
      <c r="JMS56" s="8"/>
      <c r="JMT56" s="8"/>
      <c r="JMU56" s="8"/>
      <c r="JMV56" s="8"/>
      <c r="JMW56" s="8"/>
      <c r="JMX56" s="8"/>
      <c r="JMY56" s="8"/>
      <c r="JMZ56" s="8"/>
      <c r="JNA56" s="8"/>
      <c r="JNB56" s="8"/>
      <c r="JNC56" s="8"/>
      <c r="JND56" s="8"/>
      <c r="JNE56" s="8"/>
      <c r="JNF56" s="8"/>
      <c r="JNG56" s="8"/>
      <c r="JNH56" s="8"/>
      <c r="JNI56" s="8"/>
      <c r="JNJ56" s="8"/>
      <c r="JNK56" s="8"/>
      <c r="JNL56" s="8"/>
      <c r="JNM56" s="8"/>
      <c r="JNN56" s="8"/>
      <c r="JNO56" s="8"/>
      <c r="JNP56" s="8"/>
      <c r="JNQ56" s="8"/>
      <c r="JNR56" s="8"/>
      <c r="JNS56" s="8"/>
      <c r="JNT56" s="8"/>
      <c r="JNU56" s="8"/>
      <c r="JNV56" s="8"/>
      <c r="JNW56" s="8"/>
      <c r="JNX56" s="8"/>
      <c r="JNY56" s="8"/>
      <c r="JNZ56" s="8"/>
      <c r="JOA56" s="8"/>
      <c r="JOB56" s="8"/>
      <c r="JOC56" s="8"/>
      <c r="JOD56" s="8"/>
      <c r="JOE56" s="8"/>
      <c r="JOF56" s="8"/>
      <c r="JOG56" s="8"/>
      <c r="JOH56" s="8"/>
      <c r="JOI56" s="8"/>
      <c r="JOJ56" s="8"/>
      <c r="JOK56" s="8"/>
      <c r="JOL56" s="8"/>
      <c r="JOM56" s="8"/>
      <c r="JON56" s="8"/>
      <c r="JOO56" s="8"/>
      <c r="JOP56" s="8"/>
      <c r="JOQ56" s="8"/>
      <c r="JOR56" s="8"/>
      <c r="JOS56" s="8"/>
      <c r="JOT56" s="8"/>
      <c r="JOU56" s="8"/>
      <c r="JOV56" s="8"/>
      <c r="JOW56" s="8"/>
      <c r="JOX56" s="8"/>
      <c r="JOY56" s="8"/>
      <c r="JOZ56" s="8"/>
      <c r="JPA56" s="8"/>
      <c r="JPB56" s="8"/>
      <c r="JPC56" s="8"/>
      <c r="JPD56" s="8"/>
      <c r="JPE56" s="8"/>
      <c r="JPF56" s="8"/>
      <c r="JPG56" s="8"/>
      <c r="JPH56" s="8"/>
      <c r="JPI56" s="8"/>
      <c r="JPJ56" s="8"/>
      <c r="JPK56" s="8"/>
      <c r="JPL56" s="8"/>
      <c r="JPM56" s="8"/>
      <c r="JPN56" s="8"/>
      <c r="JPO56" s="8"/>
      <c r="JPP56" s="8"/>
      <c r="JPQ56" s="8"/>
      <c r="JPR56" s="8"/>
      <c r="JPS56" s="8"/>
      <c r="JPT56" s="8"/>
      <c r="JPU56" s="8"/>
      <c r="JPV56" s="8"/>
      <c r="JPW56" s="8"/>
      <c r="JPX56" s="8"/>
      <c r="JPY56" s="8"/>
      <c r="JPZ56" s="8"/>
      <c r="JQA56" s="8"/>
      <c r="JQB56" s="8"/>
      <c r="JQC56" s="8"/>
      <c r="JQD56" s="8"/>
      <c r="JQE56" s="8"/>
      <c r="JQF56" s="8"/>
      <c r="JQG56" s="8"/>
      <c r="JQH56" s="8"/>
      <c r="JQI56" s="8"/>
      <c r="JQJ56" s="8"/>
      <c r="JQK56" s="8"/>
      <c r="JQL56" s="8"/>
      <c r="JQM56" s="8"/>
      <c r="JQN56" s="8"/>
      <c r="JQO56" s="8"/>
      <c r="JQP56" s="8"/>
      <c r="JQQ56" s="8"/>
      <c r="JQR56" s="8"/>
      <c r="JQS56" s="8"/>
      <c r="JQT56" s="8"/>
      <c r="JQU56" s="8"/>
      <c r="JQV56" s="8"/>
      <c r="JQW56" s="8"/>
      <c r="JQX56" s="8"/>
      <c r="JQY56" s="8"/>
      <c r="JQZ56" s="8"/>
      <c r="JRA56" s="8"/>
      <c r="JRB56" s="8"/>
      <c r="JRC56" s="8"/>
      <c r="JRD56" s="8"/>
      <c r="JRE56" s="8"/>
      <c r="JRF56" s="8"/>
      <c r="JRG56" s="8"/>
      <c r="JRH56" s="8"/>
      <c r="JRI56" s="8"/>
      <c r="JRJ56" s="8"/>
      <c r="JRK56" s="8"/>
      <c r="JRL56" s="8"/>
      <c r="JRM56" s="8"/>
      <c r="JRN56" s="8"/>
      <c r="JRO56" s="8"/>
      <c r="JRP56" s="8"/>
      <c r="JRQ56" s="8"/>
      <c r="JRR56" s="8"/>
      <c r="JRS56" s="8"/>
      <c r="JRT56" s="8"/>
      <c r="JRU56" s="8"/>
      <c r="JRV56" s="8"/>
      <c r="JRW56" s="8"/>
      <c r="JRX56" s="8"/>
      <c r="JRY56" s="8"/>
      <c r="JRZ56" s="8"/>
      <c r="JSA56" s="8"/>
      <c r="JSB56" s="8"/>
      <c r="JSC56" s="8"/>
      <c r="JSD56" s="8"/>
      <c r="JSE56" s="8"/>
      <c r="JSF56" s="8"/>
      <c r="JSG56" s="8"/>
      <c r="JSH56" s="8"/>
      <c r="JSI56" s="8"/>
      <c r="JSJ56" s="8"/>
      <c r="JSK56" s="8"/>
      <c r="JSL56" s="8"/>
      <c r="JSM56" s="8"/>
      <c r="JSN56" s="8"/>
      <c r="JSO56" s="8"/>
      <c r="JSP56" s="8"/>
      <c r="JSQ56" s="8"/>
      <c r="JSR56" s="8"/>
      <c r="JSS56" s="8"/>
      <c r="JST56" s="8"/>
      <c r="JSU56" s="8"/>
      <c r="JSV56" s="8"/>
      <c r="JSW56" s="8"/>
      <c r="JSX56" s="8"/>
      <c r="JSY56" s="8"/>
      <c r="JSZ56" s="8"/>
      <c r="JTA56" s="8"/>
      <c r="JTB56" s="8"/>
      <c r="JTC56" s="8"/>
      <c r="JTD56" s="8"/>
      <c r="JTE56" s="8"/>
      <c r="JTF56" s="8"/>
      <c r="JTG56" s="8"/>
      <c r="JTH56" s="8"/>
      <c r="JTI56" s="8"/>
      <c r="JTJ56" s="8"/>
      <c r="JTK56" s="8"/>
      <c r="JTL56" s="8"/>
      <c r="JTM56" s="8"/>
      <c r="JTN56" s="8"/>
      <c r="JTO56" s="8"/>
      <c r="JTP56" s="8"/>
      <c r="JTQ56" s="8"/>
      <c r="JTR56" s="8"/>
      <c r="JTS56" s="8"/>
      <c r="JTT56" s="8"/>
      <c r="JTU56" s="8"/>
      <c r="JTV56" s="8"/>
      <c r="JTW56" s="8"/>
      <c r="JTX56" s="8"/>
      <c r="JTY56" s="8"/>
      <c r="JTZ56" s="8"/>
      <c r="JUA56" s="8"/>
      <c r="JUB56" s="8"/>
      <c r="JUC56" s="8"/>
      <c r="JUD56" s="8"/>
      <c r="JUE56" s="8"/>
      <c r="JUF56" s="8"/>
      <c r="JUG56" s="8"/>
      <c r="JUH56" s="8"/>
      <c r="JUI56" s="8"/>
      <c r="JUJ56" s="8"/>
      <c r="JUK56" s="8"/>
      <c r="JUL56" s="8"/>
      <c r="JUM56" s="8"/>
      <c r="JUN56" s="8"/>
      <c r="JUO56" s="8"/>
      <c r="JUP56" s="8"/>
      <c r="JUQ56" s="8"/>
      <c r="JUR56" s="8"/>
      <c r="JUS56" s="8"/>
      <c r="JUT56" s="8"/>
      <c r="JUU56" s="8"/>
      <c r="JUV56" s="8"/>
      <c r="JUW56" s="8"/>
      <c r="JUX56" s="8"/>
      <c r="JUY56" s="8"/>
      <c r="JUZ56" s="8"/>
      <c r="JVA56" s="8"/>
      <c r="JVB56" s="8"/>
      <c r="JVC56" s="8"/>
      <c r="JVD56" s="8"/>
      <c r="JVE56" s="8"/>
      <c r="JVF56" s="8"/>
      <c r="JVG56" s="8"/>
      <c r="JVH56" s="8"/>
      <c r="JVI56" s="8"/>
      <c r="JVJ56" s="8"/>
      <c r="JVK56" s="8"/>
      <c r="JVL56" s="8"/>
      <c r="JVM56" s="8"/>
      <c r="JVN56" s="8"/>
      <c r="JVO56" s="8"/>
      <c r="JVP56" s="8"/>
      <c r="JVQ56" s="8"/>
      <c r="JVR56" s="8"/>
      <c r="JVS56" s="8"/>
      <c r="JVT56" s="8"/>
      <c r="JVU56" s="8"/>
      <c r="JVV56" s="8"/>
      <c r="JVW56" s="8"/>
      <c r="JVX56" s="8"/>
      <c r="JVY56" s="8"/>
      <c r="JVZ56" s="8"/>
      <c r="JWA56" s="8"/>
      <c r="JWB56" s="8"/>
      <c r="JWC56" s="8"/>
      <c r="JWD56" s="8"/>
      <c r="JWE56" s="8"/>
      <c r="JWF56" s="8"/>
      <c r="JWG56" s="8"/>
      <c r="JWH56" s="8"/>
      <c r="JWI56" s="8"/>
      <c r="JWJ56" s="8"/>
      <c r="JWK56" s="8"/>
      <c r="JWL56" s="8"/>
      <c r="JWM56" s="8"/>
      <c r="JWN56" s="8"/>
      <c r="JWO56" s="8"/>
      <c r="JWP56" s="8"/>
      <c r="JWQ56" s="8"/>
      <c r="JWR56" s="8"/>
      <c r="JWS56" s="8"/>
      <c r="JWT56" s="8"/>
      <c r="JWU56" s="8"/>
      <c r="JWV56" s="8"/>
      <c r="JWW56" s="8"/>
      <c r="JWX56" s="8"/>
      <c r="JWY56" s="8"/>
      <c r="JWZ56" s="8"/>
      <c r="JXA56" s="8"/>
      <c r="JXB56" s="8"/>
      <c r="JXC56" s="8"/>
      <c r="JXD56" s="8"/>
      <c r="JXE56" s="8"/>
      <c r="JXF56" s="8"/>
      <c r="JXG56" s="8"/>
      <c r="JXH56" s="8"/>
      <c r="JXI56" s="8"/>
      <c r="JXJ56" s="8"/>
      <c r="JXK56" s="8"/>
      <c r="JXL56" s="8"/>
      <c r="JXM56" s="8"/>
      <c r="JXN56" s="8"/>
      <c r="JXO56" s="8"/>
      <c r="JXP56" s="8"/>
      <c r="JXQ56" s="8"/>
      <c r="JXR56" s="8"/>
      <c r="JXS56" s="8"/>
      <c r="JXT56" s="8"/>
      <c r="JXU56" s="8"/>
      <c r="JXV56" s="8"/>
      <c r="JXW56" s="8"/>
      <c r="JXX56" s="8"/>
      <c r="JXY56" s="8"/>
      <c r="JXZ56" s="8"/>
      <c r="JYA56" s="8"/>
      <c r="JYB56" s="8"/>
      <c r="JYC56" s="8"/>
      <c r="JYD56" s="8"/>
      <c r="JYE56" s="8"/>
      <c r="JYF56" s="8"/>
      <c r="JYG56" s="8"/>
      <c r="JYH56" s="8"/>
      <c r="JYI56" s="8"/>
      <c r="JYJ56" s="8"/>
      <c r="JYK56" s="8"/>
      <c r="JYL56" s="8"/>
      <c r="JYM56" s="8"/>
      <c r="JYN56" s="8"/>
      <c r="JYO56" s="8"/>
      <c r="JYP56" s="8"/>
      <c r="JYQ56" s="8"/>
      <c r="JYR56" s="8"/>
      <c r="JYS56" s="8"/>
      <c r="JYT56" s="8"/>
      <c r="JYU56" s="8"/>
      <c r="JYV56" s="8"/>
      <c r="JYW56" s="8"/>
      <c r="JYX56" s="8"/>
      <c r="JYY56" s="8"/>
      <c r="JYZ56" s="8"/>
      <c r="JZA56" s="8"/>
      <c r="JZB56" s="8"/>
      <c r="JZC56" s="8"/>
      <c r="JZD56" s="8"/>
      <c r="JZE56" s="8"/>
      <c r="JZF56" s="8"/>
      <c r="JZG56" s="8"/>
      <c r="JZH56" s="8"/>
      <c r="JZI56" s="8"/>
      <c r="JZJ56" s="8"/>
      <c r="JZK56" s="8"/>
      <c r="JZL56" s="8"/>
      <c r="JZM56" s="8"/>
      <c r="JZN56" s="8"/>
      <c r="JZO56" s="8"/>
      <c r="JZP56" s="8"/>
      <c r="JZQ56" s="8"/>
      <c r="JZR56" s="8"/>
      <c r="JZS56" s="8"/>
      <c r="JZT56" s="8"/>
      <c r="JZU56" s="8"/>
      <c r="JZV56" s="8"/>
      <c r="JZW56" s="8"/>
      <c r="JZX56" s="8"/>
      <c r="JZY56" s="8"/>
      <c r="JZZ56" s="8"/>
      <c r="KAA56" s="8"/>
      <c r="KAB56" s="8"/>
      <c r="KAC56" s="8"/>
      <c r="KAD56" s="8"/>
      <c r="KAE56" s="8"/>
      <c r="KAF56" s="8"/>
      <c r="KAG56" s="8"/>
      <c r="KAH56" s="8"/>
      <c r="KAI56" s="8"/>
      <c r="KAJ56" s="8"/>
      <c r="KAK56" s="8"/>
      <c r="KAL56" s="8"/>
      <c r="KAM56" s="8"/>
      <c r="KAN56" s="8"/>
      <c r="KAO56" s="8"/>
      <c r="KAP56" s="8"/>
      <c r="KAQ56" s="8"/>
      <c r="KAR56" s="8"/>
      <c r="KAS56" s="8"/>
      <c r="KAT56" s="8"/>
      <c r="KAU56" s="8"/>
      <c r="KAV56" s="8"/>
      <c r="KAW56" s="8"/>
      <c r="KAX56" s="8"/>
      <c r="KAY56" s="8"/>
      <c r="KAZ56" s="8"/>
      <c r="KBA56" s="8"/>
      <c r="KBB56" s="8"/>
      <c r="KBC56" s="8"/>
      <c r="KBD56" s="8"/>
      <c r="KBE56" s="8"/>
      <c r="KBF56" s="8"/>
      <c r="KBG56" s="8"/>
      <c r="KBH56" s="8"/>
      <c r="KBI56" s="8"/>
      <c r="KBJ56" s="8"/>
      <c r="KBK56" s="8"/>
      <c r="KBL56" s="8"/>
      <c r="KBM56" s="8"/>
      <c r="KBN56" s="8"/>
      <c r="KBO56" s="8"/>
      <c r="KBP56" s="8"/>
      <c r="KBQ56" s="8"/>
      <c r="KBR56" s="8"/>
      <c r="KBS56" s="8"/>
      <c r="KBT56" s="8"/>
      <c r="KBU56" s="8"/>
      <c r="KBV56" s="8"/>
      <c r="KBW56" s="8"/>
      <c r="KBX56" s="8"/>
      <c r="KBY56" s="8"/>
      <c r="KBZ56" s="8"/>
      <c r="KCA56" s="8"/>
      <c r="KCB56" s="8"/>
      <c r="KCC56" s="8"/>
      <c r="KCD56" s="8"/>
      <c r="KCE56" s="8"/>
      <c r="KCF56" s="8"/>
      <c r="KCG56" s="8"/>
      <c r="KCH56" s="8"/>
      <c r="KCI56" s="8"/>
      <c r="KCJ56" s="8"/>
      <c r="KCK56" s="8"/>
      <c r="KCL56" s="8"/>
      <c r="KCM56" s="8"/>
      <c r="KCN56" s="8"/>
      <c r="KCO56" s="8"/>
      <c r="KCP56" s="8"/>
      <c r="KCQ56" s="8"/>
      <c r="KCR56" s="8"/>
      <c r="KCS56" s="8"/>
      <c r="KCT56" s="8"/>
      <c r="KCU56" s="8"/>
      <c r="KCV56" s="8"/>
      <c r="KCW56" s="8"/>
      <c r="KCX56" s="8"/>
      <c r="KCY56" s="8"/>
      <c r="KCZ56" s="8"/>
      <c r="KDA56" s="8"/>
      <c r="KDB56" s="8"/>
      <c r="KDC56" s="8"/>
      <c r="KDD56" s="8"/>
      <c r="KDE56" s="8"/>
      <c r="KDF56" s="8"/>
      <c r="KDG56" s="8"/>
      <c r="KDH56" s="8"/>
      <c r="KDI56" s="8"/>
      <c r="KDJ56" s="8"/>
      <c r="KDK56" s="8"/>
      <c r="KDL56" s="8"/>
      <c r="KDM56" s="8"/>
      <c r="KDN56" s="8"/>
      <c r="KDO56" s="8"/>
      <c r="KDP56" s="8"/>
      <c r="KDQ56" s="8"/>
      <c r="KDR56" s="8"/>
      <c r="KDS56" s="8"/>
      <c r="KDT56" s="8"/>
      <c r="KDU56" s="8"/>
      <c r="KDV56" s="8"/>
      <c r="KDW56" s="8"/>
      <c r="KDX56" s="8"/>
      <c r="KDY56" s="8"/>
      <c r="KDZ56" s="8"/>
      <c r="KEA56" s="8"/>
      <c r="KEB56" s="8"/>
      <c r="KEC56" s="8"/>
      <c r="KED56" s="8"/>
      <c r="KEE56" s="8"/>
      <c r="KEF56" s="8"/>
      <c r="KEG56" s="8"/>
      <c r="KEH56" s="8"/>
      <c r="KEI56" s="8"/>
      <c r="KEJ56" s="8"/>
      <c r="KEK56" s="8"/>
      <c r="KEL56" s="8"/>
      <c r="KEM56" s="8"/>
      <c r="KEN56" s="8"/>
      <c r="KEO56" s="8"/>
      <c r="KEP56" s="8"/>
      <c r="KEQ56" s="8"/>
      <c r="KER56" s="8"/>
      <c r="KES56" s="8"/>
      <c r="KET56" s="8"/>
      <c r="KEU56" s="8"/>
      <c r="KEV56" s="8"/>
      <c r="KEW56" s="8"/>
      <c r="KEX56" s="8"/>
      <c r="KEY56" s="8"/>
      <c r="KEZ56" s="8"/>
      <c r="KFA56" s="8"/>
      <c r="KFB56" s="8"/>
      <c r="KFC56" s="8"/>
      <c r="KFD56" s="8"/>
      <c r="KFE56" s="8"/>
      <c r="KFF56" s="8"/>
      <c r="KFG56" s="8"/>
      <c r="KFH56" s="8"/>
      <c r="KFI56" s="8"/>
      <c r="KFJ56" s="8"/>
      <c r="KFK56" s="8"/>
      <c r="KFL56" s="8"/>
      <c r="KFM56" s="8"/>
      <c r="KFN56" s="8"/>
      <c r="KFO56" s="8"/>
      <c r="KFP56" s="8"/>
      <c r="KFQ56" s="8"/>
      <c r="KFR56" s="8"/>
      <c r="KFS56" s="8"/>
      <c r="KFT56" s="8"/>
      <c r="KFU56" s="8"/>
      <c r="KFV56" s="8"/>
      <c r="KFW56" s="8"/>
      <c r="KFX56" s="8"/>
      <c r="KFY56" s="8"/>
      <c r="KFZ56" s="8"/>
      <c r="KGA56" s="8"/>
      <c r="KGB56" s="8"/>
      <c r="KGC56" s="8"/>
      <c r="KGD56" s="8"/>
      <c r="KGE56" s="8"/>
      <c r="KGF56" s="8"/>
      <c r="KGG56" s="8"/>
      <c r="KGH56" s="8"/>
      <c r="KGI56" s="8"/>
      <c r="KGJ56" s="8"/>
      <c r="KGK56" s="8"/>
      <c r="KGL56" s="8"/>
      <c r="KGM56" s="8"/>
      <c r="KGN56" s="8"/>
      <c r="KGO56" s="8"/>
      <c r="KGP56" s="8"/>
      <c r="KGQ56" s="8"/>
      <c r="KGR56" s="8"/>
      <c r="KGS56" s="8"/>
      <c r="KGT56" s="8"/>
      <c r="KGU56" s="8"/>
      <c r="KGV56" s="8"/>
      <c r="KGW56" s="8"/>
      <c r="KGX56" s="8"/>
      <c r="KGY56" s="8"/>
      <c r="KGZ56" s="8"/>
      <c r="KHA56" s="8"/>
      <c r="KHB56" s="8"/>
      <c r="KHC56" s="8"/>
      <c r="KHD56" s="8"/>
      <c r="KHE56" s="8"/>
      <c r="KHF56" s="8"/>
      <c r="KHG56" s="8"/>
      <c r="KHH56" s="8"/>
      <c r="KHI56" s="8"/>
      <c r="KHJ56" s="8"/>
      <c r="KHK56" s="8"/>
      <c r="KHL56" s="8"/>
      <c r="KHM56" s="8"/>
      <c r="KHN56" s="8"/>
      <c r="KHO56" s="8"/>
      <c r="KHP56" s="8"/>
      <c r="KHQ56" s="8"/>
      <c r="KHR56" s="8"/>
      <c r="KHS56" s="8"/>
      <c r="KHT56" s="8"/>
      <c r="KHU56" s="8"/>
      <c r="KHV56" s="8"/>
      <c r="KHW56" s="8"/>
      <c r="KHX56" s="8"/>
      <c r="KHY56" s="8"/>
      <c r="KHZ56" s="8"/>
      <c r="KIA56" s="8"/>
      <c r="KIB56" s="8"/>
      <c r="KIC56" s="8"/>
      <c r="KID56" s="8"/>
      <c r="KIE56" s="8"/>
      <c r="KIF56" s="8"/>
      <c r="KIG56" s="8"/>
      <c r="KIH56" s="8"/>
      <c r="KII56" s="8"/>
      <c r="KIJ56" s="8"/>
      <c r="KIK56" s="8"/>
      <c r="KIL56" s="8"/>
      <c r="KIM56" s="8"/>
      <c r="KIN56" s="8"/>
      <c r="KIO56" s="8"/>
      <c r="KIP56" s="8"/>
      <c r="KIQ56" s="8"/>
      <c r="KIR56" s="8"/>
      <c r="KIS56" s="8"/>
      <c r="KIT56" s="8"/>
      <c r="KIU56" s="8"/>
      <c r="KIV56" s="8"/>
      <c r="KIW56" s="8"/>
      <c r="KIX56" s="8"/>
      <c r="KIY56" s="8"/>
      <c r="KIZ56" s="8"/>
      <c r="KJA56" s="8"/>
      <c r="KJB56" s="8"/>
      <c r="KJC56" s="8"/>
      <c r="KJD56" s="8"/>
      <c r="KJE56" s="8"/>
      <c r="KJF56" s="8"/>
      <c r="KJG56" s="8"/>
      <c r="KJH56" s="8"/>
      <c r="KJI56" s="8"/>
      <c r="KJJ56" s="8"/>
      <c r="KJK56" s="8"/>
      <c r="KJL56" s="8"/>
      <c r="KJM56" s="8"/>
      <c r="KJN56" s="8"/>
      <c r="KJO56" s="8"/>
      <c r="KJP56" s="8"/>
      <c r="KJQ56" s="8"/>
      <c r="KJR56" s="8"/>
      <c r="KJS56" s="8"/>
      <c r="KJT56" s="8"/>
      <c r="KJU56" s="8"/>
      <c r="KJV56" s="8"/>
      <c r="KJW56" s="8"/>
      <c r="KJX56" s="8"/>
      <c r="KJY56" s="8"/>
      <c r="KJZ56" s="8"/>
      <c r="KKA56" s="8"/>
      <c r="KKB56" s="8"/>
      <c r="KKC56" s="8"/>
      <c r="KKD56" s="8"/>
      <c r="KKE56" s="8"/>
      <c r="KKF56" s="8"/>
      <c r="KKG56" s="8"/>
      <c r="KKH56" s="8"/>
      <c r="KKI56" s="8"/>
      <c r="KKJ56" s="8"/>
      <c r="KKK56" s="8"/>
      <c r="KKL56" s="8"/>
      <c r="KKM56" s="8"/>
      <c r="KKN56" s="8"/>
      <c r="KKO56" s="8"/>
      <c r="KKP56" s="8"/>
      <c r="KKQ56" s="8"/>
      <c r="KKR56" s="8"/>
      <c r="KKS56" s="8"/>
      <c r="KKT56" s="8"/>
      <c r="KKU56" s="8"/>
      <c r="KKV56" s="8"/>
      <c r="KKW56" s="8"/>
      <c r="KKX56" s="8"/>
      <c r="KKY56" s="8"/>
      <c r="KKZ56" s="8"/>
      <c r="KLA56" s="8"/>
      <c r="KLB56" s="8"/>
      <c r="KLC56" s="8"/>
      <c r="KLD56" s="8"/>
      <c r="KLE56" s="8"/>
      <c r="KLF56" s="8"/>
      <c r="KLG56" s="8"/>
      <c r="KLH56" s="8"/>
      <c r="KLI56" s="8"/>
      <c r="KLJ56" s="8"/>
      <c r="KLK56" s="8"/>
      <c r="KLL56" s="8"/>
      <c r="KLM56" s="8"/>
      <c r="KLN56" s="8"/>
      <c r="KLO56" s="8"/>
      <c r="KLP56" s="8"/>
      <c r="KLQ56" s="8"/>
      <c r="KLR56" s="8"/>
      <c r="KLS56" s="8"/>
      <c r="KLT56" s="8"/>
      <c r="KLU56" s="8"/>
      <c r="KLV56" s="8"/>
      <c r="KLW56" s="8"/>
      <c r="KLX56" s="8"/>
      <c r="KLY56" s="8"/>
      <c r="KLZ56" s="8"/>
      <c r="KMA56" s="8"/>
      <c r="KMB56" s="8"/>
      <c r="KMC56" s="8"/>
      <c r="KMD56" s="8"/>
      <c r="KME56" s="8"/>
      <c r="KMF56" s="8"/>
      <c r="KMG56" s="8"/>
      <c r="KMH56" s="8"/>
      <c r="KMI56" s="8"/>
      <c r="KMJ56" s="8"/>
      <c r="KMK56" s="8"/>
      <c r="KML56" s="8"/>
      <c r="KMM56" s="8"/>
      <c r="KMN56" s="8"/>
      <c r="KMO56" s="8"/>
      <c r="KMP56" s="8"/>
      <c r="KMQ56" s="8"/>
      <c r="KMR56" s="8"/>
      <c r="KMS56" s="8"/>
      <c r="KMT56" s="8"/>
      <c r="KMU56" s="8"/>
      <c r="KMV56" s="8"/>
      <c r="KMW56" s="8"/>
      <c r="KMX56" s="8"/>
      <c r="KMY56" s="8"/>
      <c r="KMZ56" s="8"/>
      <c r="KNA56" s="8"/>
      <c r="KNB56" s="8"/>
      <c r="KNC56" s="8"/>
      <c r="KND56" s="8"/>
      <c r="KNE56" s="8"/>
      <c r="KNF56" s="8"/>
      <c r="KNG56" s="8"/>
      <c r="KNH56" s="8"/>
      <c r="KNI56" s="8"/>
      <c r="KNJ56" s="8"/>
      <c r="KNK56" s="8"/>
      <c r="KNL56" s="8"/>
      <c r="KNM56" s="8"/>
      <c r="KNN56" s="8"/>
      <c r="KNO56" s="8"/>
      <c r="KNP56" s="8"/>
      <c r="KNQ56" s="8"/>
      <c r="KNR56" s="8"/>
      <c r="KNS56" s="8"/>
      <c r="KNT56" s="8"/>
      <c r="KNU56" s="8"/>
      <c r="KNV56" s="8"/>
      <c r="KNW56" s="8"/>
      <c r="KNX56" s="8"/>
      <c r="KNY56" s="8"/>
      <c r="KNZ56" s="8"/>
      <c r="KOA56" s="8"/>
      <c r="KOB56" s="8"/>
      <c r="KOC56" s="8"/>
      <c r="KOD56" s="8"/>
      <c r="KOE56" s="8"/>
      <c r="KOF56" s="8"/>
      <c r="KOG56" s="8"/>
      <c r="KOH56" s="8"/>
      <c r="KOI56" s="8"/>
      <c r="KOJ56" s="8"/>
      <c r="KOK56" s="8"/>
      <c r="KOL56" s="8"/>
      <c r="KOM56" s="8"/>
      <c r="KON56" s="8"/>
      <c r="KOO56" s="8"/>
      <c r="KOP56" s="8"/>
      <c r="KOQ56" s="8"/>
      <c r="KOR56" s="8"/>
      <c r="KOS56" s="8"/>
      <c r="KOT56" s="8"/>
      <c r="KOU56" s="8"/>
      <c r="KOV56" s="8"/>
      <c r="KOW56" s="8"/>
      <c r="KOX56" s="8"/>
      <c r="KOY56" s="8"/>
      <c r="KOZ56" s="8"/>
      <c r="KPA56" s="8"/>
      <c r="KPB56" s="8"/>
      <c r="KPC56" s="8"/>
      <c r="KPD56" s="8"/>
      <c r="KPE56" s="8"/>
      <c r="KPF56" s="8"/>
      <c r="KPG56" s="8"/>
      <c r="KPH56" s="8"/>
      <c r="KPI56" s="8"/>
      <c r="KPJ56" s="8"/>
      <c r="KPK56" s="8"/>
      <c r="KPL56" s="8"/>
      <c r="KPM56" s="8"/>
      <c r="KPN56" s="8"/>
      <c r="KPO56" s="8"/>
      <c r="KPP56" s="8"/>
      <c r="KPQ56" s="8"/>
      <c r="KPR56" s="8"/>
      <c r="KPS56" s="8"/>
      <c r="KPT56" s="8"/>
      <c r="KPU56" s="8"/>
      <c r="KPV56" s="8"/>
      <c r="KPW56" s="8"/>
      <c r="KPX56" s="8"/>
      <c r="KPY56" s="8"/>
      <c r="KPZ56" s="8"/>
      <c r="KQA56" s="8"/>
      <c r="KQB56" s="8"/>
      <c r="KQC56" s="8"/>
      <c r="KQD56" s="8"/>
      <c r="KQE56" s="8"/>
      <c r="KQF56" s="8"/>
      <c r="KQG56" s="8"/>
      <c r="KQH56" s="8"/>
      <c r="KQI56" s="8"/>
      <c r="KQJ56" s="8"/>
      <c r="KQK56" s="8"/>
      <c r="KQL56" s="8"/>
      <c r="KQM56" s="8"/>
      <c r="KQN56" s="8"/>
      <c r="KQO56" s="8"/>
      <c r="KQP56" s="8"/>
      <c r="KQQ56" s="8"/>
      <c r="KQR56" s="8"/>
      <c r="KQS56" s="8"/>
      <c r="KQT56" s="8"/>
      <c r="KQU56" s="8"/>
      <c r="KQV56" s="8"/>
      <c r="KQW56" s="8"/>
      <c r="KQX56" s="8"/>
      <c r="KQY56" s="8"/>
      <c r="KQZ56" s="8"/>
      <c r="KRA56" s="8"/>
      <c r="KRB56" s="8"/>
      <c r="KRC56" s="8"/>
      <c r="KRD56" s="8"/>
      <c r="KRE56" s="8"/>
      <c r="KRF56" s="8"/>
      <c r="KRG56" s="8"/>
      <c r="KRH56" s="8"/>
      <c r="KRI56" s="8"/>
      <c r="KRJ56" s="8"/>
      <c r="KRK56" s="8"/>
      <c r="KRL56" s="8"/>
      <c r="KRM56" s="8"/>
      <c r="KRN56" s="8"/>
      <c r="KRO56" s="8"/>
      <c r="KRP56" s="8"/>
      <c r="KRQ56" s="8"/>
      <c r="KRR56" s="8"/>
      <c r="KRS56" s="8"/>
      <c r="KRT56" s="8"/>
      <c r="KRU56" s="8"/>
      <c r="KRV56" s="8"/>
      <c r="KRW56" s="8"/>
      <c r="KRX56" s="8"/>
      <c r="KRY56" s="8"/>
      <c r="KRZ56" s="8"/>
      <c r="KSA56" s="8"/>
      <c r="KSB56" s="8"/>
      <c r="KSC56" s="8"/>
      <c r="KSD56" s="8"/>
      <c r="KSE56" s="8"/>
      <c r="KSF56" s="8"/>
      <c r="KSG56" s="8"/>
      <c r="KSH56" s="8"/>
      <c r="KSI56" s="8"/>
      <c r="KSJ56" s="8"/>
      <c r="KSK56" s="8"/>
      <c r="KSL56" s="8"/>
      <c r="KSM56" s="8"/>
      <c r="KSN56" s="8"/>
      <c r="KSO56" s="8"/>
      <c r="KSP56" s="8"/>
      <c r="KSQ56" s="8"/>
      <c r="KSR56" s="8"/>
      <c r="KSS56" s="8"/>
      <c r="KST56" s="8"/>
      <c r="KSU56" s="8"/>
      <c r="KSV56" s="8"/>
      <c r="KSW56" s="8"/>
      <c r="KSX56" s="8"/>
      <c r="KSY56" s="8"/>
      <c r="KSZ56" s="8"/>
      <c r="KTA56" s="8"/>
      <c r="KTB56" s="8"/>
      <c r="KTC56" s="8"/>
      <c r="KTD56" s="8"/>
      <c r="KTE56" s="8"/>
      <c r="KTF56" s="8"/>
      <c r="KTG56" s="8"/>
      <c r="KTH56" s="8"/>
      <c r="KTI56" s="8"/>
      <c r="KTJ56" s="8"/>
      <c r="KTK56" s="8"/>
      <c r="KTL56" s="8"/>
      <c r="KTM56" s="8"/>
      <c r="KTN56" s="8"/>
      <c r="KTO56" s="8"/>
      <c r="KTP56" s="8"/>
      <c r="KTQ56" s="8"/>
      <c r="KTR56" s="8"/>
      <c r="KTS56" s="8"/>
      <c r="KTT56" s="8"/>
      <c r="KTU56" s="8"/>
      <c r="KTV56" s="8"/>
      <c r="KTW56" s="8"/>
      <c r="KTX56" s="8"/>
      <c r="KTY56" s="8"/>
      <c r="KTZ56" s="8"/>
      <c r="KUA56" s="8"/>
      <c r="KUB56" s="8"/>
      <c r="KUC56" s="8"/>
      <c r="KUD56" s="8"/>
      <c r="KUE56" s="8"/>
      <c r="KUF56" s="8"/>
      <c r="KUG56" s="8"/>
      <c r="KUH56" s="8"/>
      <c r="KUI56" s="8"/>
      <c r="KUJ56" s="8"/>
      <c r="KUK56" s="8"/>
      <c r="KUL56" s="8"/>
      <c r="KUM56" s="8"/>
      <c r="KUN56" s="8"/>
      <c r="KUO56" s="8"/>
      <c r="KUP56" s="8"/>
      <c r="KUQ56" s="8"/>
      <c r="KUR56" s="8"/>
      <c r="KUS56" s="8"/>
      <c r="KUT56" s="8"/>
      <c r="KUU56" s="8"/>
      <c r="KUV56" s="8"/>
      <c r="KUW56" s="8"/>
      <c r="KUX56" s="8"/>
      <c r="KUY56" s="8"/>
      <c r="KUZ56" s="8"/>
      <c r="KVA56" s="8"/>
      <c r="KVB56" s="8"/>
      <c r="KVC56" s="8"/>
      <c r="KVD56" s="8"/>
      <c r="KVE56" s="8"/>
      <c r="KVF56" s="8"/>
      <c r="KVG56" s="8"/>
      <c r="KVH56" s="8"/>
      <c r="KVI56" s="8"/>
      <c r="KVJ56" s="8"/>
      <c r="KVK56" s="8"/>
      <c r="KVL56" s="8"/>
      <c r="KVM56" s="8"/>
      <c r="KVN56" s="8"/>
      <c r="KVO56" s="8"/>
      <c r="KVP56" s="8"/>
      <c r="KVQ56" s="8"/>
      <c r="KVR56" s="8"/>
      <c r="KVS56" s="8"/>
      <c r="KVT56" s="8"/>
      <c r="KVU56" s="8"/>
      <c r="KVV56" s="8"/>
      <c r="KVW56" s="8"/>
      <c r="KVX56" s="8"/>
      <c r="KVY56" s="8"/>
      <c r="KVZ56" s="8"/>
      <c r="KWA56" s="8"/>
      <c r="KWB56" s="8"/>
      <c r="KWC56" s="8"/>
      <c r="KWD56" s="8"/>
      <c r="KWE56" s="8"/>
      <c r="KWF56" s="8"/>
      <c r="KWG56" s="8"/>
      <c r="KWH56" s="8"/>
      <c r="KWI56" s="8"/>
      <c r="KWJ56" s="8"/>
      <c r="KWK56" s="8"/>
      <c r="KWL56" s="8"/>
      <c r="KWM56" s="8"/>
      <c r="KWN56" s="8"/>
      <c r="KWO56" s="8"/>
      <c r="KWP56" s="8"/>
      <c r="KWQ56" s="8"/>
      <c r="KWR56" s="8"/>
      <c r="KWS56" s="8"/>
      <c r="KWT56" s="8"/>
      <c r="KWU56" s="8"/>
      <c r="KWV56" s="8"/>
      <c r="KWW56" s="8"/>
      <c r="KWX56" s="8"/>
      <c r="KWY56" s="8"/>
      <c r="KWZ56" s="8"/>
      <c r="KXA56" s="8"/>
      <c r="KXB56" s="8"/>
      <c r="KXC56" s="8"/>
      <c r="KXD56" s="8"/>
      <c r="KXE56" s="8"/>
      <c r="KXF56" s="8"/>
      <c r="KXG56" s="8"/>
      <c r="KXH56" s="8"/>
      <c r="KXI56" s="8"/>
      <c r="KXJ56" s="8"/>
      <c r="KXK56" s="8"/>
      <c r="KXL56" s="8"/>
      <c r="KXM56" s="8"/>
      <c r="KXN56" s="8"/>
      <c r="KXO56" s="8"/>
      <c r="KXP56" s="8"/>
      <c r="KXQ56" s="8"/>
      <c r="KXR56" s="8"/>
      <c r="KXS56" s="8"/>
      <c r="KXT56" s="8"/>
      <c r="KXU56" s="8"/>
      <c r="KXV56" s="8"/>
      <c r="KXW56" s="8"/>
      <c r="KXX56" s="8"/>
      <c r="KXY56" s="8"/>
      <c r="KXZ56" s="8"/>
      <c r="KYA56" s="8"/>
      <c r="KYB56" s="8"/>
      <c r="KYC56" s="8"/>
      <c r="KYD56" s="8"/>
      <c r="KYE56" s="8"/>
      <c r="KYF56" s="8"/>
      <c r="KYG56" s="8"/>
      <c r="KYH56" s="8"/>
      <c r="KYI56" s="8"/>
      <c r="KYJ56" s="8"/>
      <c r="KYK56" s="8"/>
      <c r="KYL56" s="8"/>
      <c r="KYM56" s="8"/>
      <c r="KYN56" s="8"/>
      <c r="KYO56" s="8"/>
      <c r="KYP56" s="8"/>
      <c r="KYQ56" s="8"/>
      <c r="KYR56" s="8"/>
      <c r="KYS56" s="8"/>
      <c r="KYT56" s="8"/>
      <c r="KYU56" s="8"/>
      <c r="KYV56" s="8"/>
      <c r="KYW56" s="8"/>
      <c r="KYX56" s="8"/>
      <c r="KYY56" s="8"/>
      <c r="KYZ56" s="8"/>
      <c r="KZA56" s="8"/>
      <c r="KZB56" s="8"/>
      <c r="KZC56" s="8"/>
      <c r="KZD56" s="8"/>
      <c r="KZE56" s="8"/>
      <c r="KZF56" s="8"/>
      <c r="KZG56" s="8"/>
      <c r="KZH56" s="8"/>
      <c r="KZI56" s="8"/>
      <c r="KZJ56" s="8"/>
      <c r="KZK56" s="8"/>
      <c r="KZL56" s="8"/>
      <c r="KZM56" s="8"/>
      <c r="KZN56" s="8"/>
      <c r="KZO56" s="8"/>
      <c r="KZP56" s="8"/>
      <c r="KZQ56" s="8"/>
      <c r="KZR56" s="8"/>
      <c r="KZS56" s="8"/>
      <c r="KZT56" s="8"/>
      <c r="KZU56" s="8"/>
      <c r="KZV56" s="8"/>
      <c r="KZW56" s="8"/>
      <c r="KZX56" s="8"/>
      <c r="KZY56" s="8"/>
      <c r="KZZ56" s="8"/>
      <c r="LAA56" s="8"/>
      <c r="LAB56" s="8"/>
      <c r="LAC56" s="8"/>
      <c r="LAD56" s="8"/>
      <c r="LAE56" s="8"/>
      <c r="LAF56" s="8"/>
      <c r="LAG56" s="8"/>
      <c r="LAH56" s="8"/>
      <c r="LAI56" s="8"/>
      <c r="LAJ56" s="8"/>
      <c r="LAK56" s="8"/>
      <c r="LAL56" s="8"/>
      <c r="LAM56" s="8"/>
      <c r="LAN56" s="8"/>
      <c r="LAO56" s="8"/>
      <c r="LAP56" s="8"/>
      <c r="LAQ56" s="8"/>
      <c r="LAR56" s="8"/>
      <c r="LAS56" s="8"/>
      <c r="LAT56" s="8"/>
      <c r="LAU56" s="8"/>
      <c r="LAV56" s="8"/>
      <c r="LAW56" s="8"/>
      <c r="LAX56" s="8"/>
      <c r="LAY56" s="8"/>
      <c r="LAZ56" s="8"/>
      <c r="LBA56" s="8"/>
      <c r="LBB56" s="8"/>
      <c r="LBC56" s="8"/>
      <c r="LBD56" s="8"/>
      <c r="LBE56" s="8"/>
      <c r="LBF56" s="8"/>
      <c r="LBG56" s="8"/>
      <c r="LBH56" s="8"/>
      <c r="LBI56" s="8"/>
      <c r="LBJ56" s="8"/>
      <c r="LBK56" s="8"/>
      <c r="LBL56" s="8"/>
      <c r="LBM56" s="8"/>
      <c r="LBN56" s="8"/>
      <c r="LBO56" s="8"/>
      <c r="LBP56" s="8"/>
      <c r="LBQ56" s="8"/>
      <c r="LBR56" s="8"/>
      <c r="LBS56" s="8"/>
      <c r="LBT56" s="8"/>
      <c r="LBU56" s="8"/>
      <c r="LBV56" s="8"/>
      <c r="LBW56" s="8"/>
      <c r="LBX56" s="8"/>
      <c r="LBY56" s="8"/>
      <c r="LBZ56" s="8"/>
      <c r="LCA56" s="8"/>
      <c r="LCB56" s="8"/>
      <c r="LCC56" s="8"/>
      <c r="LCD56" s="8"/>
      <c r="LCE56" s="8"/>
      <c r="LCF56" s="8"/>
      <c r="LCG56" s="8"/>
      <c r="LCH56" s="8"/>
      <c r="LCI56" s="8"/>
      <c r="LCJ56" s="8"/>
      <c r="LCK56" s="8"/>
      <c r="LCL56" s="8"/>
      <c r="LCM56" s="8"/>
      <c r="LCN56" s="8"/>
      <c r="LCO56" s="8"/>
      <c r="LCP56" s="8"/>
      <c r="LCQ56" s="8"/>
      <c r="LCR56" s="8"/>
      <c r="LCS56" s="8"/>
      <c r="LCT56" s="8"/>
      <c r="LCU56" s="8"/>
      <c r="LCV56" s="8"/>
      <c r="LCW56" s="8"/>
      <c r="LCX56" s="8"/>
      <c r="LCY56" s="8"/>
      <c r="LCZ56" s="8"/>
      <c r="LDA56" s="8"/>
      <c r="LDB56" s="8"/>
      <c r="LDC56" s="8"/>
      <c r="LDD56" s="8"/>
      <c r="LDE56" s="8"/>
      <c r="LDF56" s="8"/>
      <c r="LDG56" s="8"/>
      <c r="LDH56" s="8"/>
      <c r="LDI56" s="8"/>
      <c r="LDJ56" s="8"/>
      <c r="LDK56" s="8"/>
      <c r="LDL56" s="8"/>
      <c r="LDM56" s="8"/>
      <c r="LDN56" s="8"/>
      <c r="LDO56" s="8"/>
      <c r="LDP56" s="8"/>
      <c r="LDQ56" s="8"/>
      <c r="LDR56" s="8"/>
      <c r="LDS56" s="8"/>
      <c r="LDT56" s="8"/>
      <c r="LDU56" s="8"/>
      <c r="LDV56" s="8"/>
      <c r="LDW56" s="8"/>
      <c r="LDX56" s="8"/>
      <c r="LDY56" s="8"/>
      <c r="LDZ56" s="8"/>
      <c r="LEA56" s="8"/>
      <c r="LEB56" s="8"/>
      <c r="LEC56" s="8"/>
      <c r="LED56" s="8"/>
      <c r="LEE56" s="8"/>
      <c r="LEF56" s="8"/>
      <c r="LEG56" s="8"/>
      <c r="LEH56" s="8"/>
      <c r="LEI56" s="8"/>
      <c r="LEJ56" s="8"/>
      <c r="LEK56" s="8"/>
      <c r="LEL56" s="8"/>
      <c r="LEM56" s="8"/>
      <c r="LEN56" s="8"/>
      <c r="LEO56" s="8"/>
      <c r="LEP56" s="8"/>
      <c r="LEQ56" s="8"/>
      <c r="LER56" s="8"/>
      <c r="LES56" s="8"/>
      <c r="LET56" s="8"/>
      <c r="LEU56" s="8"/>
      <c r="LEV56" s="8"/>
      <c r="LEW56" s="8"/>
      <c r="LEX56" s="8"/>
      <c r="LEY56" s="8"/>
      <c r="LEZ56" s="8"/>
      <c r="LFA56" s="8"/>
      <c r="LFB56" s="8"/>
      <c r="LFC56" s="8"/>
      <c r="LFD56" s="8"/>
      <c r="LFE56" s="8"/>
      <c r="LFF56" s="8"/>
      <c r="LFG56" s="8"/>
      <c r="LFH56" s="8"/>
      <c r="LFI56" s="8"/>
      <c r="LFJ56" s="8"/>
      <c r="LFK56" s="8"/>
      <c r="LFL56" s="8"/>
      <c r="LFM56" s="8"/>
      <c r="LFN56" s="8"/>
      <c r="LFO56" s="8"/>
      <c r="LFP56" s="8"/>
      <c r="LFQ56" s="8"/>
      <c r="LFR56" s="8"/>
      <c r="LFS56" s="8"/>
      <c r="LFT56" s="8"/>
      <c r="LFU56" s="8"/>
      <c r="LFV56" s="8"/>
      <c r="LFW56" s="8"/>
      <c r="LFX56" s="8"/>
      <c r="LFY56" s="8"/>
      <c r="LFZ56" s="8"/>
      <c r="LGA56" s="8"/>
      <c r="LGB56" s="8"/>
      <c r="LGC56" s="8"/>
      <c r="LGD56" s="8"/>
      <c r="LGE56" s="8"/>
      <c r="LGF56" s="8"/>
      <c r="LGG56" s="8"/>
      <c r="LGH56" s="8"/>
      <c r="LGI56" s="8"/>
      <c r="LGJ56" s="8"/>
      <c r="LGK56" s="8"/>
      <c r="LGL56" s="8"/>
      <c r="LGM56" s="8"/>
      <c r="LGN56" s="8"/>
      <c r="LGO56" s="8"/>
      <c r="LGP56" s="8"/>
      <c r="LGQ56" s="8"/>
      <c r="LGR56" s="8"/>
      <c r="LGS56" s="8"/>
      <c r="LGT56" s="8"/>
      <c r="LGU56" s="8"/>
      <c r="LGV56" s="8"/>
      <c r="LGW56" s="8"/>
      <c r="LGX56" s="8"/>
      <c r="LGY56" s="8"/>
      <c r="LGZ56" s="8"/>
      <c r="LHA56" s="8"/>
      <c r="LHB56" s="8"/>
      <c r="LHC56" s="8"/>
      <c r="LHD56" s="8"/>
      <c r="LHE56" s="8"/>
      <c r="LHF56" s="8"/>
      <c r="LHG56" s="8"/>
      <c r="LHH56" s="8"/>
      <c r="LHI56" s="8"/>
      <c r="LHJ56" s="8"/>
      <c r="LHK56" s="8"/>
      <c r="LHL56" s="8"/>
      <c r="LHM56" s="8"/>
      <c r="LHN56" s="8"/>
      <c r="LHO56" s="8"/>
      <c r="LHP56" s="8"/>
      <c r="LHQ56" s="8"/>
      <c r="LHR56" s="8"/>
      <c r="LHS56" s="8"/>
      <c r="LHT56" s="8"/>
      <c r="LHU56" s="8"/>
      <c r="LHV56" s="8"/>
      <c r="LHW56" s="8"/>
      <c r="LHX56" s="8"/>
      <c r="LHY56" s="8"/>
      <c r="LHZ56" s="8"/>
      <c r="LIA56" s="8"/>
      <c r="LIB56" s="8"/>
      <c r="LIC56" s="8"/>
      <c r="LID56" s="8"/>
      <c r="LIE56" s="8"/>
      <c r="LIF56" s="8"/>
      <c r="LIG56" s="8"/>
      <c r="LIH56" s="8"/>
      <c r="LII56" s="8"/>
      <c r="LIJ56" s="8"/>
      <c r="LIK56" s="8"/>
      <c r="LIL56" s="8"/>
      <c r="LIM56" s="8"/>
      <c r="LIN56" s="8"/>
      <c r="LIO56" s="8"/>
      <c r="LIP56" s="8"/>
      <c r="LIQ56" s="8"/>
      <c r="LIR56" s="8"/>
      <c r="LIS56" s="8"/>
      <c r="LIT56" s="8"/>
      <c r="LIU56" s="8"/>
      <c r="LIV56" s="8"/>
      <c r="LIW56" s="8"/>
      <c r="LIX56" s="8"/>
      <c r="LIY56" s="8"/>
      <c r="LIZ56" s="8"/>
      <c r="LJA56" s="8"/>
      <c r="LJB56" s="8"/>
      <c r="LJC56" s="8"/>
      <c r="LJD56" s="8"/>
      <c r="LJE56" s="8"/>
      <c r="LJF56" s="8"/>
      <c r="LJG56" s="8"/>
      <c r="LJH56" s="8"/>
      <c r="LJI56" s="8"/>
      <c r="LJJ56" s="8"/>
      <c r="LJK56" s="8"/>
      <c r="LJL56" s="8"/>
      <c r="LJM56" s="8"/>
      <c r="LJN56" s="8"/>
      <c r="LJO56" s="8"/>
      <c r="LJP56" s="8"/>
      <c r="LJQ56" s="8"/>
      <c r="LJR56" s="8"/>
      <c r="LJS56" s="8"/>
      <c r="LJT56" s="8"/>
      <c r="LJU56" s="8"/>
      <c r="LJV56" s="8"/>
      <c r="LJW56" s="8"/>
      <c r="LJX56" s="8"/>
      <c r="LJY56" s="8"/>
      <c r="LJZ56" s="8"/>
      <c r="LKA56" s="8"/>
      <c r="LKB56" s="8"/>
      <c r="LKC56" s="8"/>
      <c r="LKD56" s="8"/>
      <c r="LKE56" s="8"/>
      <c r="LKF56" s="8"/>
      <c r="LKG56" s="8"/>
      <c r="LKH56" s="8"/>
      <c r="LKI56" s="8"/>
      <c r="LKJ56" s="8"/>
      <c r="LKK56" s="8"/>
      <c r="LKL56" s="8"/>
      <c r="LKM56" s="8"/>
      <c r="LKN56" s="8"/>
      <c r="LKO56" s="8"/>
      <c r="LKP56" s="8"/>
      <c r="LKQ56" s="8"/>
      <c r="LKR56" s="8"/>
      <c r="LKS56" s="8"/>
      <c r="LKT56" s="8"/>
      <c r="LKU56" s="8"/>
      <c r="LKV56" s="8"/>
      <c r="LKW56" s="8"/>
      <c r="LKX56" s="8"/>
      <c r="LKY56" s="8"/>
      <c r="LKZ56" s="8"/>
      <c r="LLA56" s="8"/>
      <c r="LLB56" s="8"/>
      <c r="LLC56" s="8"/>
      <c r="LLD56" s="8"/>
      <c r="LLE56" s="8"/>
      <c r="LLF56" s="8"/>
      <c r="LLG56" s="8"/>
      <c r="LLH56" s="8"/>
      <c r="LLI56" s="8"/>
      <c r="LLJ56" s="8"/>
      <c r="LLK56" s="8"/>
      <c r="LLL56" s="8"/>
      <c r="LLM56" s="8"/>
      <c r="LLN56" s="8"/>
      <c r="LLO56" s="8"/>
      <c r="LLP56" s="8"/>
      <c r="LLQ56" s="8"/>
      <c r="LLR56" s="8"/>
      <c r="LLS56" s="8"/>
      <c r="LLT56" s="8"/>
      <c r="LLU56" s="8"/>
      <c r="LLV56" s="8"/>
      <c r="LLW56" s="8"/>
      <c r="LLX56" s="8"/>
      <c r="LLY56" s="8"/>
      <c r="LLZ56" s="8"/>
      <c r="LMA56" s="8"/>
      <c r="LMB56" s="8"/>
      <c r="LMC56" s="8"/>
      <c r="LMD56" s="8"/>
      <c r="LME56" s="8"/>
      <c r="LMF56" s="8"/>
      <c r="LMG56" s="8"/>
      <c r="LMH56" s="8"/>
      <c r="LMI56" s="8"/>
      <c r="LMJ56" s="8"/>
      <c r="LMK56" s="8"/>
      <c r="LML56" s="8"/>
      <c r="LMM56" s="8"/>
      <c r="LMN56" s="8"/>
      <c r="LMO56" s="8"/>
      <c r="LMP56" s="8"/>
      <c r="LMQ56" s="8"/>
      <c r="LMR56" s="8"/>
      <c r="LMS56" s="8"/>
      <c r="LMT56" s="8"/>
      <c r="LMU56" s="8"/>
      <c r="LMV56" s="8"/>
      <c r="LMW56" s="8"/>
      <c r="LMX56" s="8"/>
      <c r="LMY56" s="8"/>
      <c r="LMZ56" s="8"/>
      <c r="LNA56" s="8"/>
      <c r="LNB56" s="8"/>
      <c r="LNC56" s="8"/>
      <c r="LND56" s="8"/>
      <c r="LNE56" s="8"/>
      <c r="LNF56" s="8"/>
      <c r="LNG56" s="8"/>
      <c r="LNH56" s="8"/>
      <c r="LNI56" s="8"/>
      <c r="LNJ56" s="8"/>
      <c r="LNK56" s="8"/>
      <c r="LNL56" s="8"/>
      <c r="LNM56" s="8"/>
      <c r="LNN56" s="8"/>
      <c r="LNO56" s="8"/>
      <c r="LNP56" s="8"/>
      <c r="LNQ56" s="8"/>
      <c r="LNR56" s="8"/>
      <c r="LNS56" s="8"/>
      <c r="LNT56" s="8"/>
      <c r="LNU56" s="8"/>
      <c r="LNV56" s="8"/>
      <c r="LNW56" s="8"/>
      <c r="LNX56" s="8"/>
      <c r="LNY56" s="8"/>
      <c r="LNZ56" s="8"/>
      <c r="LOA56" s="8"/>
      <c r="LOB56" s="8"/>
      <c r="LOC56" s="8"/>
      <c r="LOD56" s="8"/>
      <c r="LOE56" s="8"/>
      <c r="LOF56" s="8"/>
      <c r="LOG56" s="8"/>
      <c r="LOH56" s="8"/>
      <c r="LOI56" s="8"/>
      <c r="LOJ56" s="8"/>
      <c r="LOK56" s="8"/>
      <c r="LOL56" s="8"/>
      <c r="LOM56" s="8"/>
      <c r="LON56" s="8"/>
      <c r="LOO56" s="8"/>
      <c r="LOP56" s="8"/>
      <c r="LOQ56" s="8"/>
      <c r="LOR56" s="8"/>
      <c r="LOS56" s="8"/>
      <c r="LOT56" s="8"/>
      <c r="LOU56" s="8"/>
      <c r="LOV56" s="8"/>
      <c r="LOW56" s="8"/>
      <c r="LOX56" s="8"/>
      <c r="LOY56" s="8"/>
      <c r="LOZ56" s="8"/>
      <c r="LPA56" s="8"/>
      <c r="LPB56" s="8"/>
      <c r="LPC56" s="8"/>
      <c r="LPD56" s="8"/>
      <c r="LPE56" s="8"/>
      <c r="LPF56" s="8"/>
      <c r="LPG56" s="8"/>
      <c r="LPH56" s="8"/>
      <c r="LPI56" s="8"/>
      <c r="LPJ56" s="8"/>
      <c r="LPK56" s="8"/>
      <c r="LPL56" s="8"/>
      <c r="LPM56" s="8"/>
      <c r="LPN56" s="8"/>
      <c r="LPO56" s="8"/>
      <c r="LPP56" s="8"/>
      <c r="LPQ56" s="8"/>
      <c r="LPR56" s="8"/>
      <c r="LPS56" s="8"/>
      <c r="LPT56" s="8"/>
      <c r="LPU56" s="8"/>
      <c r="LPV56" s="8"/>
      <c r="LPW56" s="8"/>
      <c r="LPX56" s="8"/>
      <c r="LPY56" s="8"/>
      <c r="LPZ56" s="8"/>
      <c r="LQA56" s="8"/>
      <c r="LQB56" s="8"/>
      <c r="LQC56" s="8"/>
      <c r="LQD56" s="8"/>
      <c r="LQE56" s="8"/>
      <c r="LQF56" s="8"/>
      <c r="LQG56" s="8"/>
      <c r="LQH56" s="8"/>
      <c r="LQI56" s="8"/>
      <c r="LQJ56" s="8"/>
      <c r="LQK56" s="8"/>
      <c r="LQL56" s="8"/>
      <c r="LQM56" s="8"/>
      <c r="LQN56" s="8"/>
      <c r="LQO56" s="8"/>
      <c r="LQP56" s="8"/>
      <c r="LQQ56" s="8"/>
      <c r="LQR56" s="8"/>
      <c r="LQS56" s="8"/>
      <c r="LQT56" s="8"/>
      <c r="LQU56" s="8"/>
      <c r="LQV56" s="8"/>
      <c r="LQW56" s="8"/>
      <c r="LQX56" s="8"/>
      <c r="LQY56" s="8"/>
      <c r="LQZ56" s="8"/>
      <c r="LRA56" s="8"/>
      <c r="LRB56" s="8"/>
      <c r="LRC56" s="8"/>
      <c r="LRD56" s="8"/>
      <c r="LRE56" s="8"/>
      <c r="LRF56" s="8"/>
      <c r="LRG56" s="8"/>
      <c r="LRH56" s="8"/>
      <c r="LRI56" s="8"/>
      <c r="LRJ56" s="8"/>
      <c r="LRK56" s="8"/>
      <c r="LRL56" s="8"/>
      <c r="LRM56" s="8"/>
      <c r="LRN56" s="8"/>
      <c r="LRO56" s="8"/>
      <c r="LRP56" s="8"/>
      <c r="LRQ56" s="8"/>
      <c r="LRR56" s="8"/>
      <c r="LRS56" s="8"/>
      <c r="LRT56" s="8"/>
      <c r="LRU56" s="8"/>
      <c r="LRV56" s="8"/>
      <c r="LRW56" s="8"/>
      <c r="LRX56" s="8"/>
      <c r="LRY56" s="8"/>
      <c r="LRZ56" s="8"/>
      <c r="LSA56" s="8"/>
      <c r="LSB56" s="8"/>
      <c r="LSC56" s="8"/>
      <c r="LSD56" s="8"/>
      <c r="LSE56" s="8"/>
      <c r="LSF56" s="8"/>
      <c r="LSG56" s="8"/>
      <c r="LSH56" s="8"/>
      <c r="LSI56" s="8"/>
      <c r="LSJ56" s="8"/>
      <c r="LSK56" s="8"/>
      <c r="LSL56" s="8"/>
      <c r="LSM56" s="8"/>
      <c r="LSN56" s="8"/>
      <c r="LSO56" s="8"/>
      <c r="LSP56" s="8"/>
      <c r="LSQ56" s="8"/>
      <c r="LSR56" s="8"/>
      <c r="LSS56" s="8"/>
      <c r="LST56" s="8"/>
      <c r="LSU56" s="8"/>
      <c r="LSV56" s="8"/>
      <c r="LSW56" s="8"/>
      <c r="LSX56" s="8"/>
      <c r="LSY56" s="8"/>
      <c r="LSZ56" s="8"/>
      <c r="LTA56" s="8"/>
      <c r="LTB56" s="8"/>
      <c r="LTC56" s="8"/>
      <c r="LTD56" s="8"/>
      <c r="LTE56" s="8"/>
      <c r="LTF56" s="8"/>
      <c r="LTG56" s="8"/>
      <c r="LTH56" s="8"/>
      <c r="LTI56" s="8"/>
      <c r="LTJ56" s="8"/>
      <c r="LTK56" s="8"/>
      <c r="LTL56" s="8"/>
      <c r="LTM56" s="8"/>
      <c r="LTN56" s="8"/>
      <c r="LTO56" s="8"/>
      <c r="LTP56" s="8"/>
      <c r="LTQ56" s="8"/>
      <c r="LTR56" s="8"/>
      <c r="LTS56" s="8"/>
      <c r="LTT56" s="8"/>
      <c r="LTU56" s="8"/>
      <c r="LTV56" s="8"/>
      <c r="LTW56" s="8"/>
      <c r="LTX56" s="8"/>
      <c r="LTY56" s="8"/>
      <c r="LTZ56" s="8"/>
      <c r="LUA56" s="8"/>
      <c r="LUB56" s="8"/>
      <c r="LUC56" s="8"/>
      <c r="LUD56" s="8"/>
      <c r="LUE56" s="8"/>
      <c r="LUF56" s="8"/>
      <c r="LUG56" s="8"/>
      <c r="LUH56" s="8"/>
      <c r="LUI56" s="8"/>
      <c r="LUJ56" s="8"/>
      <c r="LUK56" s="8"/>
      <c r="LUL56" s="8"/>
      <c r="LUM56" s="8"/>
      <c r="LUN56" s="8"/>
      <c r="LUO56" s="8"/>
      <c r="LUP56" s="8"/>
      <c r="LUQ56" s="8"/>
      <c r="LUR56" s="8"/>
      <c r="LUS56" s="8"/>
      <c r="LUT56" s="8"/>
      <c r="LUU56" s="8"/>
      <c r="LUV56" s="8"/>
      <c r="LUW56" s="8"/>
      <c r="LUX56" s="8"/>
      <c r="LUY56" s="8"/>
      <c r="LUZ56" s="8"/>
      <c r="LVA56" s="8"/>
      <c r="LVB56" s="8"/>
      <c r="LVC56" s="8"/>
      <c r="LVD56" s="8"/>
      <c r="LVE56" s="8"/>
      <c r="LVF56" s="8"/>
      <c r="LVG56" s="8"/>
      <c r="LVH56" s="8"/>
      <c r="LVI56" s="8"/>
      <c r="LVJ56" s="8"/>
      <c r="LVK56" s="8"/>
      <c r="LVL56" s="8"/>
      <c r="LVM56" s="8"/>
      <c r="LVN56" s="8"/>
      <c r="LVO56" s="8"/>
      <c r="LVP56" s="8"/>
      <c r="LVQ56" s="8"/>
      <c r="LVR56" s="8"/>
      <c r="LVS56" s="8"/>
      <c r="LVT56" s="8"/>
      <c r="LVU56" s="8"/>
      <c r="LVV56" s="8"/>
      <c r="LVW56" s="8"/>
      <c r="LVX56" s="8"/>
      <c r="LVY56" s="8"/>
      <c r="LVZ56" s="8"/>
      <c r="LWA56" s="8"/>
      <c r="LWB56" s="8"/>
      <c r="LWC56" s="8"/>
      <c r="LWD56" s="8"/>
      <c r="LWE56" s="8"/>
      <c r="LWF56" s="8"/>
      <c r="LWG56" s="8"/>
      <c r="LWH56" s="8"/>
      <c r="LWI56" s="8"/>
      <c r="LWJ56" s="8"/>
      <c r="LWK56" s="8"/>
      <c r="LWL56" s="8"/>
      <c r="LWM56" s="8"/>
      <c r="LWN56" s="8"/>
      <c r="LWO56" s="8"/>
      <c r="LWP56" s="8"/>
      <c r="LWQ56" s="8"/>
      <c r="LWR56" s="8"/>
      <c r="LWS56" s="8"/>
      <c r="LWT56" s="8"/>
      <c r="LWU56" s="8"/>
      <c r="LWV56" s="8"/>
      <c r="LWW56" s="8"/>
      <c r="LWX56" s="8"/>
      <c r="LWY56" s="8"/>
      <c r="LWZ56" s="8"/>
      <c r="LXA56" s="8"/>
      <c r="LXB56" s="8"/>
      <c r="LXC56" s="8"/>
      <c r="LXD56" s="8"/>
      <c r="LXE56" s="8"/>
      <c r="LXF56" s="8"/>
      <c r="LXG56" s="8"/>
      <c r="LXH56" s="8"/>
      <c r="LXI56" s="8"/>
      <c r="LXJ56" s="8"/>
      <c r="LXK56" s="8"/>
      <c r="LXL56" s="8"/>
      <c r="LXM56" s="8"/>
      <c r="LXN56" s="8"/>
      <c r="LXO56" s="8"/>
      <c r="LXP56" s="8"/>
      <c r="LXQ56" s="8"/>
      <c r="LXR56" s="8"/>
      <c r="LXS56" s="8"/>
      <c r="LXT56" s="8"/>
      <c r="LXU56" s="8"/>
      <c r="LXV56" s="8"/>
      <c r="LXW56" s="8"/>
      <c r="LXX56" s="8"/>
      <c r="LXY56" s="8"/>
      <c r="LXZ56" s="8"/>
      <c r="LYA56" s="8"/>
      <c r="LYB56" s="8"/>
      <c r="LYC56" s="8"/>
      <c r="LYD56" s="8"/>
      <c r="LYE56" s="8"/>
      <c r="LYF56" s="8"/>
      <c r="LYG56" s="8"/>
      <c r="LYH56" s="8"/>
      <c r="LYI56" s="8"/>
      <c r="LYJ56" s="8"/>
      <c r="LYK56" s="8"/>
      <c r="LYL56" s="8"/>
      <c r="LYM56" s="8"/>
      <c r="LYN56" s="8"/>
      <c r="LYO56" s="8"/>
      <c r="LYP56" s="8"/>
      <c r="LYQ56" s="8"/>
      <c r="LYR56" s="8"/>
      <c r="LYS56" s="8"/>
      <c r="LYT56" s="8"/>
      <c r="LYU56" s="8"/>
      <c r="LYV56" s="8"/>
      <c r="LYW56" s="8"/>
      <c r="LYX56" s="8"/>
      <c r="LYY56" s="8"/>
      <c r="LYZ56" s="8"/>
      <c r="LZA56" s="8"/>
      <c r="LZB56" s="8"/>
      <c r="LZC56" s="8"/>
      <c r="LZD56" s="8"/>
      <c r="LZE56" s="8"/>
      <c r="LZF56" s="8"/>
      <c r="LZG56" s="8"/>
      <c r="LZH56" s="8"/>
      <c r="LZI56" s="8"/>
      <c r="LZJ56" s="8"/>
      <c r="LZK56" s="8"/>
      <c r="LZL56" s="8"/>
      <c r="LZM56" s="8"/>
      <c r="LZN56" s="8"/>
      <c r="LZO56" s="8"/>
      <c r="LZP56" s="8"/>
      <c r="LZQ56" s="8"/>
      <c r="LZR56" s="8"/>
      <c r="LZS56" s="8"/>
      <c r="LZT56" s="8"/>
      <c r="LZU56" s="8"/>
      <c r="LZV56" s="8"/>
      <c r="LZW56" s="8"/>
      <c r="LZX56" s="8"/>
      <c r="LZY56" s="8"/>
      <c r="LZZ56" s="8"/>
      <c r="MAA56" s="8"/>
      <c r="MAB56" s="8"/>
      <c r="MAC56" s="8"/>
      <c r="MAD56" s="8"/>
      <c r="MAE56" s="8"/>
      <c r="MAF56" s="8"/>
      <c r="MAG56" s="8"/>
      <c r="MAH56" s="8"/>
      <c r="MAI56" s="8"/>
      <c r="MAJ56" s="8"/>
      <c r="MAK56" s="8"/>
      <c r="MAL56" s="8"/>
      <c r="MAM56" s="8"/>
      <c r="MAN56" s="8"/>
      <c r="MAO56" s="8"/>
      <c r="MAP56" s="8"/>
      <c r="MAQ56" s="8"/>
      <c r="MAR56" s="8"/>
      <c r="MAS56" s="8"/>
      <c r="MAT56" s="8"/>
      <c r="MAU56" s="8"/>
      <c r="MAV56" s="8"/>
      <c r="MAW56" s="8"/>
      <c r="MAX56" s="8"/>
      <c r="MAY56" s="8"/>
      <c r="MAZ56" s="8"/>
      <c r="MBA56" s="8"/>
      <c r="MBB56" s="8"/>
      <c r="MBC56" s="8"/>
      <c r="MBD56" s="8"/>
      <c r="MBE56" s="8"/>
      <c r="MBF56" s="8"/>
      <c r="MBG56" s="8"/>
      <c r="MBH56" s="8"/>
      <c r="MBI56" s="8"/>
      <c r="MBJ56" s="8"/>
      <c r="MBK56" s="8"/>
      <c r="MBL56" s="8"/>
      <c r="MBM56" s="8"/>
      <c r="MBN56" s="8"/>
      <c r="MBO56" s="8"/>
      <c r="MBP56" s="8"/>
      <c r="MBQ56" s="8"/>
      <c r="MBR56" s="8"/>
      <c r="MBS56" s="8"/>
      <c r="MBT56" s="8"/>
      <c r="MBU56" s="8"/>
      <c r="MBV56" s="8"/>
      <c r="MBW56" s="8"/>
      <c r="MBX56" s="8"/>
      <c r="MBY56" s="8"/>
      <c r="MBZ56" s="8"/>
      <c r="MCA56" s="8"/>
      <c r="MCB56" s="8"/>
      <c r="MCC56" s="8"/>
      <c r="MCD56" s="8"/>
      <c r="MCE56" s="8"/>
      <c r="MCF56" s="8"/>
      <c r="MCG56" s="8"/>
      <c r="MCH56" s="8"/>
      <c r="MCI56" s="8"/>
      <c r="MCJ56" s="8"/>
      <c r="MCK56" s="8"/>
      <c r="MCL56" s="8"/>
      <c r="MCM56" s="8"/>
      <c r="MCN56" s="8"/>
      <c r="MCO56" s="8"/>
      <c r="MCP56" s="8"/>
      <c r="MCQ56" s="8"/>
      <c r="MCR56" s="8"/>
      <c r="MCS56" s="8"/>
      <c r="MCT56" s="8"/>
      <c r="MCU56" s="8"/>
      <c r="MCV56" s="8"/>
      <c r="MCW56" s="8"/>
      <c r="MCX56" s="8"/>
      <c r="MCY56" s="8"/>
      <c r="MCZ56" s="8"/>
      <c r="MDA56" s="8"/>
      <c r="MDB56" s="8"/>
      <c r="MDC56" s="8"/>
      <c r="MDD56" s="8"/>
      <c r="MDE56" s="8"/>
      <c r="MDF56" s="8"/>
      <c r="MDG56" s="8"/>
      <c r="MDH56" s="8"/>
      <c r="MDI56" s="8"/>
      <c r="MDJ56" s="8"/>
      <c r="MDK56" s="8"/>
      <c r="MDL56" s="8"/>
      <c r="MDM56" s="8"/>
      <c r="MDN56" s="8"/>
      <c r="MDO56" s="8"/>
      <c r="MDP56" s="8"/>
      <c r="MDQ56" s="8"/>
      <c r="MDR56" s="8"/>
      <c r="MDS56" s="8"/>
      <c r="MDT56" s="8"/>
      <c r="MDU56" s="8"/>
      <c r="MDV56" s="8"/>
      <c r="MDW56" s="8"/>
      <c r="MDX56" s="8"/>
      <c r="MDY56" s="8"/>
      <c r="MDZ56" s="8"/>
      <c r="MEA56" s="8"/>
      <c r="MEB56" s="8"/>
      <c r="MEC56" s="8"/>
      <c r="MED56" s="8"/>
      <c r="MEE56" s="8"/>
      <c r="MEF56" s="8"/>
      <c r="MEG56" s="8"/>
      <c r="MEH56" s="8"/>
      <c r="MEI56" s="8"/>
      <c r="MEJ56" s="8"/>
      <c r="MEK56" s="8"/>
      <c r="MEL56" s="8"/>
      <c r="MEM56" s="8"/>
      <c r="MEN56" s="8"/>
      <c r="MEO56" s="8"/>
      <c r="MEP56" s="8"/>
      <c r="MEQ56" s="8"/>
      <c r="MER56" s="8"/>
      <c r="MES56" s="8"/>
      <c r="MET56" s="8"/>
      <c r="MEU56" s="8"/>
      <c r="MEV56" s="8"/>
      <c r="MEW56" s="8"/>
      <c r="MEX56" s="8"/>
      <c r="MEY56" s="8"/>
      <c r="MEZ56" s="8"/>
      <c r="MFA56" s="8"/>
      <c r="MFB56" s="8"/>
      <c r="MFC56" s="8"/>
      <c r="MFD56" s="8"/>
      <c r="MFE56" s="8"/>
      <c r="MFF56" s="8"/>
      <c r="MFG56" s="8"/>
      <c r="MFH56" s="8"/>
      <c r="MFI56" s="8"/>
      <c r="MFJ56" s="8"/>
      <c r="MFK56" s="8"/>
      <c r="MFL56" s="8"/>
      <c r="MFM56" s="8"/>
      <c r="MFN56" s="8"/>
      <c r="MFO56" s="8"/>
      <c r="MFP56" s="8"/>
      <c r="MFQ56" s="8"/>
      <c r="MFR56" s="8"/>
      <c r="MFS56" s="8"/>
      <c r="MFT56" s="8"/>
      <c r="MFU56" s="8"/>
      <c r="MFV56" s="8"/>
      <c r="MFW56" s="8"/>
      <c r="MFX56" s="8"/>
      <c r="MFY56" s="8"/>
      <c r="MFZ56" s="8"/>
      <c r="MGA56" s="8"/>
      <c r="MGB56" s="8"/>
      <c r="MGC56" s="8"/>
      <c r="MGD56" s="8"/>
      <c r="MGE56" s="8"/>
      <c r="MGF56" s="8"/>
      <c r="MGG56" s="8"/>
      <c r="MGH56" s="8"/>
      <c r="MGI56" s="8"/>
      <c r="MGJ56" s="8"/>
      <c r="MGK56" s="8"/>
      <c r="MGL56" s="8"/>
      <c r="MGM56" s="8"/>
      <c r="MGN56" s="8"/>
      <c r="MGO56" s="8"/>
      <c r="MGP56" s="8"/>
      <c r="MGQ56" s="8"/>
      <c r="MGR56" s="8"/>
      <c r="MGS56" s="8"/>
      <c r="MGT56" s="8"/>
      <c r="MGU56" s="8"/>
      <c r="MGV56" s="8"/>
      <c r="MGW56" s="8"/>
      <c r="MGX56" s="8"/>
      <c r="MGY56" s="8"/>
      <c r="MGZ56" s="8"/>
      <c r="MHA56" s="8"/>
      <c r="MHB56" s="8"/>
      <c r="MHC56" s="8"/>
      <c r="MHD56" s="8"/>
      <c r="MHE56" s="8"/>
      <c r="MHF56" s="8"/>
      <c r="MHG56" s="8"/>
      <c r="MHH56" s="8"/>
      <c r="MHI56" s="8"/>
      <c r="MHJ56" s="8"/>
      <c r="MHK56" s="8"/>
      <c r="MHL56" s="8"/>
      <c r="MHM56" s="8"/>
      <c r="MHN56" s="8"/>
      <c r="MHO56" s="8"/>
      <c r="MHP56" s="8"/>
      <c r="MHQ56" s="8"/>
      <c r="MHR56" s="8"/>
      <c r="MHS56" s="8"/>
      <c r="MHT56" s="8"/>
      <c r="MHU56" s="8"/>
      <c r="MHV56" s="8"/>
      <c r="MHW56" s="8"/>
      <c r="MHX56" s="8"/>
      <c r="MHY56" s="8"/>
      <c r="MHZ56" s="8"/>
      <c r="MIA56" s="8"/>
      <c r="MIB56" s="8"/>
      <c r="MIC56" s="8"/>
      <c r="MID56" s="8"/>
      <c r="MIE56" s="8"/>
      <c r="MIF56" s="8"/>
      <c r="MIG56" s="8"/>
      <c r="MIH56" s="8"/>
      <c r="MII56" s="8"/>
      <c r="MIJ56" s="8"/>
      <c r="MIK56" s="8"/>
      <c r="MIL56" s="8"/>
      <c r="MIM56" s="8"/>
      <c r="MIN56" s="8"/>
      <c r="MIO56" s="8"/>
      <c r="MIP56" s="8"/>
      <c r="MIQ56" s="8"/>
      <c r="MIR56" s="8"/>
      <c r="MIS56" s="8"/>
      <c r="MIT56" s="8"/>
      <c r="MIU56" s="8"/>
      <c r="MIV56" s="8"/>
      <c r="MIW56" s="8"/>
      <c r="MIX56" s="8"/>
      <c r="MIY56" s="8"/>
      <c r="MIZ56" s="8"/>
      <c r="MJA56" s="8"/>
      <c r="MJB56" s="8"/>
      <c r="MJC56" s="8"/>
      <c r="MJD56" s="8"/>
      <c r="MJE56" s="8"/>
      <c r="MJF56" s="8"/>
      <c r="MJG56" s="8"/>
      <c r="MJH56" s="8"/>
      <c r="MJI56" s="8"/>
      <c r="MJJ56" s="8"/>
      <c r="MJK56" s="8"/>
      <c r="MJL56" s="8"/>
      <c r="MJM56" s="8"/>
      <c r="MJN56" s="8"/>
      <c r="MJO56" s="8"/>
      <c r="MJP56" s="8"/>
      <c r="MJQ56" s="8"/>
      <c r="MJR56" s="8"/>
      <c r="MJS56" s="8"/>
      <c r="MJT56" s="8"/>
      <c r="MJU56" s="8"/>
      <c r="MJV56" s="8"/>
      <c r="MJW56" s="8"/>
      <c r="MJX56" s="8"/>
      <c r="MJY56" s="8"/>
      <c r="MJZ56" s="8"/>
      <c r="MKA56" s="8"/>
      <c r="MKB56" s="8"/>
      <c r="MKC56" s="8"/>
      <c r="MKD56" s="8"/>
      <c r="MKE56" s="8"/>
      <c r="MKF56" s="8"/>
      <c r="MKG56" s="8"/>
      <c r="MKH56" s="8"/>
      <c r="MKI56" s="8"/>
      <c r="MKJ56" s="8"/>
      <c r="MKK56" s="8"/>
      <c r="MKL56" s="8"/>
      <c r="MKM56" s="8"/>
      <c r="MKN56" s="8"/>
      <c r="MKO56" s="8"/>
      <c r="MKP56" s="8"/>
      <c r="MKQ56" s="8"/>
      <c r="MKR56" s="8"/>
      <c r="MKS56" s="8"/>
      <c r="MKT56" s="8"/>
      <c r="MKU56" s="8"/>
      <c r="MKV56" s="8"/>
      <c r="MKW56" s="8"/>
      <c r="MKX56" s="8"/>
      <c r="MKY56" s="8"/>
      <c r="MKZ56" s="8"/>
      <c r="MLA56" s="8"/>
      <c r="MLB56" s="8"/>
      <c r="MLC56" s="8"/>
      <c r="MLD56" s="8"/>
      <c r="MLE56" s="8"/>
      <c r="MLF56" s="8"/>
      <c r="MLG56" s="8"/>
      <c r="MLH56" s="8"/>
      <c r="MLI56" s="8"/>
      <c r="MLJ56" s="8"/>
      <c r="MLK56" s="8"/>
      <c r="MLL56" s="8"/>
      <c r="MLM56" s="8"/>
      <c r="MLN56" s="8"/>
      <c r="MLO56" s="8"/>
      <c r="MLP56" s="8"/>
      <c r="MLQ56" s="8"/>
      <c r="MLR56" s="8"/>
      <c r="MLS56" s="8"/>
      <c r="MLT56" s="8"/>
      <c r="MLU56" s="8"/>
      <c r="MLV56" s="8"/>
      <c r="MLW56" s="8"/>
      <c r="MLX56" s="8"/>
      <c r="MLY56" s="8"/>
      <c r="MLZ56" s="8"/>
      <c r="MMA56" s="8"/>
      <c r="MMB56" s="8"/>
      <c r="MMC56" s="8"/>
      <c r="MMD56" s="8"/>
      <c r="MME56" s="8"/>
      <c r="MMF56" s="8"/>
      <c r="MMG56" s="8"/>
      <c r="MMH56" s="8"/>
      <c r="MMI56" s="8"/>
      <c r="MMJ56" s="8"/>
      <c r="MMK56" s="8"/>
      <c r="MML56" s="8"/>
      <c r="MMM56" s="8"/>
      <c r="MMN56" s="8"/>
      <c r="MMO56" s="8"/>
      <c r="MMP56" s="8"/>
      <c r="MMQ56" s="8"/>
      <c r="MMR56" s="8"/>
      <c r="MMS56" s="8"/>
      <c r="MMT56" s="8"/>
      <c r="MMU56" s="8"/>
      <c r="MMV56" s="8"/>
      <c r="MMW56" s="8"/>
      <c r="MMX56" s="8"/>
      <c r="MMY56" s="8"/>
      <c r="MMZ56" s="8"/>
      <c r="MNA56" s="8"/>
      <c r="MNB56" s="8"/>
      <c r="MNC56" s="8"/>
      <c r="MND56" s="8"/>
      <c r="MNE56" s="8"/>
      <c r="MNF56" s="8"/>
      <c r="MNG56" s="8"/>
      <c r="MNH56" s="8"/>
      <c r="MNI56" s="8"/>
      <c r="MNJ56" s="8"/>
      <c r="MNK56" s="8"/>
      <c r="MNL56" s="8"/>
      <c r="MNM56" s="8"/>
      <c r="MNN56" s="8"/>
      <c r="MNO56" s="8"/>
      <c r="MNP56" s="8"/>
      <c r="MNQ56" s="8"/>
      <c r="MNR56" s="8"/>
      <c r="MNS56" s="8"/>
      <c r="MNT56" s="8"/>
      <c r="MNU56" s="8"/>
      <c r="MNV56" s="8"/>
      <c r="MNW56" s="8"/>
      <c r="MNX56" s="8"/>
      <c r="MNY56" s="8"/>
      <c r="MNZ56" s="8"/>
      <c r="MOA56" s="8"/>
      <c r="MOB56" s="8"/>
      <c r="MOC56" s="8"/>
      <c r="MOD56" s="8"/>
      <c r="MOE56" s="8"/>
      <c r="MOF56" s="8"/>
      <c r="MOG56" s="8"/>
      <c r="MOH56" s="8"/>
      <c r="MOI56" s="8"/>
      <c r="MOJ56" s="8"/>
      <c r="MOK56" s="8"/>
      <c r="MOL56" s="8"/>
      <c r="MOM56" s="8"/>
      <c r="MON56" s="8"/>
      <c r="MOO56" s="8"/>
      <c r="MOP56" s="8"/>
      <c r="MOQ56" s="8"/>
      <c r="MOR56" s="8"/>
      <c r="MOS56" s="8"/>
      <c r="MOT56" s="8"/>
      <c r="MOU56" s="8"/>
      <c r="MOV56" s="8"/>
      <c r="MOW56" s="8"/>
      <c r="MOX56" s="8"/>
      <c r="MOY56" s="8"/>
      <c r="MOZ56" s="8"/>
      <c r="MPA56" s="8"/>
      <c r="MPB56" s="8"/>
      <c r="MPC56" s="8"/>
      <c r="MPD56" s="8"/>
      <c r="MPE56" s="8"/>
      <c r="MPF56" s="8"/>
      <c r="MPG56" s="8"/>
      <c r="MPH56" s="8"/>
      <c r="MPI56" s="8"/>
      <c r="MPJ56" s="8"/>
      <c r="MPK56" s="8"/>
      <c r="MPL56" s="8"/>
      <c r="MPM56" s="8"/>
      <c r="MPN56" s="8"/>
      <c r="MPO56" s="8"/>
      <c r="MPP56" s="8"/>
      <c r="MPQ56" s="8"/>
      <c r="MPR56" s="8"/>
      <c r="MPS56" s="8"/>
      <c r="MPT56" s="8"/>
      <c r="MPU56" s="8"/>
      <c r="MPV56" s="8"/>
      <c r="MPW56" s="8"/>
      <c r="MPX56" s="8"/>
      <c r="MPY56" s="8"/>
      <c r="MPZ56" s="8"/>
      <c r="MQA56" s="8"/>
      <c r="MQB56" s="8"/>
      <c r="MQC56" s="8"/>
      <c r="MQD56" s="8"/>
      <c r="MQE56" s="8"/>
      <c r="MQF56" s="8"/>
      <c r="MQG56" s="8"/>
      <c r="MQH56" s="8"/>
      <c r="MQI56" s="8"/>
      <c r="MQJ56" s="8"/>
      <c r="MQK56" s="8"/>
      <c r="MQL56" s="8"/>
      <c r="MQM56" s="8"/>
      <c r="MQN56" s="8"/>
      <c r="MQO56" s="8"/>
      <c r="MQP56" s="8"/>
      <c r="MQQ56" s="8"/>
      <c r="MQR56" s="8"/>
      <c r="MQS56" s="8"/>
      <c r="MQT56" s="8"/>
      <c r="MQU56" s="8"/>
      <c r="MQV56" s="8"/>
      <c r="MQW56" s="8"/>
      <c r="MQX56" s="8"/>
      <c r="MQY56" s="8"/>
      <c r="MQZ56" s="8"/>
      <c r="MRA56" s="8"/>
      <c r="MRB56" s="8"/>
      <c r="MRC56" s="8"/>
      <c r="MRD56" s="8"/>
      <c r="MRE56" s="8"/>
      <c r="MRF56" s="8"/>
      <c r="MRG56" s="8"/>
      <c r="MRH56" s="8"/>
      <c r="MRI56" s="8"/>
      <c r="MRJ56" s="8"/>
      <c r="MRK56" s="8"/>
      <c r="MRL56" s="8"/>
      <c r="MRM56" s="8"/>
      <c r="MRN56" s="8"/>
      <c r="MRO56" s="8"/>
      <c r="MRP56" s="8"/>
      <c r="MRQ56" s="8"/>
      <c r="MRR56" s="8"/>
      <c r="MRS56" s="8"/>
      <c r="MRT56" s="8"/>
      <c r="MRU56" s="8"/>
      <c r="MRV56" s="8"/>
      <c r="MRW56" s="8"/>
      <c r="MRX56" s="8"/>
      <c r="MRY56" s="8"/>
      <c r="MRZ56" s="8"/>
      <c r="MSA56" s="8"/>
      <c r="MSB56" s="8"/>
      <c r="MSC56" s="8"/>
      <c r="MSD56" s="8"/>
      <c r="MSE56" s="8"/>
      <c r="MSF56" s="8"/>
      <c r="MSG56" s="8"/>
      <c r="MSH56" s="8"/>
      <c r="MSI56" s="8"/>
      <c r="MSJ56" s="8"/>
      <c r="MSK56" s="8"/>
      <c r="MSL56" s="8"/>
      <c r="MSM56" s="8"/>
      <c r="MSN56" s="8"/>
      <c r="MSO56" s="8"/>
      <c r="MSP56" s="8"/>
      <c r="MSQ56" s="8"/>
      <c r="MSR56" s="8"/>
      <c r="MSS56" s="8"/>
      <c r="MST56" s="8"/>
      <c r="MSU56" s="8"/>
      <c r="MSV56" s="8"/>
      <c r="MSW56" s="8"/>
      <c r="MSX56" s="8"/>
      <c r="MSY56" s="8"/>
      <c r="MSZ56" s="8"/>
      <c r="MTA56" s="8"/>
      <c r="MTB56" s="8"/>
      <c r="MTC56" s="8"/>
      <c r="MTD56" s="8"/>
      <c r="MTE56" s="8"/>
      <c r="MTF56" s="8"/>
      <c r="MTG56" s="8"/>
      <c r="MTH56" s="8"/>
      <c r="MTI56" s="8"/>
      <c r="MTJ56" s="8"/>
      <c r="MTK56" s="8"/>
      <c r="MTL56" s="8"/>
      <c r="MTM56" s="8"/>
      <c r="MTN56" s="8"/>
      <c r="MTO56" s="8"/>
      <c r="MTP56" s="8"/>
      <c r="MTQ56" s="8"/>
      <c r="MTR56" s="8"/>
      <c r="MTS56" s="8"/>
      <c r="MTT56" s="8"/>
      <c r="MTU56" s="8"/>
      <c r="MTV56" s="8"/>
      <c r="MTW56" s="8"/>
      <c r="MTX56" s="8"/>
      <c r="MTY56" s="8"/>
      <c r="MTZ56" s="8"/>
      <c r="MUA56" s="8"/>
      <c r="MUB56" s="8"/>
      <c r="MUC56" s="8"/>
      <c r="MUD56" s="8"/>
      <c r="MUE56" s="8"/>
      <c r="MUF56" s="8"/>
      <c r="MUG56" s="8"/>
      <c r="MUH56" s="8"/>
      <c r="MUI56" s="8"/>
      <c r="MUJ56" s="8"/>
      <c r="MUK56" s="8"/>
      <c r="MUL56" s="8"/>
      <c r="MUM56" s="8"/>
      <c r="MUN56" s="8"/>
      <c r="MUO56" s="8"/>
      <c r="MUP56" s="8"/>
      <c r="MUQ56" s="8"/>
      <c r="MUR56" s="8"/>
      <c r="MUS56" s="8"/>
      <c r="MUT56" s="8"/>
      <c r="MUU56" s="8"/>
      <c r="MUV56" s="8"/>
      <c r="MUW56" s="8"/>
      <c r="MUX56" s="8"/>
      <c r="MUY56" s="8"/>
      <c r="MUZ56" s="8"/>
      <c r="MVA56" s="8"/>
      <c r="MVB56" s="8"/>
      <c r="MVC56" s="8"/>
      <c r="MVD56" s="8"/>
      <c r="MVE56" s="8"/>
      <c r="MVF56" s="8"/>
      <c r="MVG56" s="8"/>
      <c r="MVH56" s="8"/>
      <c r="MVI56" s="8"/>
      <c r="MVJ56" s="8"/>
      <c r="MVK56" s="8"/>
      <c r="MVL56" s="8"/>
      <c r="MVM56" s="8"/>
      <c r="MVN56" s="8"/>
      <c r="MVO56" s="8"/>
      <c r="MVP56" s="8"/>
      <c r="MVQ56" s="8"/>
      <c r="MVR56" s="8"/>
      <c r="MVS56" s="8"/>
      <c r="MVT56" s="8"/>
      <c r="MVU56" s="8"/>
      <c r="MVV56" s="8"/>
      <c r="MVW56" s="8"/>
      <c r="MVX56" s="8"/>
      <c r="MVY56" s="8"/>
      <c r="MVZ56" s="8"/>
      <c r="MWA56" s="8"/>
      <c r="MWB56" s="8"/>
      <c r="MWC56" s="8"/>
      <c r="MWD56" s="8"/>
      <c r="MWE56" s="8"/>
      <c r="MWF56" s="8"/>
      <c r="MWG56" s="8"/>
      <c r="MWH56" s="8"/>
      <c r="MWI56" s="8"/>
      <c r="MWJ56" s="8"/>
      <c r="MWK56" s="8"/>
      <c r="MWL56" s="8"/>
      <c r="MWM56" s="8"/>
      <c r="MWN56" s="8"/>
      <c r="MWO56" s="8"/>
      <c r="MWP56" s="8"/>
      <c r="MWQ56" s="8"/>
      <c r="MWR56" s="8"/>
      <c r="MWS56" s="8"/>
      <c r="MWT56" s="8"/>
      <c r="MWU56" s="8"/>
      <c r="MWV56" s="8"/>
      <c r="MWW56" s="8"/>
      <c r="MWX56" s="8"/>
      <c r="MWY56" s="8"/>
      <c r="MWZ56" s="8"/>
      <c r="MXA56" s="8"/>
      <c r="MXB56" s="8"/>
      <c r="MXC56" s="8"/>
      <c r="MXD56" s="8"/>
      <c r="MXE56" s="8"/>
      <c r="MXF56" s="8"/>
      <c r="MXG56" s="8"/>
      <c r="MXH56" s="8"/>
      <c r="MXI56" s="8"/>
      <c r="MXJ56" s="8"/>
      <c r="MXK56" s="8"/>
      <c r="MXL56" s="8"/>
      <c r="MXM56" s="8"/>
      <c r="MXN56" s="8"/>
      <c r="MXO56" s="8"/>
      <c r="MXP56" s="8"/>
      <c r="MXQ56" s="8"/>
      <c r="MXR56" s="8"/>
      <c r="MXS56" s="8"/>
      <c r="MXT56" s="8"/>
      <c r="MXU56" s="8"/>
      <c r="MXV56" s="8"/>
      <c r="MXW56" s="8"/>
      <c r="MXX56" s="8"/>
      <c r="MXY56" s="8"/>
      <c r="MXZ56" s="8"/>
      <c r="MYA56" s="8"/>
      <c r="MYB56" s="8"/>
      <c r="MYC56" s="8"/>
      <c r="MYD56" s="8"/>
      <c r="MYE56" s="8"/>
      <c r="MYF56" s="8"/>
      <c r="MYG56" s="8"/>
      <c r="MYH56" s="8"/>
      <c r="MYI56" s="8"/>
      <c r="MYJ56" s="8"/>
      <c r="MYK56" s="8"/>
      <c r="MYL56" s="8"/>
      <c r="MYM56" s="8"/>
      <c r="MYN56" s="8"/>
      <c r="MYO56" s="8"/>
      <c r="MYP56" s="8"/>
      <c r="MYQ56" s="8"/>
      <c r="MYR56" s="8"/>
      <c r="MYS56" s="8"/>
      <c r="MYT56" s="8"/>
      <c r="MYU56" s="8"/>
      <c r="MYV56" s="8"/>
      <c r="MYW56" s="8"/>
      <c r="MYX56" s="8"/>
      <c r="MYY56" s="8"/>
      <c r="MYZ56" s="8"/>
      <c r="MZA56" s="8"/>
      <c r="MZB56" s="8"/>
      <c r="MZC56" s="8"/>
      <c r="MZD56" s="8"/>
      <c r="MZE56" s="8"/>
      <c r="MZF56" s="8"/>
      <c r="MZG56" s="8"/>
      <c r="MZH56" s="8"/>
      <c r="MZI56" s="8"/>
      <c r="MZJ56" s="8"/>
      <c r="MZK56" s="8"/>
      <c r="MZL56" s="8"/>
      <c r="MZM56" s="8"/>
      <c r="MZN56" s="8"/>
      <c r="MZO56" s="8"/>
      <c r="MZP56" s="8"/>
      <c r="MZQ56" s="8"/>
      <c r="MZR56" s="8"/>
      <c r="MZS56" s="8"/>
      <c r="MZT56" s="8"/>
      <c r="MZU56" s="8"/>
      <c r="MZV56" s="8"/>
      <c r="MZW56" s="8"/>
      <c r="MZX56" s="8"/>
      <c r="MZY56" s="8"/>
      <c r="MZZ56" s="8"/>
      <c r="NAA56" s="8"/>
      <c r="NAB56" s="8"/>
      <c r="NAC56" s="8"/>
      <c r="NAD56" s="8"/>
      <c r="NAE56" s="8"/>
      <c r="NAF56" s="8"/>
      <c r="NAG56" s="8"/>
      <c r="NAH56" s="8"/>
      <c r="NAI56" s="8"/>
      <c r="NAJ56" s="8"/>
      <c r="NAK56" s="8"/>
      <c r="NAL56" s="8"/>
      <c r="NAM56" s="8"/>
      <c r="NAN56" s="8"/>
      <c r="NAO56" s="8"/>
      <c r="NAP56" s="8"/>
      <c r="NAQ56" s="8"/>
      <c r="NAR56" s="8"/>
      <c r="NAS56" s="8"/>
      <c r="NAT56" s="8"/>
      <c r="NAU56" s="8"/>
      <c r="NAV56" s="8"/>
      <c r="NAW56" s="8"/>
      <c r="NAX56" s="8"/>
      <c r="NAY56" s="8"/>
      <c r="NAZ56" s="8"/>
      <c r="NBA56" s="8"/>
      <c r="NBB56" s="8"/>
      <c r="NBC56" s="8"/>
      <c r="NBD56" s="8"/>
      <c r="NBE56" s="8"/>
      <c r="NBF56" s="8"/>
      <c r="NBG56" s="8"/>
      <c r="NBH56" s="8"/>
      <c r="NBI56" s="8"/>
      <c r="NBJ56" s="8"/>
      <c r="NBK56" s="8"/>
      <c r="NBL56" s="8"/>
      <c r="NBM56" s="8"/>
      <c r="NBN56" s="8"/>
      <c r="NBO56" s="8"/>
      <c r="NBP56" s="8"/>
      <c r="NBQ56" s="8"/>
      <c r="NBR56" s="8"/>
      <c r="NBS56" s="8"/>
      <c r="NBT56" s="8"/>
      <c r="NBU56" s="8"/>
      <c r="NBV56" s="8"/>
      <c r="NBW56" s="8"/>
      <c r="NBX56" s="8"/>
      <c r="NBY56" s="8"/>
      <c r="NBZ56" s="8"/>
      <c r="NCA56" s="8"/>
      <c r="NCB56" s="8"/>
      <c r="NCC56" s="8"/>
      <c r="NCD56" s="8"/>
      <c r="NCE56" s="8"/>
      <c r="NCF56" s="8"/>
      <c r="NCG56" s="8"/>
      <c r="NCH56" s="8"/>
      <c r="NCI56" s="8"/>
      <c r="NCJ56" s="8"/>
      <c r="NCK56" s="8"/>
      <c r="NCL56" s="8"/>
      <c r="NCM56" s="8"/>
      <c r="NCN56" s="8"/>
      <c r="NCO56" s="8"/>
      <c r="NCP56" s="8"/>
      <c r="NCQ56" s="8"/>
      <c r="NCR56" s="8"/>
      <c r="NCS56" s="8"/>
      <c r="NCT56" s="8"/>
      <c r="NCU56" s="8"/>
      <c r="NCV56" s="8"/>
      <c r="NCW56" s="8"/>
      <c r="NCX56" s="8"/>
      <c r="NCY56" s="8"/>
      <c r="NCZ56" s="8"/>
      <c r="NDA56" s="8"/>
      <c r="NDB56" s="8"/>
      <c r="NDC56" s="8"/>
      <c r="NDD56" s="8"/>
      <c r="NDE56" s="8"/>
      <c r="NDF56" s="8"/>
      <c r="NDG56" s="8"/>
      <c r="NDH56" s="8"/>
      <c r="NDI56" s="8"/>
      <c r="NDJ56" s="8"/>
      <c r="NDK56" s="8"/>
      <c r="NDL56" s="8"/>
      <c r="NDM56" s="8"/>
      <c r="NDN56" s="8"/>
      <c r="NDO56" s="8"/>
      <c r="NDP56" s="8"/>
      <c r="NDQ56" s="8"/>
      <c r="NDR56" s="8"/>
      <c r="NDS56" s="8"/>
      <c r="NDT56" s="8"/>
      <c r="NDU56" s="8"/>
      <c r="NDV56" s="8"/>
      <c r="NDW56" s="8"/>
      <c r="NDX56" s="8"/>
      <c r="NDY56" s="8"/>
      <c r="NDZ56" s="8"/>
      <c r="NEA56" s="8"/>
      <c r="NEB56" s="8"/>
      <c r="NEC56" s="8"/>
      <c r="NED56" s="8"/>
      <c r="NEE56" s="8"/>
      <c r="NEF56" s="8"/>
      <c r="NEG56" s="8"/>
      <c r="NEH56" s="8"/>
      <c r="NEI56" s="8"/>
      <c r="NEJ56" s="8"/>
      <c r="NEK56" s="8"/>
      <c r="NEL56" s="8"/>
      <c r="NEM56" s="8"/>
      <c r="NEN56" s="8"/>
      <c r="NEO56" s="8"/>
      <c r="NEP56" s="8"/>
      <c r="NEQ56" s="8"/>
      <c r="NER56" s="8"/>
      <c r="NES56" s="8"/>
      <c r="NET56" s="8"/>
      <c r="NEU56" s="8"/>
      <c r="NEV56" s="8"/>
      <c r="NEW56" s="8"/>
      <c r="NEX56" s="8"/>
      <c r="NEY56" s="8"/>
      <c r="NEZ56" s="8"/>
      <c r="NFA56" s="8"/>
      <c r="NFB56" s="8"/>
      <c r="NFC56" s="8"/>
      <c r="NFD56" s="8"/>
      <c r="NFE56" s="8"/>
      <c r="NFF56" s="8"/>
      <c r="NFG56" s="8"/>
      <c r="NFH56" s="8"/>
      <c r="NFI56" s="8"/>
      <c r="NFJ56" s="8"/>
      <c r="NFK56" s="8"/>
      <c r="NFL56" s="8"/>
      <c r="NFM56" s="8"/>
      <c r="NFN56" s="8"/>
      <c r="NFO56" s="8"/>
      <c r="NFP56" s="8"/>
      <c r="NFQ56" s="8"/>
      <c r="NFR56" s="8"/>
      <c r="NFS56" s="8"/>
      <c r="NFT56" s="8"/>
      <c r="NFU56" s="8"/>
      <c r="NFV56" s="8"/>
      <c r="NFW56" s="8"/>
      <c r="NFX56" s="8"/>
      <c r="NFY56" s="8"/>
      <c r="NFZ56" s="8"/>
      <c r="NGA56" s="8"/>
      <c r="NGB56" s="8"/>
      <c r="NGC56" s="8"/>
      <c r="NGD56" s="8"/>
      <c r="NGE56" s="8"/>
      <c r="NGF56" s="8"/>
      <c r="NGG56" s="8"/>
      <c r="NGH56" s="8"/>
      <c r="NGI56" s="8"/>
      <c r="NGJ56" s="8"/>
      <c r="NGK56" s="8"/>
      <c r="NGL56" s="8"/>
      <c r="NGM56" s="8"/>
      <c r="NGN56" s="8"/>
      <c r="NGO56" s="8"/>
      <c r="NGP56" s="8"/>
      <c r="NGQ56" s="8"/>
      <c r="NGR56" s="8"/>
      <c r="NGS56" s="8"/>
      <c r="NGT56" s="8"/>
      <c r="NGU56" s="8"/>
      <c r="NGV56" s="8"/>
      <c r="NGW56" s="8"/>
      <c r="NGX56" s="8"/>
      <c r="NGY56" s="8"/>
      <c r="NGZ56" s="8"/>
      <c r="NHA56" s="8"/>
      <c r="NHB56" s="8"/>
      <c r="NHC56" s="8"/>
      <c r="NHD56" s="8"/>
      <c r="NHE56" s="8"/>
      <c r="NHF56" s="8"/>
      <c r="NHG56" s="8"/>
      <c r="NHH56" s="8"/>
      <c r="NHI56" s="8"/>
      <c r="NHJ56" s="8"/>
      <c r="NHK56" s="8"/>
      <c r="NHL56" s="8"/>
      <c r="NHM56" s="8"/>
      <c r="NHN56" s="8"/>
      <c r="NHO56" s="8"/>
      <c r="NHP56" s="8"/>
      <c r="NHQ56" s="8"/>
      <c r="NHR56" s="8"/>
      <c r="NHS56" s="8"/>
      <c r="NHT56" s="8"/>
      <c r="NHU56" s="8"/>
      <c r="NHV56" s="8"/>
      <c r="NHW56" s="8"/>
      <c r="NHX56" s="8"/>
      <c r="NHY56" s="8"/>
      <c r="NHZ56" s="8"/>
      <c r="NIA56" s="8"/>
      <c r="NIB56" s="8"/>
      <c r="NIC56" s="8"/>
      <c r="NID56" s="8"/>
      <c r="NIE56" s="8"/>
      <c r="NIF56" s="8"/>
      <c r="NIG56" s="8"/>
      <c r="NIH56" s="8"/>
      <c r="NII56" s="8"/>
      <c r="NIJ56" s="8"/>
      <c r="NIK56" s="8"/>
      <c r="NIL56" s="8"/>
      <c r="NIM56" s="8"/>
      <c r="NIN56" s="8"/>
      <c r="NIO56" s="8"/>
      <c r="NIP56" s="8"/>
      <c r="NIQ56" s="8"/>
      <c r="NIR56" s="8"/>
      <c r="NIS56" s="8"/>
      <c r="NIT56" s="8"/>
      <c r="NIU56" s="8"/>
      <c r="NIV56" s="8"/>
      <c r="NIW56" s="8"/>
      <c r="NIX56" s="8"/>
      <c r="NIY56" s="8"/>
      <c r="NIZ56" s="8"/>
      <c r="NJA56" s="8"/>
      <c r="NJB56" s="8"/>
      <c r="NJC56" s="8"/>
      <c r="NJD56" s="8"/>
      <c r="NJE56" s="8"/>
      <c r="NJF56" s="8"/>
      <c r="NJG56" s="8"/>
      <c r="NJH56" s="8"/>
      <c r="NJI56" s="8"/>
      <c r="NJJ56" s="8"/>
      <c r="NJK56" s="8"/>
      <c r="NJL56" s="8"/>
      <c r="NJM56" s="8"/>
      <c r="NJN56" s="8"/>
      <c r="NJO56" s="8"/>
      <c r="NJP56" s="8"/>
      <c r="NJQ56" s="8"/>
      <c r="NJR56" s="8"/>
      <c r="NJS56" s="8"/>
      <c r="NJT56" s="8"/>
      <c r="NJU56" s="8"/>
      <c r="NJV56" s="8"/>
      <c r="NJW56" s="8"/>
      <c r="NJX56" s="8"/>
      <c r="NJY56" s="8"/>
      <c r="NJZ56" s="8"/>
      <c r="NKA56" s="8"/>
      <c r="NKB56" s="8"/>
      <c r="NKC56" s="8"/>
      <c r="NKD56" s="8"/>
      <c r="NKE56" s="8"/>
      <c r="NKF56" s="8"/>
      <c r="NKG56" s="8"/>
      <c r="NKH56" s="8"/>
      <c r="NKI56" s="8"/>
      <c r="NKJ56" s="8"/>
      <c r="NKK56" s="8"/>
      <c r="NKL56" s="8"/>
      <c r="NKM56" s="8"/>
      <c r="NKN56" s="8"/>
      <c r="NKO56" s="8"/>
      <c r="NKP56" s="8"/>
      <c r="NKQ56" s="8"/>
      <c r="NKR56" s="8"/>
      <c r="NKS56" s="8"/>
      <c r="NKT56" s="8"/>
      <c r="NKU56" s="8"/>
      <c r="NKV56" s="8"/>
      <c r="NKW56" s="8"/>
      <c r="NKX56" s="8"/>
      <c r="NKY56" s="8"/>
      <c r="NKZ56" s="8"/>
      <c r="NLA56" s="8"/>
      <c r="NLB56" s="8"/>
      <c r="NLC56" s="8"/>
      <c r="NLD56" s="8"/>
      <c r="NLE56" s="8"/>
      <c r="NLF56" s="8"/>
      <c r="NLG56" s="8"/>
      <c r="NLH56" s="8"/>
      <c r="NLI56" s="8"/>
      <c r="NLJ56" s="8"/>
      <c r="NLK56" s="8"/>
      <c r="NLL56" s="8"/>
      <c r="NLM56" s="8"/>
      <c r="NLN56" s="8"/>
      <c r="NLO56" s="8"/>
      <c r="NLP56" s="8"/>
      <c r="NLQ56" s="8"/>
      <c r="NLR56" s="8"/>
      <c r="NLS56" s="8"/>
      <c r="NLT56" s="8"/>
      <c r="NLU56" s="8"/>
      <c r="NLV56" s="8"/>
      <c r="NLW56" s="8"/>
      <c r="NLX56" s="8"/>
      <c r="NLY56" s="8"/>
      <c r="NLZ56" s="8"/>
      <c r="NMA56" s="8"/>
      <c r="NMB56" s="8"/>
      <c r="NMC56" s="8"/>
      <c r="NMD56" s="8"/>
      <c r="NME56" s="8"/>
      <c r="NMF56" s="8"/>
      <c r="NMG56" s="8"/>
      <c r="NMH56" s="8"/>
      <c r="NMI56" s="8"/>
      <c r="NMJ56" s="8"/>
      <c r="NMK56" s="8"/>
      <c r="NML56" s="8"/>
      <c r="NMM56" s="8"/>
      <c r="NMN56" s="8"/>
      <c r="NMO56" s="8"/>
      <c r="NMP56" s="8"/>
      <c r="NMQ56" s="8"/>
      <c r="NMR56" s="8"/>
      <c r="NMS56" s="8"/>
      <c r="NMT56" s="8"/>
      <c r="NMU56" s="8"/>
      <c r="NMV56" s="8"/>
      <c r="NMW56" s="8"/>
      <c r="NMX56" s="8"/>
      <c r="NMY56" s="8"/>
      <c r="NMZ56" s="8"/>
      <c r="NNA56" s="8"/>
      <c r="NNB56" s="8"/>
      <c r="NNC56" s="8"/>
      <c r="NND56" s="8"/>
      <c r="NNE56" s="8"/>
      <c r="NNF56" s="8"/>
      <c r="NNG56" s="8"/>
      <c r="NNH56" s="8"/>
      <c r="NNI56" s="8"/>
      <c r="NNJ56" s="8"/>
      <c r="NNK56" s="8"/>
      <c r="NNL56" s="8"/>
      <c r="NNM56" s="8"/>
      <c r="NNN56" s="8"/>
      <c r="NNO56" s="8"/>
      <c r="NNP56" s="8"/>
      <c r="NNQ56" s="8"/>
      <c r="NNR56" s="8"/>
      <c r="NNS56" s="8"/>
      <c r="NNT56" s="8"/>
      <c r="NNU56" s="8"/>
      <c r="NNV56" s="8"/>
      <c r="NNW56" s="8"/>
      <c r="NNX56" s="8"/>
      <c r="NNY56" s="8"/>
      <c r="NNZ56" s="8"/>
      <c r="NOA56" s="8"/>
      <c r="NOB56" s="8"/>
      <c r="NOC56" s="8"/>
      <c r="NOD56" s="8"/>
      <c r="NOE56" s="8"/>
      <c r="NOF56" s="8"/>
      <c r="NOG56" s="8"/>
      <c r="NOH56" s="8"/>
      <c r="NOI56" s="8"/>
      <c r="NOJ56" s="8"/>
      <c r="NOK56" s="8"/>
      <c r="NOL56" s="8"/>
      <c r="NOM56" s="8"/>
      <c r="NON56" s="8"/>
      <c r="NOO56" s="8"/>
      <c r="NOP56" s="8"/>
      <c r="NOQ56" s="8"/>
      <c r="NOR56" s="8"/>
      <c r="NOS56" s="8"/>
      <c r="NOT56" s="8"/>
      <c r="NOU56" s="8"/>
      <c r="NOV56" s="8"/>
      <c r="NOW56" s="8"/>
      <c r="NOX56" s="8"/>
      <c r="NOY56" s="8"/>
      <c r="NOZ56" s="8"/>
      <c r="NPA56" s="8"/>
      <c r="NPB56" s="8"/>
      <c r="NPC56" s="8"/>
      <c r="NPD56" s="8"/>
      <c r="NPE56" s="8"/>
      <c r="NPF56" s="8"/>
      <c r="NPG56" s="8"/>
      <c r="NPH56" s="8"/>
      <c r="NPI56" s="8"/>
      <c r="NPJ56" s="8"/>
      <c r="NPK56" s="8"/>
      <c r="NPL56" s="8"/>
      <c r="NPM56" s="8"/>
      <c r="NPN56" s="8"/>
      <c r="NPO56" s="8"/>
      <c r="NPP56" s="8"/>
      <c r="NPQ56" s="8"/>
      <c r="NPR56" s="8"/>
      <c r="NPS56" s="8"/>
      <c r="NPT56" s="8"/>
      <c r="NPU56" s="8"/>
      <c r="NPV56" s="8"/>
      <c r="NPW56" s="8"/>
      <c r="NPX56" s="8"/>
      <c r="NPY56" s="8"/>
      <c r="NPZ56" s="8"/>
      <c r="NQA56" s="8"/>
      <c r="NQB56" s="8"/>
      <c r="NQC56" s="8"/>
      <c r="NQD56" s="8"/>
      <c r="NQE56" s="8"/>
      <c r="NQF56" s="8"/>
      <c r="NQG56" s="8"/>
      <c r="NQH56" s="8"/>
      <c r="NQI56" s="8"/>
      <c r="NQJ56" s="8"/>
      <c r="NQK56" s="8"/>
      <c r="NQL56" s="8"/>
      <c r="NQM56" s="8"/>
      <c r="NQN56" s="8"/>
      <c r="NQO56" s="8"/>
      <c r="NQP56" s="8"/>
      <c r="NQQ56" s="8"/>
      <c r="NQR56" s="8"/>
      <c r="NQS56" s="8"/>
      <c r="NQT56" s="8"/>
      <c r="NQU56" s="8"/>
      <c r="NQV56" s="8"/>
      <c r="NQW56" s="8"/>
      <c r="NQX56" s="8"/>
      <c r="NQY56" s="8"/>
      <c r="NQZ56" s="8"/>
      <c r="NRA56" s="8"/>
      <c r="NRB56" s="8"/>
      <c r="NRC56" s="8"/>
      <c r="NRD56" s="8"/>
      <c r="NRE56" s="8"/>
      <c r="NRF56" s="8"/>
      <c r="NRG56" s="8"/>
      <c r="NRH56" s="8"/>
      <c r="NRI56" s="8"/>
      <c r="NRJ56" s="8"/>
      <c r="NRK56" s="8"/>
      <c r="NRL56" s="8"/>
      <c r="NRM56" s="8"/>
      <c r="NRN56" s="8"/>
      <c r="NRO56" s="8"/>
      <c r="NRP56" s="8"/>
      <c r="NRQ56" s="8"/>
      <c r="NRR56" s="8"/>
      <c r="NRS56" s="8"/>
      <c r="NRT56" s="8"/>
      <c r="NRU56" s="8"/>
      <c r="NRV56" s="8"/>
      <c r="NRW56" s="8"/>
      <c r="NRX56" s="8"/>
      <c r="NRY56" s="8"/>
      <c r="NRZ56" s="8"/>
      <c r="NSA56" s="8"/>
      <c r="NSB56" s="8"/>
      <c r="NSC56" s="8"/>
      <c r="NSD56" s="8"/>
      <c r="NSE56" s="8"/>
      <c r="NSF56" s="8"/>
      <c r="NSG56" s="8"/>
      <c r="NSH56" s="8"/>
      <c r="NSI56" s="8"/>
      <c r="NSJ56" s="8"/>
      <c r="NSK56" s="8"/>
      <c r="NSL56" s="8"/>
      <c r="NSM56" s="8"/>
      <c r="NSN56" s="8"/>
      <c r="NSO56" s="8"/>
      <c r="NSP56" s="8"/>
      <c r="NSQ56" s="8"/>
      <c r="NSR56" s="8"/>
      <c r="NSS56" s="8"/>
      <c r="NST56" s="8"/>
      <c r="NSU56" s="8"/>
      <c r="NSV56" s="8"/>
      <c r="NSW56" s="8"/>
      <c r="NSX56" s="8"/>
      <c r="NSY56" s="8"/>
      <c r="NSZ56" s="8"/>
      <c r="NTA56" s="8"/>
      <c r="NTB56" s="8"/>
      <c r="NTC56" s="8"/>
      <c r="NTD56" s="8"/>
      <c r="NTE56" s="8"/>
      <c r="NTF56" s="8"/>
      <c r="NTG56" s="8"/>
      <c r="NTH56" s="8"/>
      <c r="NTI56" s="8"/>
      <c r="NTJ56" s="8"/>
      <c r="NTK56" s="8"/>
      <c r="NTL56" s="8"/>
      <c r="NTM56" s="8"/>
      <c r="NTN56" s="8"/>
      <c r="NTO56" s="8"/>
      <c r="NTP56" s="8"/>
      <c r="NTQ56" s="8"/>
      <c r="NTR56" s="8"/>
      <c r="NTS56" s="8"/>
      <c r="NTT56" s="8"/>
      <c r="NTU56" s="8"/>
      <c r="NTV56" s="8"/>
      <c r="NTW56" s="8"/>
      <c r="NTX56" s="8"/>
      <c r="NTY56" s="8"/>
      <c r="NTZ56" s="8"/>
      <c r="NUA56" s="8"/>
      <c r="NUB56" s="8"/>
      <c r="NUC56" s="8"/>
      <c r="NUD56" s="8"/>
      <c r="NUE56" s="8"/>
      <c r="NUF56" s="8"/>
      <c r="NUG56" s="8"/>
      <c r="NUH56" s="8"/>
      <c r="NUI56" s="8"/>
      <c r="NUJ56" s="8"/>
      <c r="NUK56" s="8"/>
      <c r="NUL56" s="8"/>
      <c r="NUM56" s="8"/>
      <c r="NUN56" s="8"/>
      <c r="NUO56" s="8"/>
      <c r="NUP56" s="8"/>
      <c r="NUQ56" s="8"/>
      <c r="NUR56" s="8"/>
      <c r="NUS56" s="8"/>
      <c r="NUT56" s="8"/>
      <c r="NUU56" s="8"/>
      <c r="NUV56" s="8"/>
      <c r="NUW56" s="8"/>
      <c r="NUX56" s="8"/>
      <c r="NUY56" s="8"/>
      <c r="NUZ56" s="8"/>
      <c r="NVA56" s="8"/>
      <c r="NVB56" s="8"/>
      <c r="NVC56" s="8"/>
      <c r="NVD56" s="8"/>
      <c r="NVE56" s="8"/>
      <c r="NVF56" s="8"/>
      <c r="NVG56" s="8"/>
      <c r="NVH56" s="8"/>
      <c r="NVI56" s="8"/>
      <c r="NVJ56" s="8"/>
      <c r="NVK56" s="8"/>
      <c r="NVL56" s="8"/>
      <c r="NVM56" s="8"/>
      <c r="NVN56" s="8"/>
      <c r="NVO56" s="8"/>
      <c r="NVP56" s="8"/>
      <c r="NVQ56" s="8"/>
      <c r="NVR56" s="8"/>
      <c r="NVS56" s="8"/>
      <c r="NVT56" s="8"/>
      <c r="NVU56" s="8"/>
      <c r="NVV56" s="8"/>
      <c r="NVW56" s="8"/>
      <c r="NVX56" s="8"/>
      <c r="NVY56" s="8"/>
      <c r="NVZ56" s="8"/>
      <c r="NWA56" s="8"/>
      <c r="NWB56" s="8"/>
      <c r="NWC56" s="8"/>
      <c r="NWD56" s="8"/>
      <c r="NWE56" s="8"/>
      <c r="NWF56" s="8"/>
      <c r="NWG56" s="8"/>
      <c r="NWH56" s="8"/>
      <c r="NWI56" s="8"/>
      <c r="NWJ56" s="8"/>
      <c r="NWK56" s="8"/>
      <c r="NWL56" s="8"/>
      <c r="NWM56" s="8"/>
      <c r="NWN56" s="8"/>
      <c r="NWO56" s="8"/>
      <c r="NWP56" s="8"/>
      <c r="NWQ56" s="8"/>
      <c r="NWR56" s="8"/>
      <c r="NWS56" s="8"/>
      <c r="NWT56" s="8"/>
      <c r="NWU56" s="8"/>
      <c r="NWV56" s="8"/>
      <c r="NWW56" s="8"/>
      <c r="NWX56" s="8"/>
      <c r="NWY56" s="8"/>
      <c r="NWZ56" s="8"/>
      <c r="NXA56" s="8"/>
      <c r="NXB56" s="8"/>
      <c r="NXC56" s="8"/>
      <c r="NXD56" s="8"/>
      <c r="NXE56" s="8"/>
      <c r="NXF56" s="8"/>
      <c r="NXG56" s="8"/>
      <c r="NXH56" s="8"/>
      <c r="NXI56" s="8"/>
      <c r="NXJ56" s="8"/>
      <c r="NXK56" s="8"/>
      <c r="NXL56" s="8"/>
      <c r="NXM56" s="8"/>
      <c r="NXN56" s="8"/>
      <c r="NXO56" s="8"/>
      <c r="NXP56" s="8"/>
      <c r="NXQ56" s="8"/>
      <c r="NXR56" s="8"/>
      <c r="NXS56" s="8"/>
      <c r="NXT56" s="8"/>
      <c r="NXU56" s="8"/>
      <c r="NXV56" s="8"/>
      <c r="NXW56" s="8"/>
      <c r="NXX56" s="8"/>
      <c r="NXY56" s="8"/>
      <c r="NXZ56" s="8"/>
      <c r="NYA56" s="8"/>
      <c r="NYB56" s="8"/>
      <c r="NYC56" s="8"/>
      <c r="NYD56" s="8"/>
      <c r="NYE56" s="8"/>
      <c r="NYF56" s="8"/>
      <c r="NYG56" s="8"/>
      <c r="NYH56" s="8"/>
      <c r="NYI56" s="8"/>
      <c r="NYJ56" s="8"/>
      <c r="NYK56" s="8"/>
      <c r="NYL56" s="8"/>
      <c r="NYM56" s="8"/>
      <c r="NYN56" s="8"/>
      <c r="NYO56" s="8"/>
      <c r="NYP56" s="8"/>
      <c r="NYQ56" s="8"/>
      <c r="NYR56" s="8"/>
      <c r="NYS56" s="8"/>
      <c r="NYT56" s="8"/>
      <c r="NYU56" s="8"/>
      <c r="NYV56" s="8"/>
      <c r="NYW56" s="8"/>
      <c r="NYX56" s="8"/>
      <c r="NYY56" s="8"/>
      <c r="NYZ56" s="8"/>
      <c r="NZA56" s="8"/>
      <c r="NZB56" s="8"/>
      <c r="NZC56" s="8"/>
      <c r="NZD56" s="8"/>
      <c r="NZE56" s="8"/>
      <c r="NZF56" s="8"/>
      <c r="NZG56" s="8"/>
      <c r="NZH56" s="8"/>
      <c r="NZI56" s="8"/>
      <c r="NZJ56" s="8"/>
      <c r="NZK56" s="8"/>
      <c r="NZL56" s="8"/>
      <c r="NZM56" s="8"/>
      <c r="NZN56" s="8"/>
      <c r="NZO56" s="8"/>
      <c r="NZP56" s="8"/>
      <c r="NZQ56" s="8"/>
      <c r="NZR56" s="8"/>
      <c r="NZS56" s="8"/>
      <c r="NZT56" s="8"/>
      <c r="NZU56" s="8"/>
      <c r="NZV56" s="8"/>
      <c r="NZW56" s="8"/>
      <c r="NZX56" s="8"/>
      <c r="NZY56" s="8"/>
      <c r="NZZ56" s="8"/>
      <c r="OAA56" s="8"/>
      <c r="OAB56" s="8"/>
      <c r="OAC56" s="8"/>
      <c r="OAD56" s="8"/>
      <c r="OAE56" s="8"/>
      <c r="OAF56" s="8"/>
      <c r="OAG56" s="8"/>
      <c r="OAH56" s="8"/>
      <c r="OAI56" s="8"/>
      <c r="OAJ56" s="8"/>
      <c r="OAK56" s="8"/>
      <c r="OAL56" s="8"/>
      <c r="OAM56" s="8"/>
      <c r="OAN56" s="8"/>
      <c r="OAO56" s="8"/>
      <c r="OAP56" s="8"/>
      <c r="OAQ56" s="8"/>
      <c r="OAR56" s="8"/>
      <c r="OAS56" s="8"/>
      <c r="OAT56" s="8"/>
      <c r="OAU56" s="8"/>
      <c r="OAV56" s="8"/>
      <c r="OAW56" s="8"/>
      <c r="OAX56" s="8"/>
      <c r="OAY56" s="8"/>
      <c r="OAZ56" s="8"/>
      <c r="OBA56" s="8"/>
      <c r="OBB56" s="8"/>
      <c r="OBC56" s="8"/>
      <c r="OBD56" s="8"/>
      <c r="OBE56" s="8"/>
      <c r="OBF56" s="8"/>
      <c r="OBG56" s="8"/>
      <c r="OBH56" s="8"/>
      <c r="OBI56" s="8"/>
      <c r="OBJ56" s="8"/>
      <c r="OBK56" s="8"/>
      <c r="OBL56" s="8"/>
      <c r="OBM56" s="8"/>
      <c r="OBN56" s="8"/>
      <c r="OBO56" s="8"/>
      <c r="OBP56" s="8"/>
      <c r="OBQ56" s="8"/>
      <c r="OBR56" s="8"/>
      <c r="OBS56" s="8"/>
      <c r="OBT56" s="8"/>
      <c r="OBU56" s="8"/>
      <c r="OBV56" s="8"/>
      <c r="OBW56" s="8"/>
      <c r="OBX56" s="8"/>
      <c r="OBY56" s="8"/>
      <c r="OBZ56" s="8"/>
      <c r="OCA56" s="8"/>
      <c r="OCB56" s="8"/>
      <c r="OCC56" s="8"/>
      <c r="OCD56" s="8"/>
      <c r="OCE56" s="8"/>
      <c r="OCF56" s="8"/>
      <c r="OCG56" s="8"/>
      <c r="OCH56" s="8"/>
      <c r="OCI56" s="8"/>
      <c r="OCJ56" s="8"/>
      <c r="OCK56" s="8"/>
      <c r="OCL56" s="8"/>
      <c r="OCM56" s="8"/>
      <c r="OCN56" s="8"/>
      <c r="OCO56" s="8"/>
      <c r="OCP56" s="8"/>
      <c r="OCQ56" s="8"/>
      <c r="OCR56" s="8"/>
      <c r="OCS56" s="8"/>
      <c r="OCT56" s="8"/>
      <c r="OCU56" s="8"/>
      <c r="OCV56" s="8"/>
      <c r="OCW56" s="8"/>
      <c r="OCX56" s="8"/>
      <c r="OCY56" s="8"/>
      <c r="OCZ56" s="8"/>
      <c r="ODA56" s="8"/>
      <c r="ODB56" s="8"/>
      <c r="ODC56" s="8"/>
      <c r="ODD56" s="8"/>
      <c r="ODE56" s="8"/>
      <c r="ODF56" s="8"/>
      <c r="ODG56" s="8"/>
      <c r="ODH56" s="8"/>
      <c r="ODI56" s="8"/>
      <c r="ODJ56" s="8"/>
      <c r="ODK56" s="8"/>
      <c r="ODL56" s="8"/>
      <c r="ODM56" s="8"/>
      <c r="ODN56" s="8"/>
      <c r="ODO56" s="8"/>
      <c r="ODP56" s="8"/>
      <c r="ODQ56" s="8"/>
      <c r="ODR56" s="8"/>
      <c r="ODS56" s="8"/>
      <c r="ODT56" s="8"/>
      <c r="ODU56" s="8"/>
      <c r="ODV56" s="8"/>
      <c r="ODW56" s="8"/>
      <c r="ODX56" s="8"/>
      <c r="ODY56" s="8"/>
      <c r="ODZ56" s="8"/>
      <c r="OEA56" s="8"/>
      <c r="OEB56" s="8"/>
      <c r="OEC56" s="8"/>
      <c r="OED56" s="8"/>
      <c r="OEE56" s="8"/>
      <c r="OEF56" s="8"/>
      <c r="OEG56" s="8"/>
      <c r="OEH56" s="8"/>
      <c r="OEI56" s="8"/>
      <c r="OEJ56" s="8"/>
      <c r="OEK56" s="8"/>
      <c r="OEL56" s="8"/>
      <c r="OEM56" s="8"/>
      <c r="OEN56" s="8"/>
      <c r="OEO56" s="8"/>
      <c r="OEP56" s="8"/>
      <c r="OEQ56" s="8"/>
      <c r="OER56" s="8"/>
      <c r="OES56" s="8"/>
      <c r="OET56" s="8"/>
      <c r="OEU56" s="8"/>
      <c r="OEV56" s="8"/>
      <c r="OEW56" s="8"/>
      <c r="OEX56" s="8"/>
      <c r="OEY56" s="8"/>
      <c r="OEZ56" s="8"/>
      <c r="OFA56" s="8"/>
      <c r="OFB56" s="8"/>
      <c r="OFC56" s="8"/>
      <c r="OFD56" s="8"/>
      <c r="OFE56" s="8"/>
      <c r="OFF56" s="8"/>
      <c r="OFG56" s="8"/>
      <c r="OFH56" s="8"/>
      <c r="OFI56" s="8"/>
      <c r="OFJ56" s="8"/>
      <c r="OFK56" s="8"/>
      <c r="OFL56" s="8"/>
      <c r="OFM56" s="8"/>
      <c r="OFN56" s="8"/>
      <c r="OFO56" s="8"/>
      <c r="OFP56" s="8"/>
      <c r="OFQ56" s="8"/>
      <c r="OFR56" s="8"/>
      <c r="OFS56" s="8"/>
      <c r="OFT56" s="8"/>
      <c r="OFU56" s="8"/>
      <c r="OFV56" s="8"/>
      <c r="OFW56" s="8"/>
      <c r="OFX56" s="8"/>
      <c r="OFY56" s="8"/>
      <c r="OFZ56" s="8"/>
      <c r="OGA56" s="8"/>
      <c r="OGB56" s="8"/>
      <c r="OGC56" s="8"/>
      <c r="OGD56" s="8"/>
      <c r="OGE56" s="8"/>
      <c r="OGF56" s="8"/>
      <c r="OGG56" s="8"/>
      <c r="OGH56" s="8"/>
      <c r="OGI56" s="8"/>
      <c r="OGJ56" s="8"/>
      <c r="OGK56" s="8"/>
      <c r="OGL56" s="8"/>
      <c r="OGM56" s="8"/>
      <c r="OGN56" s="8"/>
      <c r="OGO56" s="8"/>
      <c r="OGP56" s="8"/>
      <c r="OGQ56" s="8"/>
      <c r="OGR56" s="8"/>
      <c r="OGS56" s="8"/>
      <c r="OGT56" s="8"/>
      <c r="OGU56" s="8"/>
      <c r="OGV56" s="8"/>
      <c r="OGW56" s="8"/>
      <c r="OGX56" s="8"/>
      <c r="OGY56" s="8"/>
      <c r="OGZ56" s="8"/>
      <c r="OHA56" s="8"/>
      <c r="OHB56" s="8"/>
      <c r="OHC56" s="8"/>
      <c r="OHD56" s="8"/>
      <c r="OHE56" s="8"/>
      <c r="OHF56" s="8"/>
      <c r="OHG56" s="8"/>
      <c r="OHH56" s="8"/>
      <c r="OHI56" s="8"/>
      <c r="OHJ56" s="8"/>
      <c r="OHK56" s="8"/>
      <c r="OHL56" s="8"/>
      <c r="OHM56" s="8"/>
      <c r="OHN56" s="8"/>
      <c r="OHO56" s="8"/>
      <c r="OHP56" s="8"/>
      <c r="OHQ56" s="8"/>
      <c r="OHR56" s="8"/>
      <c r="OHS56" s="8"/>
      <c r="OHT56" s="8"/>
      <c r="OHU56" s="8"/>
      <c r="OHV56" s="8"/>
      <c r="OHW56" s="8"/>
      <c r="OHX56" s="8"/>
      <c r="OHY56" s="8"/>
      <c r="OHZ56" s="8"/>
      <c r="OIA56" s="8"/>
      <c r="OIB56" s="8"/>
      <c r="OIC56" s="8"/>
      <c r="OID56" s="8"/>
      <c r="OIE56" s="8"/>
      <c r="OIF56" s="8"/>
      <c r="OIG56" s="8"/>
      <c r="OIH56" s="8"/>
      <c r="OII56" s="8"/>
      <c r="OIJ56" s="8"/>
      <c r="OIK56" s="8"/>
      <c r="OIL56" s="8"/>
      <c r="OIM56" s="8"/>
      <c r="OIN56" s="8"/>
      <c r="OIO56" s="8"/>
      <c r="OIP56" s="8"/>
      <c r="OIQ56" s="8"/>
      <c r="OIR56" s="8"/>
      <c r="OIS56" s="8"/>
      <c r="OIT56" s="8"/>
      <c r="OIU56" s="8"/>
      <c r="OIV56" s="8"/>
      <c r="OIW56" s="8"/>
      <c r="OIX56" s="8"/>
      <c r="OIY56" s="8"/>
      <c r="OIZ56" s="8"/>
      <c r="OJA56" s="8"/>
      <c r="OJB56" s="8"/>
      <c r="OJC56" s="8"/>
      <c r="OJD56" s="8"/>
      <c r="OJE56" s="8"/>
      <c r="OJF56" s="8"/>
      <c r="OJG56" s="8"/>
      <c r="OJH56" s="8"/>
      <c r="OJI56" s="8"/>
      <c r="OJJ56" s="8"/>
      <c r="OJK56" s="8"/>
      <c r="OJL56" s="8"/>
      <c r="OJM56" s="8"/>
      <c r="OJN56" s="8"/>
      <c r="OJO56" s="8"/>
      <c r="OJP56" s="8"/>
      <c r="OJQ56" s="8"/>
      <c r="OJR56" s="8"/>
      <c r="OJS56" s="8"/>
      <c r="OJT56" s="8"/>
      <c r="OJU56" s="8"/>
      <c r="OJV56" s="8"/>
      <c r="OJW56" s="8"/>
      <c r="OJX56" s="8"/>
      <c r="OJY56" s="8"/>
      <c r="OJZ56" s="8"/>
      <c r="OKA56" s="8"/>
      <c r="OKB56" s="8"/>
      <c r="OKC56" s="8"/>
      <c r="OKD56" s="8"/>
      <c r="OKE56" s="8"/>
      <c r="OKF56" s="8"/>
      <c r="OKG56" s="8"/>
      <c r="OKH56" s="8"/>
      <c r="OKI56" s="8"/>
      <c r="OKJ56" s="8"/>
      <c r="OKK56" s="8"/>
      <c r="OKL56" s="8"/>
      <c r="OKM56" s="8"/>
      <c r="OKN56" s="8"/>
      <c r="OKO56" s="8"/>
      <c r="OKP56" s="8"/>
      <c r="OKQ56" s="8"/>
      <c r="OKR56" s="8"/>
      <c r="OKS56" s="8"/>
      <c r="OKT56" s="8"/>
      <c r="OKU56" s="8"/>
      <c r="OKV56" s="8"/>
      <c r="OKW56" s="8"/>
      <c r="OKX56" s="8"/>
      <c r="OKY56" s="8"/>
      <c r="OKZ56" s="8"/>
      <c r="OLA56" s="8"/>
      <c r="OLB56" s="8"/>
      <c r="OLC56" s="8"/>
      <c r="OLD56" s="8"/>
      <c r="OLE56" s="8"/>
      <c r="OLF56" s="8"/>
      <c r="OLG56" s="8"/>
      <c r="OLH56" s="8"/>
      <c r="OLI56" s="8"/>
      <c r="OLJ56" s="8"/>
      <c r="OLK56" s="8"/>
      <c r="OLL56" s="8"/>
      <c r="OLM56" s="8"/>
      <c r="OLN56" s="8"/>
      <c r="OLO56" s="8"/>
      <c r="OLP56" s="8"/>
      <c r="OLQ56" s="8"/>
      <c r="OLR56" s="8"/>
      <c r="OLS56" s="8"/>
      <c r="OLT56" s="8"/>
      <c r="OLU56" s="8"/>
      <c r="OLV56" s="8"/>
      <c r="OLW56" s="8"/>
      <c r="OLX56" s="8"/>
      <c r="OLY56" s="8"/>
      <c r="OLZ56" s="8"/>
      <c r="OMA56" s="8"/>
      <c r="OMB56" s="8"/>
      <c r="OMC56" s="8"/>
      <c r="OMD56" s="8"/>
      <c r="OME56" s="8"/>
      <c r="OMF56" s="8"/>
      <c r="OMG56" s="8"/>
      <c r="OMH56" s="8"/>
      <c r="OMI56" s="8"/>
      <c r="OMJ56" s="8"/>
      <c r="OMK56" s="8"/>
      <c r="OML56" s="8"/>
      <c r="OMM56" s="8"/>
      <c r="OMN56" s="8"/>
      <c r="OMO56" s="8"/>
      <c r="OMP56" s="8"/>
      <c r="OMQ56" s="8"/>
      <c r="OMR56" s="8"/>
      <c r="OMS56" s="8"/>
      <c r="OMT56" s="8"/>
      <c r="OMU56" s="8"/>
      <c r="OMV56" s="8"/>
      <c r="OMW56" s="8"/>
      <c r="OMX56" s="8"/>
      <c r="OMY56" s="8"/>
      <c r="OMZ56" s="8"/>
      <c r="ONA56" s="8"/>
      <c r="ONB56" s="8"/>
      <c r="ONC56" s="8"/>
      <c r="OND56" s="8"/>
      <c r="ONE56" s="8"/>
      <c r="ONF56" s="8"/>
      <c r="ONG56" s="8"/>
      <c r="ONH56" s="8"/>
      <c r="ONI56" s="8"/>
      <c r="ONJ56" s="8"/>
      <c r="ONK56" s="8"/>
      <c r="ONL56" s="8"/>
      <c r="ONM56" s="8"/>
      <c r="ONN56" s="8"/>
      <c r="ONO56" s="8"/>
      <c r="ONP56" s="8"/>
      <c r="ONQ56" s="8"/>
      <c r="ONR56" s="8"/>
      <c r="ONS56" s="8"/>
      <c r="ONT56" s="8"/>
      <c r="ONU56" s="8"/>
      <c r="ONV56" s="8"/>
      <c r="ONW56" s="8"/>
      <c r="ONX56" s="8"/>
      <c r="ONY56" s="8"/>
      <c r="ONZ56" s="8"/>
      <c r="OOA56" s="8"/>
      <c r="OOB56" s="8"/>
      <c r="OOC56" s="8"/>
      <c r="OOD56" s="8"/>
      <c r="OOE56" s="8"/>
      <c r="OOF56" s="8"/>
      <c r="OOG56" s="8"/>
      <c r="OOH56" s="8"/>
      <c r="OOI56" s="8"/>
      <c r="OOJ56" s="8"/>
      <c r="OOK56" s="8"/>
      <c r="OOL56" s="8"/>
      <c r="OOM56" s="8"/>
      <c r="OON56" s="8"/>
      <c r="OOO56" s="8"/>
      <c r="OOP56" s="8"/>
      <c r="OOQ56" s="8"/>
      <c r="OOR56" s="8"/>
      <c r="OOS56" s="8"/>
      <c r="OOT56" s="8"/>
      <c r="OOU56" s="8"/>
      <c r="OOV56" s="8"/>
      <c r="OOW56" s="8"/>
      <c r="OOX56" s="8"/>
      <c r="OOY56" s="8"/>
      <c r="OOZ56" s="8"/>
      <c r="OPA56" s="8"/>
      <c r="OPB56" s="8"/>
      <c r="OPC56" s="8"/>
      <c r="OPD56" s="8"/>
      <c r="OPE56" s="8"/>
      <c r="OPF56" s="8"/>
      <c r="OPG56" s="8"/>
      <c r="OPH56" s="8"/>
      <c r="OPI56" s="8"/>
      <c r="OPJ56" s="8"/>
      <c r="OPK56" s="8"/>
      <c r="OPL56" s="8"/>
      <c r="OPM56" s="8"/>
      <c r="OPN56" s="8"/>
      <c r="OPO56" s="8"/>
      <c r="OPP56" s="8"/>
      <c r="OPQ56" s="8"/>
      <c r="OPR56" s="8"/>
      <c r="OPS56" s="8"/>
      <c r="OPT56" s="8"/>
      <c r="OPU56" s="8"/>
      <c r="OPV56" s="8"/>
      <c r="OPW56" s="8"/>
      <c r="OPX56" s="8"/>
      <c r="OPY56" s="8"/>
      <c r="OPZ56" s="8"/>
      <c r="OQA56" s="8"/>
      <c r="OQB56" s="8"/>
      <c r="OQC56" s="8"/>
      <c r="OQD56" s="8"/>
      <c r="OQE56" s="8"/>
      <c r="OQF56" s="8"/>
      <c r="OQG56" s="8"/>
      <c r="OQH56" s="8"/>
      <c r="OQI56" s="8"/>
      <c r="OQJ56" s="8"/>
      <c r="OQK56" s="8"/>
      <c r="OQL56" s="8"/>
      <c r="OQM56" s="8"/>
      <c r="OQN56" s="8"/>
      <c r="OQO56" s="8"/>
      <c r="OQP56" s="8"/>
      <c r="OQQ56" s="8"/>
      <c r="OQR56" s="8"/>
      <c r="OQS56" s="8"/>
      <c r="OQT56" s="8"/>
      <c r="OQU56" s="8"/>
      <c r="OQV56" s="8"/>
      <c r="OQW56" s="8"/>
      <c r="OQX56" s="8"/>
      <c r="OQY56" s="8"/>
      <c r="OQZ56" s="8"/>
      <c r="ORA56" s="8"/>
      <c r="ORB56" s="8"/>
      <c r="ORC56" s="8"/>
      <c r="ORD56" s="8"/>
      <c r="ORE56" s="8"/>
      <c r="ORF56" s="8"/>
      <c r="ORG56" s="8"/>
      <c r="ORH56" s="8"/>
      <c r="ORI56" s="8"/>
      <c r="ORJ56" s="8"/>
      <c r="ORK56" s="8"/>
      <c r="ORL56" s="8"/>
      <c r="ORM56" s="8"/>
      <c r="ORN56" s="8"/>
      <c r="ORO56" s="8"/>
      <c r="ORP56" s="8"/>
      <c r="ORQ56" s="8"/>
      <c r="ORR56" s="8"/>
      <c r="ORS56" s="8"/>
      <c r="ORT56" s="8"/>
      <c r="ORU56" s="8"/>
      <c r="ORV56" s="8"/>
      <c r="ORW56" s="8"/>
      <c r="ORX56" s="8"/>
      <c r="ORY56" s="8"/>
      <c r="ORZ56" s="8"/>
      <c r="OSA56" s="8"/>
      <c r="OSB56" s="8"/>
      <c r="OSC56" s="8"/>
      <c r="OSD56" s="8"/>
      <c r="OSE56" s="8"/>
      <c r="OSF56" s="8"/>
      <c r="OSG56" s="8"/>
      <c r="OSH56" s="8"/>
      <c r="OSI56" s="8"/>
      <c r="OSJ56" s="8"/>
      <c r="OSK56" s="8"/>
      <c r="OSL56" s="8"/>
      <c r="OSM56" s="8"/>
      <c r="OSN56" s="8"/>
      <c r="OSO56" s="8"/>
      <c r="OSP56" s="8"/>
      <c r="OSQ56" s="8"/>
      <c r="OSR56" s="8"/>
      <c r="OSS56" s="8"/>
      <c r="OST56" s="8"/>
      <c r="OSU56" s="8"/>
      <c r="OSV56" s="8"/>
      <c r="OSW56" s="8"/>
      <c r="OSX56" s="8"/>
      <c r="OSY56" s="8"/>
      <c r="OSZ56" s="8"/>
      <c r="OTA56" s="8"/>
      <c r="OTB56" s="8"/>
      <c r="OTC56" s="8"/>
      <c r="OTD56" s="8"/>
      <c r="OTE56" s="8"/>
      <c r="OTF56" s="8"/>
      <c r="OTG56" s="8"/>
      <c r="OTH56" s="8"/>
      <c r="OTI56" s="8"/>
      <c r="OTJ56" s="8"/>
      <c r="OTK56" s="8"/>
      <c r="OTL56" s="8"/>
      <c r="OTM56" s="8"/>
      <c r="OTN56" s="8"/>
      <c r="OTO56" s="8"/>
      <c r="OTP56" s="8"/>
      <c r="OTQ56" s="8"/>
      <c r="OTR56" s="8"/>
      <c r="OTS56" s="8"/>
      <c r="OTT56" s="8"/>
      <c r="OTU56" s="8"/>
      <c r="OTV56" s="8"/>
      <c r="OTW56" s="8"/>
      <c r="OTX56" s="8"/>
      <c r="OTY56" s="8"/>
      <c r="OTZ56" s="8"/>
      <c r="OUA56" s="8"/>
      <c r="OUB56" s="8"/>
      <c r="OUC56" s="8"/>
      <c r="OUD56" s="8"/>
      <c r="OUE56" s="8"/>
      <c r="OUF56" s="8"/>
      <c r="OUG56" s="8"/>
      <c r="OUH56" s="8"/>
      <c r="OUI56" s="8"/>
      <c r="OUJ56" s="8"/>
      <c r="OUK56" s="8"/>
      <c r="OUL56" s="8"/>
      <c r="OUM56" s="8"/>
      <c r="OUN56" s="8"/>
      <c r="OUO56" s="8"/>
      <c r="OUP56" s="8"/>
      <c r="OUQ56" s="8"/>
      <c r="OUR56" s="8"/>
      <c r="OUS56" s="8"/>
      <c r="OUT56" s="8"/>
      <c r="OUU56" s="8"/>
      <c r="OUV56" s="8"/>
      <c r="OUW56" s="8"/>
      <c r="OUX56" s="8"/>
      <c r="OUY56" s="8"/>
      <c r="OUZ56" s="8"/>
      <c r="OVA56" s="8"/>
      <c r="OVB56" s="8"/>
      <c r="OVC56" s="8"/>
      <c r="OVD56" s="8"/>
      <c r="OVE56" s="8"/>
      <c r="OVF56" s="8"/>
      <c r="OVG56" s="8"/>
      <c r="OVH56" s="8"/>
      <c r="OVI56" s="8"/>
      <c r="OVJ56" s="8"/>
      <c r="OVK56" s="8"/>
      <c r="OVL56" s="8"/>
      <c r="OVM56" s="8"/>
      <c r="OVN56" s="8"/>
      <c r="OVO56" s="8"/>
      <c r="OVP56" s="8"/>
      <c r="OVQ56" s="8"/>
      <c r="OVR56" s="8"/>
      <c r="OVS56" s="8"/>
      <c r="OVT56" s="8"/>
      <c r="OVU56" s="8"/>
      <c r="OVV56" s="8"/>
      <c r="OVW56" s="8"/>
      <c r="OVX56" s="8"/>
      <c r="OVY56" s="8"/>
      <c r="OVZ56" s="8"/>
      <c r="OWA56" s="8"/>
      <c r="OWB56" s="8"/>
      <c r="OWC56" s="8"/>
      <c r="OWD56" s="8"/>
      <c r="OWE56" s="8"/>
      <c r="OWF56" s="8"/>
      <c r="OWG56" s="8"/>
      <c r="OWH56" s="8"/>
      <c r="OWI56" s="8"/>
      <c r="OWJ56" s="8"/>
      <c r="OWK56" s="8"/>
      <c r="OWL56" s="8"/>
      <c r="OWM56" s="8"/>
      <c r="OWN56" s="8"/>
      <c r="OWO56" s="8"/>
      <c r="OWP56" s="8"/>
      <c r="OWQ56" s="8"/>
      <c r="OWR56" s="8"/>
      <c r="OWS56" s="8"/>
      <c r="OWT56" s="8"/>
      <c r="OWU56" s="8"/>
      <c r="OWV56" s="8"/>
      <c r="OWW56" s="8"/>
      <c r="OWX56" s="8"/>
      <c r="OWY56" s="8"/>
      <c r="OWZ56" s="8"/>
      <c r="OXA56" s="8"/>
      <c r="OXB56" s="8"/>
      <c r="OXC56" s="8"/>
      <c r="OXD56" s="8"/>
      <c r="OXE56" s="8"/>
      <c r="OXF56" s="8"/>
      <c r="OXG56" s="8"/>
      <c r="OXH56" s="8"/>
      <c r="OXI56" s="8"/>
      <c r="OXJ56" s="8"/>
      <c r="OXK56" s="8"/>
      <c r="OXL56" s="8"/>
      <c r="OXM56" s="8"/>
      <c r="OXN56" s="8"/>
      <c r="OXO56" s="8"/>
      <c r="OXP56" s="8"/>
      <c r="OXQ56" s="8"/>
      <c r="OXR56" s="8"/>
      <c r="OXS56" s="8"/>
      <c r="OXT56" s="8"/>
      <c r="OXU56" s="8"/>
      <c r="OXV56" s="8"/>
      <c r="OXW56" s="8"/>
      <c r="OXX56" s="8"/>
      <c r="OXY56" s="8"/>
      <c r="OXZ56" s="8"/>
      <c r="OYA56" s="8"/>
      <c r="OYB56" s="8"/>
      <c r="OYC56" s="8"/>
      <c r="OYD56" s="8"/>
      <c r="OYE56" s="8"/>
      <c r="OYF56" s="8"/>
      <c r="OYG56" s="8"/>
      <c r="OYH56" s="8"/>
      <c r="OYI56" s="8"/>
      <c r="OYJ56" s="8"/>
      <c r="OYK56" s="8"/>
      <c r="OYL56" s="8"/>
      <c r="OYM56" s="8"/>
      <c r="OYN56" s="8"/>
      <c r="OYO56" s="8"/>
      <c r="OYP56" s="8"/>
      <c r="OYQ56" s="8"/>
      <c r="OYR56" s="8"/>
      <c r="OYS56" s="8"/>
      <c r="OYT56" s="8"/>
      <c r="OYU56" s="8"/>
      <c r="OYV56" s="8"/>
      <c r="OYW56" s="8"/>
      <c r="OYX56" s="8"/>
      <c r="OYY56" s="8"/>
      <c r="OYZ56" s="8"/>
      <c r="OZA56" s="8"/>
      <c r="OZB56" s="8"/>
      <c r="OZC56" s="8"/>
      <c r="OZD56" s="8"/>
      <c r="OZE56" s="8"/>
      <c r="OZF56" s="8"/>
      <c r="OZG56" s="8"/>
      <c r="OZH56" s="8"/>
      <c r="OZI56" s="8"/>
      <c r="OZJ56" s="8"/>
      <c r="OZK56" s="8"/>
      <c r="OZL56" s="8"/>
      <c r="OZM56" s="8"/>
      <c r="OZN56" s="8"/>
      <c r="OZO56" s="8"/>
      <c r="OZP56" s="8"/>
      <c r="OZQ56" s="8"/>
      <c r="OZR56" s="8"/>
      <c r="OZS56" s="8"/>
      <c r="OZT56" s="8"/>
      <c r="OZU56" s="8"/>
      <c r="OZV56" s="8"/>
      <c r="OZW56" s="8"/>
      <c r="OZX56" s="8"/>
      <c r="OZY56" s="8"/>
      <c r="OZZ56" s="8"/>
      <c r="PAA56" s="8"/>
      <c r="PAB56" s="8"/>
      <c r="PAC56" s="8"/>
      <c r="PAD56" s="8"/>
      <c r="PAE56" s="8"/>
      <c r="PAF56" s="8"/>
      <c r="PAG56" s="8"/>
      <c r="PAH56" s="8"/>
      <c r="PAI56" s="8"/>
      <c r="PAJ56" s="8"/>
      <c r="PAK56" s="8"/>
      <c r="PAL56" s="8"/>
      <c r="PAM56" s="8"/>
      <c r="PAN56" s="8"/>
      <c r="PAO56" s="8"/>
      <c r="PAP56" s="8"/>
      <c r="PAQ56" s="8"/>
      <c r="PAR56" s="8"/>
      <c r="PAS56" s="8"/>
      <c r="PAT56" s="8"/>
      <c r="PAU56" s="8"/>
      <c r="PAV56" s="8"/>
      <c r="PAW56" s="8"/>
      <c r="PAX56" s="8"/>
      <c r="PAY56" s="8"/>
      <c r="PAZ56" s="8"/>
      <c r="PBA56" s="8"/>
      <c r="PBB56" s="8"/>
      <c r="PBC56" s="8"/>
      <c r="PBD56" s="8"/>
      <c r="PBE56" s="8"/>
      <c r="PBF56" s="8"/>
      <c r="PBG56" s="8"/>
      <c r="PBH56" s="8"/>
      <c r="PBI56" s="8"/>
      <c r="PBJ56" s="8"/>
      <c r="PBK56" s="8"/>
      <c r="PBL56" s="8"/>
      <c r="PBM56" s="8"/>
      <c r="PBN56" s="8"/>
      <c r="PBO56" s="8"/>
      <c r="PBP56" s="8"/>
      <c r="PBQ56" s="8"/>
      <c r="PBR56" s="8"/>
      <c r="PBS56" s="8"/>
      <c r="PBT56" s="8"/>
      <c r="PBU56" s="8"/>
      <c r="PBV56" s="8"/>
      <c r="PBW56" s="8"/>
      <c r="PBX56" s="8"/>
      <c r="PBY56" s="8"/>
      <c r="PBZ56" s="8"/>
      <c r="PCA56" s="8"/>
      <c r="PCB56" s="8"/>
      <c r="PCC56" s="8"/>
      <c r="PCD56" s="8"/>
      <c r="PCE56" s="8"/>
      <c r="PCF56" s="8"/>
      <c r="PCG56" s="8"/>
      <c r="PCH56" s="8"/>
      <c r="PCI56" s="8"/>
      <c r="PCJ56" s="8"/>
      <c r="PCK56" s="8"/>
      <c r="PCL56" s="8"/>
      <c r="PCM56" s="8"/>
      <c r="PCN56" s="8"/>
      <c r="PCO56" s="8"/>
      <c r="PCP56" s="8"/>
      <c r="PCQ56" s="8"/>
      <c r="PCR56" s="8"/>
      <c r="PCS56" s="8"/>
      <c r="PCT56" s="8"/>
      <c r="PCU56" s="8"/>
      <c r="PCV56" s="8"/>
      <c r="PCW56" s="8"/>
      <c r="PCX56" s="8"/>
      <c r="PCY56" s="8"/>
      <c r="PCZ56" s="8"/>
      <c r="PDA56" s="8"/>
      <c r="PDB56" s="8"/>
      <c r="PDC56" s="8"/>
      <c r="PDD56" s="8"/>
      <c r="PDE56" s="8"/>
      <c r="PDF56" s="8"/>
      <c r="PDG56" s="8"/>
      <c r="PDH56" s="8"/>
      <c r="PDI56" s="8"/>
      <c r="PDJ56" s="8"/>
      <c r="PDK56" s="8"/>
      <c r="PDL56" s="8"/>
      <c r="PDM56" s="8"/>
      <c r="PDN56" s="8"/>
      <c r="PDO56" s="8"/>
      <c r="PDP56" s="8"/>
      <c r="PDQ56" s="8"/>
      <c r="PDR56" s="8"/>
      <c r="PDS56" s="8"/>
      <c r="PDT56" s="8"/>
      <c r="PDU56" s="8"/>
      <c r="PDV56" s="8"/>
      <c r="PDW56" s="8"/>
      <c r="PDX56" s="8"/>
      <c r="PDY56" s="8"/>
      <c r="PDZ56" s="8"/>
      <c r="PEA56" s="8"/>
      <c r="PEB56" s="8"/>
      <c r="PEC56" s="8"/>
      <c r="PED56" s="8"/>
      <c r="PEE56" s="8"/>
      <c r="PEF56" s="8"/>
      <c r="PEG56" s="8"/>
      <c r="PEH56" s="8"/>
      <c r="PEI56" s="8"/>
      <c r="PEJ56" s="8"/>
      <c r="PEK56" s="8"/>
      <c r="PEL56" s="8"/>
      <c r="PEM56" s="8"/>
      <c r="PEN56" s="8"/>
      <c r="PEO56" s="8"/>
      <c r="PEP56" s="8"/>
      <c r="PEQ56" s="8"/>
      <c r="PER56" s="8"/>
      <c r="PES56" s="8"/>
      <c r="PET56" s="8"/>
      <c r="PEU56" s="8"/>
      <c r="PEV56" s="8"/>
      <c r="PEW56" s="8"/>
      <c r="PEX56" s="8"/>
      <c r="PEY56" s="8"/>
      <c r="PEZ56" s="8"/>
      <c r="PFA56" s="8"/>
      <c r="PFB56" s="8"/>
      <c r="PFC56" s="8"/>
      <c r="PFD56" s="8"/>
      <c r="PFE56" s="8"/>
      <c r="PFF56" s="8"/>
      <c r="PFG56" s="8"/>
      <c r="PFH56" s="8"/>
      <c r="PFI56" s="8"/>
      <c r="PFJ56" s="8"/>
      <c r="PFK56" s="8"/>
      <c r="PFL56" s="8"/>
      <c r="PFM56" s="8"/>
      <c r="PFN56" s="8"/>
      <c r="PFO56" s="8"/>
      <c r="PFP56" s="8"/>
      <c r="PFQ56" s="8"/>
      <c r="PFR56" s="8"/>
      <c r="PFS56" s="8"/>
      <c r="PFT56" s="8"/>
      <c r="PFU56" s="8"/>
      <c r="PFV56" s="8"/>
      <c r="PFW56" s="8"/>
      <c r="PFX56" s="8"/>
      <c r="PFY56" s="8"/>
      <c r="PFZ56" s="8"/>
      <c r="PGA56" s="8"/>
      <c r="PGB56" s="8"/>
      <c r="PGC56" s="8"/>
      <c r="PGD56" s="8"/>
      <c r="PGE56" s="8"/>
      <c r="PGF56" s="8"/>
      <c r="PGG56" s="8"/>
      <c r="PGH56" s="8"/>
      <c r="PGI56" s="8"/>
      <c r="PGJ56" s="8"/>
      <c r="PGK56" s="8"/>
      <c r="PGL56" s="8"/>
      <c r="PGM56" s="8"/>
      <c r="PGN56" s="8"/>
      <c r="PGO56" s="8"/>
      <c r="PGP56" s="8"/>
      <c r="PGQ56" s="8"/>
      <c r="PGR56" s="8"/>
      <c r="PGS56" s="8"/>
      <c r="PGT56" s="8"/>
      <c r="PGU56" s="8"/>
      <c r="PGV56" s="8"/>
      <c r="PGW56" s="8"/>
      <c r="PGX56" s="8"/>
      <c r="PGY56" s="8"/>
      <c r="PGZ56" s="8"/>
      <c r="PHA56" s="8"/>
      <c r="PHB56" s="8"/>
      <c r="PHC56" s="8"/>
      <c r="PHD56" s="8"/>
      <c r="PHE56" s="8"/>
      <c r="PHF56" s="8"/>
      <c r="PHG56" s="8"/>
      <c r="PHH56" s="8"/>
      <c r="PHI56" s="8"/>
      <c r="PHJ56" s="8"/>
      <c r="PHK56" s="8"/>
      <c r="PHL56" s="8"/>
      <c r="PHM56" s="8"/>
      <c r="PHN56" s="8"/>
      <c r="PHO56" s="8"/>
      <c r="PHP56" s="8"/>
      <c r="PHQ56" s="8"/>
      <c r="PHR56" s="8"/>
      <c r="PHS56" s="8"/>
      <c r="PHT56" s="8"/>
      <c r="PHU56" s="8"/>
      <c r="PHV56" s="8"/>
      <c r="PHW56" s="8"/>
      <c r="PHX56" s="8"/>
      <c r="PHY56" s="8"/>
      <c r="PHZ56" s="8"/>
      <c r="PIA56" s="8"/>
      <c r="PIB56" s="8"/>
      <c r="PIC56" s="8"/>
      <c r="PID56" s="8"/>
      <c r="PIE56" s="8"/>
      <c r="PIF56" s="8"/>
      <c r="PIG56" s="8"/>
      <c r="PIH56" s="8"/>
      <c r="PII56" s="8"/>
      <c r="PIJ56" s="8"/>
      <c r="PIK56" s="8"/>
      <c r="PIL56" s="8"/>
      <c r="PIM56" s="8"/>
      <c r="PIN56" s="8"/>
      <c r="PIO56" s="8"/>
      <c r="PIP56" s="8"/>
      <c r="PIQ56" s="8"/>
      <c r="PIR56" s="8"/>
      <c r="PIS56" s="8"/>
      <c r="PIT56" s="8"/>
      <c r="PIU56" s="8"/>
      <c r="PIV56" s="8"/>
      <c r="PIW56" s="8"/>
      <c r="PIX56" s="8"/>
      <c r="PIY56" s="8"/>
      <c r="PIZ56" s="8"/>
      <c r="PJA56" s="8"/>
      <c r="PJB56" s="8"/>
      <c r="PJC56" s="8"/>
      <c r="PJD56" s="8"/>
      <c r="PJE56" s="8"/>
      <c r="PJF56" s="8"/>
      <c r="PJG56" s="8"/>
      <c r="PJH56" s="8"/>
      <c r="PJI56" s="8"/>
      <c r="PJJ56" s="8"/>
      <c r="PJK56" s="8"/>
      <c r="PJL56" s="8"/>
      <c r="PJM56" s="8"/>
      <c r="PJN56" s="8"/>
      <c r="PJO56" s="8"/>
      <c r="PJP56" s="8"/>
      <c r="PJQ56" s="8"/>
      <c r="PJR56" s="8"/>
      <c r="PJS56" s="8"/>
      <c r="PJT56" s="8"/>
      <c r="PJU56" s="8"/>
      <c r="PJV56" s="8"/>
      <c r="PJW56" s="8"/>
      <c r="PJX56" s="8"/>
      <c r="PJY56" s="8"/>
      <c r="PJZ56" s="8"/>
      <c r="PKA56" s="8"/>
      <c r="PKB56" s="8"/>
      <c r="PKC56" s="8"/>
      <c r="PKD56" s="8"/>
      <c r="PKE56" s="8"/>
      <c r="PKF56" s="8"/>
      <c r="PKG56" s="8"/>
      <c r="PKH56" s="8"/>
      <c r="PKI56" s="8"/>
      <c r="PKJ56" s="8"/>
      <c r="PKK56" s="8"/>
      <c r="PKL56" s="8"/>
      <c r="PKM56" s="8"/>
      <c r="PKN56" s="8"/>
      <c r="PKO56" s="8"/>
      <c r="PKP56" s="8"/>
      <c r="PKQ56" s="8"/>
      <c r="PKR56" s="8"/>
      <c r="PKS56" s="8"/>
      <c r="PKT56" s="8"/>
      <c r="PKU56" s="8"/>
      <c r="PKV56" s="8"/>
      <c r="PKW56" s="8"/>
      <c r="PKX56" s="8"/>
      <c r="PKY56" s="8"/>
      <c r="PKZ56" s="8"/>
      <c r="PLA56" s="8"/>
      <c r="PLB56" s="8"/>
      <c r="PLC56" s="8"/>
      <c r="PLD56" s="8"/>
      <c r="PLE56" s="8"/>
      <c r="PLF56" s="8"/>
      <c r="PLG56" s="8"/>
      <c r="PLH56" s="8"/>
      <c r="PLI56" s="8"/>
      <c r="PLJ56" s="8"/>
      <c r="PLK56" s="8"/>
      <c r="PLL56" s="8"/>
      <c r="PLM56" s="8"/>
      <c r="PLN56" s="8"/>
      <c r="PLO56" s="8"/>
      <c r="PLP56" s="8"/>
      <c r="PLQ56" s="8"/>
      <c r="PLR56" s="8"/>
      <c r="PLS56" s="8"/>
      <c r="PLT56" s="8"/>
      <c r="PLU56" s="8"/>
      <c r="PLV56" s="8"/>
      <c r="PLW56" s="8"/>
      <c r="PLX56" s="8"/>
      <c r="PLY56" s="8"/>
      <c r="PLZ56" s="8"/>
      <c r="PMA56" s="8"/>
      <c r="PMB56" s="8"/>
      <c r="PMC56" s="8"/>
      <c r="PMD56" s="8"/>
      <c r="PME56" s="8"/>
      <c r="PMF56" s="8"/>
      <c r="PMG56" s="8"/>
      <c r="PMH56" s="8"/>
      <c r="PMI56" s="8"/>
      <c r="PMJ56" s="8"/>
      <c r="PMK56" s="8"/>
      <c r="PML56" s="8"/>
      <c r="PMM56" s="8"/>
      <c r="PMN56" s="8"/>
      <c r="PMO56" s="8"/>
      <c r="PMP56" s="8"/>
      <c r="PMQ56" s="8"/>
      <c r="PMR56" s="8"/>
      <c r="PMS56" s="8"/>
      <c r="PMT56" s="8"/>
      <c r="PMU56" s="8"/>
      <c r="PMV56" s="8"/>
      <c r="PMW56" s="8"/>
      <c r="PMX56" s="8"/>
      <c r="PMY56" s="8"/>
      <c r="PMZ56" s="8"/>
      <c r="PNA56" s="8"/>
      <c r="PNB56" s="8"/>
      <c r="PNC56" s="8"/>
      <c r="PND56" s="8"/>
      <c r="PNE56" s="8"/>
      <c r="PNF56" s="8"/>
      <c r="PNG56" s="8"/>
      <c r="PNH56" s="8"/>
      <c r="PNI56" s="8"/>
      <c r="PNJ56" s="8"/>
      <c r="PNK56" s="8"/>
      <c r="PNL56" s="8"/>
      <c r="PNM56" s="8"/>
      <c r="PNN56" s="8"/>
      <c r="PNO56" s="8"/>
      <c r="PNP56" s="8"/>
      <c r="PNQ56" s="8"/>
      <c r="PNR56" s="8"/>
      <c r="PNS56" s="8"/>
      <c r="PNT56" s="8"/>
      <c r="PNU56" s="8"/>
      <c r="PNV56" s="8"/>
      <c r="PNW56" s="8"/>
      <c r="PNX56" s="8"/>
      <c r="PNY56" s="8"/>
      <c r="PNZ56" s="8"/>
      <c r="POA56" s="8"/>
      <c r="POB56" s="8"/>
      <c r="POC56" s="8"/>
      <c r="POD56" s="8"/>
      <c r="POE56" s="8"/>
      <c r="POF56" s="8"/>
      <c r="POG56" s="8"/>
      <c r="POH56" s="8"/>
      <c r="POI56" s="8"/>
      <c r="POJ56" s="8"/>
      <c r="POK56" s="8"/>
      <c r="POL56" s="8"/>
      <c r="POM56" s="8"/>
      <c r="PON56" s="8"/>
      <c r="POO56" s="8"/>
      <c r="POP56" s="8"/>
      <c r="POQ56" s="8"/>
      <c r="POR56" s="8"/>
      <c r="POS56" s="8"/>
      <c r="POT56" s="8"/>
      <c r="POU56" s="8"/>
      <c r="POV56" s="8"/>
      <c r="POW56" s="8"/>
      <c r="POX56" s="8"/>
      <c r="POY56" s="8"/>
      <c r="POZ56" s="8"/>
      <c r="PPA56" s="8"/>
      <c r="PPB56" s="8"/>
      <c r="PPC56" s="8"/>
      <c r="PPD56" s="8"/>
      <c r="PPE56" s="8"/>
      <c r="PPF56" s="8"/>
      <c r="PPG56" s="8"/>
      <c r="PPH56" s="8"/>
      <c r="PPI56" s="8"/>
      <c r="PPJ56" s="8"/>
      <c r="PPK56" s="8"/>
      <c r="PPL56" s="8"/>
      <c r="PPM56" s="8"/>
      <c r="PPN56" s="8"/>
      <c r="PPO56" s="8"/>
      <c r="PPP56" s="8"/>
      <c r="PPQ56" s="8"/>
      <c r="PPR56" s="8"/>
      <c r="PPS56" s="8"/>
      <c r="PPT56" s="8"/>
      <c r="PPU56" s="8"/>
      <c r="PPV56" s="8"/>
      <c r="PPW56" s="8"/>
      <c r="PPX56" s="8"/>
      <c r="PPY56" s="8"/>
      <c r="PPZ56" s="8"/>
      <c r="PQA56" s="8"/>
      <c r="PQB56" s="8"/>
      <c r="PQC56" s="8"/>
      <c r="PQD56" s="8"/>
      <c r="PQE56" s="8"/>
      <c r="PQF56" s="8"/>
      <c r="PQG56" s="8"/>
      <c r="PQH56" s="8"/>
      <c r="PQI56" s="8"/>
      <c r="PQJ56" s="8"/>
      <c r="PQK56" s="8"/>
      <c r="PQL56" s="8"/>
      <c r="PQM56" s="8"/>
      <c r="PQN56" s="8"/>
      <c r="PQO56" s="8"/>
      <c r="PQP56" s="8"/>
      <c r="PQQ56" s="8"/>
      <c r="PQR56" s="8"/>
      <c r="PQS56" s="8"/>
      <c r="PQT56" s="8"/>
      <c r="PQU56" s="8"/>
      <c r="PQV56" s="8"/>
      <c r="PQW56" s="8"/>
      <c r="PQX56" s="8"/>
      <c r="PQY56" s="8"/>
      <c r="PQZ56" s="8"/>
      <c r="PRA56" s="8"/>
      <c r="PRB56" s="8"/>
      <c r="PRC56" s="8"/>
      <c r="PRD56" s="8"/>
      <c r="PRE56" s="8"/>
      <c r="PRF56" s="8"/>
      <c r="PRG56" s="8"/>
      <c r="PRH56" s="8"/>
      <c r="PRI56" s="8"/>
      <c r="PRJ56" s="8"/>
      <c r="PRK56" s="8"/>
      <c r="PRL56" s="8"/>
      <c r="PRM56" s="8"/>
      <c r="PRN56" s="8"/>
      <c r="PRO56" s="8"/>
      <c r="PRP56" s="8"/>
      <c r="PRQ56" s="8"/>
      <c r="PRR56" s="8"/>
      <c r="PRS56" s="8"/>
      <c r="PRT56" s="8"/>
      <c r="PRU56" s="8"/>
      <c r="PRV56" s="8"/>
      <c r="PRW56" s="8"/>
      <c r="PRX56" s="8"/>
      <c r="PRY56" s="8"/>
      <c r="PRZ56" s="8"/>
      <c r="PSA56" s="8"/>
      <c r="PSB56" s="8"/>
      <c r="PSC56" s="8"/>
      <c r="PSD56" s="8"/>
      <c r="PSE56" s="8"/>
      <c r="PSF56" s="8"/>
      <c r="PSG56" s="8"/>
      <c r="PSH56" s="8"/>
      <c r="PSI56" s="8"/>
      <c r="PSJ56" s="8"/>
      <c r="PSK56" s="8"/>
      <c r="PSL56" s="8"/>
      <c r="PSM56" s="8"/>
      <c r="PSN56" s="8"/>
      <c r="PSO56" s="8"/>
      <c r="PSP56" s="8"/>
      <c r="PSQ56" s="8"/>
      <c r="PSR56" s="8"/>
      <c r="PSS56" s="8"/>
      <c r="PST56" s="8"/>
      <c r="PSU56" s="8"/>
      <c r="PSV56" s="8"/>
      <c r="PSW56" s="8"/>
      <c r="PSX56" s="8"/>
      <c r="PSY56" s="8"/>
      <c r="PSZ56" s="8"/>
      <c r="PTA56" s="8"/>
      <c r="PTB56" s="8"/>
      <c r="PTC56" s="8"/>
      <c r="PTD56" s="8"/>
      <c r="PTE56" s="8"/>
      <c r="PTF56" s="8"/>
      <c r="PTG56" s="8"/>
      <c r="PTH56" s="8"/>
      <c r="PTI56" s="8"/>
      <c r="PTJ56" s="8"/>
      <c r="PTK56" s="8"/>
      <c r="PTL56" s="8"/>
      <c r="PTM56" s="8"/>
      <c r="PTN56" s="8"/>
      <c r="PTO56" s="8"/>
      <c r="PTP56" s="8"/>
      <c r="PTQ56" s="8"/>
      <c r="PTR56" s="8"/>
      <c r="PTS56" s="8"/>
      <c r="PTT56" s="8"/>
      <c r="PTU56" s="8"/>
      <c r="PTV56" s="8"/>
      <c r="PTW56" s="8"/>
      <c r="PTX56" s="8"/>
      <c r="PTY56" s="8"/>
      <c r="PTZ56" s="8"/>
      <c r="PUA56" s="8"/>
      <c r="PUB56" s="8"/>
      <c r="PUC56" s="8"/>
      <c r="PUD56" s="8"/>
      <c r="PUE56" s="8"/>
      <c r="PUF56" s="8"/>
      <c r="PUG56" s="8"/>
      <c r="PUH56" s="8"/>
      <c r="PUI56" s="8"/>
      <c r="PUJ56" s="8"/>
      <c r="PUK56" s="8"/>
      <c r="PUL56" s="8"/>
      <c r="PUM56" s="8"/>
      <c r="PUN56" s="8"/>
      <c r="PUO56" s="8"/>
      <c r="PUP56" s="8"/>
      <c r="PUQ56" s="8"/>
      <c r="PUR56" s="8"/>
      <c r="PUS56" s="8"/>
      <c r="PUT56" s="8"/>
      <c r="PUU56" s="8"/>
      <c r="PUV56" s="8"/>
      <c r="PUW56" s="8"/>
      <c r="PUX56" s="8"/>
      <c r="PUY56" s="8"/>
      <c r="PUZ56" s="8"/>
      <c r="PVA56" s="8"/>
      <c r="PVB56" s="8"/>
      <c r="PVC56" s="8"/>
      <c r="PVD56" s="8"/>
      <c r="PVE56" s="8"/>
      <c r="PVF56" s="8"/>
      <c r="PVG56" s="8"/>
      <c r="PVH56" s="8"/>
      <c r="PVI56" s="8"/>
      <c r="PVJ56" s="8"/>
      <c r="PVK56" s="8"/>
      <c r="PVL56" s="8"/>
      <c r="PVM56" s="8"/>
      <c r="PVN56" s="8"/>
      <c r="PVO56" s="8"/>
      <c r="PVP56" s="8"/>
      <c r="PVQ56" s="8"/>
      <c r="PVR56" s="8"/>
      <c r="PVS56" s="8"/>
      <c r="PVT56" s="8"/>
      <c r="PVU56" s="8"/>
      <c r="PVV56" s="8"/>
      <c r="PVW56" s="8"/>
      <c r="PVX56" s="8"/>
      <c r="PVY56" s="8"/>
      <c r="PVZ56" s="8"/>
      <c r="PWA56" s="8"/>
      <c r="PWB56" s="8"/>
      <c r="PWC56" s="8"/>
      <c r="PWD56" s="8"/>
      <c r="PWE56" s="8"/>
      <c r="PWF56" s="8"/>
      <c r="PWG56" s="8"/>
      <c r="PWH56" s="8"/>
      <c r="PWI56" s="8"/>
      <c r="PWJ56" s="8"/>
      <c r="PWK56" s="8"/>
      <c r="PWL56" s="8"/>
      <c r="PWM56" s="8"/>
      <c r="PWN56" s="8"/>
      <c r="PWO56" s="8"/>
      <c r="PWP56" s="8"/>
      <c r="PWQ56" s="8"/>
      <c r="PWR56" s="8"/>
      <c r="PWS56" s="8"/>
      <c r="PWT56" s="8"/>
      <c r="PWU56" s="8"/>
      <c r="PWV56" s="8"/>
      <c r="PWW56" s="8"/>
      <c r="PWX56" s="8"/>
      <c r="PWY56" s="8"/>
      <c r="PWZ56" s="8"/>
      <c r="PXA56" s="8"/>
      <c r="PXB56" s="8"/>
      <c r="PXC56" s="8"/>
      <c r="PXD56" s="8"/>
      <c r="PXE56" s="8"/>
      <c r="PXF56" s="8"/>
      <c r="PXG56" s="8"/>
      <c r="PXH56" s="8"/>
      <c r="PXI56" s="8"/>
      <c r="PXJ56" s="8"/>
      <c r="PXK56" s="8"/>
      <c r="PXL56" s="8"/>
      <c r="PXM56" s="8"/>
      <c r="PXN56" s="8"/>
      <c r="PXO56" s="8"/>
      <c r="PXP56" s="8"/>
      <c r="PXQ56" s="8"/>
      <c r="PXR56" s="8"/>
      <c r="PXS56" s="8"/>
      <c r="PXT56" s="8"/>
      <c r="PXU56" s="8"/>
      <c r="PXV56" s="8"/>
      <c r="PXW56" s="8"/>
      <c r="PXX56" s="8"/>
      <c r="PXY56" s="8"/>
      <c r="PXZ56" s="8"/>
      <c r="PYA56" s="8"/>
      <c r="PYB56" s="8"/>
      <c r="PYC56" s="8"/>
      <c r="PYD56" s="8"/>
      <c r="PYE56" s="8"/>
      <c r="PYF56" s="8"/>
      <c r="PYG56" s="8"/>
      <c r="PYH56" s="8"/>
      <c r="PYI56" s="8"/>
      <c r="PYJ56" s="8"/>
      <c r="PYK56" s="8"/>
      <c r="PYL56" s="8"/>
      <c r="PYM56" s="8"/>
      <c r="PYN56" s="8"/>
      <c r="PYO56" s="8"/>
      <c r="PYP56" s="8"/>
      <c r="PYQ56" s="8"/>
      <c r="PYR56" s="8"/>
      <c r="PYS56" s="8"/>
      <c r="PYT56" s="8"/>
      <c r="PYU56" s="8"/>
      <c r="PYV56" s="8"/>
      <c r="PYW56" s="8"/>
      <c r="PYX56" s="8"/>
      <c r="PYY56" s="8"/>
      <c r="PYZ56" s="8"/>
      <c r="PZA56" s="8"/>
      <c r="PZB56" s="8"/>
      <c r="PZC56" s="8"/>
      <c r="PZD56" s="8"/>
      <c r="PZE56" s="8"/>
      <c r="PZF56" s="8"/>
      <c r="PZG56" s="8"/>
      <c r="PZH56" s="8"/>
      <c r="PZI56" s="8"/>
      <c r="PZJ56" s="8"/>
      <c r="PZK56" s="8"/>
      <c r="PZL56" s="8"/>
      <c r="PZM56" s="8"/>
      <c r="PZN56" s="8"/>
      <c r="PZO56" s="8"/>
      <c r="PZP56" s="8"/>
      <c r="PZQ56" s="8"/>
      <c r="PZR56" s="8"/>
      <c r="PZS56" s="8"/>
      <c r="PZT56" s="8"/>
      <c r="PZU56" s="8"/>
      <c r="PZV56" s="8"/>
      <c r="PZW56" s="8"/>
      <c r="PZX56" s="8"/>
      <c r="PZY56" s="8"/>
      <c r="PZZ56" s="8"/>
      <c r="QAA56" s="8"/>
      <c r="QAB56" s="8"/>
      <c r="QAC56" s="8"/>
      <c r="QAD56" s="8"/>
      <c r="QAE56" s="8"/>
      <c r="QAF56" s="8"/>
      <c r="QAG56" s="8"/>
      <c r="QAH56" s="8"/>
      <c r="QAI56" s="8"/>
      <c r="QAJ56" s="8"/>
      <c r="QAK56" s="8"/>
      <c r="QAL56" s="8"/>
      <c r="QAM56" s="8"/>
      <c r="QAN56" s="8"/>
      <c r="QAO56" s="8"/>
      <c r="QAP56" s="8"/>
      <c r="QAQ56" s="8"/>
      <c r="QAR56" s="8"/>
      <c r="QAS56" s="8"/>
      <c r="QAT56" s="8"/>
      <c r="QAU56" s="8"/>
      <c r="QAV56" s="8"/>
      <c r="QAW56" s="8"/>
      <c r="QAX56" s="8"/>
      <c r="QAY56" s="8"/>
      <c r="QAZ56" s="8"/>
      <c r="QBA56" s="8"/>
      <c r="QBB56" s="8"/>
      <c r="QBC56" s="8"/>
      <c r="QBD56" s="8"/>
      <c r="QBE56" s="8"/>
      <c r="QBF56" s="8"/>
      <c r="QBG56" s="8"/>
      <c r="QBH56" s="8"/>
      <c r="QBI56" s="8"/>
      <c r="QBJ56" s="8"/>
      <c r="QBK56" s="8"/>
      <c r="QBL56" s="8"/>
      <c r="QBM56" s="8"/>
      <c r="QBN56" s="8"/>
      <c r="QBO56" s="8"/>
      <c r="QBP56" s="8"/>
      <c r="QBQ56" s="8"/>
      <c r="QBR56" s="8"/>
      <c r="QBS56" s="8"/>
      <c r="QBT56" s="8"/>
      <c r="QBU56" s="8"/>
      <c r="QBV56" s="8"/>
      <c r="QBW56" s="8"/>
      <c r="QBX56" s="8"/>
      <c r="QBY56" s="8"/>
      <c r="QBZ56" s="8"/>
      <c r="QCA56" s="8"/>
      <c r="QCB56" s="8"/>
      <c r="QCC56" s="8"/>
      <c r="QCD56" s="8"/>
      <c r="QCE56" s="8"/>
      <c r="QCF56" s="8"/>
      <c r="QCG56" s="8"/>
      <c r="QCH56" s="8"/>
      <c r="QCI56" s="8"/>
      <c r="QCJ56" s="8"/>
      <c r="QCK56" s="8"/>
      <c r="QCL56" s="8"/>
      <c r="QCM56" s="8"/>
      <c r="QCN56" s="8"/>
      <c r="QCO56" s="8"/>
      <c r="QCP56" s="8"/>
      <c r="QCQ56" s="8"/>
      <c r="QCR56" s="8"/>
      <c r="QCS56" s="8"/>
      <c r="QCT56" s="8"/>
      <c r="QCU56" s="8"/>
      <c r="QCV56" s="8"/>
      <c r="QCW56" s="8"/>
      <c r="QCX56" s="8"/>
      <c r="QCY56" s="8"/>
      <c r="QCZ56" s="8"/>
      <c r="QDA56" s="8"/>
      <c r="QDB56" s="8"/>
      <c r="QDC56" s="8"/>
      <c r="QDD56" s="8"/>
      <c r="QDE56" s="8"/>
      <c r="QDF56" s="8"/>
      <c r="QDG56" s="8"/>
      <c r="QDH56" s="8"/>
      <c r="QDI56" s="8"/>
      <c r="QDJ56" s="8"/>
      <c r="QDK56" s="8"/>
      <c r="QDL56" s="8"/>
      <c r="QDM56" s="8"/>
      <c r="QDN56" s="8"/>
      <c r="QDO56" s="8"/>
      <c r="QDP56" s="8"/>
      <c r="QDQ56" s="8"/>
      <c r="QDR56" s="8"/>
      <c r="QDS56" s="8"/>
      <c r="QDT56" s="8"/>
      <c r="QDU56" s="8"/>
      <c r="QDV56" s="8"/>
      <c r="QDW56" s="8"/>
      <c r="QDX56" s="8"/>
      <c r="QDY56" s="8"/>
      <c r="QDZ56" s="8"/>
      <c r="QEA56" s="8"/>
      <c r="QEB56" s="8"/>
      <c r="QEC56" s="8"/>
      <c r="QED56" s="8"/>
      <c r="QEE56" s="8"/>
      <c r="QEF56" s="8"/>
      <c r="QEG56" s="8"/>
      <c r="QEH56" s="8"/>
      <c r="QEI56" s="8"/>
      <c r="QEJ56" s="8"/>
      <c r="QEK56" s="8"/>
      <c r="QEL56" s="8"/>
      <c r="QEM56" s="8"/>
      <c r="QEN56" s="8"/>
      <c r="QEO56" s="8"/>
      <c r="QEP56" s="8"/>
      <c r="QEQ56" s="8"/>
      <c r="QER56" s="8"/>
      <c r="QES56" s="8"/>
      <c r="QET56" s="8"/>
      <c r="QEU56" s="8"/>
      <c r="QEV56" s="8"/>
      <c r="QEW56" s="8"/>
      <c r="QEX56" s="8"/>
      <c r="QEY56" s="8"/>
      <c r="QEZ56" s="8"/>
      <c r="QFA56" s="8"/>
      <c r="QFB56" s="8"/>
      <c r="QFC56" s="8"/>
      <c r="QFD56" s="8"/>
      <c r="QFE56" s="8"/>
      <c r="QFF56" s="8"/>
      <c r="QFG56" s="8"/>
      <c r="QFH56" s="8"/>
      <c r="QFI56" s="8"/>
      <c r="QFJ56" s="8"/>
      <c r="QFK56" s="8"/>
      <c r="QFL56" s="8"/>
      <c r="QFM56" s="8"/>
      <c r="QFN56" s="8"/>
      <c r="QFO56" s="8"/>
      <c r="QFP56" s="8"/>
      <c r="QFQ56" s="8"/>
      <c r="QFR56" s="8"/>
      <c r="QFS56" s="8"/>
      <c r="QFT56" s="8"/>
      <c r="QFU56" s="8"/>
      <c r="QFV56" s="8"/>
      <c r="QFW56" s="8"/>
      <c r="QFX56" s="8"/>
      <c r="QFY56" s="8"/>
      <c r="QFZ56" s="8"/>
      <c r="QGA56" s="8"/>
      <c r="QGB56" s="8"/>
      <c r="QGC56" s="8"/>
      <c r="QGD56" s="8"/>
      <c r="QGE56" s="8"/>
      <c r="QGF56" s="8"/>
      <c r="QGG56" s="8"/>
      <c r="QGH56" s="8"/>
      <c r="QGI56" s="8"/>
      <c r="QGJ56" s="8"/>
      <c r="QGK56" s="8"/>
      <c r="QGL56" s="8"/>
      <c r="QGM56" s="8"/>
      <c r="QGN56" s="8"/>
      <c r="QGO56" s="8"/>
      <c r="QGP56" s="8"/>
      <c r="QGQ56" s="8"/>
      <c r="QGR56" s="8"/>
      <c r="QGS56" s="8"/>
      <c r="QGT56" s="8"/>
      <c r="QGU56" s="8"/>
      <c r="QGV56" s="8"/>
      <c r="QGW56" s="8"/>
      <c r="QGX56" s="8"/>
      <c r="QGY56" s="8"/>
      <c r="QGZ56" s="8"/>
      <c r="QHA56" s="8"/>
      <c r="QHB56" s="8"/>
      <c r="QHC56" s="8"/>
      <c r="QHD56" s="8"/>
      <c r="QHE56" s="8"/>
      <c r="QHF56" s="8"/>
      <c r="QHG56" s="8"/>
      <c r="QHH56" s="8"/>
      <c r="QHI56" s="8"/>
      <c r="QHJ56" s="8"/>
      <c r="QHK56" s="8"/>
      <c r="QHL56" s="8"/>
      <c r="QHM56" s="8"/>
      <c r="QHN56" s="8"/>
      <c r="QHO56" s="8"/>
      <c r="QHP56" s="8"/>
      <c r="QHQ56" s="8"/>
      <c r="QHR56" s="8"/>
      <c r="QHS56" s="8"/>
      <c r="QHT56" s="8"/>
      <c r="QHU56" s="8"/>
      <c r="QHV56" s="8"/>
      <c r="QHW56" s="8"/>
      <c r="QHX56" s="8"/>
      <c r="QHY56" s="8"/>
      <c r="QHZ56" s="8"/>
      <c r="QIA56" s="8"/>
      <c r="QIB56" s="8"/>
      <c r="QIC56" s="8"/>
      <c r="QID56" s="8"/>
      <c r="QIE56" s="8"/>
      <c r="QIF56" s="8"/>
      <c r="QIG56" s="8"/>
      <c r="QIH56" s="8"/>
      <c r="QII56" s="8"/>
      <c r="QIJ56" s="8"/>
      <c r="QIK56" s="8"/>
      <c r="QIL56" s="8"/>
      <c r="QIM56" s="8"/>
      <c r="QIN56" s="8"/>
      <c r="QIO56" s="8"/>
      <c r="QIP56" s="8"/>
      <c r="QIQ56" s="8"/>
      <c r="QIR56" s="8"/>
      <c r="QIS56" s="8"/>
      <c r="QIT56" s="8"/>
      <c r="QIU56" s="8"/>
      <c r="QIV56" s="8"/>
      <c r="QIW56" s="8"/>
      <c r="QIX56" s="8"/>
      <c r="QIY56" s="8"/>
      <c r="QIZ56" s="8"/>
      <c r="QJA56" s="8"/>
      <c r="QJB56" s="8"/>
      <c r="QJC56" s="8"/>
      <c r="QJD56" s="8"/>
      <c r="QJE56" s="8"/>
      <c r="QJF56" s="8"/>
      <c r="QJG56" s="8"/>
      <c r="QJH56" s="8"/>
      <c r="QJI56" s="8"/>
      <c r="QJJ56" s="8"/>
      <c r="QJK56" s="8"/>
      <c r="QJL56" s="8"/>
      <c r="QJM56" s="8"/>
      <c r="QJN56" s="8"/>
      <c r="QJO56" s="8"/>
      <c r="QJP56" s="8"/>
      <c r="QJQ56" s="8"/>
      <c r="QJR56" s="8"/>
      <c r="QJS56" s="8"/>
      <c r="QJT56" s="8"/>
      <c r="QJU56" s="8"/>
      <c r="QJV56" s="8"/>
      <c r="QJW56" s="8"/>
      <c r="QJX56" s="8"/>
      <c r="QJY56" s="8"/>
      <c r="QJZ56" s="8"/>
      <c r="QKA56" s="8"/>
      <c r="QKB56" s="8"/>
      <c r="QKC56" s="8"/>
      <c r="QKD56" s="8"/>
      <c r="QKE56" s="8"/>
      <c r="QKF56" s="8"/>
      <c r="QKG56" s="8"/>
      <c r="QKH56" s="8"/>
      <c r="QKI56" s="8"/>
      <c r="QKJ56" s="8"/>
      <c r="QKK56" s="8"/>
      <c r="QKL56" s="8"/>
      <c r="QKM56" s="8"/>
      <c r="QKN56" s="8"/>
      <c r="QKO56" s="8"/>
      <c r="QKP56" s="8"/>
      <c r="QKQ56" s="8"/>
      <c r="QKR56" s="8"/>
      <c r="QKS56" s="8"/>
      <c r="QKT56" s="8"/>
      <c r="QKU56" s="8"/>
      <c r="QKV56" s="8"/>
      <c r="QKW56" s="8"/>
      <c r="QKX56" s="8"/>
      <c r="QKY56" s="8"/>
      <c r="QKZ56" s="8"/>
      <c r="QLA56" s="8"/>
      <c r="QLB56" s="8"/>
      <c r="QLC56" s="8"/>
      <c r="QLD56" s="8"/>
      <c r="QLE56" s="8"/>
      <c r="QLF56" s="8"/>
      <c r="QLG56" s="8"/>
      <c r="QLH56" s="8"/>
      <c r="QLI56" s="8"/>
      <c r="QLJ56" s="8"/>
      <c r="QLK56" s="8"/>
      <c r="QLL56" s="8"/>
      <c r="QLM56" s="8"/>
      <c r="QLN56" s="8"/>
      <c r="QLO56" s="8"/>
      <c r="QLP56" s="8"/>
      <c r="QLQ56" s="8"/>
      <c r="QLR56" s="8"/>
      <c r="QLS56" s="8"/>
      <c r="QLT56" s="8"/>
      <c r="QLU56" s="8"/>
      <c r="QLV56" s="8"/>
      <c r="QLW56" s="8"/>
      <c r="QLX56" s="8"/>
      <c r="QLY56" s="8"/>
      <c r="QLZ56" s="8"/>
      <c r="QMA56" s="8"/>
      <c r="QMB56" s="8"/>
      <c r="QMC56" s="8"/>
      <c r="QMD56" s="8"/>
      <c r="QME56" s="8"/>
      <c r="QMF56" s="8"/>
      <c r="QMG56" s="8"/>
      <c r="QMH56" s="8"/>
      <c r="QMI56" s="8"/>
      <c r="QMJ56" s="8"/>
      <c r="QMK56" s="8"/>
      <c r="QML56" s="8"/>
      <c r="QMM56" s="8"/>
      <c r="QMN56" s="8"/>
      <c r="QMO56" s="8"/>
      <c r="QMP56" s="8"/>
      <c r="QMQ56" s="8"/>
      <c r="QMR56" s="8"/>
      <c r="QMS56" s="8"/>
      <c r="QMT56" s="8"/>
      <c r="QMU56" s="8"/>
      <c r="QMV56" s="8"/>
      <c r="QMW56" s="8"/>
      <c r="QMX56" s="8"/>
      <c r="QMY56" s="8"/>
      <c r="QMZ56" s="8"/>
      <c r="QNA56" s="8"/>
      <c r="QNB56" s="8"/>
      <c r="QNC56" s="8"/>
      <c r="QND56" s="8"/>
      <c r="QNE56" s="8"/>
      <c r="QNF56" s="8"/>
      <c r="QNG56" s="8"/>
      <c r="QNH56" s="8"/>
      <c r="QNI56" s="8"/>
      <c r="QNJ56" s="8"/>
      <c r="QNK56" s="8"/>
      <c r="QNL56" s="8"/>
      <c r="QNM56" s="8"/>
      <c r="QNN56" s="8"/>
      <c r="QNO56" s="8"/>
      <c r="QNP56" s="8"/>
      <c r="QNQ56" s="8"/>
      <c r="QNR56" s="8"/>
      <c r="QNS56" s="8"/>
      <c r="QNT56" s="8"/>
      <c r="QNU56" s="8"/>
      <c r="QNV56" s="8"/>
      <c r="QNW56" s="8"/>
      <c r="QNX56" s="8"/>
      <c r="QNY56" s="8"/>
      <c r="QNZ56" s="8"/>
      <c r="QOA56" s="8"/>
      <c r="QOB56" s="8"/>
      <c r="QOC56" s="8"/>
      <c r="QOD56" s="8"/>
      <c r="QOE56" s="8"/>
      <c r="QOF56" s="8"/>
      <c r="QOG56" s="8"/>
      <c r="QOH56" s="8"/>
      <c r="QOI56" s="8"/>
      <c r="QOJ56" s="8"/>
      <c r="QOK56" s="8"/>
      <c r="QOL56" s="8"/>
      <c r="QOM56" s="8"/>
      <c r="QON56" s="8"/>
      <c r="QOO56" s="8"/>
      <c r="QOP56" s="8"/>
      <c r="QOQ56" s="8"/>
      <c r="QOR56" s="8"/>
      <c r="QOS56" s="8"/>
      <c r="QOT56" s="8"/>
      <c r="QOU56" s="8"/>
      <c r="QOV56" s="8"/>
      <c r="QOW56" s="8"/>
      <c r="QOX56" s="8"/>
      <c r="QOY56" s="8"/>
      <c r="QOZ56" s="8"/>
      <c r="QPA56" s="8"/>
      <c r="QPB56" s="8"/>
      <c r="QPC56" s="8"/>
      <c r="QPD56" s="8"/>
      <c r="QPE56" s="8"/>
      <c r="QPF56" s="8"/>
      <c r="QPG56" s="8"/>
      <c r="QPH56" s="8"/>
      <c r="QPI56" s="8"/>
      <c r="QPJ56" s="8"/>
      <c r="QPK56" s="8"/>
      <c r="QPL56" s="8"/>
      <c r="QPM56" s="8"/>
      <c r="QPN56" s="8"/>
      <c r="QPO56" s="8"/>
      <c r="QPP56" s="8"/>
      <c r="QPQ56" s="8"/>
      <c r="QPR56" s="8"/>
      <c r="QPS56" s="8"/>
      <c r="QPT56" s="8"/>
      <c r="QPU56" s="8"/>
      <c r="QPV56" s="8"/>
      <c r="QPW56" s="8"/>
      <c r="QPX56" s="8"/>
      <c r="QPY56" s="8"/>
      <c r="QPZ56" s="8"/>
      <c r="QQA56" s="8"/>
      <c r="QQB56" s="8"/>
      <c r="QQC56" s="8"/>
      <c r="QQD56" s="8"/>
      <c r="QQE56" s="8"/>
      <c r="QQF56" s="8"/>
      <c r="QQG56" s="8"/>
      <c r="QQH56" s="8"/>
      <c r="QQI56" s="8"/>
      <c r="QQJ56" s="8"/>
      <c r="QQK56" s="8"/>
      <c r="QQL56" s="8"/>
      <c r="QQM56" s="8"/>
      <c r="QQN56" s="8"/>
      <c r="QQO56" s="8"/>
      <c r="QQP56" s="8"/>
      <c r="QQQ56" s="8"/>
      <c r="QQR56" s="8"/>
      <c r="QQS56" s="8"/>
      <c r="QQT56" s="8"/>
      <c r="QQU56" s="8"/>
      <c r="QQV56" s="8"/>
      <c r="QQW56" s="8"/>
      <c r="QQX56" s="8"/>
      <c r="QQY56" s="8"/>
      <c r="QQZ56" s="8"/>
      <c r="QRA56" s="8"/>
      <c r="QRB56" s="8"/>
      <c r="QRC56" s="8"/>
      <c r="QRD56" s="8"/>
      <c r="QRE56" s="8"/>
      <c r="QRF56" s="8"/>
      <c r="QRG56" s="8"/>
      <c r="QRH56" s="8"/>
      <c r="QRI56" s="8"/>
      <c r="QRJ56" s="8"/>
      <c r="QRK56" s="8"/>
      <c r="QRL56" s="8"/>
      <c r="QRM56" s="8"/>
      <c r="QRN56" s="8"/>
      <c r="QRO56" s="8"/>
      <c r="QRP56" s="8"/>
      <c r="QRQ56" s="8"/>
      <c r="QRR56" s="8"/>
      <c r="QRS56" s="8"/>
      <c r="QRT56" s="8"/>
      <c r="QRU56" s="8"/>
      <c r="QRV56" s="8"/>
      <c r="QRW56" s="8"/>
      <c r="QRX56" s="8"/>
      <c r="QRY56" s="8"/>
      <c r="QRZ56" s="8"/>
      <c r="QSA56" s="8"/>
      <c r="QSB56" s="8"/>
      <c r="QSC56" s="8"/>
      <c r="QSD56" s="8"/>
      <c r="QSE56" s="8"/>
      <c r="QSF56" s="8"/>
      <c r="QSG56" s="8"/>
      <c r="QSH56" s="8"/>
      <c r="QSI56" s="8"/>
      <c r="QSJ56" s="8"/>
      <c r="QSK56" s="8"/>
      <c r="QSL56" s="8"/>
      <c r="QSM56" s="8"/>
      <c r="QSN56" s="8"/>
      <c r="QSO56" s="8"/>
      <c r="QSP56" s="8"/>
      <c r="QSQ56" s="8"/>
      <c r="QSR56" s="8"/>
      <c r="QSS56" s="8"/>
      <c r="QST56" s="8"/>
      <c r="QSU56" s="8"/>
      <c r="QSV56" s="8"/>
      <c r="QSW56" s="8"/>
      <c r="QSX56" s="8"/>
      <c r="QSY56" s="8"/>
      <c r="QSZ56" s="8"/>
      <c r="QTA56" s="8"/>
      <c r="QTB56" s="8"/>
      <c r="QTC56" s="8"/>
      <c r="QTD56" s="8"/>
      <c r="QTE56" s="8"/>
      <c r="QTF56" s="8"/>
      <c r="QTG56" s="8"/>
      <c r="QTH56" s="8"/>
      <c r="QTI56" s="8"/>
      <c r="QTJ56" s="8"/>
      <c r="QTK56" s="8"/>
      <c r="QTL56" s="8"/>
      <c r="QTM56" s="8"/>
      <c r="QTN56" s="8"/>
      <c r="QTO56" s="8"/>
      <c r="QTP56" s="8"/>
      <c r="QTQ56" s="8"/>
      <c r="QTR56" s="8"/>
      <c r="QTS56" s="8"/>
      <c r="QTT56" s="8"/>
      <c r="QTU56" s="8"/>
      <c r="QTV56" s="8"/>
      <c r="QTW56" s="8"/>
      <c r="QTX56" s="8"/>
      <c r="QTY56" s="8"/>
      <c r="QTZ56" s="8"/>
      <c r="QUA56" s="8"/>
      <c r="QUB56" s="8"/>
      <c r="QUC56" s="8"/>
      <c r="QUD56" s="8"/>
      <c r="QUE56" s="8"/>
      <c r="QUF56" s="8"/>
      <c r="QUG56" s="8"/>
      <c r="QUH56" s="8"/>
      <c r="QUI56" s="8"/>
      <c r="QUJ56" s="8"/>
      <c r="QUK56" s="8"/>
      <c r="QUL56" s="8"/>
      <c r="QUM56" s="8"/>
      <c r="QUN56" s="8"/>
      <c r="QUO56" s="8"/>
      <c r="QUP56" s="8"/>
      <c r="QUQ56" s="8"/>
      <c r="QUR56" s="8"/>
      <c r="QUS56" s="8"/>
      <c r="QUT56" s="8"/>
      <c r="QUU56" s="8"/>
      <c r="QUV56" s="8"/>
      <c r="QUW56" s="8"/>
      <c r="QUX56" s="8"/>
      <c r="QUY56" s="8"/>
      <c r="QUZ56" s="8"/>
      <c r="QVA56" s="8"/>
      <c r="QVB56" s="8"/>
      <c r="QVC56" s="8"/>
      <c r="QVD56" s="8"/>
      <c r="QVE56" s="8"/>
      <c r="QVF56" s="8"/>
      <c r="QVG56" s="8"/>
      <c r="QVH56" s="8"/>
      <c r="QVI56" s="8"/>
      <c r="QVJ56" s="8"/>
      <c r="QVK56" s="8"/>
      <c r="QVL56" s="8"/>
      <c r="QVM56" s="8"/>
      <c r="QVN56" s="8"/>
      <c r="QVO56" s="8"/>
      <c r="QVP56" s="8"/>
      <c r="QVQ56" s="8"/>
      <c r="QVR56" s="8"/>
      <c r="QVS56" s="8"/>
      <c r="QVT56" s="8"/>
      <c r="QVU56" s="8"/>
      <c r="QVV56" s="8"/>
      <c r="QVW56" s="8"/>
      <c r="QVX56" s="8"/>
      <c r="QVY56" s="8"/>
      <c r="QVZ56" s="8"/>
      <c r="QWA56" s="8"/>
      <c r="QWB56" s="8"/>
      <c r="QWC56" s="8"/>
      <c r="QWD56" s="8"/>
      <c r="QWE56" s="8"/>
      <c r="QWF56" s="8"/>
      <c r="QWG56" s="8"/>
      <c r="QWH56" s="8"/>
      <c r="QWI56" s="8"/>
      <c r="QWJ56" s="8"/>
      <c r="QWK56" s="8"/>
      <c r="QWL56" s="8"/>
      <c r="QWM56" s="8"/>
      <c r="QWN56" s="8"/>
      <c r="QWO56" s="8"/>
      <c r="QWP56" s="8"/>
      <c r="QWQ56" s="8"/>
      <c r="QWR56" s="8"/>
      <c r="QWS56" s="8"/>
      <c r="QWT56" s="8"/>
      <c r="QWU56" s="8"/>
      <c r="QWV56" s="8"/>
      <c r="QWW56" s="8"/>
      <c r="QWX56" s="8"/>
      <c r="QWY56" s="8"/>
      <c r="QWZ56" s="8"/>
      <c r="QXA56" s="8"/>
      <c r="QXB56" s="8"/>
      <c r="QXC56" s="8"/>
      <c r="QXD56" s="8"/>
      <c r="QXE56" s="8"/>
      <c r="QXF56" s="8"/>
      <c r="QXG56" s="8"/>
      <c r="QXH56" s="8"/>
      <c r="QXI56" s="8"/>
      <c r="QXJ56" s="8"/>
      <c r="QXK56" s="8"/>
      <c r="QXL56" s="8"/>
      <c r="QXM56" s="8"/>
      <c r="QXN56" s="8"/>
      <c r="QXO56" s="8"/>
      <c r="QXP56" s="8"/>
      <c r="QXQ56" s="8"/>
      <c r="QXR56" s="8"/>
      <c r="QXS56" s="8"/>
      <c r="QXT56" s="8"/>
      <c r="QXU56" s="8"/>
      <c r="QXV56" s="8"/>
      <c r="QXW56" s="8"/>
      <c r="QXX56" s="8"/>
      <c r="QXY56" s="8"/>
      <c r="QXZ56" s="8"/>
      <c r="QYA56" s="8"/>
      <c r="QYB56" s="8"/>
      <c r="QYC56" s="8"/>
      <c r="QYD56" s="8"/>
      <c r="QYE56" s="8"/>
      <c r="QYF56" s="8"/>
      <c r="QYG56" s="8"/>
      <c r="QYH56" s="8"/>
      <c r="QYI56" s="8"/>
      <c r="QYJ56" s="8"/>
      <c r="QYK56" s="8"/>
      <c r="QYL56" s="8"/>
      <c r="QYM56" s="8"/>
      <c r="QYN56" s="8"/>
      <c r="QYO56" s="8"/>
      <c r="QYP56" s="8"/>
      <c r="QYQ56" s="8"/>
      <c r="QYR56" s="8"/>
      <c r="QYS56" s="8"/>
      <c r="QYT56" s="8"/>
      <c r="QYU56" s="8"/>
      <c r="QYV56" s="8"/>
      <c r="QYW56" s="8"/>
      <c r="QYX56" s="8"/>
      <c r="QYY56" s="8"/>
      <c r="QYZ56" s="8"/>
      <c r="QZA56" s="8"/>
      <c r="QZB56" s="8"/>
      <c r="QZC56" s="8"/>
      <c r="QZD56" s="8"/>
      <c r="QZE56" s="8"/>
      <c r="QZF56" s="8"/>
      <c r="QZG56" s="8"/>
      <c r="QZH56" s="8"/>
      <c r="QZI56" s="8"/>
      <c r="QZJ56" s="8"/>
      <c r="QZK56" s="8"/>
      <c r="QZL56" s="8"/>
      <c r="QZM56" s="8"/>
      <c r="QZN56" s="8"/>
      <c r="QZO56" s="8"/>
      <c r="QZP56" s="8"/>
      <c r="QZQ56" s="8"/>
      <c r="QZR56" s="8"/>
      <c r="QZS56" s="8"/>
      <c r="QZT56" s="8"/>
      <c r="QZU56" s="8"/>
      <c r="QZV56" s="8"/>
      <c r="QZW56" s="8"/>
      <c r="QZX56" s="8"/>
      <c r="QZY56" s="8"/>
      <c r="QZZ56" s="8"/>
      <c r="RAA56" s="8"/>
      <c r="RAB56" s="8"/>
      <c r="RAC56" s="8"/>
      <c r="RAD56" s="8"/>
      <c r="RAE56" s="8"/>
      <c r="RAF56" s="8"/>
      <c r="RAG56" s="8"/>
      <c r="RAH56" s="8"/>
      <c r="RAI56" s="8"/>
      <c r="RAJ56" s="8"/>
      <c r="RAK56" s="8"/>
      <c r="RAL56" s="8"/>
      <c r="RAM56" s="8"/>
      <c r="RAN56" s="8"/>
      <c r="RAO56" s="8"/>
      <c r="RAP56" s="8"/>
      <c r="RAQ56" s="8"/>
      <c r="RAR56" s="8"/>
      <c r="RAS56" s="8"/>
      <c r="RAT56" s="8"/>
      <c r="RAU56" s="8"/>
      <c r="RAV56" s="8"/>
      <c r="RAW56" s="8"/>
      <c r="RAX56" s="8"/>
      <c r="RAY56" s="8"/>
      <c r="RAZ56" s="8"/>
      <c r="RBA56" s="8"/>
      <c r="RBB56" s="8"/>
      <c r="RBC56" s="8"/>
      <c r="RBD56" s="8"/>
      <c r="RBE56" s="8"/>
      <c r="RBF56" s="8"/>
      <c r="RBG56" s="8"/>
      <c r="RBH56" s="8"/>
      <c r="RBI56" s="8"/>
      <c r="RBJ56" s="8"/>
      <c r="RBK56" s="8"/>
      <c r="RBL56" s="8"/>
      <c r="RBM56" s="8"/>
      <c r="RBN56" s="8"/>
      <c r="RBO56" s="8"/>
      <c r="RBP56" s="8"/>
      <c r="RBQ56" s="8"/>
      <c r="RBR56" s="8"/>
      <c r="RBS56" s="8"/>
      <c r="RBT56" s="8"/>
      <c r="RBU56" s="8"/>
      <c r="RBV56" s="8"/>
      <c r="RBW56" s="8"/>
      <c r="RBX56" s="8"/>
      <c r="RBY56" s="8"/>
      <c r="RBZ56" s="8"/>
      <c r="RCA56" s="8"/>
      <c r="RCB56" s="8"/>
      <c r="RCC56" s="8"/>
      <c r="RCD56" s="8"/>
      <c r="RCE56" s="8"/>
      <c r="RCF56" s="8"/>
      <c r="RCG56" s="8"/>
      <c r="RCH56" s="8"/>
      <c r="RCI56" s="8"/>
      <c r="RCJ56" s="8"/>
      <c r="RCK56" s="8"/>
      <c r="RCL56" s="8"/>
      <c r="RCM56" s="8"/>
      <c r="RCN56" s="8"/>
      <c r="RCO56" s="8"/>
      <c r="RCP56" s="8"/>
      <c r="RCQ56" s="8"/>
      <c r="RCR56" s="8"/>
      <c r="RCS56" s="8"/>
      <c r="RCT56" s="8"/>
      <c r="RCU56" s="8"/>
      <c r="RCV56" s="8"/>
      <c r="RCW56" s="8"/>
      <c r="RCX56" s="8"/>
      <c r="RCY56" s="8"/>
      <c r="RCZ56" s="8"/>
      <c r="RDA56" s="8"/>
      <c r="RDB56" s="8"/>
      <c r="RDC56" s="8"/>
      <c r="RDD56" s="8"/>
      <c r="RDE56" s="8"/>
      <c r="RDF56" s="8"/>
      <c r="RDG56" s="8"/>
      <c r="RDH56" s="8"/>
      <c r="RDI56" s="8"/>
      <c r="RDJ56" s="8"/>
      <c r="RDK56" s="8"/>
      <c r="RDL56" s="8"/>
      <c r="RDM56" s="8"/>
      <c r="RDN56" s="8"/>
      <c r="RDO56" s="8"/>
      <c r="RDP56" s="8"/>
      <c r="RDQ56" s="8"/>
      <c r="RDR56" s="8"/>
      <c r="RDS56" s="8"/>
      <c r="RDT56" s="8"/>
      <c r="RDU56" s="8"/>
      <c r="RDV56" s="8"/>
      <c r="RDW56" s="8"/>
      <c r="RDX56" s="8"/>
      <c r="RDY56" s="8"/>
      <c r="RDZ56" s="8"/>
      <c r="REA56" s="8"/>
      <c r="REB56" s="8"/>
      <c r="REC56" s="8"/>
      <c r="RED56" s="8"/>
      <c r="REE56" s="8"/>
      <c r="REF56" s="8"/>
      <c r="REG56" s="8"/>
      <c r="REH56" s="8"/>
      <c r="REI56" s="8"/>
      <c r="REJ56" s="8"/>
      <c r="REK56" s="8"/>
      <c r="REL56" s="8"/>
      <c r="REM56" s="8"/>
      <c r="REN56" s="8"/>
      <c r="REO56" s="8"/>
      <c r="REP56" s="8"/>
      <c r="REQ56" s="8"/>
      <c r="RER56" s="8"/>
      <c r="RES56" s="8"/>
      <c r="RET56" s="8"/>
      <c r="REU56" s="8"/>
      <c r="REV56" s="8"/>
      <c r="REW56" s="8"/>
      <c r="REX56" s="8"/>
      <c r="REY56" s="8"/>
      <c r="REZ56" s="8"/>
      <c r="RFA56" s="8"/>
      <c r="RFB56" s="8"/>
      <c r="RFC56" s="8"/>
      <c r="RFD56" s="8"/>
      <c r="RFE56" s="8"/>
      <c r="RFF56" s="8"/>
      <c r="RFG56" s="8"/>
      <c r="RFH56" s="8"/>
      <c r="RFI56" s="8"/>
      <c r="RFJ56" s="8"/>
      <c r="RFK56" s="8"/>
      <c r="RFL56" s="8"/>
      <c r="RFM56" s="8"/>
      <c r="RFN56" s="8"/>
      <c r="RFO56" s="8"/>
      <c r="RFP56" s="8"/>
      <c r="RFQ56" s="8"/>
      <c r="RFR56" s="8"/>
      <c r="RFS56" s="8"/>
      <c r="RFT56" s="8"/>
      <c r="RFU56" s="8"/>
      <c r="RFV56" s="8"/>
      <c r="RFW56" s="8"/>
      <c r="RFX56" s="8"/>
      <c r="RFY56" s="8"/>
      <c r="RFZ56" s="8"/>
      <c r="RGA56" s="8"/>
      <c r="RGB56" s="8"/>
      <c r="RGC56" s="8"/>
      <c r="RGD56" s="8"/>
      <c r="RGE56" s="8"/>
      <c r="RGF56" s="8"/>
      <c r="RGG56" s="8"/>
      <c r="RGH56" s="8"/>
      <c r="RGI56" s="8"/>
      <c r="RGJ56" s="8"/>
      <c r="RGK56" s="8"/>
      <c r="RGL56" s="8"/>
      <c r="RGM56" s="8"/>
      <c r="RGN56" s="8"/>
      <c r="RGO56" s="8"/>
      <c r="RGP56" s="8"/>
      <c r="RGQ56" s="8"/>
      <c r="RGR56" s="8"/>
      <c r="RGS56" s="8"/>
      <c r="RGT56" s="8"/>
      <c r="RGU56" s="8"/>
      <c r="RGV56" s="8"/>
      <c r="RGW56" s="8"/>
      <c r="RGX56" s="8"/>
      <c r="RGY56" s="8"/>
      <c r="RGZ56" s="8"/>
      <c r="RHA56" s="8"/>
      <c r="RHB56" s="8"/>
      <c r="RHC56" s="8"/>
      <c r="RHD56" s="8"/>
      <c r="RHE56" s="8"/>
      <c r="RHF56" s="8"/>
      <c r="RHG56" s="8"/>
      <c r="RHH56" s="8"/>
      <c r="RHI56" s="8"/>
      <c r="RHJ56" s="8"/>
      <c r="RHK56" s="8"/>
      <c r="RHL56" s="8"/>
      <c r="RHM56" s="8"/>
      <c r="RHN56" s="8"/>
      <c r="RHO56" s="8"/>
      <c r="RHP56" s="8"/>
      <c r="RHQ56" s="8"/>
      <c r="RHR56" s="8"/>
      <c r="RHS56" s="8"/>
      <c r="RHT56" s="8"/>
      <c r="RHU56" s="8"/>
      <c r="RHV56" s="8"/>
      <c r="RHW56" s="8"/>
      <c r="RHX56" s="8"/>
      <c r="RHY56" s="8"/>
      <c r="RHZ56" s="8"/>
      <c r="RIA56" s="8"/>
      <c r="RIB56" s="8"/>
      <c r="RIC56" s="8"/>
      <c r="RID56" s="8"/>
      <c r="RIE56" s="8"/>
      <c r="RIF56" s="8"/>
      <c r="RIG56" s="8"/>
      <c r="RIH56" s="8"/>
      <c r="RII56" s="8"/>
      <c r="RIJ56" s="8"/>
      <c r="RIK56" s="8"/>
      <c r="RIL56" s="8"/>
      <c r="RIM56" s="8"/>
      <c r="RIN56" s="8"/>
      <c r="RIO56" s="8"/>
      <c r="RIP56" s="8"/>
      <c r="RIQ56" s="8"/>
      <c r="RIR56" s="8"/>
      <c r="RIS56" s="8"/>
      <c r="RIT56" s="8"/>
      <c r="RIU56" s="8"/>
      <c r="RIV56" s="8"/>
      <c r="RIW56" s="8"/>
      <c r="RIX56" s="8"/>
      <c r="RIY56" s="8"/>
      <c r="RIZ56" s="8"/>
      <c r="RJA56" s="8"/>
      <c r="RJB56" s="8"/>
      <c r="RJC56" s="8"/>
      <c r="RJD56" s="8"/>
      <c r="RJE56" s="8"/>
      <c r="RJF56" s="8"/>
      <c r="RJG56" s="8"/>
      <c r="RJH56" s="8"/>
      <c r="RJI56" s="8"/>
      <c r="RJJ56" s="8"/>
      <c r="RJK56" s="8"/>
      <c r="RJL56" s="8"/>
      <c r="RJM56" s="8"/>
      <c r="RJN56" s="8"/>
      <c r="RJO56" s="8"/>
      <c r="RJP56" s="8"/>
      <c r="RJQ56" s="8"/>
      <c r="RJR56" s="8"/>
      <c r="RJS56" s="8"/>
      <c r="RJT56" s="8"/>
      <c r="RJU56" s="8"/>
      <c r="RJV56" s="8"/>
      <c r="RJW56" s="8"/>
      <c r="RJX56" s="8"/>
      <c r="RJY56" s="8"/>
      <c r="RJZ56" s="8"/>
      <c r="RKA56" s="8"/>
      <c r="RKB56" s="8"/>
      <c r="RKC56" s="8"/>
      <c r="RKD56" s="8"/>
      <c r="RKE56" s="8"/>
      <c r="RKF56" s="8"/>
      <c r="RKG56" s="8"/>
      <c r="RKH56" s="8"/>
      <c r="RKI56" s="8"/>
      <c r="RKJ56" s="8"/>
      <c r="RKK56" s="8"/>
      <c r="RKL56" s="8"/>
      <c r="RKM56" s="8"/>
      <c r="RKN56" s="8"/>
      <c r="RKO56" s="8"/>
      <c r="RKP56" s="8"/>
      <c r="RKQ56" s="8"/>
      <c r="RKR56" s="8"/>
      <c r="RKS56" s="8"/>
      <c r="RKT56" s="8"/>
      <c r="RKU56" s="8"/>
      <c r="RKV56" s="8"/>
      <c r="RKW56" s="8"/>
      <c r="RKX56" s="8"/>
      <c r="RKY56" s="8"/>
      <c r="RKZ56" s="8"/>
      <c r="RLA56" s="8"/>
      <c r="RLB56" s="8"/>
      <c r="RLC56" s="8"/>
      <c r="RLD56" s="8"/>
      <c r="RLE56" s="8"/>
      <c r="RLF56" s="8"/>
      <c r="RLG56" s="8"/>
      <c r="RLH56" s="8"/>
      <c r="RLI56" s="8"/>
      <c r="RLJ56" s="8"/>
      <c r="RLK56" s="8"/>
      <c r="RLL56" s="8"/>
      <c r="RLM56" s="8"/>
      <c r="RLN56" s="8"/>
      <c r="RLO56" s="8"/>
      <c r="RLP56" s="8"/>
      <c r="RLQ56" s="8"/>
      <c r="RLR56" s="8"/>
      <c r="RLS56" s="8"/>
      <c r="RLT56" s="8"/>
      <c r="RLU56" s="8"/>
      <c r="RLV56" s="8"/>
      <c r="RLW56" s="8"/>
      <c r="RLX56" s="8"/>
      <c r="RLY56" s="8"/>
      <c r="RLZ56" s="8"/>
      <c r="RMA56" s="8"/>
      <c r="RMB56" s="8"/>
      <c r="RMC56" s="8"/>
      <c r="RMD56" s="8"/>
      <c r="RME56" s="8"/>
      <c r="RMF56" s="8"/>
      <c r="RMG56" s="8"/>
      <c r="RMH56" s="8"/>
      <c r="RMI56" s="8"/>
      <c r="RMJ56" s="8"/>
      <c r="RMK56" s="8"/>
      <c r="RML56" s="8"/>
      <c r="RMM56" s="8"/>
      <c r="RMN56" s="8"/>
      <c r="RMO56" s="8"/>
      <c r="RMP56" s="8"/>
      <c r="RMQ56" s="8"/>
      <c r="RMR56" s="8"/>
      <c r="RMS56" s="8"/>
      <c r="RMT56" s="8"/>
      <c r="RMU56" s="8"/>
      <c r="RMV56" s="8"/>
      <c r="RMW56" s="8"/>
      <c r="RMX56" s="8"/>
      <c r="RMY56" s="8"/>
      <c r="RMZ56" s="8"/>
      <c r="RNA56" s="8"/>
      <c r="RNB56" s="8"/>
      <c r="RNC56" s="8"/>
      <c r="RND56" s="8"/>
      <c r="RNE56" s="8"/>
      <c r="RNF56" s="8"/>
      <c r="RNG56" s="8"/>
      <c r="RNH56" s="8"/>
      <c r="RNI56" s="8"/>
      <c r="RNJ56" s="8"/>
      <c r="RNK56" s="8"/>
      <c r="RNL56" s="8"/>
      <c r="RNM56" s="8"/>
      <c r="RNN56" s="8"/>
      <c r="RNO56" s="8"/>
      <c r="RNP56" s="8"/>
      <c r="RNQ56" s="8"/>
      <c r="RNR56" s="8"/>
      <c r="RNS56" s="8"/>
      <c r="RNT56" s="8"/>
      <c r="RNU56" s="8"/>
      <c r="RNV56" s="8"/>
      <c r="RNW56" s="8"/>
      <c r="RNX56" s="8"/>
      <c r="RNY56" s="8"/>
      <c r="RNZ56" s="8"/>
      <c r="ROA56" s="8"/>
      <c r="ROB56" s="8"/>
      <c r="ROC56" s="8"/>
      <c r="ROD56" s="8"/>
      <c r="ROE56" s="8"/>
      <c r="ROF56" s="8"/>
      <c r="ROG56" s="8"/>
      <c r="ROH56" s="8"/>
      <c r="ROI56" s="8"/>
      <c r="ROJ56" s="8"/>
      <c r="ROK56" s="8"/>
      <c r="ROL56" s="8"/>
      <c r="ROM56" s="8"/>
      <c r="RON56" s="8"/>
      <c r="ROO56" s="8"/>
      <c r="ROP56" s="8"/>
      <c r="ROQ56" s="8"/>
      <c r="ROR56" s="8"/>
      <c r="ROS56" s="8"/>
      <c r="ROT56" s="8"/>
      <c r="ROU56" s="8"/>
      <c r="ROV56" s="8"/>
      <c r="ROW56" s="8"/>
      <c r="ROX56" s="8"/>
      <c r="ROY56" s="8"/>
      <c r="ROZ56" s="8"/>
      <c r="RPA56" s="8"/>
      <c r="RPB56" s="8"/>
      <c r="RPC56" s="8"/>
      <c r="RPD56" s="8"/>
      <c r="RPE56" s="8"/>
      <c r="RPF56" s="8"/>
      <c r="RPG56" s="8"/>
      <c r="RPH56" s="8"/>
      <c r="RPI56" s="8"/>
      <c r="RPJ56" s="8"/>
      <c r="RPK56" s="8"/>
      <c r="RPL56" s="8"/>
      <c r="RPM56" s="8"/>
      <c r="RPN56" s="8"/>
      <c r="RPO56" s="8"/>
      <c r="RPP56" s="8"/>
      <c r="RPQ56" s="8"/>
      <c r="RPR56" s="8"/>
      <c r="RPS56" s="8"/>
      <c r="RPT56" s="8"/>
      <c r="RPU56" s="8"/>
      <c r="RPV56" s="8"/>
      <c r="RPW56" s="8"/>
      <c r="RPX56" s="8"/>
      <c r="RPY56" s="8"/>
      <c r="RPZ56" s="8"/>
      <c r="RQA56" s="8"/>
      <c r="RQB56" s="8"/>
      <c r="RQC56" s="8"/>
      <c r="RQD56" s="8"/>
      <c r="RQE56" s="8"/>
      <c r="RQF56" s="8"/>
      <c r="RQG56" s="8"/>
      <c r="RQH56" s="8"/>
      <c r="RQI56" s="8"/>
      <c r="RQJ56" s="8"/>
      <c r="RQK56" s="8"/>
      <c r="RQL56" s="8"/>
      <c r="RQM56" s="8"/>
      <c r="RQN56" s="8"/>
      <c r="RQO56" s="8"/>
      <c r="RQP56" s="8"/>
      <c r="RQQ56" s="8"/>
      <c r="RQR56" s="8"/>
      <c r="RQS56" s="8"/>
      <c r="RQT56" s="8"/>
      <c r="RQU56" s="8"/>
      <c r="RQV56" s="8"/>
      <c r="RQW56" s="8"/>
      <c r="RQX56" s="8"/>
      <c r="RQY56" s="8"/>
      <c r="RQZ56" s="8"/>
      <c r="RRA56" s="8"/>
      <c r="RRB56" s="8"/>
      <c r="RRC56" s="8"/>
      <c r="RRD56" s="8"/>
      <c r="RRE56" s="8"/>
      <c r="RRF56" s="8"/>
      <c r="RRG56" s="8"/>
      <c r="RRH56" s="8"/>
      <c r="RRI56" s="8"/>
      <c r="RRJ56" s="8"/>
      <c r="RRK56" s="8"/>
      <c r="RRL56" s="8"/>
      <c r="RRM56" s="8"/>
      <c r="RRN56" s="8"/>
      <c r="RRO56" s="8"/>
      <c r="RRP56" s="8"/>
      <c r="RRQ56" s="8"/>
      <c r="RRR56" s="8"/>
      <c r="RRS56" s="8"/>
      <c r="RRT56" s="8"/>
      <c r="RRU56" s="8"/>
      <c r="RRV56" s="8"/>
      <c r="RRW56" s="8"/>
      <c r="RRX56" s="8"/>
      <c r="RRY56" s="8"/>
      <c r="RRZ56" s="8"/>
      <c r="RSA56" s="8"/>
      <c r="RSB56" s="8"/>
      <c r="RSC56" s="8"/>
      <c r="RSD56" s="8"/>
      <c r="RSE56" s="8"/>
      <c r="RSF56" s="8"/>
      <c r="RSG56" s="8"/>
      <c r="RSH56" s="8"/>
      <c r="RSI56" s="8"/>
      <c r="RSJ56" s="8"/>
      <c r="RSK56" s="8"/>
      <c r="RSL56" s="8"/>
      <c r="RSM56" s="8"/>
      <c r="RSN56" s="8"/>
      <c r="RSO56" s="8"/>
      <c r="RSP56" s="8"/>
      <c r="RSQ56" s="8"/>
      <c r="RSR56" s="8"/>
      <c r="RSS56" s="8"/>
      <c r="RST56" s="8"/>
      <c r="RSU56" s="8"/>
      <c r="RSV56" s="8"/>
      <c r="RSW56" s="8"/>
      <c r="RSX56" s="8"/>
      <c r="RSY56" s="8"/>
      <c r="RSZ56" s="8"/>
      <c r="RTA56" s="8"/>
      <c r="RTB56" s="8"/>
      <c r="RTC56" s="8"/>
      <c r="RTD56" s="8"/>
      <c r="RTE56" s="8"/>
      <c r="RTF56" s="8"/>
      <c r="RTG56" s="8"/>
      <c r="RTH56" s="8"/>
      <c r="RTI56" s="8"/>
      <c r="RTJ56" s="8"/>
      <c r="RTK56" s="8"/>
      <c r="RTL56" s="8"/>
      <c r="RTM56" s="8"/>
      <c r="RTN56" s="8"/>
      <c r="RTO56" s="8"/>
      <c r="RTP56" s="8"/>
      <c r="RTQ56" s="8"/>
      <c r="RTR56" s="8"/>
      <c r="RTS56" s="8"/>
      <c r="RTT56" s="8"/>
      <c r="RTU56" s="8"/>
      <c r="RTV56" s="8"/>
      <c r="RTW56" s="8"/>
      <c r="RTX56" s="8"/>
      <c r="RTY56" s="8"/>
      <c r="RTZ56" s="8"/>
      <c r="RUA56" s="8"/>
      <c r="RUB56" s="8"/>
      <c r="RUC56" s="8"/>
      <c r="RUD56" s="8"/>
      <c r="RUE56" s="8"/>
      <c r="RUF56" s="8"/>
      <c r="RUG56" s="8"/>
      <c r="RUH56" s="8"/>
      <c r="RUI56" s="8"/>
      <c r="RUJ56" s="8"/>
      <c r="RUK56" s="8"/>
      <c r="RUL56" s="8"/>
      <c r="RUM56" s="8"/>
      <c r="RUN56" s="8"/>
      <c r="RUO56" s="8"/>
      <c r="RUP56" s="8"/>
      <c r="RUQ56" s="8"/>
      <c r="RUR56" s="8"/>
      <c r="RUS56" s="8"/>
      <c r="RUT56" s="8"/>
      <c r="RUU56" s="8"/>
      <c r="RUV56" s="8"/>
      <c r="RUW56" s="8"/>
      <c r="RUX56" s="8"/>
      <c r="RUY56" s="8"/>
      <c r="RUZ56" s="8"/>
      <c r="RVA56" s="8"/>
      <c r="RVB56" s="8"/>
      <c r="RVC56" s="8"/>
      <c r="RVD56" s="8"/>
      <c r="RVE56" s="8"/>
      <c r="RVF56" s="8"/>
      <c r="RVG56" s="8"/>
      <c r="RVH56" s="8"/>
      <c r="RVI56" s="8"/>
      <c r="RVJ56" s="8"/>
      <c r="RVK56" s="8"/>
      <c r="RVL56" s="8"/>
      <c r="RVM56" s="8"/>
      <c r="RVN56" s="8"/>
      <c r="RVO56" s="8"/>
      <c r="RVP56" s="8"/>
      <c r="RVQ56" s="8"/>
      <c r="RVR56" s="8"/>
      <c r="RVS56" s="8"/>
      <c r="RVT56" s="8"/>
      <c r="RVU56" s="8"/>
      <c r="RVV56" s="8"/>
      <c r="RVW56" s="8"/>
      <c r="RVX56" s="8"/>
      <c r="RVY56" s="8"/>
      <c r="RVZ56" s="8"/>
      <c r="RWA56" s="8"/>
      <c r="RWB56" s="8"/>
      <c r="RWC56" s="8"/>
      <c r="RWD56" s="8"/>
      <c r="RWE56" s="8"/>
      <c r="RWF56" s="8"/>
      <c r="RWG56" s="8"/>
      <c r="RWH56" s="8"/>
      <c r="RWI56" s="8"/>
      <c r="RWJ56" s="8"/>
      <c r="RWK56" s="8"/>
      <c r="RWL56" s="8"/>
      <c r="RWM56" s="8"/>
      <c r="RWN56" s="8"/>
      <c r="RWO56" s="8"/>
      <c r="RWP56" s="8"/>
      <c r="RWQ56" s="8"/>
      <c r="RWR56" s="8"/>
      <c r="RWS56" s="8"/>
      <c r="RWT56" s="8"/>
      <c r="RWU56" s="8"/>
      <c r="RWV56" s="8"/>
      <c r="RWW56" s="8"/>
      <c r="RWX56" s="8"/>
      <c r="RWY56" s="8"/>
      <c r="RWZ56" s="8"/>
      <c r="RXA56" s="8"/>
      <c r="RXB56" s="8"/>
      <c r="RXC56" s="8"/>
      <c r="RXD56" s="8"/>
      <c r="RXE56" s="8"/>
      <c r="RXF56" s="8"/>
      <c r="RXG56" s="8"/>
      <c r="RXH56" s="8"/>
      <c r="RXI56" s="8"/>
      <c r="RXJ56" s="8"/>
      <c r="RXK56" s="8"/>
      <c r="RXL56" s="8"/>
      <c r="RXM56" s="8"/>
      <c r="RXN56" s="8"/>
      <c r="RXO56" s="8"/>
      <c r="RXP56" s="8"/>
      <c r="RXQ56" s="8"/>
      <c r="RXR56" s="8"/>
      <c r="RXS56" s="8"/>
      <c r="RXT56" s="8"/>
      <c r="RXU56" s="8"/>
      <c r="RXV56" s="8"/>
      <c r="RXW56" s="8"/>
      <c r="RXX56" s="8"/>
      <c r="RXY56" s="8"/>
      <c r="RXZ56" s="8"/>
      <c r="RYA56" s="8"/>
      <c r="RYB56" s="8"/>
      <c r="RYC56" s="8"/>
      <c r="RYD56" s="8"/>
      <c r="RYE56" s="8"/>
      <c r="RYF56" s="8"/>
      <c r="RYG56" s="8"/>
      <c r="RYH56" s="8"/>
      <c r="RYI56" s="8"/>
      <c r="RYJ56" s="8"/>
      <c r="RYK56" s="8"/>
      <c r="RYL56" s="8"/>
      <c r="RYM56" s="8"/>
      <c r="RYN56" s="8"/>
      <c r="RYO56" s="8"/>
      <c r="RYP56" s="8"/>
      <c r="RYQ56" s="8"/>
      <c r="RYR56" s="8"/>
      <c r="RYS56" s="8"/>
      <c r="RYT56" s="8"/>
      <c r="RYU56" s="8"/>
      <c r="RYV56" s="8"/>
      <c r="RYW56" s="8"/>
      <c r="RYX56" s="8"/>
      <c r="RYY56" s="8"/>
      <c r="RYZ56" s="8"/>
      <c r="RZA56" s="8"/>
      <c r="RZB56" s="8"/>
      <c r="RZC56" s="8"/>
      <c r="RZD56" s="8"/>
      <c r="RZE56" s="8"/>
      <c r="RZF56" s="8"/>
      <c r="RZG56" s="8"/>
      <c r="RZH56" s="8"/>
      <c r="RZI56" s="8"/>
      <c r="RZJ56" s="8"/>
      <c r="RZK56" s="8"/>
      <c r="RZL56" s="8"/>
      <c r="RZM56" s="8"/>
      <c r="RZN56" s="8"/>
      <c r="RZO56" s="8"/>
      <c r="RZP56" s="8"/>
      <c r="RZQ56" s="8"/>
      <c r="RZR56" s="8"/>
      <c r="RZS56" s="8"/>
      <c r="RZT56" s="8"/>
      <c r="RZU56" s="8"/>
      <c r="RZV56" s="8"/>
      <c r="RZW56" s="8"/>
      <c r="RZX56" s="8"/>
      <c r="RZY56" s="8"/>
      <c r="RZZ56" s="8"/>
      <c r="SAA56" s="8"/>
      <c r="SAB56" s="8"/>
      <c r="SAC56" s="8"/>
      <c r="SAD56" s="8"/>
      <c r="SAE56" s="8"/>
      <c r="SAF56" s="8"/>
      <c r="SAG56" s="8"/>
      <c r="SAH56" s="8"/>
      <c r="SAI56" s="8"/>
      <c r="SAJ56" s="8"/>
      <c r="SAK56" s="8"/>
      <c r="SAL56" s="8"/>
      <c r="SAM56" s="8"/>
      <c r="SAN56" s="8"/>
      <c r="SAO56" s="8"/>
      <c r="SAP56" s="8"/>
      <c r="SAQ56" s="8"/>
      <c r="SAR56" s="8"/>
      <c r="SAS56" s="8"/>
      <c r="SAT56" s="8"/>
      <c r="SAU56" s="8"/>
      <c r="SAV56" s="8"/>
      <c r="SAW56" s="8"/>
      <c r="SAX56" s="8"/>
      <c r="SAY56" s="8"/>
      <c r="SAZ56" s="8"/>
      <c r="SBA56" s="8"/>
      <c r="SBB56" s="8"/>
      <c r="SBC56" s="8"/>
      <c r="SBD56" s="8"/>
      <c r="SBE56" s="8"/>
      <c r="SBF56" s="8"/>
      <c r="SBG56" s="8"/>
      <c r="SBH56" s="8"/>
      <c r="SBI56" s="8"/>
      <c r="SBJ56" s="8"/>
      <c r="SBK56" s="8"/>
      <c r="SBL56" s="8"/>
      <c r="SBM56" s="8"/>
      <c r="SBN56" s="8"/>
      <c r="SBO56" s="8"/>
      <c r="SBP56" s="8"/>
      <c r="SBQ56" s="8"/>
      <c r="SBR56" s="8"/>
      <c r="SBS56" s="8"/>
      <c r="SBT56" s="8"/>
      <c r="SBU56" s="8"/>
      <c r="SBV56" s="8"/>
      <c r="SBW56" s="8"/>
      <c r="SBX56" s="8"/>
      <c r="SBY56" s="8"/>
      <c r="SBZ56" s="8"/>
      <c r="SCA56" s="8"/>
      <c r="SCB56" s="8"/>
      <c r="SCC56" s="8"/>
      <c r="SCD56" s="8"/>
      <c r="SCE56" s="8"/>
      <c r="SCF56" s="8"/>
      <c r="SCG56" s="8"/>
      <c r="SCH56" s="8"/>
      <c r="SCI56" s="8"/>
      <c r="SCJ56" s="8"/>
      <c r="SCK56" s="8"/>
      <c r="SCL56" s="8"/>
      <c r="SCM56" s="8"/>
      <c r="SCN56" s="8"/>
      <c r="SCO56" s="8"/>
      <c r="SCP56" s="8"/>
      <c r="SCQ56" s="8"/>
      <c r="SCR56" s="8"/>
      <c r="SCS56" s="8"/>
      <c r="SCT56" s="8"/>
      <c r="SCU56" s="8"/>
      <c r="SCV56" s="8"/>
      <c r="SCW56" s="8"/>
      <c r="SCX56" s="8"/>
      <c r="SCY56" s="8"/>
      <c r="SCZ56" s="8"/>
      <c r="SDA56" s="8"/>
      <c r="SDB56" s="8"/>
      <c r="SDC56" s="8"/>
      <c r="SDD56" s="8"/>
      <c r="SDE56" s="8"/>
      <c r="SDF56" s="8"/>
      <c r="SDG56" s="8"/>
      <c r="SDH56" s="8"/>
      <c r="SDI56" s="8"/>
      <c r="SDJ56" s="8"/>
      <c r="SDK56" s="8"/>
      <c r="SDL56" s="8"/>
      <c r="SDM56" s="8"/>
      <c r="SDN56" s="8"/>
      <c r="SDO56" s="8"/>
      <c r="SDP56" s="8"/>
      <c r="SDQ56" s="8"/>
      <c r="SDR56" s="8"/>
      <c r="SDS56" s="8"/>
      <c r="SDT56" s="8"/>
      <c r="SDU56" s="8"/>
      <c r="SDV56" s="8"/>
      <c r="SDW56" s="8"/>
      <c r="SDX56" s="8"/>
      <c r="SDY56" s="8"/>
      <c r="SDZ56" s="8"/>
      <c r="SEA56" s="8"/>
      <c r="SEB56" s="8"/>
      <c r="SEC56" s="8"/>
      <c r="SED56" s="8"/>
      <c r="SEE56" s="8"/>
      <c r="SEF56" s="8"/>
      <c r="SEG56" s="8"/>
      <c r="SEH56" s="8"/>
      <c r="SEI56" s="8"/>
      <c r="SEJ56" s="8"/>
      <c r="SEK56" s="8"/>
      <c r="SEL56" s="8"/>
      <c r="SEM56" s="8"/>
      <c r="SEN56" s="8"/>
      <c r="SEO56" s="8"/>
      <c r="SEP56" s="8"/>
      <c r="SEQ56" s="8"/>
      <c r="SER56" s="8"/>
      <c r="SES56" s="8"/>
      <c r="SET56" s="8"/>
      <c r="SEU56" s="8"/>
      <c r="SEV56" s="8"/>
      <c r="SEW56" s="8"/>
      <c r="SEX56" s="8"/>
      <c r="SEY56" s="8"/>
      <c r="SEZ56" s="8"/>
      <c r="SFA56" s="8"/>
      <c r="SFB56" s="8"/>
      <c r="SFC56" s="8"/>
      <c r="SFD56" s="8"/>
      <c r="SFE56" s="8"/>
      <c r="SFF56" s="8"/>
      <c r="SFG56" s="8"/>
      <c r="SFH56" s="8"/>
      <c r="SFI56" s="8"/>
      <c r="SFJ56" s="8"/>
      <c r="SFK56" s="8"/>
      <c r="SFL56" s="8"/>
      <c r="SFM56" s="8"/>
      <c r="SFN56" s="8"/>
      <c r="SFO56" s="8"/>
      <c r="SFP56" s="8"/>
      <c r="SFQ56" s="8"/>
      <c r="SFR56" s="8"/>
      <c r="SFS56" s="8"/>
      <c r="SFT56" s="8"/>
      <c r="SFU56" s="8"/>
      <c r="SFV56" s="8"/>
      <c r="SFW56" s="8"/>
      <c r="SFX56" s="8"/>
      <c r="SFY56" s="8"/>
      <c r="SFZ56" s="8"/>
      <c r="SGA56" s="8"/>
      <c r="SGB56" s="8"/>
      <c r="SGC56" s="8"/>
      <c r="SGD56" s="8"/>
      <c r="SGE56" s="8"/>
      <c r="SGF56" s="8"/>
      <c r="SGG56" s="8"/>
      <c r="SGH56" s="8"/>
      <c r="SGI56" s="8"/>
      <c r="SGJ56" s="8"/>
      <c r="SGK56" s="8"/>
      <c r="SGL56" s="8"/>
      <c r="SGM56" s="8"/>
      <c r="SGN56" s="8"/>
      <c r="SGO56" s="8"/>
      <c r="SGP56" s="8"/>
      <c r="SGQ56" s="8"/>
      <c r="SGR56" s="8"/>
      <c r="SGS56" s="8"/>
      <c r="SGT56" s="8"/>
      <c r="SGU56" s="8"/>
      <c r="SGV56" s="8"/>
      <c r="SGW56" s="8"/>
      <c r="SGX56" s="8"/>
      <c r="SGY56" s="8"/>
      <c r="SGZ56" s="8"/>
      <c r="SHA56" s="8"/>
      <c r="SHB56" s="8"/>
      <c r="SHC56" s="8"/>
      <c r="SHD56" s="8"/>
      <c r="SHE56" s="8"/>
      <c r="SHF56" s="8"/>
      <c r="SHG56" s="8"/>
      <c r="SHH56" s="8"/>
      <c r="SHI56" s="8"/>
      <c r="SHJ56" s="8"/>
      <c r="SHK56" s="8"/>
      <c r="SHL56" s="8"/>
      <c r="SHM56" s="8"/>
      <c r="SHN56" s="8"/>
      <c r="SHO56" s="8"/>
      <c r="SHP56" s="8"/>
      <c r="SHQ56" s="8"/>
      <c r="SHR56" s="8"/>
      <c r="SHS56" s="8"/>
      <c r="SHT56" s="8"/>
      <c r="SHU56" s="8"/>
      <c r="SHV56" s="8"/>
      <c r="SHW56" s="8"/>
      <c r="SHX56" s="8"/>
      <c r="SHY56" s="8"/>
      <c r="SHZ56" s="8"/>
      <c r="SIA56" s="8"/>
      <c r="SIB56" s="8"/>
      <c r="SIC56" s="8"/>
      <c r="SID56" s="8"/>
      <c r="SIE56" s="8"/>
      <c r="SIF56" s="8"/>
      <c r="SIG56" s="8"/>
      <c r="SIH56" s="8"/>
      <c r="SII56" s="8"/>
      <c r="SIJ56" s="8"/>
      <c r="SIK56" s="8"/>
      <c r="SIL56" s="8"/>
      <c r="SIM56" s="8"/>
      <c r="SIN56" s="8"/>
      <c r="SIO56" s="8"/>
      <c r="SIP56" s="8"/>
      <c r="SIQ56" s="8"/>
      <c r="SIR56" s="8"/>
      <c r="SIS56" s="8"/>
      <c r="SIT56" s="8"/>
      <c r="SIU56" s="8"/>
      <c r="SIV56" s="8"/>
      <c r="SIW56" s="8"/>
      <c r="SIX56" s="8"/>
      <c r="SIY56" s="8"/>
      <c r="SIZ56" s="8"/>
      <c r="SJA56" s="8"/>
      <c r="SJB56" s="8"/>
      <c r="SJC56" s="8"/>
      <c r="SJD56" s="8"/>
      <c r="SJE56" s="8"/>
      <c r="SJF56" s="8"/>
      <c r="SJG56" s="8"/>
      <c r="SJH56" s="8"/>
      <c r="SJI56" s="8"/>
      <c r="SJJ56" s="8"/>
      <c r="SJK56" s="8"/>
      <c r="SJL56" s="8"/>
      <c r="SJM56" s="8"/>
      <c r="SJN56" s="8"/>
      <c r="SJO56" s="8"/>
      <c r="SJP56" s="8"/>
      <c r="SJQ56" s="8"/>
      <c r="SJR56" s="8"/>
      <c r="SJS56" s="8"/>
      <c r="SJT56" s="8"/>
      <c r="SJU56" s="8"/>
      <c r="SJV56" s="8"/>
      <c r="SJW56" s="8"/>
      <c r="SJX56" s="8"/>
      <c r="SJY56" s="8"/>
      <c r="SJZ56" s="8"/>
      <c r="SKA56" s="8"/>
      <c r="SKB56" s="8"/>
      <c r="SKC56" s="8"/>
      <c r="SKD56" s="8"/>
      <c r="SKE56" s="8"/>
      <c r="SKF56" s="8"/>
      <c r="SKG56" s="8"/>
      <c r="SKH56" s="8"/>
      <c r="SKI56" s="8"/>
      <c r="SKJ56" s="8"/>
      <c r="SKK56" s="8"/>
      <c r="SKL56" s="8"/>
      <c r="SKM56" s="8"/>
      <c r="SKN56" s="8"/>
      <c r="SKO56" s="8"/>
      <c r="SKP56" s="8"/>
      <c r="SKQ56" s="8"/>
      <c r="SKR56" s="8"/>
      <c r="SKS56" s="8"/>
      <c r="SKT56" s="8"/>
      <c r="SKU56" s="8"/>
      <c r="SKV56" s="8"/>
      <c r="SKW56" s="8"/>
      <c r="SKX56" s="8"/>
      <c r="SKY56" s="8"/>
      <c r="SKZ56" s="8"/>
      <c r="SLA56" s="8"/>
      <c r="SLB56" s="8"/>
      <c r="SLC56" s="8"/>
      <c r="SLD56" s="8"/>
      <c r="SLE56" s="8"/>
      <c r="SLF56" s="8"/>
      <c r="SLG56" s="8"/>
      <c r="SLH56" s="8"/>
      <c r="SLI56" s="8"/>
      <c r="SLJ56" s="8"/>
      <c r="SLK56" s="8"/>
      <c r="SLL56" s="8"/>
      <c r="SLM56" s="8"/>
      <c r="SLN56" s="8"/>
      <c r="SLO56" s="8"/>
      <c r="SLP56" s="8"/>
      <c r="SLQ56" s="8"/>
      <c r="SLR56" s="8"/>
      <c r="SLS56" s="8"/>
      <c r="SLT56" s="8"/>
      <c r="SLU56" s="8"/>
      <c r="SLV56" s="8"/>
      <c r="SLW56" s="8"/>
      <c r="SLX56" s="8"/>
      <c r="SLY56" s="8"/>
      <c r="SLZ56" s="8"/>
      <c r="SMA56" s="8"/>
      <c r="SMB56" s="8"/>
      <c r="SMC56" s="8"/>
      <c r="SMD56" s="8"/>
      <c r="SME56" s="8"/>
      <c r="SMF56" s="8"/>
      <c r="SMG56" s="8"/>
      <c r="SMH56" s="8"/>
      <c r="SMI56" s="8"/>
      <c r="SMJ56" s="8"/>
      <c r="SMK56" s="8"/>
      <c r="SML56" s="8"/>
      <c r="SMM56" s="8"/>
      <c r="SMN56" s="8"/>
      <c r="SMO56" s="8"/>
      <c r="SMP56" s="8"/>
      <c r="SMQ56" s="8"/>
      <c r="SMR56" s="8"/>
      <c r="SMS56" s="8"/>
      <c r="SMT56" s="8"/>
      <c r="SMU56" s="8"/>
      <c r="SMV56" s="8"/>
      <c r="SMW56" s="8"/>
      <c r="SMX56" s="8"/>
      <c r="SMY56" s="8"/>
      <c r="SMZ56" s="8"/>
      <c r="SNA56" s="8"/>
      <c r="SNB56" s="8"/>
      <c r="SNC56" s="8"/>
      <c r="SND56" s="8"/>
      <c r="SNE56" s="8"/>
      <c r="SNF56" s="8"/>
      <c r="SNG56" s="8"/>
      <c r="SNH56" s="8"/>
      <c r="SNI56" s="8"/>
      <c r="SNJ56" s="8"/>
      <c r="SNK56" s="8"/>
      <c r="SNL56" s="8"/>
      <c r="SNM56" s="8"/>
      <c r="SNN56" s="8"/>
      <c r="SNO56" s="8"/>
      <c r="SNP56" s="8"/>
      <c r="SNQ56" s="8"/>
      <c r="SNR56" s="8"/>
      <c r="SNS56" s="8"/>
      <c r="SNT56" s="8"/>
      <c r="SNU56" s="8"/>
      <c r="SNV56" s="8"/>
      <c r="SNW56" s="8"/>
      <c r="SNX56" s="8"/>
      <c r="SNY56" s="8"/>
      <c r="SNZ56" s="8"/>
      <c r="SOA56" s="8"/>
      <c r="SOB56" s="8"/>
      <c r="SOC56" s="8"/>
      <c r="SOD56" s="8"/>
      <c r="SOE56" s="8"/>
      <c r="SOF56" s="8"/>
      <c r="SOG56" s="8"/>
      <c r="SOH56" s="8"/>
      <c r="SOI56" s="8"/>
      <c r="SOJ56" s="8"/>
      <c r="SOK56" s="8"/>
      <c r="SOL56" s="8"/>
      <c r="SOM56" s="8"/>
      <c r="SON56" s="8"/>
      <c r="SOO56" s="8"/>
      <c r="SOP56" s="8"/>
      <c r="SOQ56" s="8"/>
      <c r="SOR56" s="8"/>
      <c r="SOS56" s="8"/>
      <c r="SOT56" s="8"/>
      <c r="SOU56" s="8"/>
      <c r="SOV56" s="8"/>
      <c r="SOW56" s="8"/>
      <c r="SOX56" s="8"/>
      <c r="SOY56" s="8"/>
      <c r="SOZ56" s="8"/>
      <c r="SPA56" s="8"/>
      <c r="SPB56" s="8"/>
      <c r="SPC56" s="8"/>
      <c r="SPD56" s="8"/>
      <c r="SPE56" s="8"/>
      <c r="SPF56" s="8"/>
      <c r="SPG56" s="8"/>
      <c r="SPH56" s="8"/>
      <c r="SPI56" s="8"/>
      <c r="SPJ56" s="8"/>
      <c r="SPK56" s="8"/>
      <c r="SPL56" s="8"/>
      <c r="SPM56" s="8"/>
      <c r="SPN56" s="8"/>
      <c r="SPO56" s="8"/>
      <c r="SPP56" s="8"/>
      <c r="SPQ56" s="8"/>
      <c r="SPR56" s="8"/>
      <c r="SPS56" s="8"/>
      <c r="SPT56" s="8"/>
      <c r="SPU56" s="8"/>
      <c r="SPV56" s="8"/>
      <c r="SPW56" s="8"/>
      <c r="SPX56" s="8"/>
      <c r="SPY56" s="8"/>
      <c r="SPZ56" s="8"/>
      <c r="SQA56" s="8"/>
      <c r="SQB56" s="8"/>
      <c r="SQC56" s="8"/>
      <c r="SQD56" s="8"/>
      <c r="SQE56" s="8"/>
      <c r="SQF56" s="8"/>
      <c r="SQG56" s="8"/>
      <c r="SQH56" s="8"/>
      <c r="SQI56" s="8"/>
      <c r="SQJ56" s="8"/>
      <c r="SQK56" s="8"/>
      <c r="SQL56" s="8"/>
      <c r="SQM56" s="8"/>
      <c r="SQN56" s="8"/>
      <c r="SQO56" s="8"/>
      <c r="SQP56" s="8"/>
      <c r="SQQ56" s="8"/>
      <c r="SQR56" s="8"/>
      <c r="SQS56" s="8"/>
      <c r="SQT56" s="8"/>
      <c r="SQU56" s="8"/>
      <c r="SQV56" s="8"/>
      <c r="SQW56" s="8"/>
      <c r="SQX56" s="8"/>
      <c r="SQY56" s="8"/>
      <c r="SQZ56" s="8"/>
      <c r="SRA56" s="8"/>
      <c r="SRB56" s="8"/>
      <c r="SRC56" s="8"/>
      <c r="SRD56" s="8"/>
      <c r="SRE56" s="8"/>
      <c r="SRF56" s="8"/>
      <c r="SRG56" s="8"/>
      <c r="SRH56" s="8"/>
      <c r="SRI56" s="8"/>
      <c r="SRJ56" s="8"/>
      <c r="SRK56" s="8"/>
      <c r="SRL56" s="8"/>
      <c r="SRM56" s="8"/>
      <c r="SRN56" s="8"/>
      <c r="SRO56" s="8"/>
      <c r="SRP56" s="8"/>
      <c r="SRQ56" s="8"/>
      <c r="SRR56" s="8"/>
      <c r="SRS56" s="8"/>
      <c r="SRT56" s="8"/>
      <c r="SRU56" s="8"/>
      <c r="SRV56" s="8"/>
      <c r="SRW56" s="8"/>
      <c r="SRX56" s="8"/>
      <c r="SRY56" s="8"/>
      <c r="SRZ56" s="8"/>
      <c r="SSA56" s="8"/>
      <c r="SSB56" s="8"/>
      <c r="SSC56" s="8"/>
      <c r="SSD56" s="8"/>
      <c r="SSE56" s="8"/>
      <c r="SSF56" s="8"/>
      <c r="SSG56" s="8"/>
      <c r="SSH56" s="8"/>
      <c r="SSI56" s="8"/>
      <c r="SSJ56" s="8"/>
      <c r="SSK56" s="8"/>
      <c r="SSL56" s="8"/>
      <c r="SSM56" s="8"/>
      <c r="SSN56" s="8"/>
      <c r="SSO56" s="8"/>
      <c r="SSP56" s="8"/>
      <c r="SSQ56" s="8"/>
      <c r="SSR56" s="8"/>
      <c r="SSS56" s="8"/>
      <c r="SST56" s="8"/>
      <c r="SSU56" s="8"/>
      <c r="SSV56" s="8"/>
      <c r="SSW56" s="8"/>
      <c r="SSX56" s="8"/>
      <c r="SSY56" s="8"/>
      <c r="SSZ56" s="8"/>
      <c r="STA56" s="8"/>
      <c r="STB56" s="8"/>
      <c r="STC56" s="8"/>
      <c r="STD56" s="8"/>
      <c r="STE56" s="8"/>
      <c r="STF56" s="8"/>
      <c r="STG56" s="8"/>
      <c r="STH56" s="8"/>
      <c r="STI56" s="8"/>
      <c r="STJ56" s="8"/>
      <c r="STK56" s="8"/>
      <c r="STL56" s="8"/>
      <c r="STM56" s="8"/>
      <c r="STN56" s="8"/>
      <c r="STO56" s="8"/>
      <c r="STP56" s="8"/>
      <c r="STQ56" s="8"/>
      <c r="STR56" s="8"/>
      <c r="STS56" s="8"/>
      <c r="STT56" s="8"/>
      <c r="STU56" s="8"/>
      <c r="STV56" s="8"/>
      <c r="STW56" s="8"/>
      <c r="STX56" s="8"/>
      <c r="STY56" s="8"/>
      <c r="STZ56" s="8"/>
      <c r="SUA56" s="8"/>
      <c r="SUB56" s="8"/>
      <c r="SUC56" s="8"/>
      <c r="SUD56" s="8"/>
      <c r="SUE56" s="8"/>
      <c r="SUF56" s="8"/>
      <c r="SUG56" s="8"/>
      <c r="SUH56" s="8"/>
      <c r="SUI56" s="8"/>
      <c r="SUJ56" s="8"/>
      <c r="SUK56" s="8"/>
      <c r="SUL56" s="8"/>
      <c r="SUM56" s="8"/>
      <c r="SUN56" s="8"/>
      <c r="SUO56" s="8"/>
      <c r="SUP56" s="8"/>
      <c r="SUQ56" s="8"/>
      <c r="SUR56" s="8"/>
      <c r="SUS56" s="8"/>
      <c r="SUT56" s="8"/>
      <c r="SUU56" s="8"/>
      <c r="SUV56" s="8"/>
      <c r="SUW56" s="8"/>
      <c r="SUX56" s="8"/>
      <c r="SUY56" s="8"/>
      <c r="SUZ56" s="8"/>
      <c r="SVA56" s="8"/>
      <c r="SVB56" s="8"/>
      <c r="SVC56" s="8"/>
      <c r="SVD56" s="8"/>
      <c r="SVE56" s="8"/>
      <c r="SVF56" s="8"/>
      <c r="SVG56" s="8"/>
      <c r="SVH56" s="8"/>
      <c r="SVI56" s="8"/>
      <c r="SVJ56" s="8"/>
      <c r="SVK56" s="8"/>
      <c r="SVL56" s="8"/>
      <c r="SVM56" s="8"/>
      <c r="SVN56" s="8"/>
      <c r="SVO56" s="8"/>
      <c r="SVP56" s="8"/>
      <c r="SVQ56" s="8"/>
      <c r="SVR56" s="8"/>
      <c r="SVS56" s="8"/>
      <c r="SVT56" s="8"/>
      <c r="SVU56" s="8"/>
      <c r="SVV56" s="8"/>
      <c r="SVW56" s="8"/>
      <c r="SVX56" s="8"/>
      <c r="SVY56" s="8"/>
      <c r="SVZ56" s="8"/>
      <c r="SWA56" s="8"/>
      <c r="SWB56" s="8"/>
      <c r="SWC56" s="8"/>
      <c r="SWD56" s="8"/>
      <c r="SWE56" s="8"/>
      <c r="SWF56" s="8"/>
      <c r="SWG56" s="8"/>
      <c r="SWH56" s="8"/>
      <c r="SWI56" s="8"/>
      <c r="SWJ56" s="8"/>
      <c r="SWK56" s="8"/>
      <c r="SWL56" s="8"/>
      <c r="SWM56" s="8"/>
      <c r="SWN56" s="8"/>
      <c r="SWO56" s="8"/>
      <c r="SWP56" s="8"/>
      <c r="SWQ56" s="8"/>
      <c r="SWR56" s="8"/>
      <c r="SWS56" s="8"/>
      <c r="SWT56" s="8"/>
      <c r="SWU56" s="8"/>
      <c r="SWV56" s="8"/>
      <c r="SWW56" s="8"/>
      <c r="SWX56" s="8"/>
      <c r="SWY56" s="8"/>
      <c r="SWZ56" s="8"/>
      <c r="SXA56" s="8"/>
      <c r="SXB56" s="8"/>
      <c r="SXC56" s="8"/>
      <c r="SXD56" s="8"/>
      <c r="SXE56" s="8"/>
      <c r="SXF56" s="8"/>
      <c r="SXG56" s="8"/>
      <c r="SXH56" s="8"/>
      <c r="SXI56" s="8"/>
      <c r="SXJ56" s="8"/>
      <c r="SXK56" s="8"/>
      <c r="SXL56" s="8"/>
      <c r="SXM56" s="8"/>
      <c r="SXN56" s="8"/>
      <c r="SXO56" s="8"/>
      <c r="SXP56" s="8"/>
      <c r="SXQ56" s="8"/>
      <c r="SXR56" s="8"/>
      <c r="SXS56" s="8"/>
      <c r="SXT56" s="8"/>
      <c r="SXU56" s="8"/>
      <c r="SXV56" s="8"/>
      <c r="SXW56" s="8"/>
      <c r="SXX56" s="8"/>
      <c r="SXY56" s="8"/>
      <c r="SXZ56" s="8"/>
      <c r="SYA56" s="8"/>
      <c r="SYB56" s="8"/>
      <c r="SYC56" s="8"/>
      <c r="SYD56" s="8"/>
      <c r="SYE56" s="8"/>
      <c r="SYF56" s="8"/>
      <c r="SYG56" s="8"/>
      <c r="SYH56" s="8"/>
      <c r="SYI56" s="8"/>
      <c r="SYJ56" s="8"/>
      <c r="SYK56" s="8"/>
      <c r="SYL56" s="8"/>
      <c r="SYM56" s="8"/>
      <c r="SYN56" s="8"/>
      <c r="SYO56" s="8"/>
      <c r="SYP56" s="8"/>
      <c r="SYQ56" s="8"/>
      <c r="SYR56" s="8"/>
      <c r="SYS56" s="8"/>
      <c r="SYT56" s="8"/>
      <c r="SYU56" s="8"/>
      <c r="SYV56" s="8"/>
      <c r="SYW56" s="8"/>
      <c r="SYX56" s="8"/>
      <c r="SYY56" s="8"/>
      <c r="SYZ56" s="8"/>
      <c r="SZA56" s="8"/>
      <c r="SZB56" s="8"/>
      <c r="SZC56" s="8"/>
      <c r="SZD56" s="8"/>
      <c r="SZE56" s="8"/>
      <c r="SZF56" s="8"/>
      <c r="SZG56" s="8"/>
      <c r="SZH56" s="8"/>
      <c r="SZI56" s="8"/>
      <c r="SZJ56" s="8"/>
      <c r="SZK56" s="8"/>
      <c r="SZL56" s="8"/>
      <c r="SZM56" s="8"/>
      <c r="SZN56" s="8"/>
      <c r="SZO56" s="8"/>
      <c r="SZP56" s="8"/>
      <c r="SZQ56" s="8"/>
      <c r="SZR56" s="8"/>
      <c r="SZS56" s="8"/>
      <c r="SZT56" s="8"/>
      <c r="SZU56" s="8"/>
      <c r="SZV56" s="8"/>
      <c r="SZW56" s="8"/>
      <c r="SZX56" s="8"/>
      <c r="SZY56" s="8"/>
      <c r="SZZ56" s="8"/>
      <c r="TAA56" s="8"/>
      <c r="TAB56" s="8"/>
      <c r="TAC56" s="8"/>
      <c r="TAD56" s="8"/>
      <c r="TAE56" s="8"/>
      <c r="TAF56" s="8"/>
      <c r="TAG56" s="8"/>
      <c r="TAH56" s="8"/>
      <c r="TAI56" s="8"/>
      <c r="TAJ56" s="8"/>
      <c r="TAK56" s="8"/>
      <c r="TAL56" s="8"/>
      <c r="TAM56" s="8"/>
      <c r="TAN56" s="8"/>
      <c r="TAO56" s="8"/>
      <c r="TAP56" s="8"/>
      <c r="TAQ56" s="8"/>
      <c r="TAR56" s="8"/>
      <c r="TAS56" s="8"/>
      <c r="TAT56" s="8"/>
      <c r="TAU56" s="8"/>
      <c r="TAV56" s="8"/>
      <c r="TAW56" s="8"/>
      <c r="TAX56" s="8"/>
      <c r="TAY56" s="8"/>
      <c r="TAZ56" s="8"/>
      <c r="TBA56" s="8"/>
      <c r="TBB56" s="8"/>
      <c r="TBC56" s="8"/>
      <c r="TBD56" s="8"/>
      <c r="TBE56" s="8"/>
      <c r="TBF56" s="8"/>
      <c r="TBG56" s="8"/>
      <c r="TBH56" s="8"/>
      <c r="TBI56" s="8"/>
      <c r="TBJ56" s="8"/>
      <c r="TBK56" s="8"/>
      <c r="TBL56" s="8"/>
      <c r="TBM56" s="8"/>
      <c r="TBN56" s="8"/>
      <c r="TBO56" s="8"/>
      <c r="TBP56" s="8"/>
      <c r="TBQ56" s="8"/>
      <c r="TBR56" s="8"/>
      <c r="TBS56" s="8"/>
      <c r="TBT56" s="8"/>
      <c r="TBU56" s="8"/>
      <c r="TBV56" s="8"/>
      <c r="TBW56" s="8"/>
      <c r="TBX56" s="8"/>
      <c r="TBY56" s="8"/>
      <c r="TBZ56" s="8"/>
      <c r="TCA56" s="8"/>
      <c r="TCB56" s="8"/>
      <c r="TCC56" s="8"/>
      <c r="TCD56" s="8"/>
      <c r="TCE56" s="8"/>
      <c r="TCF56" s="8"/>
      <c r="TCG56" s="8"/>
      <c r="TCH56" s="8"/>
      <c r="TCI56" s="8"/>
      <c r="TCJ56" s="8"/>
      <c r="TCK56" s="8"/>
      <c r="TCL56" s="8"/>
      <c r="TCM56" s="8"/>
      <c r="TCN56" s="8"/>
      <c r="TCO56" s="8"/>
      <c r="TCP56" s="8"/>
      <c r="TCQ56" s="8"/>
      <c r="TCR56" s="8"/>
      <c r="TCS56" s="8"/>
      <c r="TCT56" s="8"/>
      <c r="TCU56" s="8"/>
      <c r="TCV56" s="8"/>
      <c r="TCW56" s="8"/>
      <c r="TCX56" s="8"/>
      <c r="TCY56" s="8"/>
      <c r="TCZ56" s="8"/>
      <c r="TDA56" s="8"/>
      <c r="TDB56" s="8"/>
      <c r="TDC56" s="8"/>
      <c r="TDD56" s="8"/>
      <c r="TDE56" s="8"/>
      <c r="TDF56" s="8"/>
      <c r="TDG56" s="8"/>
      <c r="TDH56" s="8"/>
      <c r="TDI56" s="8"/>
      <c r="TDJ56" s="8"/>
      <c r="TDK56" s="8"/>
      <c r="TDL56" s="8"/>
      <c r="TDM56" s="8"/>
      <c r="TDN56" s="8"/>
      <c r="TDO56" s="8"/>
      <c r="TDP56" s="8"/>
      <c r="TDQ56" s="8"/>
      <c r="TDR56" s="8"/>
      <c r="TDS56" s="8"/>
      <c r="TDT56" s="8"/>
      <c r="TDU56" s="8"/>
      <c r="TDV56" s="8"/>
      <c r="TDW56" s="8"/>
      <c r="TDX56" s="8"/>
      <c r="TDY56" s="8"/>
      <c r="TDZ56" s="8"/>
      <c r="TEA56" s="8"/>
      <c r="TEB56" s="8"/>
      <c r="TEC56" s="8"/>
      <c r="TED56" s="8"/>
      <c r="TEE56" s="8"/>
      <c r="TEF56" s="8"/>
      <c r="TEG56" s="8"/>
      <c r="TEH56" s="8"/>
      <c r="TEI56" s="8"/>
      <c r="TEJ56" s="8"/>
      <c r="TEK56" s="8"/>
      <c r="TEL56" s="8"/>
      <c r="TEM56" s="8"/>
      <c r="TEN56" s="8"/>
      <c r="TEO56" s="8"/>
      <c r="TEP56" s="8"/>
      <c r="TEQ56" s="8"/>
      <c r="TER56" s="8"/>
      <c r="TES56" s="8"/>
      <c r="TET56" s="8"/>
      <c r="TEU56" s="8"/>
      <c r="TEV56" s="8"/>
      <c r="TEW56" s="8"/>
      <c r="TEX56" s="8"/>
      <c r="TEY56" s="8"/>
      <c r="TEZ56" s="8"/>
      <c r="TFA56" s="8"/>
      <c r="TFB56" s="8"/>
      <c r="TFC56" s="8"/>
      <c r="TFD56" s="8"/>
      <c r="TFE56" s="8"/>
      <c r="TFF56" s="8"/>
      <c r="TFG56" s="8"/>
      <c r="TFH56" s="8"/>
      <c r="TFI56" s="8"/>
      <c r="TFJ56" s="8"/>
      <c r="TFK56" s="8"/>
      <c r="TFL56" s="8"/>
      <c r="TFM56" s="8"/>
      <c r="TFN56" s="8"/>
      <c r="TFO56" s="8"/>
      <c r="TFP56" s="8"/>
      <c r="TFQ56" s="8"/>
      <c r="TFR56" s="8"/>
      <c r="TFS56" s="8"/>
      <c r="TFT56" s="8"/>
      <c r="TFU56" s="8"/>
      <c r="TFV56" s="8"/>
      <c r="TFW56" s="8"/>
      <c r="TFX56" s="8"/>
      <c r="TFY56" s="8"/>
      <c r="TFZ56" s="8"/>
      <c r="TGA56" s="8"/>
      <c r="TGB56" s="8"/>
      <c r="TGC56" s="8"/>
      <c r="TGD56" s="8"/>
      <c r="TGE56" s="8"/>
      <c r="TGF56" s="8"/>
      <c r="TGG56" s="8"/>
      <c r="TGH56" s="8"/>
      <c r="TGI56" s="8"/>
      <c r="TGJ56" s="8"/>
      <c r="TGK56" s="8"/>
      <c r="TGL56" s="8"/>
      <c r="TGM56" s="8"/>
      <c r="TGN56" s="8"/>
      <c r="TGO56" s="8"/>
      <c r="TGP56" s="8"/>
      <c r="TGQ56" s="8"/>
      <c r="TGR56" s="8"/>
      <c r="TGS56" s="8"/>
      <c r="TGT56" s="8"/>
      <c r="TGU56" s="8"/>
      <c r="TGV56" s="8"/>
      <c r="TGW56" s="8"/>
      <c r="TGX56" s="8"/>
      <c r="TGY56" s="8"/>
      <c r="TGZ56" s="8"/>
      <c r="THA56" s="8"/>
      <c r="THB56" s="8"/>
      <c r="THC56" s="8"/>
      <c r="THD56" s="8"/>
      <c r="THE56" s="8"/>
      <c r="THF56" s="8"/>
      <c r="THG56" s="8"/>
      <c r="THH56" s="8"/>
      <c r="THI56" s="8"/>
      <c r="THJ56" s="8"/>
      <c r="THK56" s="8"/>
      <c r="THL56" s="8"/>
      <c r="THM56" s="8"/>
      <c r="THN56" s="8"/>
      <c r="THO56" s="8"/>
      <c r="THP56" s="8"/>
      <c r="THQ56" s="8"/>
      <c r="THR56" s="8"/>
      <c r="THS56" s="8"/>
      <c r="THT56" s="8"/>
      <c r="THU56" s="8"/>
      <c r="THV56" s="8"/>
      <c r="THW56" s="8"/>
      <c r="THX56" s="8"/>
      <c r="THY56" s="8"/>
      <c r="THZ56" s="8"/>
      <c r="TIA56" s="8"/>
      <c r="TIB56" s="8"/>
      <c r="TIC56" s="8"/>
      <c r="TID56" s="8"/>
      <c r="TIE56" s="8"/>
      <c r="TIF56" s="8"/>
      <c r="TIG56" s="8"/>
      <c r="TIH56" s="8"/>
      <c r="TII56" s="8"/>
      <c r="TIJ56" s="8"/>
      <c r="TIK56" s="8"/>
      <c r="TIL56" s="8"/>
      <c r="TIM56" s="8"/>
      <c r="TIN56" s="8"/>
      <c r="TIO56" s="8"/>
      <c r="TIP56" s="8"/>
      <c r="TIQ56" s="8"/>
      <c r="TIR56" s="8"/>
      <c r="TIS56" s="8"/>
      <c r="TIT56" s="8"/>
      <c r="TIU56" s="8"/>
      <c r="TIV56" s="8"/>
      <c r="TIW56" s="8"/>
      <c r="TIX56" s="8"/>
      <c r="TIY56" s="8"/>
      <c r="TIZ56" s="8"/>
      <c r="TJA56" s="8"/>
      <c r="TJB56" s="8"/>
      <c r="TJC56" s="8"/>
      <c r="TJD56" s="8"/>
      <c r="TJE56" s="8"/>
      <c r="TJF56" s="8"/>
      <c r="TJG56" s="8"/>
      <c r="TJH56" s="8"/>
      <c r="TJI56" s="8"/>
      <c r="TJJ56" s="8"/>
      <c r="TJK56" s="8"/>
      <c r="TJL56" s="8"/>
      <c r="TJM56" s="8"/>
      <c r="TJN56" s="8"/>
      <c r="TJO56" s="8"/>
      <c r="TJP56" s="8"/>
      <c r="TJQ56" s="8"/>
      <c r="TJR56" s="8"/>
      <c r="TJS56" s="8"/>
      <c r="TJT56" s="8"/>
      <c r="TJU56" s="8"/>
      <c r="TJV56" s="8"/>
      <c r="TJW56" s="8"/>
      <c r="TJX56" s="8"/>
      <c r="TJY56" s="8"/>
      <c r="TJZ56" s="8"/>
      <c r="TKA56" s="8"/>
      <c r="TKB56" s="8"/>
      <c r="TKC56" s="8"/>
      <c r="TKD56" s="8"/>
      <c r="TKE56" s="8"/>
      <c r="TKF56" s="8"/>
      <c r="TKG56" s="8"/>
      <c r="TKH56" s="8"/>
      <c r="TKI56" s="8"/>
      <c r="TKJ56" s="8"/>
      <c r="TKK56" s="8"/>
      <c r="TKL56" s="8"/>
      <c r="TKM56" s="8"/>
      <c r="TKN56" s="8"/>
      <c r="TKO56" s="8"/>
      <c r="TKP56" s="8"/>
      <c r="TKQ56" s="8"/>
      <c r="TKR56" s="8"/>
      <c r="TKS56" s="8"/>
      <c r="TKT56" s="8"/>
      <c r="TKU56" s="8"/>
      <c r="TKV56" s="8"/>
      <c r="TKW56" s="8"/>
      <c r="TKX56" s="8"/>
      <c r="TKY56" s="8"/>
      <c r="TKZ56" s="8"/>
      <c r="TLA56" s="8"/>
      <c r="TLB56" s="8"/>
      <c r="TLC56" s="8"/>
      <c r="TLD56" s="8"/>
      <c r="TLE56" s="8"/>
      <c r="TLF56" s="8"/>
      <c r="TLG56" s="8"/>
      <c r="TLH56" s="8"/>
      <c r="TLI56" s="8"/>
      <c r="TLJ56" s="8"/>
      <c r="TLK56" s="8"/>
      <c r="TLL56" s="8"/>
      <c r="TLM56" s="8"/>
      <c r="TLN56" s="8"/>
      <c r="TLO56" s="8"/>
      <c r="TLP56" s="8"/>
      <c r="TLQ56" s="8"/>
      <c r="TLR56" s="8"/>
      <c r="TLS56" s="8"/>
      <c r="TLT56" s="8"/>
      <c r="TLU56" s="8"/>
      <c r="TLV56" s="8"/>
      <c r="TLW56" s="8"/>
      <c r="TLX56" s="8"/>
      <c r="TLY56" s="8"/>
      <c r="TLZ56" s="8"/>
      <c r="TMA56" s="8"/>
      <c r="TMB56" s="8"/>
      <c r="TMC56" s="8"/>
      <c r="TMD56" s="8"/>
      <c r="TME56" s="8"/>
      <c r="TMF56" s="8"/>
      <c r="TMG56" s="8"/>
      <c r="TMH56" s="8"/>
      <c r="TMI56" s="8"/>
      <c r="TMJ56" s="8"/>
      <c r="TMK56" s="8"/>
      <c r="TML56" s="8"/>
      <c r="TMM56" s="8"/>
      <c r="TMN56" s="8"/>
      <c r="TMO56" s="8"/>
      <c r="TMP56" s="8"/>
      <c r="TMQ56" s="8"/>
      <c r="TMR56" s="8"/>
      <c r="TMS56" s="8"/>
      <c r="TMT56" s="8"/>
      <c r="TMU56" s="8"/>
      <c r="TMV56" s="8"/>
      <c r="TMW56" s="8"/>
      <c r="TMX56" s="8"/>
      <c r="TMY56" s="8"/>
      <c r="TMZ56" s="8"/>
      <c r="TNA56" s="8"/>
      <c r="TNB56" s="8"/>
      <c r="TNC56" s="8"/>
      <c r="TND56" s="8"/>
      <c r="TNE56" s="8"/>
      <c r="TNF56" s="8"/>
      <c r="TNG56" s="8"/>
      <c r="TNH56" s="8"/>
      <c r="TNI56" s="8"/>
      <c r="TNJ56" s="8"/>
      <c r="TNK56" s="8"/>
      <c r="TNL56" s="8"/>
      <c r="TNM56" s="8"/>
      <c r="TNN56" s="8"/>
      <c r="TNO56" s="8"/>
      <c r="TNP56" s="8"/>
      <c r="TNQ56" s="8"/>
      <c r="TNR56" s="8"/>
      <c r="TNS56" s="8"/>
      <c r="TNT56" s="8"/>
      <c r="TNU56" s="8"/>
      <c r="TNV56" s="8"/>
      <c r="TNW56" s="8"/>
      <c r="TNX56" s="8"/>
      <c r="TNY56" s="8"/>
      <c r="TNZ56" s="8"/>
      <c r="TOA56" s="8"/>
      <c r="TOB56" s="8"/>
      <c r="TOC56" s="8"/>
      <c r="TOD56" s="8"/>
      <c r="TOE56" s="8"/>
      <c r="TOF56" s="8"/>
      <c r="TOG56" s="8"/>
      <c r="TOH56" s="8"/>
      <c r="TOI56" s="8"/>
      <c r="TOJ56" s="8"/>
      <c r="TOK56" s="8"/>
      <c r="TOL56" s="8"/>
      <c r="TOM56" s="8"/>
      <c r="TON56" s="8"/>
      <c r="TOO56" s="8"/>
      <c r="TOP56" s="8"/>
      <c r="TOQ56" s="8"/>
      <c r="TOR56" s="8"/>
      <c r="TOS56" s="8"/>
      <c r="TOT56" s="8"/>
      <c r="TOU56" s="8"/>
      <c r="TOV56" s="8"/>
      <c r="TOW56" s="8"/>
      <c r="TOX56" s="8"/>
      <c r="TOY56" s="8"/>
      <c r="TOZ56" s="8"/>
      <c r="TPA56" s="8"/>
      <c r="TPB56" s="8"/>
      <c r="TPC56" s="8"/>
      <c r="TPD56" s="8"/>
      <c r="TPE56" s="8"/>
      <c r="TPF56" s="8"/>
      <c r="TPG56" s="8"/>
      <c r="TPH56" s="8"/>
      <c r="TPI56" s="8"/>
      <c r="TPJ56" s="8"/>
      <c r="TPK56" s="8"/>
      <c r="TPL56" s="8"/>
      <c r="TPM56" s="8"/>
      <c r="TPN56" s="8"/>
      <c r="TPO56" s="8"/>
      <c r="TPP56" s="8"/>
      <c r="TPQ56" s="8"/>
      <c r="TPR56" s="8"/>
      <c r="TPS56" s="8"/>
      <c r="TPT56" s="8"/>
      <c r="TPU56" s="8"/>
      <c r="TPV56" s="8"/>
      <c r="TPW56" s="8"/>
      <c r="TPX56" s="8"/>
      <c r="TPY56" s="8"/>
      <c r="TPZ56" s="8"/>
      <c r="TQA56" s="8"/>
      <c r="TQB56" s="8"/>
      <c r="TQC56" s="8"/>
      <c r="TQD56" s="8"/>
      <c r="TQE56" s="8"/>
      <c r="TQF56" s="8"/>
      <c r="TQG56" s="8"/>
      <c r="TQH56" s="8"/>
      <c r="TQI56" s="8"/>
      <c r="TQJ56" s="8"/>
      <c r="TQK56" s="8"/>
      <c r="TQL56" s="8"/>
      <c r="TQM56" s="8"/>
      <c r="TQN56" s="8"/>
      <c r="TQO56" s="8"/>
      <c r="TQP56" s="8"/>
      <c r="TQQ56" s="8"/>
      <c r="TQR56" s="8"/>
      <c r="TQS56" s="8"/>
      <c r="TQT56" s="8"/>
      <c r="TQU56" s="8"/>
      <c r="TQV56" s="8"/>
      <c r="TQW56" s="8"/>
      <c r="TQX56" s="8"/>
      <c r="TQY56" s="8"/>
      <c r="TQZ56" s="8"/>
      <c r="TRA56" s="8"/>
      <c r="TRB56" s="8"/>
      <c r="TRC56" s="8"/>
      <c r="TRD56" s="8"/>
      <c r="TRE56" s="8"/>
      <c r="TRF56" s="8"/>
      <c r="TRG56" s="8"/>
      <c r="TRH56" s="8"/>
      <c r="TRI56" s="8"/>
      <c r="TRJ56" s="8"/>
      <c r="TRK56" s="8"/>
      <c r="TRL56" s="8"/>
      <c r="TRM56" s="8"/>
      <c r="TRN56" s="8"/>
      <c r="TRO56" s="8"/>
      <c r="TRP56" s="8"/>
      <c r="TRQ56" s="8"/>
      <c r="TRR56" s="8"/>
      <c r="TRS56" s="8"/>
      <c r="TRT56" s="8"/>
      <c r="TRU56" s="8"/>
      <c r="TRV56" s="8"/>
      <c r="TRW56" s="8"/>
      <c r="TRX56" s="8"/>
      <c r="TRY56" s="8"/>
      <c r="TRZ56" s="8"/>
      <c r="TSA56" s="8"/>
      <c r="TSB56" s="8"/>
      <c r="TSC56" s="8"/>
      <c r="TSD56" s="8"/>
      <c r="TSE56" s="8"/>
      <c r="TSF56" s="8"/>
      <c r="TSG56" s="8"/>
      <c r="TSH56" s="8"/>
      <c r="TSI56" s="8"/>
      <c r="TSJ56" s="8"/>
      <c r="TSK56" s="8"/>
      <c r="TSL56" s="8"/>
      <c r="TSM56" s="8"/>
      <c r="TSN56" s="8"/>
      <c r="TSO56" s="8"/>
      <c r="TSP56" s="8"/>
      <c r="TSQ56" s="8"/>
      <c r="TSR56" s="8"/>
      <c r="TSS56" s="8"/>
      <c r="TST56" s="8"/>
      <c r="TSU56" s="8"/>
      <c r="TSV56" s="8"/>
      <c r="TSW56" s="8"/>
      <c r="TSX56" s="8"/>
      <c r="TSY56" s="8"/>
      <c r="TSZ56" s="8"/>
      <c r="TTA56" s="8"/>
      <c r="TTB56" s="8"/>
      <c r="TTC56" s="8"/>
      <c r="TTD56" s="8"/>
      <c r="TTE56" s="8"/>
      <c r="TTF56" s="8"/>
      <c r="TTG56" s="8"/>
      <c r="TTH56" s="8"/>
      <c r="TTI56" s="8"/>
      <c r="TTJ56" s="8"/>
      <c r="TTK56" s="8"/>
      <c r="TTL56" s="8"/>
      <c r="TTM56" s="8"/>
      <c r="TTN56" s="8"/>
      <c r="TTO56" s="8"/>
      <c r="TTP56" s="8"/>
      <c r="TTQ56" s="8"/>
      <c r="TTR56" s="8"/>
      <c r="TTS56" s="8"/>
      <c r="TTT56" s="8"/>
      <c r="TTU56" s="8"/>
      <c r="TTV56" s="8"/>
      <c r="TTW56" s="8"/>
      <c r="TTX56" s="8"/>
      <c r="TTY56" s="8"/>
      <c r="TTZ56" s="8"/>
      <c r="TUA56" s="8"/>
      <c r="TUB56" s="8"/>
      <c r="TUC56" s="8"/>
      <c r="TUD56" s="8"/>
      <c r="TUE56" s="8"/>
      <c r="TUF56" s="8"/>
      <c r="TUG56" s="8"/>
      <c r="TUH56" s="8"/>
      <c r="TUI56" s="8"/>
      <c r="TUJ56" s="8"/>
      <c r="TUK56" s="8"/>
      <c r="TUL56" s="8"/>
      <c r="TUM56" s="8"/>
      <c r="TUN56" s="8"/>
      <c r="TUO56" s="8"/>
      <c r="TUP56" s="8"/>
      <c r="TUQ56" s="8"/>
      <c r="TUR56" s="8"/>
      <c r="TUS56" s="8"/>
      <c r="TUT56" s="8"/>
      <c r="TUU56" s="8"/>
      <c r="TUV56" s="8"/>
      <c r="TUW56" s="8"/>
      <c r="TUX56" s="8"/>
      <c r="TUY56" s="8"/>
      <c r="TUZ56" s="8"/>
      <c r="TVA56" s="8"/>
      <c r="TVB56" s="8"/>
      <c r="TVC56" s="8"/>
      <c r="TVD56" s="8"/>
      <c r="TVE56" s="8"/>
      <c r="TVF56" s="8"/>
      <c r="TVG56" s="8"/>
      <c r="TVH56" s="8"/>
      <c r="TVI56" s="8"/>
      <c r="TVJ56" s="8"/>
      <c r="TVK56" s="8"/>
      <c r="TVL56" s="8"/>
      <c r="TVM56" s="8"/>
      <c r="TVN56" s="8"/>
      <c r="TVO56" s="8"/>
      <c r="TVP56" s="8"/>
      <c r="TVQ56" s="8"/>
      <c r="TVR56" s="8"/>
      <c r="TVS56" s="8"/>
      <c r="TVT56" s="8"/>
      <c r="TVU56" s="8"/>
      <c r="TVV56" s="8"/>
      <c r="TVW56" s="8"/>
      <c r="TVX56" s="8"/>
      <c r="TVY56" s="8"/>
      <c r="TVZ56" s="8"/>
      <c r="TWA56" s="8"/>
      <c r="TWB56" s="8"/>
      <c r="TWC56" s="8"/>
      <c r="TWD56" s="8"/>
      <c r="TWE56" s="8"/>
      <c r="TWF56" s="8"/>
      <c r="TWG56" s="8"/>
      <c r="TWH56" s="8"/>
      <c r="TWI56" s="8"/>
      <c r="TWJ56" s="8"/>
      <c r="TWK56" s="8"/>
      <c r="TWL56" s="8"/>
      <c r="TWM56" s="8"/>
      <c r="TWN56" s="8"/>
      <c r="TWO56" s="8"/>
      <c r="TWP56" s="8"/>
      <c r="TWQ56" s="8"/>
      <c r="TWR56" s="8"/>
      <c r="TWS56" s="8"/>
      <c r="TWT56" s="8"/>
      <c r="TWU56" s="8"/>
      <c r="TWV56" s="8"/>
      <c r="TWW56" s="8"/>
      <c r="TWX56" s="8"/>
      <c r="TWY56" s="8"/>
      <c r="TWZ56" s="8"/>
      <c r="TXA56" s="8"/>
      <c r="TXB56" s="8"/>
      <c r="TXC56" s="8"/>
      <c r="TXD56" s="8"/>
      <c r="TXE56" s="8"/>
      <c r="TXF56" s="8"/>
      <c r="TXG56" s="8"/>
      <c r="TXH56" s="8"/>
      <c r="TXI56" s="8"/>
      <c r="TXJ56" s="8"/>
      <c r="TXK56" s="8"/>
      <c r="TXL56" s="8"/>
      <c r="TXM56" s="8"/>
      <c r="TXN56" s="8"/>
      <c r="TXO56" s="8"/>
      <c r="TXP56" s="8"/>
      <c r="TXQ56" s="8"/>
      <c r="TXR56" s="8"/>
      <c r="TXS56" s="8"/>
      <c r="TXT56" s="8"/>
      <c r="TXU56" s="8"/>
      <c r="TXV56" s="8"/>
      <c r="TXW56" s="8"/>
      <c r="TXX56" s="8"/>
      <c r="TXY56" s="8"/>
      <c r="TXZ56" s="8"/>
      <c r="TYA56" s="8"/>
      <c r="TYB56" s="8"/>
      <c r="TYC56" s="8"/>
      <c r="TYD56" s="8"/>
      <c r="TYE56" s="8"/>
      <c r="TYF56" s="8"/>
      <c r="TYG56" s="8"/>
      <c r="TYH56" s="8"/>
      <c r="TYI56" s="8"/>
      <c r="TYJ56" s="8"/>
      <c r="TYK56" s="8"/>
      <c r="TYL56" s="8"/>
      <c r="TYM56" s="8"/>
      <c r="TYN56" s="8"/>
      <c r="TYO56" s="8"/>
      <c r="TYP56" s="8"/>
      <c r="TYQ56" s="8"/>
      <c r="TYR56" s="8"/>
      <c r="TYS56" s="8"/>
      <c r="TYT56" s="8"/>
      <c r="TYU56" s="8"/>
      <c r="TYV56" s="8"/>
      <c r="TYW56" s="8"/>
      <c r="TYX56" s="8"/>
      <c r="TYY56" s="8"/>
      <c r="TYZ56" s="8"/>
      <c r="TZA56" s="8"/>
      <c r="TZB56" s="8"/>
      <c r="TZC56" s="8"/>
      <c r="TZD56" s="8"/>
      <c r="TZE56" s="8"/>
      <c r="TZF56" s="8"/>
      <c r="TZG56" s="8"/>
      <c r="TZH56" s="8"/>
      <c r="TZI56" s="8"/>
      <c r="TZJ56" s="8"/>
      <c r="TZK56" s="8"/>
      <c r="TZL56" s="8"/>
      <c r="TZM56" s="8"/>
      <c r="TZN56" s="8"/>
      <c r="TZO56" s="8"/>
      <c r="TZP56" s="8"/>
      <c r="TZQ56" s="8"/>
      <c r="TZR56" s="8"/>
      <c r="TZS56" s="8"/>
      <c r="TZT56" s="8"/>
      <c r="TZU56" s="8"/>
      <c r="TZV56" s="8"/>
      <c r="TZW56" s="8"/>
      <c r="TZX56" s="8"/>
      <c r="TZY56" s="8"/>
      <c r="TZZ56" s="8"/>
      <c r="UAA56" s="8"/>
      <c r="UAB56" s="8"/>
      <c r="UAC56" s="8"/>
      <c r="UAD56" s="8"/>
      <c r="UAE56" s="8"/>
      <c r="UAF56" s="8"/>
      <c r="UAG56" s="8"/>
      <c r="UAH56" s="8"/>
      <c r="UAI56" s="8"/>
      <c r="UAJ56" s="8"/>
      <c r="UAK56" s="8"/>
      <c r="UAL56" s="8"/>
      <c r="UAM56" s="8"/>
      <c r="UAN56" s="8"/>
      <c r="UAO56" s="8"/>
      <c r="UAP56" s="8"/>
      <c r="UAQ56" s="8"/>
      <c r="UAR56" s="8"/>
      <c r="UAS56" s="8"/>
      <c r="UAT56" s="8"/>
      <c r="UAU56" s="8"/>
      <c r="UAV56" s="8"/>
      <c r="UAW56" s="8"/>
      <c r="UAX56" s="8"/>
      <c r="UAY56" s="8"/>
      <c r="UAZ56" s="8"/>
      <c r="UBA56" s="8"/>
      <c r="UBB56" s="8"/>
      <c r="UBC56" s="8"/>
      <c r="UBD56" s="8"/>
      <c r="UBE56" s="8"/>
      <c r="UBF56" s="8"/>
      <c r="UBG56" s="8"/>
      <c r="UBH56" s="8"/>
      <c r="UBI56" s="8"/>
      <c r="UBJ56" s="8"/>
      <c r="UBK56" s="8"/>
      <c r="UBL56" s="8"/>
      <c r="UBM56" s="8"/>
      <c r="UBN56" s="8"/>
      <c r="UBO56" s="8"/>
      <c r="UBP56" s="8"/>
      <c r="UBQ56" s="8"/>
      <c r="UBR56" s="8"/>
      <c r="UBS56" s="8"/>
      <c r="UBT56" s="8"/>
      <c r="UBU56" s="8"/>
      <c r="UBV56" s="8"/>
      <c r="UBW56" s="8"/>
      <c r="UBX56" s="8"/>
      <c r="UBY56" s="8"/>
      <c r="UBZ56" s="8"/>
      <c r="UCA56" s="8"/>
      <c r="UCB56" s="8"/>
      <c r="UCC56" s="8"/>
      <c r="UCD56" s="8"/>
      <c r="UCE56" s="8"/>
      <c r="UCF56" s="8"/>
      <c r="UCG56" s="8"/>
      <c r="UCH56" s="8"/>
      <c r="UCI56" s="8"/>
      <c r="UCJ56" s="8"/>
      <c r="UCK56" s="8"/>
      <c r="UCL56" s="8"/>
      <c r="UCM56" s="8"/>
      <c r="UCN56" s="8"/>
      <c r="UCO56" s="8"/>
      <c r="UCP56" s="8"/>
      <c r="UCQ56" s="8"/>
      <c r="UCR56" s="8"/>
      <c r="UCS56" s="8"/>
      <c r="UCT56" s="8"/>
      <c r="UCU56" s="8"/>
      <c r="UCV56" s="8"/>
      <c r="UCW56" s="8"/>
      <c r="UCX56" s="8"/>
      <c r="UCY56" s="8"/>
      <c r="UCZ56" s="8"/>
      <c r="UDA56" s="8"/>
      <c r="UDB56" s="8"/>
      <c r="UDC56" s="8"/>
      <c r="UDD56" s="8"/>
      <c r="UDE56" s="8"/>
      <c r="UDF56" s="8"/>
      <c r="UDG56" s="8"/>
      <c r="UDH56" s="8"/>
      <c r="UDI56" s="8"/>
      <c r="UDJ56" s="8"/>
      <c r="UDK56" s="8"/>
      <c r="UDL56" s="8"/>
      <c r="UDM56" s="8"/>
      <c r="UDN56" s="8"/>
      <c r="UDO56" s="8"/>
      <c r="UDP56" s="8"/>
      <c r="UDQ56" s="8"/>
      <c r="UDR56" s="8"/>
      <c r="UDS56" s="8"/>
      <c r="UDT56" s="8"/>
      <c r="UDU56" s="8"/>
      <c r="UDV56" s="8"/>
      <c r="UDW56" s="8"/>
      <c r="UDX56" s="8"/>
      <c r="UDY56" s="8"/>
      <c r="UDZ56" s="8"/>
      <c r="UEA56" s="8"/>
      <c r="UEB56" s="8"/>
      <c r="UEC56" s="8"/>
      <c r="UED56" s="8"/>
      <c r="UEE56" s="8"/>
      <c r="UEF56" s="8"/>
      <c r="UEG56" s="8"/>
      <c r="UEH56" s="8"/>
      <c r="UEI56" s="8"/>
      <c r="UEJ56" s="8"/>
      <c r="UEK56" s="8"/>
      <c r="UEL56" s="8"/>
      <c r="UEM56" s="8"/>
      <c r="UEN56" s="8"/>
      <c r="UEO56" s="8"/>
      <c r="UEP56" s="8"/>
      <c r="UEQ56" s="8"/>
      <c r="UER56" s="8"/>
      <c r="UES56" s="8"/>
      <c r="UET56" s="8"/>
      <c r="UEU56" s="8"/>
      <c r="UEV56" s="8"/>
      <c r="UEW56" s="8"/>
      <c r="UEX56" s="8"/>
      <c r="UEY56" s="8"/>
      <c r="UEZ56" s="8"/>
      <c r="UFA56" s="8"/>
      <c r="UFB56" s="8"/>
      <c r="UFC56" s="8"/>
      <c r="UFD56" s="8"/>
      <c r="UFE56" s="8"/>
      <c r="UFF56" s="8"/>
      <c r="UFG56" s="8"/>
      <c r="UFH56" s="8"/>
      <c r="UFI56" s="8"/>
      <c r="UFJ56" s="8"/>
      <c r="UFK56" s="8"/>
      <c r="UFL56" s="8"/>
      <c r="UFM56" s="8"/>
      <c r="UFN56" s="8"/>
      <c r="UFO56" s="8"/>
      <c r="UFP56" s="8"/>
      <c r="UFQ56" s="8"/>
      <c r="UFR56" s="8"/>
      <c r="UFS56" s="8"/>
      <c r="UFT56" s="8"/>
      <c r="UFU56" s="8"/>
      <c r="UFV56" s="8"/>
      <c r="UFW56" s="8"/>
      <c r="UFX56" s="8"/>
      <c r="UFY56" s="8"/>
      <c r="UFZ56" s="8"/>
      <c r="UGA56" s="8"/>
      <c r="UGB56" s="8"/>
      <c r="UGC56" s="8"/>
      <c r="UGD56" s="8"/>
      <c r="UGE56" s="8"/>
      <c r="UGF56" s="8"/>
      <c r="UGG56" s="8"/>
      <c r="UGH56" s="8"/>
      <c r="UGI56" s="8"/>
      <c r="UGJ56" s="8"/>
      <c r="UGK56" s="8"/>
      <c r="UGL56" s="8"/>
      <c r="UGM56" s="8"/>
      <c r="UGN56" s="8"/>
      <c r="UGO56" s="8"/>
      <c r="UGP56" s="8"/>
      <c r="UGQ56" s="8"/>
      <c r="UGR56" s="8"/>
      <c r="UGS56" s="8"/>
      <c r="UGT56" s="8"/>
      <c r="UGU56" s="8"/>
      <c r="UGV56" s="8"/>
      <c r="UGW56" s="8"/>
      <c r="UGX56" s="8"/>
      <c r="UGY56" s="8"/>
      <c r="UGZ56" s="8"/>
      <c r="UHA56" s="8"/>
      <c r="UHB56" s="8"/>
      <c r="UHC56" s="8"/>
      <c r="UHD56" s="8"/>
      <c r="UHE56" s="8"/>
      <c r="UHF56" s="8"/>
      <c r="UHG56" s="8"/>
      <c r="UHH56" s="8"/>
      <c r="UHI56" s="8"/>
      <c r="UHJ56" s="8"/>
      <c r="UHK56" s="8"/>
      <c r="UHL56" s="8"/>
      <c r="UHM56" s="8"/>
      <c r="UHN56" s="8"/>
      <c r="UHO56" s="8"/>
      <c r="UHP56" s="8"/>
      <c r="UHQ56" s="8"/>
      <c r="UHR56" s="8"/>
      <c r="UHS56" s="8"/>
      <c r="UHT56" s="8"/>
      <c r="UHU56" s="8"/>
      <c r="UHV56" s="8"/>
      <c r="UHW56" s="8"/>
      <c r="UHX56" s="8"/>
      <c r="UHY56" s="8"/>
      <c r="UHZ56" s="8"/>
      <c r="UIA56" s="8"/>
      <c r="UIB56" s="8"/>
      <c r="UIC56" s="8"/>
      <c r="UID56" s="8"/>
      <c r="UIE56" s="8"/>
      <c r="UIF56" s="8"/>
      <c r="UIG56" s="8"/>
      <c r="UIH56" s="8"/>
      <c r="UII56" s="8"/>
      <c r="UIJ56" s="8"/>
      <c r="UIK56" s="8"/>
      <c r="UIL56" s="8"/>
      <c r="UIM56" s="8"/>
      <c r="UIN56" s="8"/>
      <c r="UIO56" s="8"/>
      <c r="UIP56" s="8"/>
      <c r="UIQ56" s="8"/>
      <c r="UIR56" s="8"/>
      <c r="UIS56" s="8"/>
      <c r="UIT56" s="8"/>
      <c r="UIU56" s="8"/>
      <c r="UIV56" s="8"/>
      <c r="UIW56" s="8"/>
      <c r="UIX56" s="8"/>
      <c r="UIY56" s="8"/>
      <c r="UIZ56" s="8"/>
      <c r="UJA56" s="8"/>
      <c r="UJB56" s="8"/>
      <c r="UJC56" s="8"/>
      <c r="UJD56" s="8"/>
      <c r="UJE56" s="8"/>
      <c r="UJF56" s="8"/>
      <c r="UJG56" s="8"/>
      <c r="UJH56" s="8"/>
      <c r="UJI56" s="8"/>
      <c r="UJJ56" s="8"/>
      <c r="UJK56" s="8"/>
      <c r="UJL56" s="8"/>
      <c r="UJM56" s="8"/>
      <c r="UJN56" s="8"/>
      <c r="UJO56" s="8"/>
      <c r="UJP56" s="8"/>
      <c r="UJQ56" s="8"/>
      <c r="UJR56" s="8"/>
      <c r="UJS56" s="8"/>
      <c r="UJT56" s="8"/>
      <c r="UJU56" s="8"/>
      <c r="UJV56" s="8"/>
      <c r="UJW56" s="8"/>
      <c r="UJX56" s="8"/>
      <c r="UJY56" s="8"/>
      <c r="UJZ56" s="8"/>
      <c r="UKA56" s="8"/>
      <c r="UKB56" s="8"/>
      <c r="UKC56" s="8"/>
      <c r="UKD56" s="8"/>
      <c r="UKE56" s="8"/>
      <c r="UKF56" s="8"/>
      <c r="UKG56" s="8"/>
      <c r="UKH56" s="8"/>
      <c r="UKI56" s="8"/>
      <c r="UKJ56" s="8"/>
      <c r="UKK56" s="8"/>
      <c r="UKL56" s="8"/>
      <c r="UKM56" s="8"/>
      <c r="UKN56" s="8"/>
      <c r="UKO56" s="8"/>
      <c r="UKP56" s="8"/>
      <c r="UKQ56" s="8"/>
      <c r="UKR56" s="8"/>
      <c r="UKS56" s="8"/>
      <c r="UKT56" s="8"/>
      <c r="UKU56" s="8"/>
      <c r="UKV56" s="8"/>
      <c r="UKW56" s="8"/>
      <c r="UKX56" s="8"/>
      <c r="UKY56" s="8"/>
      <c r="UKZ56" s="8"/>
      <c r="ULA56" s="8"/>
      <c r="ULB56" s="8"/>
      <c r="ULC56" s="8"/>
      <c r="ULD56" s="8"/>
      <c r="ULE56" s="8"/>
      <c r="ULF56" s="8"/>
      <c r="ULG56" s="8"/>
      <c r="ULH56" s="8"/>
      <c r="ULI56" s="8"/>
      <c r="ULJ56" s="8"/>
      <c r="ULK56" s="8"/>
      <c r="ULL56" s="8"/>
      <c r="ULM56" s="8"/>
      <c r="ULN56" s="8"/>
      <c r="ULO56" s="8"/>
      <c r="ULP56" s="8"/>
      <c r="ULQ56" s="8"/>
      <c r="ULR56" s="8"/>
      <c r="ULS56" s="8"/>
      <c r="ULT56" s="8"/>
      <c r="ULU56" s="8"/>
      <c r="ULV56" s="8"/>
      <c r="ULW56" s="8"/>
      <c r="ULX56" s="8"/>
      <c r="ULY56" s="8"/>
      <c r="ULZ56" s="8"/>
      <c r="UMA56" s="8"/>
      <c r="UMB56" s="8"/>
      <c r="UMC56" s="8"/>
      <c r="UMD56" s="8"/>
      <c r="UME56" s="8"/>
      <c r="UMF56" s="8"/>
      <c r="UMG56" s="8"/>
      <c r="UMH56" s="8"/>
      <c r="UMI56" s="8"/>
      <c r="UMJ56" s="8"/>
      <c r="UMK56" s="8"/>
      <c r="UML56" s="8"/>
      <c r="UMM56" s="8"/>
      <c r="UMN56" s="8"/>
      <c r="UMO56" s="8"/>
      <c r="UMP56" s="8"/>
      <c r="UMQ56" s="8"/>
      <c r="UMR56" s="8"/>
      <c r="UMS56" s="8"/>
      <c r="UMT56" s="8"/>
      <c r="UMU56" s="8"/>
      <c r="UMV56" s="8"/>
      <c r="UMW56" s="8"/>
      <c r="UMX56" s="8"/>
      <c r="UMY56" s="8"/>
      <c r="UMZ56" s="8"/>
      <c r="UNA56" s="8"/>
      <c r="UNB56" s="8"/>
      <c r="UNC56" s="8"/>
      <c r="UND56" s="8"/>
      <c r="UNE56" s="8"/>
      <c r="UNF56" s="8"/>
      <c r="UNG56" s="8"/>
      <c r="UNH56" s="8"/>
      <c r="UNI56" s="8"/>
      <c r="UNJ56" s="8"/>
      <c r="UNK56" s="8"/>
      <c r="UNL56" s="8"/>
      <c r="UNM56" s="8"/>
      <c r="UNN56" s="8"/>
      <c r="UNO56" s="8"/>
      <c r="UNP56" s="8"/>
      <c r="UNQ56" s="8"/>
      <c r="UNR56" s="8"/>
      <c r="UNS56" s="8"/>
      <c r="UNT56" s="8"/>
      <c r="UNU56" s="8"/>
      <c r="UNV56" s="8"/>
      <c r="UNW56" s="8"/>
      <c r="UNX56" s="8"/>
      <c r="UNY56" s="8"/>
      <c r="UNZ56" s="8"/>
      <c r="UOA56" s="8"/>
      <c r="UOB56" s="8"/>
      <c r="UOC56" s="8"/>
      <c r="UOD56" s="8"/>
      <c r="UOE56" s="8"/>
      <c r="UOF56" s="8"/>
      <c r="UOG56" s="8"/>
      <c r="UOH56" s="8"/>
      <c r="UOI56" s="8"/>
      <c r="UOJ56" s="8"/>
      <c r="UOK56" s="8"/>
      <c r="UOL56" s="8"/>
      <c r="UOM56" s="8"/>
      <c r="UON56" s="8"/>
      <c r="UOO56" s="8"/>
      <c r="UOP56" s="8"/>
      <c r="UOQ56" s="8"/>
      <c r="UOR56" s="8"/>
      <c r="UOS56" s="8"/>
      <c r="UOT56" s="8"/>
      <c r="UOU56" s="8"/>
      <c r="UOV56" s="8"/>
      <c r="UOW56" s="8"/>
      <c r="UOX56" s="8"/>
      <c r="UOY56" s="8"/>
      <c r="UOZ56" s="8"/>
      <c r="UPA56" s="8"/>
      <c r="UPB56" s="8"/>
      <c r="UPC56" s="8"/>
      <c r="UPD56" s="8"/>
      <c r="UPE56" s="8"/>
      <c r="UPF56" s="8"/>
      <c r="UPG56" s="8"/>
      <c r="UPH56" s="8"/>
      <c r="UPI56" s="8"/>
      <c r="UPJ56" s="8"/>
      <c r="UPK56" s="8"/>
      <c r="UPL56" s="8"/>
      <c r="UPM56" s="8"/>
      <c r="UPN56" s="8"/>
      <c r="UPO56" s="8"/>
      <c r="UPP56" s="8"/>
      <c r="UPQ56" s="8"/>
      <c r="UPR56" s="8"/>
      <c r="UPS56" s="8"/>
      <c r="UPT56" s="8"/>
      <c r="UPU56" s="8"/>
      <c r="UPV56" s="8"/>
      <c r="UPW56" s="8"/>
      <c r="UPX56" s="8"/>
      <c r="UPY56" s="8"/>
      <c r="UPZ56" s="8"/>
      <c r="UQA56" s="8"/>
      <c r="UQB56" s="8"/>
      <c r="UQC56" s="8"/>
      <c r="UQD56" s="8"/>
      <c r="UQE56" s="8"/>
      <c r="UQF56" s="8"/>
      <c r="UQG56" s="8"/>
      <c r="UQH56" s="8"/>
      <c r="UQI56" s="8"/>
      <c r="UQJ56" s="8"/>
      <c r="UQK56" s="8"/>
      <c r="UQL56" s="8"/>
      <c r="UQM56" s="8"/>
      <c r="UQN56" s="8"/>
      <c r="UQO56" s="8"/>
      <c r="UQP56" s="8"/>
      <c r="UQQ56" s="8"/>
      <c r="UQR56" s="8"/>
      <c r="UQS56" s="8"/>
      <c r="UQT56" s="8"/>
      <c r="UQU56" s="8"/>
      <c r="UQV56" s="8"/>
      <c r="UQW56" s="8"/>
      <c r="UQX56" s="8"/>
      <c r="UQY56" s="8"/>
      <c r="UQZ56" s="8"/>
      <c r="URA56" s="8"/>
      <c r="URB56" s="8"/>
      <c r="URC56" s="8"/>
      <c r="URD56" s="8"/>
      <c r="URE56" s="8"/>
      <c r="URF56" s="8"/>
      <c r="URG56" s="8"/>
      <c r="URH56" s="8"/>
      <c r="URI56" s="8"/>
      <c r="URJ56" s="8"/>
      <c r="URK56" s="8"/>
      <c r="URL56" s="8"/>
      <c r="URM56" s="8"/>
      <c r="URN56" s="8"/>
      <c r="URO56" s="8"/>
      <c r="URP56" s="8"/>
      <c r="URQ56" s="8"/>
      <c r="URR56" s="8"/>
      <c r="URS56" s="8"/>
      <c r="URT56" s="8"/>
      <c r="URU56" s="8"/>
      <c r="URV56" s="8"/>
      <c r="URW56" s="8"/>
      <c r="URX56" s="8"/>
      <c r="URY56" s="8"/>
      <c r="URZ56" s="8"/>
      <c r="USA56" s="8"/>
      <c r="USB56" s="8"/>
      <c r="USC56" s="8"/>
      <c r="USD56" s="8"/>
      <c r="USE56" s="8"/>
      <c r="USF56" s="8"/>
      <c r="USG56" s="8"/>
      <c r="USH56" s="8"/>
      <c r="USI56" s="8"/>
      <c r="USJ56" s="8"/>
      <c r="USK56" s="8"/>
      <c r="USL56" s="8"/>
      <c r="USM56" s="8"/>
      <c r="USN56" s="8"/>
      <c r="USO56" s="8"/>
      <c r="USP56" s="8"/>
      <c r="USQ56" s="8"/>
      <c r="USR56" s="8"/>
      <c r="USS56" s="8"/>
      <c r="UST56" s="8"/>
      <c r="USU56" s="8"/>
      <c r="USV56" s="8"/>
      <c r="USW56" s="8"/>
      <c r="USX56" s="8"/>
      <c r="USY56" s="8"/>
      <c r="USZ56" s="8"/>
      <c r="UTA56" s="8"/>
      <c r="UTB56" s="8"/>
      <c r="UTC56" s="8"/>
      <c r="UTD56" s="8"/>
      <c r="UTE56" s="8"/>
      <c r="UTF56" s="8"/>
      <c r="UTG56" s="8"/>
      <c r="UTH56" s="8"/>
      <c r="UTI56" s="8"/>
      <c r="UTJ56" s="8"/>
      <c r="UTK56" s="8"/>
      <c r="UTL56" s="8"/>
      <c r="UTM56" s="8"/>
      <c r="UTN56" s="8"/>
      <c r="UTO56" s="8"/>
      <c r="UTP56" s="8"/>
      <c r="UTQ56" s="8"/>
      <c r="UTR56" s="8"/>
      <c r="UTS56" s="8"/>
      <c r="UTT56" s="8"/>
      <c r="UTU56" s="8"/>
      <c r="UTV56" s="8"/>
      <c r="UTW56" s="8"/>
      <c r="UTX56" s="8"/>
      <c r="UTY56" s="8"/>
      <c r="UTZ56" s="8"/>
      <c r="UUA56" s="8"/>
      <c r="UUB56" s="8"/>
      <c r="UUC56" s="8"/>
      <c r="UUD56" s="8"/>
      <c r="UUE56" s="8"/>
      <c r="UUF56" s="8"/>
      <c r="UUG56" s="8"/>
      <c r="UUH56" s="8"/>
      <c r="UUI56" s="8"/>
      <c r="UUJ56" s="8"/>
      <c r="UUK56" s="8"/>
      <c r="UUL56" s="8"/>
      <c r="UUM56" s="8"/>
      <c r="UUN56" s="8"/>
      <c r="UUO56" s="8"/>
      <c r="UUP56" s="8"/>
      <c r="UUQ56" s="8"/>
      <c r="UUR56" s="8"/>
      <c r="UUS56" s="8"/>
      <c r="UUT56" s="8"/>
      <c r="UUU56" s="8"/>
      <c r="UUV56" s="8"/>
      <c r="UUW56" s="8"/>
      <c r="UUX56" s="8"/>
      <c r="UUY56" s="8"/>
      <c r="UUZ56" s="8"/>
      <c r="UVA56" s="8"/>
      <c r="UVB56" s="8"/>
      <c r="UVC56" s="8"/>
      <c r="UVD56" s="8"/>
      <c r="UVE56" s="8"/>
      <c r="UVF56" s="8"/>
      <c r="UVG56" s="8"/>
      <c r="UVH56" s="8"/>
      <c r="UVI56" s="8"/>
      <c r="UVJ56" s="8"/>
      <c r="UVK56" s="8"/>
      <c r="UVL56" s="8"/>
      <c r="UVM56" s="8"/>
      <c r="UVN56" s="8"/>
      <c r="UVO56" s="8"/>
      <c r="UVP56" s="8"/>
      <c r="UVQ56" s="8"/>
      <c r="UVR56" s="8"/>
      <c r="UVS56" s="8"/>
      <c r="UVT56" s="8"/>
      <c r="UVU56" s="8"/>
      <c r="UVV56" s="8"/>
      <c r="UVW56" s="8"/>
      <c r="UVX56" s="8"/>
      <c r="UVY56" s="8"/>
      <c r="UVZ56" s="8"/>
      <c r="UWA56" s="8"/>
      <c r="UWB56" s="8"/>
      <c r="UWC56" s="8"/>
      <c r="UWD56" s="8"/>
      <c r="UWE56" s="8"/>
      <c r="UWF56" s="8"/>
      <c r="UWG56" s="8"/>
      <c r="UWH56" s="8"/>
      <c r="UWI56" s="8"/>
      <c r="UWJ56" s="8"/>
      <c r="UWK56" s="8"/>
      <c r="UWL56" s="8"/>
      <c r="UWM56" s="8"/>
      <c r="UWN56" s="8"/>
      <c r="UWO56" s="8"/>
      <c r="UWP56" s="8"/>
      <c r="UWQ56" s="8"/>
      <c r="UWR56" s="8"/>
      <c r="UWS56" s="8"/>
      <c r="UWT56" s="8"/>
      <c r="UWU56" s="8"/>
      <c r="UWV56" s="8"/>
      <c r="UWW56" s="8"/>
      <c r="UWX56" s="8"/>
      <c r="UWY56" s="8"/>
      <c r="UWZ56" s="8"/>
      <c r="UXA56" s="8"/>
      <c r="UXB56" s="8"/>
      <c r="UXC56" s="8"/>
      <c r="UXD56" s="8"/>
      <c r="UXE56" s="8"/>
      <c r="UXF56" s="8"/>
      <c r="UXG56" s="8"/>
      <c r="UXH56" s="8"/>
      <c r="UXI56" s="8"/>
      <c r="UXJ56" s="8"/>
      <c r="UXK56" s="8"/>
      <c r="UXL56" s="8"/>
      <c r="UXM56" s="8"/>
      <c r="UXN56" s="8"/>
      <c r="UXO56" s="8"/>
      <c r="UXP56" s="8"/>
      <c r="UXQ56" s="8"/>
      <c r="UXR56" s="8"/>
      <c r="UXS56" s="8"/>
      <c r="UXT56" s="8"/>
      <c r="UXU56" s="8"/>
      <c r="UXV56" s="8"/>
      <c r="UXW56" s="8"/>
      <c r="UXX56" s="8"/>
      <c r="UXY56" s="8"/>
      <c r="UXZ56" s="8"/>
      <c r="UYA56" s="8"/>
      <c r="UYB56" s="8"/>
      <c r="UYC56" s="8"/>
      <c r="UYD56" s="8"/>
      <c r="UYE56" s="8"/>
      <c r="UYF56" s="8"/>
      <c r="UYG56" s="8"/>
      <c r="UYH56" s="8"/>
      <c r="UYI56" s="8"/>
      <c r="UYJ56" s="8"/>
      <c r="UYK56" s="8"/>
      <c r="UYL56" s="8"/>
      <c r="UYM56" s="8"/>
      <c r="UYN56" s="8"/>
      <c r="UYO56" s="8"/>
      <c r="UYP56" s="8"/>
      <c r="UYQ56" s="8"/>
      <c r="UYR56" s="8"/>
      <c r="UYS56" s="8"/>
      <c r="UYT56" s="8"/>
      <c r="UYU56" s="8"/>
      <c r="UYV56" s="8"/>
      <c r="UYW56" s="8"/>
      <c r="UYX56" s="8"/>
      <c r="UYY56" s="8"/>
      <c r="UYZ56" s="8"/>
      <c r="UZA56" s="8"/>
      <c r="UZB56" s="8"/>
      <c r="UZC56" s="8"/>
      <c r="UZD56" s="8"/>
      <c r="UZE56" s="8"/>
      <c r="UZF56" s="8"/>
      <c r="UZG56" s="8"/>
      <c r="UZH56" s="8"/>
      <c r="UZI56" s="8"/>
      <c r="UZJ56" s="8"/>
      <c r="UZK56" s="8"/>
      <c r="UZL56" s="8"/>
      <c r="UZM56" s="8"/>
      <c r="UZN56" s="8"/>
      <c r="UZO56" s="8"/>
      <c r="UZP56" s="8"/>
      <c r="UZQ56" s="8"/>
      <c r="UZR56" s="8"/>
      <c r="UZS56" s="8"/>
      <c r="UZT56" s="8"/>
      <c r="UZU56" s="8"/>
      <c r="UZV56" s="8"/>
      <c r="UZW56" s="8"/>
      <c r="UZX56" s="8"/>
      <c r="UZY56" s="8"/>
      <c r="UZZ56" s="8"/>
      <c r="VAA56" s="8"/>
      <c r="VAB56" s="8"/>
      <c r="VAC56" s="8"/>
      <c r="VAD56" s="8"/>
      <c r="VAE56" s="8"/>
      <c r="VAF56" s="8"/>
      <c r="VAG56" s="8"/>
      <c r="VAH56" s="8"/>
      <c r="VAI56" s="8"/>
      <c r="VAJ56" s="8"/>
      <c r="VAK56" s="8"/>
      <c r="VAL56" s="8"/>
      <c r="VAM56" s="8"/>
      <c r="VAN56" s="8"/>
      <c r="VAO56" s="8"/>
      <c r="VAP56" s="8"/>
      <c r="VAQ56" s="8"/>
      <c r="VAR56" s="8"/>
      <c r="VAS56" s="8"/>
      <c r="VAT56" s="8"/>
      <c r="VAU56" s="8"/>
      <c r="VAV56" s="8"/>
      <c r="VAW56" s="8"/>
      <c r="VAX56" s="8"/>
      <c r="VAY56" s="8"/>
      <c r="VAZ56" s="8"/>
      <c r="VBA56" s="8"/>
      <c r="VBB56" s="8"/>
      <c r="VBC56" s="8"/>
      <c r="VBD56" s="8"/>
      <c r="VBE56" s="8"/>
      <c r="VBF56" s="8"/>
      <c r="VBG56" s="8"/>
      <c r="VBH56" s="8"/>
      <c r="VBI56" s="8"/>
      <c r="VBJ56" s="8"/>
      <c r="VBK56" s="8"/>
      <c r="VBL56" s="8"/>
      <c r="VBM56" s="8"/>
      <c r="VBN56" s="8"/>
      <c r="VBO56" s="8"/>
      <c r="VBP56" s="8"/>
      <c r="VBQ56" s="8"/>
      <c r="VBR56" s="8"/>
      <c r="VBS56" s="8"/>
      <c r="VBT56" s="8"/>
      <c r="VBU56" s="8"/>
      <c r="VBV56" s="8"/>
      <c r="VBW56" s="8"/>
      <c r="VBX56" s="8"/>
      <c r="VBY56" s="8"/>
      <c r="VBZ56" s="8"/>
      <c r="VCA56" s="8"/>
      <c r="VCB56" s="8"/>
      <c r="VCC56" s="8"/>
      <c r="VCD56" s="8"/>
      <c r="VCE56" s="8"/>
      <c r="VCF56" s="8"/>
      <c r="VCG56" s="8"/>
      <c r="VCH56" s="8"/>
      <c r="VCI56" s="8"/>
      <c r="VCJ56" s="8"/>
      <c r="VCK56" s="8"/>
      <c r="VCL56" s="8"/>
      <c r="VCM56" s="8"/>
      <c r="VCN56" s="8"/>
      <c r="VCO56" s="8"/>
      <c r="VCP56" s="8"/>
      <c r="VCQ56" s="8"/>
      <c r="VCR56" s="8"/>
      <c r="VCS56" s="8"/>
      <c r="VCT56" s="8"/>
      <c r="VCU56" s="8"/>
      <c r="VCV56" s="8"/>
      <c r="VCW56" s="8"/>
      <c r="VCX56" s="8"/>
      <c r="VCY56" s="8"/>
      <c r="VCZ56" s="8"/>
      <c r="VDA56" s="8"/>
      <c r="VDB56" s="8"/>
      <c r="VDC56" s="8"/>
      <c r="VDD56" s="8"/>
      <c r="VDE56" s="8"/>
      <c r="VDF56" s="8"/>
      <c r="VDG56" s="8"/>
      <c r="VDH56" s="8"/>
      <c r="VDI56" s="8"/>
      <c r="VDJ56" s="8"/>
      <c r="VDK56" s="8"/>
      <c r="VDL56" s="8"/>
      <c r="VDM56" s="8"/>
      <c r="VDN56" s="8"/>
      <c r="VDO56" s="8"/>
      <c r="VDP56" s="8"/>
      <c r="VDQ56" s="8"/>
      <c r="VDR56" s="8"/>
      <c r="VDS56" s="8"/>
      <c r="VDT56" s="8"/>
      <c r="VDU56" s="8"/>
      <c r="VDV56" s="8"/>
      <c r="VDW56" s="8"/>
      <c r="VDX56" s="8"/>
      <c r="VDY56" s="8"/>
      <c r="VDZ56" s="8"/>
      <c r="VEA56" s="8"/>
      <c r="VEB56" s="8"/>
      <c r="VEC56" s="8"/>
      <c r="VED56" s="8"/>
      <c r="VEE56" s="8"/>
      <c r="VEF56" s="8"/>
      <c r="VEG56" s="8"/>
      <c r="VEH56" s="8"/>
      <c r="VEI56" s="8"/>
      <c r="VEJ56" s="8"/>
      <c r="VEK56" s="8"/>
      <c r="VEL56" s="8"/>
      <c r="VEM56" s="8"/>
      <c r="VEN56" s="8"/>
      <c r="VEO56" s="8"/>
      <c r="VEP56" s="8"/>
      <c r="VEQ56" s="8"/>
      <c r="VER56" s="8"/>
      <c r="VES56" s="8"/>
      <c r="VET56" s="8"/>
      <c r="VEU56" s="8"/>
      <c r="VEV56" s="8"/>
      <c r="VEW56" s="8"/>
      <c r="VEX56" s="8"/>
      <c r="VEY56" s="8"/>
      <c r="VEZ56" s="8"/>
      <c r="VFA56" s="8"/>
      <c r="VFB56" s="8"/>
      <c r="VFC56" s="8"/>
      <c r="VFD56" s="8"/>
      <c r="VFE56" s="8"/>
      <c r="VFF56" s="8"/>
      <c r="VFG56" s="8"/>
      <c r="VFH56" s="8"/>
      <c r="VFI56" s="8"/>
      <c r="VFJ56" s="8"/>
      <c r="VFK56" s="8"/>
      <c r="VFL56" s="8"/>
      <c r="VFM56" s="8"/>
      <c r="VFN56" s="8"/>
      <c r="VFO56" s="8"/>
      <c r="VFP56" s="8"/>
      <c r="VFQ56" s="8"/>
      <c r="VFR56" s="8"/>
      <c r="VFS56" s="8"/>
      <c r="VFT56" s="8"/>
      <c r="VFU56" s="8"/>
      <c r="VFV56" s="8"/>
      <c r="VFW56" s="8"/>
      <c r="VFX56" s="8"/>
      <c r="VFY56" s="8"/>
      <c r="VFZ56" s="8"/>
      <c r="VGA56" s="8"/>
      <c r="VGB56" s="8"/>
      <c r="VGC56" s="8"/>
      <c r="VGD56" s="8"/>
      <c r="VGE56" s="8"/>
      <c r="VGF56" s="8"/>
      <c r="VGG56" s="8"/>
      <c r="VGH56" s="8"/>
      <c r="VGI56" s="8"/>
      <c r="VGJ56" s="8"/>
      <c r="VGK56" s="8"/>
      <c r="VGL56" s="8"/>
      <c r="VGM56" s="8"/>
      <c r="VGN56" s="8"/>
      <c r="VGO56" s="8"/>
      <c r="VGP56" s="8"/>
      <c r="VGQ56" s="8"/>
      <c r="VGR56" s="8"/>
      <c r="VGS56" s="8"/>
      <c r="VGT56" s="8"/>
      <c r="VGU56" s="8"/>
      <c r="VGV56" s="8"/>
      <c r="VGW56" s="8"/>
      <c r="VGX56" s="8"/>
      <c r="VGY56" s="8"/>
      <c r="VGZ56" s="8"/>
      <c r="VHA56" s="8"/>
      <c r="VHB56" s="8"/>
      <c r="VHC56" s="8"/>
      <c r="VHD56" s="8"/>
      <c r="VHE56" s="8"/>
      <c r="VHF56" s="8"/>
      <c r="VHG56" s="8"/>
      <c r="VHH56" s="8"/>
      <c r="VHI56" s="8"/>
      <c r="VHJ56" s="8"/>
      <c r="VHK56" s="8"/>
      <c r="VHL56" s="8"/>
      <c r="VHM56" s="8"/>
      <c r="VHN56" s="8"/>
      <c r="VHO56" s="8"/>
      <c r="VHP56" s="8"/>
      <c r="VHQ56" s="8"/>
      <c r="VHR56" s="8"/>
      <c r="VHS56" s="8"/>
      <c r="VHT56" s="8"/>
      <c r="VHU56" s="8"/>
      <c r="VHV56" s="8"/>
      <c r="VHW56" s="8"/>
      <c r="VHX56" s="8"/>
      <c r="VHY56" s="8"/>
      <c r="VHZ56" s="8"/>
      <c r="VIA56" s="8"/>
      <c r="VIB56" s="8"/>
      <c r="VIC56" s="8"/>
      <c r="VID56" s="8"/>
      <c r="VIE56" s="8"/>
      <c r="VIF56" s="8"/>
      <c r="VIG56" s="8"/>
      <c r="VIH56" s="8"/>
      <c r="VII56" s="8"/>
      <c r="VIJ56" s="8"/>
      <c r="VIK56" s="8"/>
      <c r="VIL56" s="8"/>
      <c r="VIM56" s="8"/>
      <c r="VIN56" s="8"/>
      <c r="VIO56" s="8"/>
      <c r="VIP56" s="8"/>
      <c r="VIQ56" s="8"/>
      <c r="VIR56" s="8"/>
      <c r="VIS56" s="8"/>
      <c r="VIT56" s="8"/>
      <c r="VIU56" s="8"/>
      <c r="VIV56" s="8"/>
      <c r="VIW56" s="8"/>
      <c r="VIX56" s="8"/>
      <c r="VIY56" s="8"/>
      <c r="VIZ56" s="8"/>
      <c r="VJA56" s="8"/>
      <c r="VJB56" s="8"/>
      <c r="VJC56" s="8"/>
      <c r="VJD56" s="8"/>
      <c r="VJE56" s="8"/>
      <c r="VJF56" s="8"/>
      <c r="VJG56" s="8"/>
      <c r="VJH56" s="8"/>
      <c r="VJI56" s="8"/>
      <c r="VJJ56" s="8"/>
      <c r="VJK56" s="8"/>
      <c r="VJL56" s="8"/>
      <c r="VJM56" s="8"/>
      <c r="VJN56" s="8"/>
      <c r="VJO56" s="8"/>
      <c r="VJP56" s="8"/>
      <c r="VJQ56" s="8"/>
      <c r="VJR56" s="8"/>
      <c r="VJS56" s="8"/>
      <c r="VJT56" s="8"/>
      <c r="VJU56" s="8"/>
      <c r="VJV56" s="8"/>
      <c r="VJW56" s="8"/>
      <c r="VJX56" s="8"/>
      <c r="VJY56" s="8"/>
      <c r="VJZ56" s="8"/>
      <c r="VKA56" s="8"/>
      <c r="VKB56" s="8"/>
      <c r="VKC56" s="8"/>
      <c r="VKD56" s="8"/>
      <c r="VKE56" s="8"/>
      <c r="VKF56" s="8"/>
      <c r="VKG56" s="8"/>
      <c r="VKH56" s="8"/>
      <c r="VKI56" s="8"/>
      <c r="VKJ56" s="8"/>
      <c r="VKK56" s="8"/>
      <c r="VKL56" s="8"/>
      <c r="VKM56" s="8"/>
      <c r="VKN56" s="8"/>
      <c r="VKO56" s="8"/>
      <c r="VKP56" s="8"/>
      <c r="VKQ56" s="8"/>
      <c r="VKR56" s="8"/>
      <c r="VKS56" s="8"/>
      <c r="VKT56" s="8"/>
      <c r="VKU56" s="8"/>
      <c r="VKV56" s="8"/>
      <c r="VKW56" s="8"/>
      <c r="VKX56" s="8"/>
      <c r="VKY56" s="8"/>
      <c r="VKZ56" s="8"/>
      <c r="VLA56" s="8"/>
      <c r="VLB56" s="8"/>
      <c r="VLC56" s="8"/>
      <c r="VLD56" s="8"/>
      <c r="VLE56" s="8"/>
      <c r="VLF56" s="8"/>
      <c r="VLG56" s="8"/>
      <c r="VLH56" s="8"/>
      <c r="VLI56" s="8"/>
      <c r="VLJ56" s="8"/>
      <c r="VLK56" s="8"/>
      <c r="VLL56" s="8"/>
      <c r="VLM56" s="8"/>
      <c r="VLN56" s="8"/>
      <c r="VLO56" s="8"/>
      <c r="VLP56" s="8"/>
      <c r="VLQ56" s="8"/>
      <c r="VLR56" s="8"/>
      <c r="VLS56" s="8"/>
      <c r="VLT56" s="8"/>
      <c r="VLU56" s="8"/>
      <c r="VLV56" s="8"/>
      <c r="VLW56" s="8"/>
      <c r="VLX56" s="8"/>
      <c r="VLY56" s="8"/>
      <c r="VLZ56" s="8"/>
      <c r="VMA56" s="8"/>
      <c r="VMB56" s="8"/>
      <c r="VMC56" s="8"/>
      <c r="VMD56" s="8"/>
      <c r="VME56" s="8"/>
      <c r="VMF56" s="8"/>
      <c r="VMG56" s="8"/>
      <c r="VMH56" s="8"/>
      <c r="VMI56" s="8"/>
      <c r="VMJ56" s="8"/>
      <c r="VMK56" s="8"/>
      <c r="VML56" s="8"/>
      <c r="VMM56" s="8"/>
      <c r="VMN56" s="8"/>
      <c r="VMO56" s="8"/>
      <c r="VMP56" s="8"/>
      <c r="VMQ56" s="8"/>
      <c r="VMR56" s="8"/>
      <c r="VMS56" s="8"/>
      <c r="VMT56" s="8"/>
      <c r="VMU56" s="8"/>
      <c r="VMV56" s="8"/>
      <c r="VMW56" s="8"/>
      <c r="VMX56" s="8"/>
      <c r="VMY56" s="8"/>
      <c r="VMZ56" s="8"/>
      <c r="VNA56" s="8"/>
      <c r="VNB56" s="8"/>
      <c r="VNC56" s="8"/>
      <c r="VND56" s="8"/>
      <c r="VNE56" s="8"/>
      <c r="VNF56" s="8"/>
      <c r="VNG56" s="8"/>
      <c r="VNH56" s="8"/>
      <c r="VNI56" s="8"/>
      <c r="VNJ56" s="8"/>
      <c r="VNK56" s="8"/>
      <c r="VNL56" s="8"/>
      <c r="VNM56" s="8"/>
      <c r="VNN56" s="8"/>
      <c r="VNO56" s="8"/>
      <c r="VNP56" s="8"/>
      <c r="VNQ56" s="8"/>
      <c r="VNR56" s="8"/>
      <c r="VNS56" s="8"/>
      <c r="VNT56" s="8"/>
      <c r="VNU56" s="8"/>
      <c r="VNV56" s="8"/>
      <c r="VNW56" s="8"/>
      <c r="VNX56" s="8"/>
      <c r="VNY56" s="8"/>
      <c r="VNZ56" s="8"/>
      <c r="VOA56" s="8"/>
      <c r="VOB56" s="8"/>
      <c r="VOC56" s="8"/>
      <c r="VOD56" s="8"/>
      <c r="VOE56" s="8"/>
      <c r="VOF56" s="8"/>
      <c r="VOG56" s="8"/>
      <c r="VOH56" s="8"/>
      <c r="VOI56" s="8"/>
      <c r="VOJ56" s="8"/>
      <c r="VOK56" s="8"/>
      <c r="VOL56" s="8"/>
      <c r="VOM56" s="8"/>
      <c r="VON56" s="8"/>
      <c r="VOO56" s="8"/>
      <c r="VOP56" s="8"/>
      <c r="VOQ56" s="8"/>
      <c r="VOR56" s="8"/>
      <c r="VOS56" s="8"/>
      <c r="VOT56" s="8"/>
      <c r="VOU56" s="8"/>
      <c r="VOV56" s="8"/>
      <c r="VOW56" s="8"/>
      <c r="VOX56" s="8"/>
      <c r="VOY56" s="8"/>
      <c r="VOZ56" s="8"/>
      <c r="VPA56" s="8"/>
      <c r="VPB56" s="8"/>
      <c r="VPC56" s="8"/>
      <c r="VPD56" s="8"/>
      <c r="VPE56" s="8"/>
      <c r="VPF56" s="8"/>
      <c r="VPG56" s="8"/>
      <c r="VPH56" s="8"/>
      <c r="VPI56" s="8"/>
      <c r="VPJ56" s="8"/>
      <c r="VPK56" s="8"/>
      <c r="VPL56" s="8"/>
      <c r="VPM56" s="8"/>
      <c r="VPN56" s="8"/>
      <c r="VPO56" s="8"/>
      <c r="VPP56" s="8"/>
      <c r="VPQ56" s="8"/>
      <c r="VPR56" s="8"/>
      <c r="VPS56" s="8"/>
      <c r="VPT56" s="8"/>
      <c r="VPU56" s="8"/>
      <c r="VPV56" s="8"/>
      <c r="VPW56" s="8"/>
      <c r="VPX56" s="8"/>
      <c r="VPY56" s="8"/>
      <c r="VPZ56" s="8"/>
      <c r="VQA56" s="8"/>
      <c r="VQB56" s="8"/>
      <c r="VQC56" s="8"/>
      <c r="VQD56" s="8"/>
      <c r="VQE56" s="8"/>
      <c r="VQF56" s="8"/>
      <c r="VQG56" s="8"/>
      <c r="VQH56" s="8"/>
      <c r="VQI56" s="8"/>
      <c r="VQJ56" s="8"/>
      <c r="VQK56" s="8"/>
      <c r="VQL56" s="8"/>
      <c r="VQM56" s="8"/>
      <c r="VQN56" s="8"/>
      <c r="VQO56" s="8"/>
      <c r="VQP56" s="8"/>
      <c r="VQQ56" s="8"/>
      <c r="VQR56" s="8"/>
      <c r="VQS56" s="8"/>
      <c r="VQT56" s="8"/>
      <c r="VQU56" s="8"/>
      <c r="VQV56" s="8"/>
      <c r="VQW56" s="8"/>
      <c r="VQX56" s="8"/>
      <c r="VQY56" s="8"/>
      <c r="VQZ56" s="8"/>
      <c r="VRA56" s="8"/>
      <c r="VRB56" s="8"/>
      <c r="VRC56" s="8"/>
      <c r="VRD56" s="8"/>
      <c r="VRE56" s="8"/>
      <c r="VRF56" s="8"/>
      <c r="VRG56" s="8"/>
      <c r="VRH56" s="8"/>
      <c r="VRI56" s="8"/>
      <c r="VRJ56" s="8"/>
      <c r="VRK56" s="8"/>
      <c r="VRL56" s="8"/>
      <c r="VRM56" s="8"/>
      <c r="VRN56" s="8"/>
      <c r="VRO56" s="8"/>
      <c r="VRP56" s="8"/>
      <c r="VRQ56" s="8"/>
      <c r="VRR56" s="8"/>
      <c r="VRS56" s="8"/>
      <c r="VRT56" s="8"/>
      <c r="VRU56" s="8"/>
      <c r="VRV56" s="8"/>
      <c r="VRW56" s="8"/>
      <c r="VRX56" s="8"/>
      <c r="VRY56" s="8"/>
      <c r="VRZ56" s="8"/>
      <c r="VSA56" s="8"/>
      <c r="VSB56" s="8"/>
      <c r="VSC56" s="8"/>
      <c r="VSD56" s="8"/>
      <c r="VSE56" s="8"/>
      <c r="VSF56" s="8"/>
      <c r="VSG56" s="8"/>
      <c r="VSH56" s="8"/>
      <c r="VSI56" s="8"/>
      <c r="VSJ56" s="8"/>
      <c r="VSK56" s="8"/>
      <c r="VSL56" s="8"/>
      <c r="VSM56" s="8"/>
      <c r="VSN56" s="8"/>
      <c r="VSO56" s="8"/>
      <c r="VSP56" s="8"/>
      <c r="VSQ56" s="8"/>
      <c r="VSR56" s="8"/>
      <c r="VSS56" s="8"/>
      <c r="VST56" s="8"/>
      <c r="VSU56" s="8"/>
      <c r="VSV56" s="8"/>
      <c r="VSW56" s="8"/>
      <c r="VSX56" s="8"/>
      <c r="VSY56" s="8"/>
      <c r="VSZ56" s="8"/>
      <c r="VTA56" s="8"/>
      <c r="VTB56" s="8"/>
      <c r="VTC56" s="8"/>
      <c r="VTD56" s="8"/>
      <c r="VTE56" s="8"/>
      <c r="VTF56" s="8"/>
      <c r="VTG56" s="8"/>
      <c r="VTH56" s="8"/>
      <c r="VTI56" s="8"/>
      <c r="VTJ56" s="8"/>
      <c r="VTK56" s="8"/>
      <c r="VTL56" s="8"/>
      <c r="VTM56" s="8"/>
      <c r="VTN56" s="8"/>
      <c r="VTO56" s="8"/>
      <c r="VTP56" s="8"/>
      <c r="VTQ56" s="8"/>
      <c r="VTR56" s="8"/>
      <c r="VTS56" s="8"/>
      <c r="VTT56" s="8"/>
      <c r="VTU56" s="8"/>
      <c r="VTV56" s="8"/>
      <c r="VTW56" s="8"/>
      <c r="VTX56" s="8"/>
      <c r="VTY56" s="8"/>
      <c r="VTZ56" s="8"/>
      <c r="VUA56" s="8"/>
      <c r="VUB56" s="8"/>
      <c r="VUC56" s="8"/>
      <c r="VUD56" s="8"/>
      <c r="VUE56" s="8"/>
      <c r="VUF56" s="8"/>
      <c r="VUG56" s="8"/>
      <c r="VUH56" s="8"/>
      <c r="VUI56" s="8"/>
      <c r="VUJ56" s="8"/>
      <c r="VUK56" s="8"/>
      <c r="VUL56" s="8"/>
      <c r="VUM56" s="8"/>
      <c r="VUN56" s="8"/>
      <c r="VUO56" s="8"/>
      <c r="VUP56" s="8"/>
      <c r="VUQ56" s="8"/>
      <c r="VUR56" s="8"/>
      <c r="VUS56" s="8"/>
      <c r="VUT56" s="8"/>
      <c r="VUU56" s="8"/>
      <c r="VUV56" s="8"/>
      <c r="VUW56" s="8"/>
      <c r="VUX56" s="8"/>
      <c r="VUY56" s="8"/>
      <c r="VUZ56" s="8"/>
      <c r="VVA56" s="8"/>
      <c r="VVB56" s="8"/>
      <c r="VVC56" s="8"/>
      <c r="VVD56" s="8"/>
      <c r="VVE56" s="8"/>
      <c r="VVF56" s="8"/>
      <c r="VVG56" s="8"/>
      <c r="VVH56" s="8"/>
      <c r="VVI56" s="8"/>
      <c r="VVJ56" s="8"/>
      <c r="VVK56" s="8"/>
      <c r="VVL56" s="8"/>
      <c r="VVM56" s="8"/>
      <c r="VVN56" s="8"/>
      <c r="VVO56" s="8"/>
      <c r="VVP56" s="8"/>
      <c r="VVQ56" s="8"/>
      <c r="VVR56" s="8"/>
      <c r="VVS56" s="8"/>
      <c r="VVT56" s="8"/>
      <c r="VVU56" s="8"/>
      <c r="VVV56" s="8"/>
      <c r="VVW56" s="8"/>
      <c r="VVX56" s="8"/>
      <c r="VVY56" s="8"/>
      <c r="VVZ56" s="8"/>
      <c r="VWA56" s="8"/>
      <c r="VWB56" s="8"/>
      <c r="VWC56" s="8"/>
      <c r="VWD56" s="8"/>
      <c r="VWE56" s="8"/>
      <c r="VWF56" s="8"/>
      <c r="VWG56" s="8"/>
      <c r="VWH56" s="8"/>
      <c r="VWI56" s="8"/>
      <c r="VWJ56" s="8"/>
      <c r="VWK56" s="8"/>
      <c r="VWL56" s="8"/>
      <c r="VWM56" s="8"/>
      <c r="VWN56" s="8"/>
      <c r="VWO56" s="8"/>
      <c r="VWP56" s="8"/>
      <c r="VWQ56" s="8"/>
      <c r="VWR56" s="8"/>
      <c r="VWS56" s="8"/>
      <c r="VWT56" s="8"/>
      <c r="VWU56" s="8"/>
      <c r="VWV56" s="8"/>
      <c r="VWW56" s="8"/>
      <c r="VWX56" s="8"/>
      <c r="VWY56" s="8"/>
      <c r="VWZ56" s="8"/>
      <c r="VXA56" s="8"/>
      <c r="VXB56" s="8"/>
      <c r="VXC56" s="8"/>
      <c r="VXD56" s="8"/>
      <c r="VXE56" s="8"/>
      <c r="VXF56" s="8"/>
      <c r="VXG56" s="8"/>
      <c r="VXH56" s="8"/>
      <c r="VXI56" s="8"/>
      <c r="VXJ56" s="8"/>
      <c r="VXK56" s="8"/>
      <c r="VXL56" s="8"/>
      <c r="VXM56" s="8"/>
      <c r="VXN56" s="8"/>
      <c r="VXO56" s="8"/>
      <c r="VXP56" s="8"/>
      <c r="VXQ56" s="8"/>
      <c r="VXR56" s="8"/>
      <c r="VXS56" s="8"/>
      <c r="VXT56" s="8"/>
      <c r="VXU56" s="8"/>
      <c r="VXV56" s="8"/>
      <c r="VXW56" s="8"/>
      <c r="VXX56" s="8"/>
      <c r="VXY56" s="8"/>
      <c r="VXZ56" s="8"/>
      <c r="VYA56" s="8"/>
      <c r="VYB56" s="8"/>
      <c r="VYC56" s="8"/>
      <c r="VYD56" s="8"/>
      <c r="VYE56" s="8"/>
      <c r="VYF56" s="8"/>
      <c r="VYG56" s="8"/>
      <c r="VYH56" s="8"/>
      <c r="VYI56" s="8"/>
      <c r="VYJ56" s="8"/>
      <c r="VYK56" s="8"/>
      <c r="VYL56" s="8"/>
      <c r="VYM56" s="8"/>
      <c r="VYN56" s="8"/>
      <c r="VYO56" s="8"/>
      <c r="VYP56" s="8"/>
      <c r="VYQ56" s="8"/>
      <c r="VYR56" s="8"/>
      <c r="VYS56" s="8"/>
      <c r="VYT56" s="8"/>
      <c r="VYU56" s="8"/>
      <c r="VYV56" s="8"/>
      <c r="VYW56" s="8"/>
      <c r="VYX56" s="8"/>
      <c r="VYY56" s="8"/>
      <c r="VYZ56" s="8"/>
      <c r="VZA56" s="8"/>
      <c r="VZB56" s="8"/>
      <c r="VZC56" s="8"/>
      <c r="VZD56" s="8"/>
      <c r="VZE56" s="8"/>
      <c r="VZF56" s="8"/>
      <c r="VZG56" s="8"/>
      <c r="VZH56" s="8"/>
      <c r="VZI56" s="8"/>
      <c r="VZJ56" s="8"/>
      <c r="VZK56" s="8"/>
      <c r="VZL56" s="8"/>
      <c r="VZM56" s="8"/>
      <c r="VZN56" s="8"/>
      <c r="VZO56" s="8"/>
      <c r="VZP56" s="8"/>
      <c r="VZQ56" s="8"/>
      <c r="VZR56" s="8"/>
      <c r="VZS56" s="8"/>
      <c r="VZT56" s="8"/>
      <c r="VZU56" s="8"/>
      <c r="VZV56" s="8"/>
      <c r="VZW56" s="8"/>
      <c r="VZX56" s="8"/>
      <c r="VZY56" s="8"/>
      <c r="VZZ56" s="8"/>
      <c r="WAA56" s="8"/>
      <c r="WAB56" s="8"/>
      <c r="WAC56" s="8"/>
      <c r="WAD56" s="8"/>
      <c r="WAE56" s="8"/>
      <c r="WAF56" s="8"/>
      <c r="WAG56" s="8"/>
      <c r="WAH56" s="8"/>
      <c r="WAI56" s="8"/>
      <c r="WAJ56" s="8"/>
      <c r="WAK56" s="8"/>
      <c r="WAL56" s="8"/>
      <c r="WAM56" s="8"/>
      <c r="WAN56" s="8"/>
      <c r="WAO56" s="8"/>
      <c r="WAP56" s="8"/>
      <c r="WAQ56" s="8"/>
      <c r="WAR56" s="8"/>
      <c r="WAS56" s="8"/>
      <c r="WAT56" s="8"/>
      <c r="WAU56" s="8"/>
      <c r="WAV56" s="8"/>
      <c r="WAW56" s="8"/>
      <c r="WAX56" s="8"/>
      <c r="WAY56" s="8"/>
      <c r="WAZ56" s="8"/>
      <c r="WBA56" s="8"/>
      <c r="WBB56" s="8"/>
      <c r="WBC56" s="8"/>
      <c r="WBD56" s="8"/>
      <c r="WBE56" s="8"/>
      <c r="WBF56" s="8"/>
      <c r="WBG56" s="8"/>
      <c r="WBH56" s="8"/>
      <c r="WBI56" s="8"/>
      <c r="WBJ56" s="8"/>
      <c r="WBK56" s="8"/>
      <c r="WBL56" s="8"/>
      <c r="WBM56" s="8"/>
      <c r="WBN56" s="8"/>
      <c r="WBO56" s="8"/>
      <c r="WBP56" s="8"/>
      <c r="WBQ56" s="8"/>
      <c r="WBR56" s="8"/>
      <c r="WBS56" s="8"/>
      <c r="WBT56" s="8"/>
      <c r="WBU56" s="8"/>
      <c r="WBV56" s="8"/>
      <c r="WBW56" s="8"/>
      <c r="WBX56" s="8"/>
      <c r="WBY56" s="8"/>
      <c r="WBZ56" s="8"/>
      <c r="WCA56" s="8"/>
      <c r="WCB56" s="8"/>
      <c r="WCC56" s="8"/>
      <c r="WCD56" s="8"/>
      <c r="WCE56" s="8"/>
      <c r="WCF56" s="8"/>
      <c r="WCG56" s="8"/>
      <c r="WCH56" s="8"/>
      <c r="WCI56" s="8"/>
      <c r="WCJ56" s="8"/>
      <c r="WCK56" s="8"/>
      <c r="WCL56" s="8"/>
      <c r="WCM56" s="8"/>
      <c r="WCN56" s="8"/>
      <c r="WCO56" s="8"/>
      <c r="WCP56" s="8"/>
      <c r="WCQ56" s="8"/>
      <c r="WCR56" s="8"/>
      <c r="WCS56" s="8"/>
      <c r="WCT56" s="8"/>
      <c r="WCU56" s="8"/>
      <c r="WCV56" s="8"/>
      <c r="WCW56" s="8"/>
      <c r="WCX56" s="8"/>
      <c r="WCY56" s="8"/>
      <c r="WCZ56" s="8"/>
      <c r="WDA56" s="8"/>
      <c r="WDB56" s="8"/>
      <c r="WDC56" s="8"/>
      <c r="WDD56" s="8"/>
      <c r="WDE56" s="8"/>
      <c r="WDF56" s="8"/>
      <c r="WDG56" s="8"/>
      <c r="WDH56" s="8"/>
      <c r="WDI56" s="8"/>
      <c r="WDJ56" s="8"/>
      <c r="WDK56" s="8"/>
      <c r="WDL56" s="8"/>
      <c r="WDM56" s="8"/>
      <c r="WDN56" s="8"/>
      <c r="WDO56" s="8"/>
      <c r="WDP56" s="8"/>
      <c r="WDQ56" s="8"/>
      <c r="WDR56" s="8"/>
      <c r="WDS56" s="8"/>
      <c r="WDT56" s="8"/>
      <c r="WDU56" s="8"/>
      <c r="WDV56" s="8"/>
      <c r="WDW56" s="8"/>
      <c r="WDX56" s="8"/>
      <c r="WDY56" s="8"/>
      <c r="WDZ56" s="8"/>
      <c r="WEA56" s="8"/>
      <c r="WEB56" s="8"/>
      <c r="WEC56" s="8"/>
      <c r="WED56" s="8"/>
      <c r="WEE56" s="8"/>
      <c r="WEF56" s="8"/>
      <c r="WEG56" s="8"/>
      <c r="WEH56" s="8"/>
      <c r="WEI56" s="8"/>
      <c r="WEJ56" s="8"/>
      <c r="WEK56" s="8"/>
      <c r="WEL56" s="8"/>
      <c r="WEM56" s="8"/>
      <c r="WEN56" s="8"/>
      <c r="WEO56" s="8"/>
      <c r="WEP56" s="8"/>
      <c r="WEQ56" s="8"/>
      <c r="WER56" s="8"/>
      <c r="WES56" s="8"/>
      <c r="WET56" s="8"/>
      <c r="WEU56" s="8"/>
      <c r="WEV56" s="8"/>
      <c r="WEW56" s="8"/>
      <c r="WEX56" s="8"/>
      <c r="WEY56" s="8"/>
      <c r="WEZ56" s="8"/>
      <c r="WFA56" s="8"/>
      <c r="WFB56" s="8"/>
      <c r="WFC56" s="8"/>
      <c r="WFD56" s="8"/>
      <c r="WFE56" s="8"/>
      <c r="WFF56" s="8"/>
      <c r="WFG56" s="8"/>
      <c r="WFH56" s="8"/>
      <c r="WFI56" s="8"/>
      <c r="WFJ56" s="8"/>
      <c r="WFK56" s="8"/>
      <c r="WFL56" s="8"/>
      <c r="WFM56" s="8"/>
      <c r="WFN56" s="8"/>
      <c r="WFO56" s="8"/>
      <c r="WFP56" s="8"/>
      <c r="WFQ56" s="8"/>
      <c r="WFR56" s="8"/>
      <c r="WFS56" s="8"/>
      <c r="WFT56" s="8"/>
      <c r="WFU56" s="8"/>
      <c r="WFV56" s="8"/>
      <c r="WFW56" s="8"/>
      <c r="WFX56" s="8"/>
      <c r="WFY56" s="8"/>
      <c r="WFZ56" s="8"/>
      <c r="WGA56" s="8"/>
      <c r="WGB56" s="8"/>
      <c r="WGC56" s="8"/>
      <c r="WGD56" s="8"/>
      <c r="WGE56" s="8"/>
      <c r="WGF56" s="8"/>
      <c r="WGG56" s="8"/>
      <c r="WGH56" s="8"/>
      <c r="WGI56" s="8"/>
      <c r="WGJ56" s="8"/>
      <c r="WGK56" s="8"/>
      <c r="WGL56" s="8"/>
      <c r="WGM56" s="8"/>
      <c r="WGN56" s="8"/>
      <c r="WGO56" s="8"/>
      <c r="WGP56" s="8"/>
      <c r="WGQ56" s="8"/>
      <c r="WGR56" s="8"/>
      <c r="WGS56" s="8"/>
      <c r="WGT56" s="8"/>
      <c r="WGU56" s="8"/>
      <c r="WGV56" s="8"/>
      <c r="WGW56" s="8"/>
      <c r="WGX56" s="8"/>
      <c r="WGY56" s="8"/>
      <c r="WGZ56" s="8"/>
      <c r="WHA56" s="8"/>
      <c r="WHB56" s="8"/>
      <c r="WHC56" s="8"/>
      <c r="WHD56" s="8"/>
      <c r="WHE56" s="8"/>
      <c r="WHF56" s="8"/>
      <c r="WHG56" s="8"/>
      <c r="WHH56" s="8"/>
      <c r="WHI56" s="8"/>
      <c r="WHJ56" s="8"/>
      <c r="WHK56" s="8"/>
      <c r="WHL56" s="8"/>
      <c r="WHM56" s="8"/>
      <c r="WHN56" s="8"/>
      <c r="WHO56" s="8"/>
      <c r="WHP56" s="8"/>
      <c r="WHQ56" s="8"/>
      <c r="WHR56" s="8"/>
      <c r="WHS56" s="8"/>
      <c r="WHT56" s="8"/>
      <c r="WHU56" s="8"/>
      <c r="WHV56" s="8"/>
      <c r="WHW56" s="8"/>
      <c r="WHX56" s="8"/>
      <c r="WHY56" s="8"/>
      <c r="WHZ56" s="8"/>
      <c r="WIA56" s="8"/>
      <c r="WIB56" s="8"/>
      <c r="WIC56" s="8"/>
      <c r="WID56" s="8"/>
      <c r="WIE56" s="8"/>
      <c r="WIF56" s="8"/>
      <c r="WIG56" s="8"/>
      <c r="WIH56" s="8"/>
      <c r="WII56" s="8"/>
      <c r="WIJ56" s="8"/>
      <c r="WIK56" s="8"/>
      <c r="WIL56" s="8"/>
      <c r="WIM56" s="8"/>
      <c r="WIN56" s="8"/>
      <c r="WIO56" s="8"/>
      <c r="WIP56" s="8"/>
      <c r="WIQ56" s="8"/>
      <c r="WIR56" s="8"/>
      <c r="WIS56" s="8"/>
      <c r="WIT56" s="8"/>
      <c r="WIU56" s="8"/>
      <c r="WIV56" s="8"/>
      <c r="WIW56" s="8"/>
      <c r="WIX56" s="8"/>
      <c r="WIY56" s="8"/>
      <c r="WIZ56" s="8"/>
      <c r="WJA56" s="8"/>
      <c r="WJB56" s="8"/>
      <c r="WJC56" s="8"/>
      <c r="WJD56" s="8"/>
      <c r="WJE56" s="8"/>
      <c r="WJF56" s="8"/>
      <c r="WJG56" s="8"/>
      <c r="WJH56" s="8"/>
      <c r="WJI56" s="8"/>
      <c r="WJJ56" s="8"/>
      <c r="WJK56" s="8"/>
      <c r="WJL56" s="8"/>
      <c r="WJM56" s="8"/>
      <c r="WJN56" s="8"/>
      <c r="WJO56" s="8"/>
      <c r="WJP56" s="8"/>
      <c r="WJQ56" s="8"/>
      <c r="WJR56" s="8"/>
      <c r="WJS56" s="8"/>
      <c r="WJT56" s="8"/>
      <c r="WJU56" s="8"/>
      <c r="WJV56" s="8"/>
      <c r="WJW56" s="8"/>
      <c r="WJX56" s="8"/>
      <c r="WJY56" s="8"/>
      <c r="WJZ56" s="8"/>
      <c r="WKA56" s="8"/>
      <c r="WKB56" s="8"/>
      <c r="WKC56" s="8"/>
      <c r="WKD56" s="8"/>
      <c r="WKE56" s="8"/>
      <c r="WKF56" s="8"/>
      <c r="WKG56" s="8"/>
      <c r="WKH56" s="8"/>
      <c r="WKI56" s="8"/>
      <c r="WKJ56" s="8"/>
      <c r="WKK56" s="8"/>
      <c r="WKL56" s="8"/>
      <c r="WKM56" s="8"/>
      <c r="WKN56" s="8"/>
      <c r="WKO56" s="8"/>
      <c r="WKP56" s="8"/>
      <c r="WKQ56" s="8"/>
      <c r="WKR56" s="8"/>
      <c r="WKS56" s="8"/>
      <c r="WKT56" s="8"/>
      <c r="WKU56" s="8"/>
      <c r="WKV56" s="8"/>
      <c r="WKW56" s="8"/>
      <c r="WKX56" s="8"/>
      <c r="WKY56" s="8"/>
      <c r="WKZ56" s="8"/>
      <c r="WLA56" s="8"/>
      <c r="WLB56" s="8"/>
      <c r="WLC56" s="8"/>
      <c r="WLD56" s="8"/>
      <c r="WLE56" s="8"/>
      <c r="WLF56" s="8"/>
      <c r="WLG56" s="8"/>
      <c r="WLH56" s="8"/>
      <c r="WLI56" s="8"/>
      <c r="WLJ56" s="8"/>
      <c r="WLK56" s="8"/>
      <c r="WLL56" s="8"/>
      <c r="WLM56" s="8"/>
      <c r="WLN56" s="8"/>
      <c r="WLO56" s="8"/>
      <c r="WLP56" s="8"/>
      <c r="WLQ56" s="8"/>
      <c r="WLR56" s="8"/>
      <c r="WLS56" s="8"/>
      <c r="WLT56" s="8"/>
      <c r="WLU56" s="8"/>
      <c r="WLV56" s="8"/>
      <c r="WLW56" s="8"/>
      <c r="WLX56" s="8"/>
      <c r="WLY56" s="8"/>
      <c r="WLZ56" s="8"/>
      <c r="WMA56" s="8"/>
      <c r="WMB56" s="8"/>
      <c r="WMC56" s="8"/>
      <c r="WMD56" s="8"/>
      <c r="WME56" s="8"/>
      <c r="WMF56" s="8"/>
      <c r="WMG56" s="8"/>
      <c r="WMH56" s="8"/>
      <c r="WMI56" s="8"/>
      <c r="WMJ56" s="8"/>
      <c r="WMK56" s="8"/>
      <c r="WML56" s="8"/>
      <c r="WMM56" s="8"/>
      <c r="WMN56" s="8"/>
      <c r="WMO56" s="8"/>
      <c r="WMP56" s="8"/>
      <c r="WMQ56" s="8"/>
      <c r="WMR56" s="8"/>
      <c r="WMS56" s="8"/>
      <c r="WMT56" s="8"/>
      <c r="WMU56" s="8"/>
      <c r="WMV56" s="8"/>
      <c r="WMW56" s="8"/>
      <c r="WMX56" s="8"/>
      <c r="WMY56" s="8"/>
      <c r="WMZ56" s="8"/>
      <c r="WNA56" s="8"/>
      <c r="WNB56" s="8"/>
      <c r="WNC56" s="8"/>
      <c r="WND56" s="8"/>
      <c r="WNE56" s="8"/>
      <c r="WNF56" s="8"/>
      <c r="WNG56" s="8"/>
      <c r="WNH56" s="8"/>
      <c r="WNI56" s="8"/>
      <c r="WNJ56" s="8"/>
      <c r="WNK56" s="8"/>
      <c r="WNL56" s="8"/>
      <c r="WNM56" s="8"/>
      <c r="WNN56" s="8"/>
      <c r="WNO56" s="8"/>
      <c r="WNP56" s="8"/>
      <c r="WNQ56" s="8"/>
      <c r="WNR56" s="8"/>
      <c r="WNS56" s="8"/>
      <c r="WNT56" s="8"/>
      <c r="WNU56" s="8"/>
      <c r="WNV56" s="8"/>
      <c r="WNW56" s="8"/>
      <c r="WNX56" s="8"/>
      <c r="WNY56" s="8"/>
      <c r="WNZ56" s="8"/>
      <c r="WOA56" s="8"/>
      <c r="WOB56" s="8"/>
      <c r="WOC56" s="8"/>
      <c r="WOD56" s="8"/>
      <c r="WOE56" s="8"/>
      <c r="WOF56" s="8"/>
      <c r="WOG56" s="8"/>
      <c r="WOH56" s="8"/>
      <c r="WOI56" s="8"/>
      <c r="WOJ56" s="8"/>
      <c r="WOK56" s="8"/>
      <c r="WOL56" s="8"/>
      <c r="WOM56" s="8"/>
      <c r="WON56" s="8"/>
      <c r="WOO56" s="8"/>
      <c r="WOP56" s="8"/>
      <c r="WOQ56" s="8"/>
      <c r="WOR56" s="8"/>
      <c r="WOS56" s="8"/>
      <c r="WOT56" s="8"/>
      <c r="WOU56" s="8"/>
      <c r="WOV56" s="8"/>
      <c r="WOW56" s="8"/>
      <c r="WOX56" s="8"/>
      <c r="WOY56" s="8"/>
      <c r="WOZ56" s="8"/>
      <c r="WPA56" s="8"/>
      <c r="WPB56" s="8"/>
      <c r="WPC56" s="8"/>
      <c r="WPD56" s="8"/>
      <c r="WPE56" s="8"/>
      <c r="WPF56" s="8"/>
      <c r="WPG56" s="8"/>
      <c r="WPH56" s="8"/>
      <c r="WPI56" s="8"/>
      <c r="WPJ56" s="8"/>
      <c r="WPK56" s="8"/>
      <c r="WPL56" s="8"/>
      <c r="WPM56" s="8"/>
      <c r="WPN56" s="8"/>
      <c r="WPO56" s="8"/>
      <c r="WPP56" s="8"/>
      <c r="WPQ56" s="8"/>
      <c r="WPR56" s="8"/>
      <c r="WPS56" s="8"/>
      <c r="WPT56" s="8"/>
      <c r="WPU56" s="8"/>
      <c r="WPV56" s="8"/>
      <c r="WPW56" s="8"/>
      <c r="WPX56" s="8"/>
      <c r="WPY56" s="8"/>
      <c r="WPZ56" s="8"/>
      <c r="WQA56" s="8"/>
      <c r="WQB56" s="8"/>
      <c r="WQC56" s="8"/>
      <c r="WQD56" s="8"/>
      <c r="WQE56" s="8"/>
      <c r="WQF56" s="8"/>
      <c r="WQG56" s="8"/>
      <c r="WQH56" s="8"/>
      <c r="WQI56" s="8"/>
      <c r="WQJ56" s="8"/>
      <c r="WQK56" s="8"/>
      <c r="WQL56" s="8"/>
      <c r="WQM56" s="8"/>
      <c r="WQN56" s="8"/>
      <c r="WQO56" s="8"/>
      <c r="WQP56" s="8"/>
      <c r="WQQ56" s="8"/>
      <c r="WQR56" s="8"/>
      <c r="WQS56" s="8"/>
      <c r="WQT56" s="8"/>
      <c r="WQU56" s="8"/>
      <c r="WQV56" s="8"/>
      <c r="WQW56" s="8"/>
      <c r="WQX56" s="8"/>
      <c r="WQY56" s="8"/>
      <c r="WQZ56" s="8"/>
      <c r="WRA56" s="8"/>
      <c r="WRB56" s="8"/>
      <c r="WRC56" s="8"/>
      <c r="WRD56" s="8"/>
      <c r="WRE56" s="8"/>
      <c r="WRF56" s="8"/>
      <c r="WRG56" s="8"/>
      <c r="WRH56" s="8"/>
      <c r="WRI56" s="8"/>
      <c r="WRJ56" s="8"/>
      <c r="WRK56" s="8"/>
      <c r="WRL56" s="8"/>
      <c r="WRM56" s="8"/>
      <c r="WRN56" s="8"/>
      <c r="WRO56" s="8"/>
      <c r="WRP56" s="8"/>
      <c r="WRQ56" s="8"/>
      <c r="WRR56" s="8"/>
      <c r="WRS56" s="8"/>
      <c r="WRT56" s="8"/>
      <c r="WRU56" s="8"/>
      <c r="WRV56" s="8"/>
      <c r="WRW56" s="8"/>
      <c r="WRX56" s="8"/>
      <c r="WRY56" s="8"/>
      <c r="WRZ56" s="8"/>
      <c r="WSA56" s="8"/>
      <c r="WSB56" s="8"/>
      <c r="WSC56" s="8"/>
      <c r="WSD56" s="8"/>
      <c r="WSE56" s="8"/>
      <c r="WSF56" s="8"/>
      <c r="WSG56" s="8"/>
      <c r="WSH56" s="8"/>
      <c r="WSI56" s="8"/>
      <c r="WSJ56" s="8"/>
      <c r="WSK56" s="8"/>
      <c r="WSL56" s="8"/>
      <c r="WSM56" s="8"/>
      <c r="WSN56" s="8"/>
      <c r="WSO56" s="8"/>
      <c r="WSP56" s="8"/>
      <c r="WSQ56" s="8"/>
      <c r="WSR56" s="8"/>
      <c r="WSS56" s="8"/>
      <c r="WST56" s="8"/>
      <c r="WSU56" s="8"/>
      <c r="WSV56" s="8"/>
      <c r="WSW56" s="8"/>
      <c r="WSX56" s="8"/>
      <c r="WSY56" s="8"/>
      <c r="WSZ56" s="8"/>
      <c r="WTA56" s="8"/>
      <c r="WTB56" s="8"/>
      <c r="WTC56" s="8"/>
      <c r="WTD56" s="8"/>
      <c r="WTE56" s="8"/>
      <c r="WTF56" s="8"/>
      <c r="WTG56" s="8"/>
      <c r="WTH56" s="8"/>
      <c r="WTI56" s="8"/>
      <c r="WTJ56" s="8"/>
      <c r="WTK56" s="8"/>
      <c r="WTL56" s="8"/>
      <c r="WTM56" s="8"/>
      <c r="WTN56" s="8"/>
      <c r="WTO56" s="8"/>
      <c r="WTP56" s="8"/>
      <c r="WTQ56" s="8"/>
      <c r="WTR56" s="8"/>
      <c r="WTS56" s="8"/>
      <c r="WTT56" s="8"/>
      <c r="WTU56" s="8"/>
      <c r="WTV56" s="8"/>
      <c r="WTW56" s="8"/>
      <c r="WTX56" s="8"/>
      <c r="WTY56" s="8"/>
      <c r="WTZ56" s="8"/>
      <c r="WUA56" s="8"/>
      <c r="WUB56" s="8"/>
      <c r="WUC56" s="8"/>
      <c r="WUD56" s="8"/>
      <c r="WUE56" s="8"/>
      <c r="WUF56" s="8"/>
      <c r="WUG56" s="8"/>
      <c r="WUH56" s="8"/>
      <c r="WUI56" s="8"/>
      <c r="WUJ56" s="8"/>
      <c r="WUK56" s="8"/>
      <c r="WUL56" s="8"/>
      <c r="WUM56" s="8"/>
      <c r="WUN56" s="8"/>
      <c r="WUO56" s="8"/>
      <c r="WUP56" s="8"/>
      <c r="WUQ56" s="8"/>
      <c r="WUR56" s="8"/>
      <c r="WUS56" s="8"/>
      <c r="WUT56" s="8"/>
      <c r="WUU56" s="8"/>
      <c r="WUV56" s="8"/>
      <c r="WUW56" s="8"/>
      <c r="WUX56" s="8"/>
      <c r="WUY56" s="8"/>
      <c r="WUZ56" s="8"/>
      <c r="WVA56" s="8"/>
      <c r="WVB56" s="8"/>
      <c r="WVC56" s="8"/>
      <c r="WVD56" s="8"/>
      <c r="WVE56" s="8"/>
      <c r="WVF56" s="8"/>
      <c r="WVG56" s="8"/>
      <c r="WVH56" s="8"/>
      <c r="WVI56" s="8"/>
      <c r="WVJ56" s="8"/>
      <c r="WVK56" s="8"/>
      <c r="WVL56" s="8"/>
      <c r="WVM56" s="8"/>
      <c r="WVN56" s="8"/>
      <c r="WVO56" s="8"/>
      <c r="WVP56" s="8"/>
      <c r="WVQ56" s="8"/>
      <c r="WVR56" s="8"/>
      <c r="WVS56" s="8"/>
      <c r="WVT56" s="8"/>
      <c r="WVU56" s="8"/>
      <c r="WVV56" s="8"/>
      <c r="WVW56" s="8"/>
      <c r="WVX56" s="8"/>
      <c r="WVY56" s="8"/>
      <c r="WVZ56" s="8"/>
      <c r="WWA56" s="8"/>
      <c r="WWB56" s="8"/>
      <c r="WWC56" s="8"/>
      <c r="WWD56" s="8"/>
      <c r="WWE56" s="8"/>
      <c r="WWF56" s="8"/>
      <c r="WWG56" s="8"/>
      <c r="WWH56" s="8"/>
      <c r="WWI56" s="8"/>
      <c r="WWJ56" s="8"/>
      <c r="WWK56" s="8"/>
      <c r="WWL56" s="8"/>
      <c r="WWM56" s="8"/>
      <c r="WWN56" s="8"/>
      <c r="WWO56" s="8"/>
      <c r="WWP56" s="8"/>
      <c r="WWQ56" s="8"/>
      <c r="WWR56" s="8"/>
      <c r="WWS56" s="8"/>
      <c r="WWT56" s="8"/>
      <c r="WWU56" s="8"/>
      <c r="WWV56" s="8"/>
      <c r="WWW56" s="8"/>
      <c r="WWX56" s="8"/>
      <c r="WWY56" s="8"/>
      <c r="WWZ56" s="8"/>
      <c r="WXA56" s="8"/>
      <c r="WXB56" s="8"/>
      <c r="WXC56" s="8"/>
      <c r="WXD56" s="8"/>
      <c r="WXE56" s="8"/>
      <c r="WXF56" s="8"/>
      <c r="WXG56" s="8"/>
      <c r="WXH56" s="8"/>
      <c r="WXI56" s="8"/>
      <c r="WXJ56" s="8"/>
      <c r="WXK56" s="8"/>
      <c r="WXL56" s="8"/>
      <c r="WXM56" s="8"/>
      <c r="WXN56" s="8"/>
      <c r="WXO56" s="8"/>
      <c r="WXP56" s="8"/>
      <c r="WXQ56" s="8"/>
      <c r="WXR56" s="8"/>
      <c r="WXS56" s="8"/>
      <c r="WXT56" s="8"/>
      <c r="WXU56" s="8"/>
      <c r="WXV56" s="8"/>
      <c r="WXW56" s="8"/>
      <c r="WXX56" s="8"/>
      <c r="WXY56" s="8"/>
      <c r="WXZ56" s="8"/>
      <c r="WYA56" s="8"/>
      <c r="WYB56" s="8"/>
      <c r="WYC56" s="8"/>
      <c r="WYD56" s="8"/>
      <c r="WYE56" s="8"/>
      <c r="WYF56" s="8"/>
      <c r="WYG56" s="8"/>
      <c r="WYH56" s="8"/>
      <c r="WYI56" s="8"/>
      <c r="WYJ56" s="8"/>
      <c r="WYK56" s="8"/>
      <c r="WYL56" s="8"/>
      <c r="WYM56" s="8"/>
      <c r="WYN56" s="8"/>
      <c r="WYO56" s="8"/>
      <c r="WYP56" s="8"/>
      <c r="WYQ56" s="8"/>
      <c r="WYR56" s="8"/>
      <c r="WYS56" s="8"/>
      <c r="WYT56" s="8"/>
      <c r="WYU56" s="8"/>
      <c r="WYV56" s="8"/>
      <c r="WYW56" s="8"/>
      <c r="WYX56" s="8"/>
      <c r="WYY56" s="8"/>
      <c r="WYZ56" s="8"/>
      <c r="WZA56" s="8"/>
      <c r="WZB56" s="8"/>
      <c r="WZC56" s="8"/>
      <c r="WZD56" s="8"/>
      <c r="WZE56" s="8"/>
      <c r="WZF56" s="8"/>
      <c r="WZG56" s="8"/>
      <c r="WZH56" s="8"/>
      <c r="WZI56" s="8"/>
      <c r="WZJ56" s="8"/>
      <c r="WZK56" s="8"/>
      <c r="WZL56" s="8"/>
      <c r="WZM56" s="8"/>
      <c r="WZN56" s="8"/>
      <c r="WZO56" s="8"/>
      <c r="WZP56" s="8"/>
      <c r="WZQ56" s="8"/>
      <c r="WZR56" s="8"/>
      <c r="WZS56" s="8"/>
      <c r="WZT56" s="8"/>
      <c r="WZU56" s="8"/>
      <c r="WZV56" s="8"/>
      <c r="WZW56" s="8"/>
      <c r="WZX56" s="8"/>
      <c r="WZY56" s="8"/>
      <c r="WZZ56" s="8"/>
      <c r="XAA56" s="8"/>
      <c r="XAB56" s="8"/>
      <c r="XAC56" s="8"/>
      <c r="XAD56" s="8"/>
      <c r="XAE56" s="8"/>
      <c r="XAF56" s="8"/>
      <c r="XAG56" s="8"/>
      <c r="XAH56" s="8"/>
      <c r="XAI56" s="8"/>
      <c r="XAJ56" s="8"/>
      <c r="XAK56" s="8"/>
      <c r="XAL56" s="8"/>
      <c r="XAM56" s="8"/>
      <c r="XAN56" s="8"/>
      <c r="XAO56" s="8"/>
      <c r="XAP56" s="8"/>
      <c r="XAQ56" s="8"/>
      <c r="XAR56" s="8"/>
      <c r="XAS56" s="8"/>
      <c r="XAT56" s="8"/>
      <c r="XAU56" s="8"/>
      <c r="XAV56" s="8"/>
      <c r="XAW56" s="8"/>
      <c r="XAX56" s="8"/>
      <c r="XAY56" s="8"/>
      <c r="XAZ56" s="8"/>
      <c r="XBA56" s="8"/>
      <c r="XBB56" s="8"/>
      <c r="XBC56" s="8"/>
      <c r="XBD56" s="8"/>
      <c r="XBE56" s="8"/>
      <c r="XBF56" s="8"/>
      <c r="XBG56" s="8"/>
      <c r="XBH56" s="8"/>
      <c r="XBI56" s="8"/>
      <c r="XBJ56" s="8"/>
      <c r="XBK56" s="8"/>
      <c r="XBL56" s="8"/>
      <c r="XBM56" s="8"/>
      <c r="XBN56" s="8"/>
      <c r="XBO56" s="8"/>
      <c r="XBP56" s="8"/>
      <c r="XBQ56" s="8"/>
      <c r="XBR56" s="8"/>
      <c r="XBS56" s="8"/>
      <c r="XBT56" s="8"/>
      <c r="XBU56" s="8"/>
      <c r="XBV56" s="8"/>
      <c r="XBW56" s="8"/>
    </row>
    <row r="57" spans="1:15" s="20" customFormat="1" ht="27" customHeight="1">
      <c r="A57" s="23"/>
      <c r="B57" s="12">
        <f t="shared" si="2"/>
        <v>51</v>
      </c>
      <c r="C57" s="34" t="s">
        <v>419</v>
      </c>
      <c r="D57" s="46" t="s">
        <v>420</v>
      </c>
      <c r="E57" s="22" t="s">
        <v>1869</v>
      </c>
      <c r="F57" s="34" t="s">
        <v>170</v>
      </c>
      <c r="G57" s="48">
        <v>35400</v>
      </c>
      <c r="H57" s="34" t="s">
        <v>3000</v>
      </c>
      <c r="I57" s="35">
        <f t="shared" si="0"/>
        <v>35400</v>
      </c>
      <c r="J57" s="18">
        <f t="shared" si="1"/>
        <v>0</v>
      </c>
      <c r="K57" s="15" t="s">
        <v>26</v>
      </c>
      <c r="O57" s="21"/>
    </row>
    <row r="58" spans="1:15" s="20" customFormat="1" ht="27" customHeight="1">
      <c r="A58" s="23"/>
      <c r="B58" s="12">
        <f t="shared" si="2"/>
        <v>52</v>
      </c>
      <c r="C58" s="34" t="s">
        <v>419</v>
      </c>
      <c r="D58" s="46" t="s">
        <v>421</v>
      </c>
      <c r="E58" s="22" t="s">
        <v>1870</v>
      </c>
      <c r="F58" s="34" t="s">
        <v>170</v>
      </c>
      <c r="G58" s="48">
        <v>35400</v>
      </c>
      <c r="H58" s="34" t="s">
        <v>3000</v>
      </c>
      <c r="I58" s="35">
        <f t="shared" si="0"/>
        <v>35400</v>
      </c>
      <c r="J58" s="18">
        <f t="shared" si="1"/>
        <v>0</v>
      </c>
      <c r="K58" s="15" t="s">
        <v>26</v>
      </c>
      <c r="O58" s="21"/>
    </row>
    <row r="59" spans="1:15" s="20" customFormat="1" ht="27" customHeight="1">
      <c r="A59" s="23"/>
      <c r="B59" s="12">
        <f t="shared" si="2"/>
        <v>53</v>
      </c>
      <c r="C59" s="34" t="s">
        <v>28</v>
      </c>
      <c r="D59" s="46" t="s">
        <v>422</v>
      </c>
      <c r="E59" s="22" t="s">
        <v>1871</v>
      </c>
      <c r="F59" s="34" t="s">
        <v>217</v>
      </c>
      <c r="G59" s="48">
        <v>28000</v>
      </c>
      <c r="H59" s="34" t="s">
        <v>3005</v>
      </c>
      <c r="I59" s="35">
        <f t="shared" si="0"/>
        <v>28000</v>
      </c>
      <c r="J59" s="18">
        <f t="shared" si="1"/>
        <v>0</v>
      </c>
      <c r="K59" s="13" t="s">
        <v>26</v>
      </c>
      <c r="O59" s="21"/>
    </row>
    <row r="60" spans="1:15" s="20" customFormat="1" ht="27" customHeight="1">
      <c r="A60" s="23"/>
      <c r="B60" s="12">
        <f t="shared" si="2"/>
        <v>54</v>
      </c>
      <c r="C60" s="34" t="s">
        <v>419</v>
      </c>
      <c r="D60" s="46" t="s">
        <v>423</v>
      </c>
      <c r="E60" s="22" t="s">
        <v>1872</v>
      </c>
      <c r="F60" s="34" t="s">
        <v>170</v>
      </c>
      <c r="G60" s="48">
        <v>35400</v>
      </c>
      <c r="H60" s="34" t="s">
        <v>3000</v>
      </c>
      <c r="I60" s="35">
        <f t="shared" si="0"/>
        <v>35400</v>
      </c>
      <c r="J60" s="18">
        <f t="shared" si="1"/>
        <v>0</v>
      </c>
      <c r="K60" s="15" t="s">
        <v>26</v>
      </c>
      <c r="O60" s="21"/>
    </row>
    <row r="61" spans="1:15" s="20" customFormat="1" ht="27" customHeight="1">
      <c r="A61" s="23"/>
      <c r="B61" s="12">
        <f t="shared" si="2"/>
        <v>55</v>
      </c>
      <c r="C61" s="34" t="s">
        <v>28</v>
      </c>
      <c r="D61" s="46" t="s">
        <v>424</v>
      </c>
      <c r="E61" s="22" t="s">
        <v>1873</v>
      </c>
      <c r="F61" s="34" t="s">
        <v>217</v>
      </c>
      <c r="G61" s="48">
        <v>241850</v>
      </c>
      <c r="H61" s="34" t="s">
        <v>3005</v>
      </c>
      <c r="I61" s="35">
        <f t="shared" si="0"/>
        <v>241850</v>
      </c>
      <c r="J61" s="18">
        <f t="shared" si="1"/>
        <v>0</v>
      </c>
      <c r="K61" s="15" t="s">
        <v>26</v>
      </c>
      <c r="O61" s="21"/>
    </row>
    <row r="62" spans="1:15" s="20" customFormat="1" ht="27" customHeight="1">
      <c r="A62" s="11"/>
      <c r="B62" s="12">
        <f t="shared" si="2"/>
        <v>56</v>
      </c>
      <c r="C62" s="34" t="s">
        <v>28</v>
      </c>
      <c r="D62" s="46" t="s">
        <v>425</v>
      </c>
      <c r="E62" s="22" t="s">
        <v>1874</v>
      </c>
      <c r="F62" s="34" t="s">
        <v>217</v>
      </c>
      <c r="G62" s="48">
        <v>145110</v>
      </c>
      <c r="H62" s="34" t="s">
        <v>3005</v>
      </c>
      <c r="I62" s="35">
        <f t="shared" si="0"/>
        <v>145110</v>
      </c>
      <c r="J62" s="18">
        <f t="shared" si="1"/>
        <v>0</v>
      </c>
      <c r="K62" s="15" t="s">
        <v>26</v>
      </c>
      <c r="O62" s="21"/>
    </row>
    <row r="63" spans="1:15" s="20" customFormat="1" ht="27" customHeight="1">
      <c r="A63" s="11"/>
      <c r="B63" s="12">
        <f t="shared" si="2"/>
        <v>57</v>
      </c>
      <c r="C63" s="34" t="s">
        <v>426</v>
      </c>
      <c r="D63" s="46" t="s">
        <v>427</v>
      </c>
      <c r="E63" s="22" t="s">
        <v>1875</v>
      </c>
      <c r="F63" s="34" t="s">
        <v>173</v>
      </c>
      <c r="G63" s="48">
        <v>177000</v>
      </c>
      <c r="H63" s="34" t="s">
        <v>3009</v>
      </c>
      <c r="I63" s="35">
        <f t="shared" si="0"/>
        <v>177000</v>
      </c>
      <c r="J63" s="18">
        <f t="shared" si="1"/>
        <v>0</v>
      </c>
      <c r="K63" s="15" t="s">
        <v>26</v>
      </c>
      <c r="O63" s="21"/>
    </row>
    <row r="64" spans="1:15" s="20" customFormat="1" ht="27" customHeight="1">
      <c r="A64" s="11"/>
      <c r="B64" s="12">
        <f t="shared" si="2"/>
        <v>58</v>
      </c>
      <c r="C64" s="34" t="s">
        <v>428</v>
      </c>
      <c r="D64" s="46" t="s">
        <v>429</v>
      </c>
      <c r="E64" s="22" t="s">
        <v>1876</v>
      </c>
      <c r="F64" s="34" t="s">
        <v>155</v>
      </c>
      <c r="G64" s="48">
        <v>59000</v>
      </c>
      <c r="H64" s="34" t="s">
        <v>3010</v>
      </c>
      <c r="I64" s="35">
        <f t="shared" si="0"/>
        <v>59000</v>
      </c>
      <c r="J64" s="18">
        <f t="shared" si="1"/>
        <v>0</v>
      </c>
      <c r="K64" s="15" t="s">
        <v>26</v>
      </c>
      <c r="O64" s="21"/>
    </row>
    <row r="65" spans="1:15" s="20" customFormat="1" ht="27" customHeight="1">
      <c r="A65" s="21"/>
      <c r="B65" s="12">
        <f t="shared" si="2"/>
        <v>59</v>
      </c>
      <c r="C65" s="34" t="s">
        <v>430</v>
      </c>
      <c r="D65" s="46" t="s">
        <v>431</v>
      </c>
      <c r="E65" s="22" t="s">
        <v>1877</v>
      </c>
      <c r="F65" s="34" t="s">
        <v>173</v>
      </c>
      <c r="G65" s="48">
        <v>118000</v>
      </c>
      <c r="H65" s="34" t="s">
        <v>3013</v>
      </c>
      <c r="I65" s="35">
        <f t="shared" si="0"/>
        <v>118000</v>
      </c>
      <c r="J65" s="18">
        <f t="shared" si="1"/>
        <v>0</v>
      </c>
      <c r="K65" s="15" t="s">
        <v>26</v>
      </c>
      <c r="O65" s="21"/>
    </row>
    <row r="66" spans="1:15" s="20" customFormat="1" ht="27" customHeight="1">
      <c r="A66" s="21"/>
      <c r="B66" s="12">
        <f t="shared" si="2"/>
        <v>60</v>
      </c>
      <c r="C66" s="34" t="s">
        <v>28</v>
      </c>
      <c r="D66" s="46" t="s">
        <v>432</v>
      </c>
      <c r="E66" s="22" t="s">
        <v>1878</v>
      </c>
      <c r="F66" s="34" t="s">
        <v>217</v>
      </c>
      <c r="G66" s="48">
        <v>217665</v>
      </c>
      <c r="H66" s="34" t="s">
        <v>3005</v>
      </c>
      <c r="I66" s="35">
        <f t="shared" si="0"/>
        <v>217665</v>
      </c>
      <c r="J66" s="18">
        <f t="shared" si="1"/>
        <v>0</v>
      </c>
      <c r="K66" s="15" t="s">
        <v>26</v>
      </c>
      <c r="O66" s="21"/>
    </row>
    <row r="67" spans="1:15" s="20" customFormat="1" ht="27" customHeight="1">
      <c r="A67" s="21"/>
      <c r="B67" s="12">
        <f t="shared" si="2"/>
        <v>61</v>
      </c>
      <c r="C67" s="34" t="s">
        <v>28</v>
      </c>
      <c r="D67" s="46" t="s">
        <v>433</v>
      </c>
      <c r="E67" s="22" t="s">
        <v>1879</v>
      </c>
      <c r="F67" s="34" t="s">
        <v>217</v>
      </c>
      <c r="G67" s="48">
        <v>48370</v>
      </c>
      <c r="H67" s="34" t="s">
        <v>3005</v>
      </c>
      <c r="I67" s="35">
        <f t="shared" si="0"/>
        <v>48370</v>
      </c>
      <c r="J67" s="18">
        <f t="shared" si="1"/>
        <v>0</v>
      </c>
      <c r="K67" s="15" t="s">
        <v>26</v>
      </c>
      <c r="O67" s="21"/>
    </row>
    <row r="68" spans="1:15" s="20" customFormat="1" ht="27" customHeight="1">
      <c r="A68" s="21"/>
      <c r="B68" s="12">
        <f t="shared" si="2"/>
        <v>62</v>
      </c>
      <c r="C68" s="34" t="s">
        <v>28</v>
      </c>
      <c r="D68" s="46" t="s">
        <v>434</v>
      </c>
      <c r="E68" s="22" t="s">
        <v>1880</v>
      </c>
      <c r="F68" s="34" t="s">
        <v>217</v>
      </c>
      <c r="G68" s="48">
        <v>24185</v>
      </c>
      <c r="H68" s="34" t="s">
        <v>3005</v>
      </c>
      <c r="I68" s="35">
        <f t="shared" si="0"/>
        <v>24185</v>
      </c>
      <c r="J68" s="18">
        <f t="shared" si="1"/>
        <v>0</v>
      </c>
      <c r="K68" s="15" t="s">
        <v>26</v>
      </c>
      <c r="O68" s="21"/>
    </row>
    <row r="69" spans="1:15" s="20" customFormat="1" ht="27" customHeight="1">
      <c r="A69" s="21"/>
      <c r="B69" s="12">
        <f t="shared" si="2"/>
        <v>63</v>
      </c>
      <c r="C69" s="34" t="s">
        <v>28</v>
      </c>
      <c r="D69" s="46" t="s">
        <v>435</v>
      </c>
      <c r="E69" s="22" t="s">
        <v>1881</v>
      </c>
      <c r="F69" s="34" t="s">
        <v>217</v>
      </c>
      <c r="G69" s="48">
        <v>193480</v>
      </c>
      <c r="H69" s="34" t="s">
        <v>3005</v>
      </c>
      <c r="I69" s="35">
        <f t="shared" si="0"/>
        <v>193480</v>
      </c>
      <c r="J69" s="18">
        <f t="shared" si="1"/>
        <v>0</v>
      </c>
      <c r="K69" s="15" t="s">
        <v>26</v>
      </c>
      <c r="O69" s="21"/>
    </row>
    <row r="70" spans="1:15" s="20" customFormat="1" ht="27" customHeight="1">
      <c r="A70" s="21"/>
      <c r="B70" s="12">
        <f t="shared" si="2"/>
        <v>64</v>
      </c>
      <c r="C70" s="34" t="s">
        <v>28</v>
      </c>
      <c r="D70" s="46" t="s">
        <v>436</v>
      </c>
      <c r="E70" s="22" t="s">
        <v>1882</v>
      </c>
      <c r="F70" s="34" t="s">
        <v>217</v>
      </c>
      <c r="G70" s="48">
        <v>145110</v>
      </c>
      <c r="H70" s="34" t="s">
        <v>3005</v>
      </c>
      <c r="I70" s="35">
        <f t="shared" si="0"/>
        <v>145110</v>
      </c>
      <c r="J70" s="18">
        <f t="shared" si="1"/>
        <v>0</v>
      </c>
      <c r="K70" s="15" t="s">
        <v>26</v>
      </c>
      <c r="O70" s="21"/>
    </row>
    <row r="71" spans="1:15" s="20" customFormat="1" ht="27" customHeight="1">
      <c r="A71" s="21"/>
      <c r="B71" s="12">
        <f t="shared" si="2"/>
        <v>65</v>
      </c>
      <c r="C71" s="34" t="s">
        <v>235</v>
      </c>
      <c r="D71" s="46" t="s">
        <v>437</v>
      </c>
      <c r="E71" s="22" t="s">
        <v>202</v>
      </c>
      <c r="F71" s="34" t="s">
        <v>168</v>
      </c>
      <c r="G71" s="48">
        <v>59000</v>
      </c>
      <c r="H71" s="34" t="s">
        <v>3008</v>
      </c>
      <c r="I71" s="35">
        <f t="shared" si="0"/>
        <v>59000</v>
      </c>
      <c r="J71" s="18">
        <f t="shared" si="1"/>
        <v>0</v>
      </c>
      <c r="K71" s="15" t="s">
        <v>26</v>
      </c>
      <c r="O71" s="21"/>
    </row>
    <row r="72" spans="1:15" s="20" customFormat="1" ht="27" customHeight="1">
      <c r="A72" s="21"/>
      <c r="B72" s="12">
        <f t="shared" si="2"/>
        <v>66</v>
      </c>
      <c r="C72" s="34" t="s">
        <v>438</v>
      </c>
      <c r="D72" s="46" t="s">
        <v>439</v>
      </c>
      <c r="E72" s="22" t="s">
        <v>1883</v>
      </c>
      <c r="F72" s="34" t="s">
        <v>168</v>
      </c>
      <c r="G72" s="48">
        <v>35400</v>
      </c>
      <c r="H72" s="34" t="s">
        <v>3000</v>
      </c>
      <c r="I72" s="35">
        <f aca="true" t="shared" si="3" ref="I72:I135">+G72</f>
        <v>35400</v>
      </c>
      <c r="J72" s="18">
        <f aca="true" t="shared" si="4" ref="J72:J135">+G72-I72</f>
        <v>0</v>
      </c>
      <c r="K72" s="15" t="s">
        <v>26</v>
      </c>
      <c r="O72" s="21"/>
    </row>
    <row r="73" spans="1:15" s="20" customFormat="1" ht="27" customHeight="1">
      <c r="A73" s="21"/>
      <c r="B73" s="12">
        <f aca="true" t="shared" si="5" ref="B73:B136">+B72+1</f>
        <v>67</v>
      </c>
      <c r="C73" s="34" t="s">
        <v>438</v>
      </c>
      <c r="D73" s="46" t="s">
        <v>440</v>
      </c>
      <c r="E73" s="22" t="s">
        <v>1884</v>
      </c>
      <c r="F73" s="34" t="s">
        <v>168</v>
      </c>
      <c r="G73" s="48">
        <v>35400</v>
      </c>
      <c r="H73" s="34" t="s">
        <v>3000</v>
      </c>
      <c r="I73" s="35">
        <f t="shared" si="3"/>
        <v>35400</v>
      </c>
      <c r="J73" s="18">
        <f t="shared" si="4"/>
        <v>0</v>
      </c>
      <c r="K73" s="15" t="s">
        <v>26</v>
      </c>
      <c r="O73" s="21"/>
    </row>
    <row r="74" spans="1:15" s="20" customFormat="1" ht="27" customHeight="1">
      <c r="A74" s="21"/>
      <c r="B74" s="12">
        <f t="shared" si="5"/>
        <v>68</v>
      </c>
      <c r="C74" s="34" t="s">
        <v>203</v>
      </c>
      <c r="D74" s="46" t="s">
        <v>441</v>
      </c>
      <c r="E74" s="22" t="s">
        <v>1885</v>
      </c>
      <c r="F74" s="34" t="s">
        <v>169</v>
      </c>
      <c r="G74" s="48">
        <v>35400</v>
      </c>
      <c r="H74" s="34" t="s">
        <v>3006</v>
      </c>
      <c r="I74" s="35">
        <f t="shared" si="3"/>
        <v>35400</v>
      </c>
      <c r="J74" s="18">
        <f t="shared" si="4"/>
        <v>0</v>
      </c>
      <c r="K74" s="15" t="s">
        <v>26</v>
      </c>
      <c r="O74" s="21"/>
    </row>
    <row r="75" spans="1:15" s="20" customFormat="1" ht="27" customHeight="1">
      <c r="A75" s="21"/>
      <c r="B75" s="12">
        <f t="shared" si="5"/>
        <v>69</v>
      </c>
      <c r="C75" s="34" t="s">
        <v>203</v>
      </c>
      <c r="D75" s="46" t="s">
        <v>442</v>
      </c>
      <c r="E75" s="22" t="s">
        <v>1886</v>
      </c>
      <c r="F75" s="34" t="s">
        <v>169</v>
      </c>
      <c r="G75" s="48">
        <v>35400</v>
      </c>
      <c r="H75" s="34" t="s">
        <v>3006</v>
      </c>
      <c r="I75" s="35">
        <f t="shared" si="3"/>
        <v>35400</v>
      </c>
      <c r="J75" s="18">
        <f t="shared" si="4"/>
        <v>0</v>
      </c>
      <c r="K75" s="15" t="s">
        <v>26</v>
      </c>
      <c r="O75" s="21"/>
    </row>
    <row r="76" spans="1:15" s="20" customFormat="1" ht="27" customHeight="1">
      <c r="A76" s="21"/>
      <c r="B76" s="12">
        <f t="shared" si="5"/>
        <v>70</v>
      </c>
      <c r="C76" s="34" t="s">
        <v>443</v>
      </c>
      <c r="D76" s="46" t="s">
        <v>444</v>
      </c>
      <c r="E76" s="22" t="s">
        <v>1887</v>
      </c>
      <c r="F76" s="34" t="s">
        <v>168</v>
      </c>
      <c r="G76" s="48">
        <v>59000</v>
      </c>
      <c r="H76" s="34" t="s">
        <v>3003</v>
      </c>
      <c r="I76" s="35">
        <f t="shared" si="3"/>
        <v>59000</v>
      </c>
      <c r="J76" s="18">
        <f t="shared" si="4"/>
        <v>0</v>
      </c>
      <c r="K76" s="15" t="s">
        <v>26</v>
      </c>
      <c r="O76" s="21"/>
    </row>
    <row r="77" spans="1:15" s="20" customFormat="1" ht="27" customHeight="1">
      <c r="A77" s="21"/>
      <c r="B77" s="12">
        <f t="shared" si="5"/>
        <v>71</v>
      </c>
      <c r="C77" s="34" t="s">
        <v>443</v>
      </c>
      <c r="D77" s="46" t="s">
        <v>445</v>
      </c>
      <c r="E77" s="22" t="s">
        <v>1888</v>
      </c>
      <c r="F77" s="34" t="s">
        <v>168</v>
      </c>
      <c r="G77" s="48">
        <v>59000</v>
      </c>
      <c r="H77" s="34" t="s">
        <v>3003</v>
      </c>
      <c r="I77" s="35">
        <f t="shared" si="3"/>
        <v>59000</v>
      </c>
      <c r="J77" s="18">
        <f t="shared" si="4"/>
        <v>0</v>
      </c>
      <c r="K77" s="15" t="s">
        <v>26</v>
      </c>
      <c r="O77" s="21"/>
    </row>
    <row r="78" spans="1:15" s="20" customFormat="1" ht="27" customHeight="1">
      <c r="A78" s="21"/>
      <c r="B78" s="12">
        <f t="shared" si="5"/>
        <v>72</v>
      </c>
      <c r="C78" s="34" t="s">
        <v>443</v>
      </c>
      <c r="D78" s="46" t="s">
        <v>445</v>
      </c>
      <c r="E78" s="22" t="s">
        <v>1889</v>
      </c>
      <c r="F78" s="34" t="s">
        <v>168</v>
      </c>
      <c r="G78" s="48">
        <v>59000</v>
      </c>
      <c r="H78" s="34" t="s">
        <v>3003</v>
      </c>
      <c r="I78" s="35">
        <f t="shared" si="3"/>
        <v>59000</v>
      </c>
      <c r="J78" s="18">
        <f t="shared" si="4"/>
        <v>0</v>
      </c>
      <c r="K78" s="15" t="s">
        <v>26</v>
      </c>
      <c r="O78" s="21"/>
    </row>
    <row r="79" spans="1:15" s="20" customFormat="1" ht="27" customHeight="1">
      <c r="A79" s="21"/>
      <c r="B79" s="12">
        <f t="shared" si="5"/>
        <v>73</v>
      </c>
      <c r="C79" s="34" t="s">
        <v>239</v>
      </c>
      <c r="D79" s="46" t="s">
        <v>446</v>
      </c>
      <c r="E79" s="22" t="s">
        <v>1890</v>
      </c>
      <c r="F79" s="34" t="s">
        <v>129</v>
      </c>
      <c r="G79" s="48">
        <v>88500</v>
      </c>
      <c r="H79" s="34" t="s">
        <v>3000</v>
      </c>
      <c r="I79" s="35">
        <f t="shared" si="3"/>
        <v>88500</v>
      </c>
      <c r="J79" s="18">
        <f t="shared" si="4"/>
        <v>0</v>
      </c>
      <c r="K79" s="15" t="s">
        <v>26</v>
      </c>
      <c r="O79" s="21"/>
    </row>
    <row r="80" spans="1:15" s="20" customFormat="1" ht="27" customHeight="1">
      <c r="A80" s="21"/>
      <c r="B80" s="12">
        <f t="shared" si="5"/>
        <v>74</v>
      </c>
      <c r="C80" s="34" t="s">
        <v>447</v>
      </c>
      <c r="D80" s="46" t="s">
        <v>448</v>
      </c>
      <c r="E80" s="22" t="s">
        <v>338</v>
      </c>
      <c r="F80" s="34" t="s">
        <v>169</v>
      </c>
      <c r="G80" s="48">
        <v>94400</v>
      </c>
      <c r="H80" s="34" t="s">
        <v>3003</v>
      </c>
      <c r="I80" s="35">
        <f t="shared" si="3"/>
        <v>94400</v>
      </c>
      <c r="J80" s="18">
        <f t="shared" si="4"/>
        <v>0</v>
      </c>
      <c r="K80" s="15" t="s">
        <v>26</v>
      </c>
      <c r="O80" s="21"/>
    </row>
    <row r="81" spans="1:15" s="20" customFormat="1" ht="27" customHeight="1">
      <c r="A81" s="21"/>
      <c r="B81" s="12">
        <f t="shared" si="5"/>
        <v>75</v>
      </c>
      <c r="C81" s="34" t="s">
        <v>364</v>
      </c>
      <c r="D81" s="46" t="s">
        <v>449</v>
      </c>
      <c r="E81" s="22" t="s">
        <v>1891</v>
      </c>
      <c r="F81" s="34" t="s">
        <v>155</v>
      </c>
      <c r="G81" s="48">
        <v>118000</v>
      </c>
      <c r="H81" s="34" t="s">
        <v>3008</v>
      </c>
      <c r="I81" s="35">
        <f t="shared" si="3"/>
        <v>118000</v>
      </c>
      <c r="J81" s="18">
        <f t="shared" si="4"/>
        <v>0</v>
      </c>
      <c r="K81" s="15" t="s">
        <v>26</v>
      </c>
      <c r="O81" s="21"/>
    </row>
    <row r="82" spans="1:15" s="20" customFormat="1" ht="27" customHeight="1">
      <c r="A82" s="21"/>
      <c r="B82" s="12">
        <f t="shared" si="5"/>
        <v>76</v>
      </c>
      <c r="C82" s="34" t="s">
        <v>138</v>
      </c>
      <c r="D82" s="46" t="s">
        <v>450</v>
      </c>
      <c r="E82" s="22" t="s">
        <v>1892</v>
      </c>
      <c r="F82" s="34" t="s">
        <v>148</v>
      </c>
      <c r="G82" s="48">
        <v>118000</v>
      </c>
      <c r="H82" s="34" t="s">
        <v>2999</v>
      </c>
      <c r="I82" s="35">
        <f t="shared" si="3"/>
        <v>118000</v>
      </c>
      <c r="J82" s="18">
        <f t="shared" si="4"/>
        <v>0</v>
      </c>
      <c r="K82" s="15" t="s">
        <v>26</v>
      </c>
      <c r="O82" s="21"/>
    </row>
    <row r="83" spans="1:15" s="20" customFormat="1" ht="27" customHeight="1">
      <c r="A83" s="21"/>
      <c r="B83" s="12">
        <f t="shared" si="5"/>
        <v>77</v>
      </c>
      <c r="C83" s="34" t="s">
        <v>394</v>
      </c>
      <c r="D83" s="46" t="s">
        <v>451</v>
      </c>
      <c r="E83" s="22" t="s">
        <v>1893</v>
      </c>
      <c r="F83" s="34" t="s">
        <v>173</v>
      </c>
      <c r="G83" s="48">
        <v>118000</v>
      </c>
      <c r="H83" s="34" t="s">
        <v>3000</v>
      </c>
      <c r="I83" s="35">
        <f t="shared" si="3"/>
        <v>118000</v>
      </c>
      <c r="J83" s="18">
        <f t="shared" si="4"/>
        <v>0</v>
      </c>
      <c r="K83" s="15" t="s">
        <v>26</v>
      </c>
      <c r="O83" s="21"/>
    </row>
    <row r="84" spans="1:15" s="20" customFormat="1" ht="27" customHeight="1">
      <c r="A84" s="21"/>
      <c r="B84" s="12">
        <f t="shared" si="5"/>
        <v>78</v>
      </c>
      <c r="C84" s="34" t="s">
        <v>248</v>
      </c>
      <c r="D84" s="46" t="s">
        <v>452</v>
      </c>
      <c r="E84" s="22" t="s">
        <v>1894</v>
      </c>
      <c r="F84" s="34" t="s">
        <v>155</v>
      </c>
      <c r="G84" s="48">
        <v>59000</v>
      </c>
      <c r="H84" s="34" t="s">
        <v>3001</v>
      </c>
      <c r="I84" s="35">
        <f t="shared" si="3"/>
        <v>59000</v>
      </c>
      <c r="J84" s="18">
        <f t="shared" si="4"/>
        <v>0</v>
      </c>
      <c r="K84" s="15" t="s">
        <v>26</v>
      </c>
      <c r="O84" s="21"/>
    </row>
    <row r="85" spans="1:15" s="20" customFormat="1" ht="27" customHeight="1">
      <c r="A85" s="21"/>
      <c r="B85" s="12">
        <f t="shared" si="5"/>
        <v>79</v>
      </c>
      <c r="C85" s="34" t="s">
        <v>239</v>
      </c>
      <c r="D85" s="46" t="s">
        <v>453</v>
      </c>
      <c r="E85" s="22" t="s">
        <v>1836</v>
      </c>
      <c r="F85" s="34" t="s">
        <v>173</v>
      </c>
      <c r="G85" s="48">
        <v>88500</v>
      </c>
      <c r="H85" s="34" t="s">
        <v>3000</v>
      </c>
      <c r="I85" s="35">
        <f t="shared" si="3"/>
        <v>88500</v>
      </c>
      <c r="J85" s="18">
        <f t="shared" si="4"/>
        <v>0</v>
      </c>
      <c r="K85" s="15" t="s">
        <v>26</v>
      </c>
      <c r="O85" s="21"/>
    </row>
    <row r="86" spans="1:15" s="20" customFormat="1" ht="27" customHeight="1">
      <c r="A86" s="21"/>
      <c r="B86" s="12">
        <f t="shared" si="5"/>
        <v>80</v>
      </c>
      <c r="C86" s="34" t="s">
        <v>454</v>
      </c>
      <c r="D86" s="46" t="s">
        <v>455</v>
      </c>
      <c r="E86" s="22" t="s">
        <v>196</v>
      </c>
      <c r="F86" s="34" t="s">
        <v>173</v>
      </c>
      <c r="G86" s="48">
        <v>141600</v>
      </c>
      <c r="H86" s="34" t="s">
        <v>3008</v>
      </c>
      <c r="I86" s="35">
        <f t="shared" si="3"/>
        <v>141600</v>
      </c>
      <c r="J86" s="18">
        <f t="shared" si="4"/>
        <v>0</v>
      </c>
      <c r="K86" s="15" t="s">
        <v>26</v>
      </c>
      <c r="O86" s="21"/>
    </row>
    <row r="87" spans="1:15" s="20" customFormat="1" ht="27" customHeight="1">
      <c r="A87" s="21"/>
      <c r="B87" s="12">
        <f t="shared" si="5"/>
        <v>81</v>
      </c>
      <c r="C87" s="34" t="s">
        <v>98</v>
      </c>
      <c r="D87" s="46" t="s">
        <v>456</v>
      </c>
      <c r="E87" s="22" t="s">
        <v>1895</v>
      </c>
      <c r="F87" s="34" t="s">
        <v>173</v>
      </c>
      <c r="G87" s="48">
        <v>70800</v>
      </c>
      <c r="H87" s="34" t="s">
        <v>3001</v>
      </c>
      <c r="I87" s="35">
        <f t="shared" si="3"/>
        <v>70800</v>
      </c>
      <c r="J87" s="18">
        <f t="shared" si="4"/>
        <v>0</v>
      </c>
      <c r="K87" s="15" t="s">
        <v>26</v>
      </c>
      <c r="O87" s="21"/>
    </row>
    <row r="88" spans="1:15" s="20" customFormat="1" ht="27" customHeight="1">
      <c r="A88" s="21"/>
      <c r="B88" s="12">
        <f t="shared" si="5"/>
        <v>82</v>
      </c>
      <c r="C88" s="34" t="s">
        <v>401</v>
      </c>
      <c r="D88" s="46" t="s">
        <v>457</v>
      </c>
      <c r="E88" s="22" t="s">
        <v>1896</v>
      </c>
      <c r="F88" s="34" t="s">
        <v>173</v>
      </c>
      <c r="G88" s="48">
        <v>70800</v>
      </c>
      <c r="H88" s="34" t="s">
        <v>3011</v>
      </c>
      <c r="I88" s="35">
        <f t="shared" si="3"/>
        <v>70800</v>
      </c>
      <c r="J88" s="18">
        <f t="shared" si="4"/>
        <v>0</v>
      </c>
      <c r="K88" s="15" t="s">
        <v>26</v>
      </c>
      <c r="O88" s="21"/>
    </row>
    <row r="89" spans="1:15" s="20" customFormat="1" ht="27" customHeight="1">
      <c r="A89" s="21"/>
      <c r="B89" s="12">
        <f t="shared" si="5"/>
        <v>83</v>
      </c>
      <c r="C89" s="34" t="s">
        <v>458</v>
      </c>
      <c r="D89" s="46" t="s">
        <v>459</v>
      </c>
      <c r="E89" s="22" t="s">
        <v>1897</v>
      </c>
      <c r="F89" s="34" t="s">
        <v>155</v>
      </c>
      <c r="G89" s="48">
        <v>106200</v>
      </c>
      <c r="H89" s="34" t="s">
        <v>3000</v>
      </c>
      <c r="I89" s="35">
        <f t="shared" si="3"/>
        <v>106200</v>
      </c>
      <c r="J89" s="18">
        <f t="shared" si="4"/>
        <v>0</v>
      </c>
      <c r="K89" s="15" t="s">
        <v>26</v>
      </c>
      <c r="O89" s="21"/>
    </row>
    <row r="90" spans="1:15" s="20" customFormat="1" ht="27" customHeight="1">
      <c r="A90" s="21"/>
      <c r="B90" s="12">
        <f t="shared" si="5"/>
        <v>84</v>
      </c>
      <c r="C90" s="34" t="s">
        <v>460</v>
      </c>
      <c r="D90" s="46" t="s">
        <v>461</v>
      </c>
      <c r="E90" s="22" t="s">
        <v>1898</v>
      </c>
      <c r="F90" s="34" t="s">
        <v>170</v>
      </c>
      <c r="G90" s="48">
        <v>118000</v>
      </c>
      <c r="H90" s="34" t="s">
        <v>3000</v>
      </c>
      <c r="I90" s="35">
        <f t="shared" si="3"/>
        <v>118000</v>
      </c>
      <c r="J90" s="18">
        <f t="shared" si="4"/>
        <v>0</v>
      </c>
      <c r="K90" s="13" t="s">
        <v>26</v>
      </c>
      <c r="O90" s="21"/>
    </row>
    <row r="91" spans="1:15" s="20" customFormat="1" ht="27" customHeight="1">
      <c r="A91" s="21"/>
      <c r="B91" s="12">
        <f t="shared" si="5"/>
        <v>85</v>
      </c>
      <c r="C91" s="34" t="s">
        <v>112</v>
      </c>
      <c r="D91" s="46" t="s">
        <v>462</v>
      </c>
      <c r="E91" s="22" t="s">
        <v>288</v>
      </c>
      <c r="F91" s="34" t="s">
        <v>155</v>
      </c>
      <c r="G91" s="48">
        <v>118000</v>
      </c>
      <c r="H91" s="34" t="s">
        <v>3009</v>
      </c>
      <c r="I91" s="35">
        <f t="shared" si="3"/>
        <v>118000</v>
      </c>
      <c r="J91" s="18">
        <f t="shared" si="4"/>
        <v>0</v>
      </c>
      <c r="K91" s="15" t="s">
        <v>26</v>
      </c>
      <c r="O91" s="21"/>
    </row>
    <row r="92" spans="1:15" s="20" customFormat="1" ht="27" customHeight="1">
      <c r="A92" s="21"/>
      <c r="B92" s="12">
        <f t="shared" si="5"/>
        <v>86</v>
      </c>
      <c r="C92" s="34" t="s">
        <v>228</v>
      </c>
      <c r="D92" s="46" t="s">
        <v>463</v>
      </c>
      <c r="E92" s="22" t="s">
        <v>1899</v>
      </c>
      <c r="F92" s="34" t="s">
        <v>168</v>
      </c>
      <c r="G92" s="48">
        <v>29500</v>
      </c>
      <c r="H92" s="34" t="s">
        <v>3008</v>
      </c>
      <c r="I92" s="35">
        <f t="shared" si="3"/>
        <v>29500</v>
      </c>
      <c r="J92" s="18">
        <f t="shared" si="4"/>
        <v>0</v>
      </c>
      <c r="K92" s="15" t="s">
        <v>26</v>
      </c>
      <c r="O92" s="21"/>
    </row>
    <row r="93" spans="1:15" s="20" customFormat="1" ht="27" customHeight="1">
      <c r="A93" s="21"/>
      <c r="B93" s="12">
        <f t="shared" si="5"/>
        <v>87</v>
      </c>
      <c r="C93" s="34" t="s">
        <v>373</v>
      </c>
      <c r="D93" s="46" t="s">
        <v>464</v>
      </c>
      <c r="E93" s="22" t="s">
        <v>1900</v>
      </c>
      <c r="F93" s="34" t="s">
        <v>173</v>
      </c>
      <c r="G93" s="48">
        <v>59000</v>
      </c>
      <c r="H93" s="34" t="s">
        <v>3010</v>
      </c>
      <c r="I93" s="35">
        <f t="shared" si="3"/>
        <v>59000</v>
      </c>
      <c r="J93" s="18">
        <f t="shared" si="4"/>
        <v>0</v>
      </c>
      <c r="K93" s="15" t="s">
        <v>26</v>
      </c>
      <c r="O93" s="21"/>
    </row>
    <row r="94" spans="1:15" s="20" customFormat="1" ht="27" customHeight="1">
      <c r="A94" s="21"/>
      <c r="B94" s="12">
        <f t="shared" si="5"/>
        <v>88</v>
      </c>
      <c r="C94" s="34" t="s">
        <v>216</v>
      </c>
      <c r="D94" s="46" t="s">
        <v>465</v>
      </c>
      <c r="E94" s="22" t="s">
        <v>1901</v>
      </c>
      <c r="F94" s="34" t="s">
        <v>173</v>
      </c>
      <c r="G94" s="48">
        <v>59000</v>
      </c>
      <c r="H94" s="34" t="s">
        <v>3008</v>
      </c>
      <c r="I94" s="35">
        <f t="shared" si="3"/>
        <v>59000</v>
      </c>
      <c r="J94" s="18">
        <f t="shared" si="4"/>
        <v>0</v>
      </c>
      <c r="K94" s="15" t="s">
        <v>26</v>
      </c>
      <c r="O94" s="21"/>
    </row>
    <row r="95" spans="1:15" s="20" customFormat="1" ht="27" customHeight="1">
      <c r="A95" s="21"/>
      <c r="B95" s="12">
        <f t="shared" si="5"/>
        <v>89</v>
      </c>
      <c r="C95" s="34" t="s">
        <v>370</v>
      </c>
      <c r="D95" s="46" t="s">
        <v>466</v>
      </c>
      <c r="E95" s="22" t="s">
        <v>283</v>
      </c>
      <c r="F95" s="34" t="s">
        <v>169</v>
      </c>
      <c r="G95" s="48">
        <v>59000</v>
      </c>
      <c r="H95" s="34" t="s">
        <v>3006</v>
      </c>
      <c r="I95" s="35">
        <f t="shared" si="3"/>
        <v>59000</v>
      </c>
      <c r="J95" s="18">
        <f t="shared" si="4"/>
        <v>0</v>
      </c>
      <c r="K95" s="15" t="s">
        <v>26</v>
      </c>
      <c r="O95" s="21"/>
    </row>
    <row r="96" spans="1:15" s="20" customFormat="1" ht="27" customHeight="1">
      <c r="A96" s="21"/>
      <c r="B96" s="12">
        <f t="shared" si="5"/>
        <v>90</v>
      </c>
      <c r="C96" s="34" t="s">
        <v>460</v>
      </c>
      <c r="D96" s="46" t="s">
        <v>467</v>
      </c>
      <c r="E96" s="22" t="s">
        <v>1902</v>
      </c>
      <c r="F96" s="34" t="s">
        <v>170</v>
      </c>
      <c r="G96" s="48">
        <v>118000</v>
      </c>
      <c r="H96" s="34" t="s">
        <v>3000</v>
      </c>
      <c r="I96" s="35">
        <f t="shared" si="3"/>
        <v>118000</v>
      </c>
      <c r="J96" s="18">
        <f t="shared" si="4"/>
        <v>0</v>
      </c>
      <c r="K96" s="15" t="s">
        <v>26</v>
      </c>
      <c r="O96" s="21"/>
    </row>
    <row r="97" spans="1:15" s="20" customFormat="1" ht="27" customHeight="1">
      <c r="A97" s="21"/>
      <c r="B97" s="12">
        <f t="shared" si="5"/>
        <v>91</v>
      </c>
      <c r="C97" s="34" t="s">
        <v>460</v>
      </c>
      <c r="D97" s="46" t="s">
        <v>468</v>
      </c>
      <c r="E97" s="22" t="s">
        <v>1903</v>
      </c>
      <c r="F97" s="34" t="s">
        <v>170</v>
      </c>
      <c r="G97" s="48">
        <v>118000</v>
      </c>
      <c r="H97" s="34" t="s">
        <v>3000</v>
      </c>
      <c r="I97" s="35">
        <f t="shared" si="3"/>
        <v>118000</v>
      </c>
      <c r="J97" s="18">
        <f t="shared" si="4"/>
        <v>0</v>
      </c>
      <c r="K97" s="15" t="s">
        <v>26</v>
      </c>
      <c r="O97" s="21"/>
    </row>
    <row r="98" spans="1:15" s="20" customFormat="1" ht="27" customHeight="1">
      <c r="A98" s="21"/>
      <c r="B98" s="12">
        <f t="shared" si="5"/>
        <v>92</v>
      </c>
      <c r="C98" s="34" t="s">
        <v>469</v>
      </c>
      <c r="D98" s="46" t="s">
        <v>470</v>
      </c>
      <c r="E98" s="22" t="s">
        <v>1904</v>
      </c>
      <c r="F98" s="34" t="s">
        <v>129</v>
      </c>
      <c r="G98" s="48">
        <v>118000</v>
      </c>
      <c r="H98" s="34" t="s">
        <v>3008</v>
      </c>
      <c r="I98" s="35">
        <f t="shared" si="3"/>
        <v>118000</v>
      </c>
      <c r="J98" s="18">
        <f t="shared" si="4"/>
        <v>0</v>
      </c>
      <c r="K98" s="15" t="s">
        <v>26</v>
      </c>
      <c r="O98" s="21"/>
    </row>
    <row r="99" spans="1:15" s="20" customFormat="1" ht="27" customHeight="1">
      <c r="A99" s="21"/>
      <c r="B99" s="12">
        <f t="shared" si="5"/>
        <v>93</v>
      </c>
      <c r="C99" s="34" t="s">
        <v>469</v>
      </c>
      <c r="D99" s="46" t="s">
        <v>471</v>
      </c>
      <c r="E99" s="22" t="s">
        <v>1905</v>
      </c>
      <c r="F99" s="34" t="s">
        <v>155</v>
      </c>
      <c r="G99" s="48">
        <v>59000</v>
      </c>
      <c r="H99" s="34" t="s">
        <v>3008</v>
      </c>
      <c r="I99" s="35">
        <f t="shared" si="3"/>
        <v>59000</v>
      </c>
      <c r="J99" s="18">
        <f t="shared" si="4"/>
        <v>0</v>
      </c>
      <c r="K99" s="13" t="s">
        <v>26</v>
      </c>
      <c r="O99" s="21"/>
    </row>
    <row r="100" spans="1:15" s="20" customFormat="1" ht="27" customHeight="1">
      <c r="A100" s="21"/>
      <c r="B100" s="12">
        <f t="shared" si="5"/>
        <v>94</v>
      </c>
      <c r="C100" s="34" t="s">
        <v>472</v>
      </c>
      <c r="D100" s="46" t="s">
        <v>473</v>
      </c>
      <c r="E100" s="22" t="s">
        <v>1906</v>
      </c>
      <c r="F100" s="34" t="s">
        <v>169</v>
      </c>
      <c r="G100" s="48">
        <v>59000</v>
      </c>
      <c r="H100" s="34" t="s">
        <v>3008</v>
      </c>
      <c r="I100" s="35">
        <f t="shared" si="3"/>
        <v>59000</v>
      </c>
      <c r="J100" s="18">
        <f t="shared" si="4"/>
        <v>0</v>
      </c>
      <c r="K100" s="15" t="s">
        <v>26</v>
      </c>
      <c r="O100" s="21"/>
    </row>
    <row r="101" spans="1:15" s="20" customFormat="1" ht="27" customHeight="1">
      <c r="A101" s="21"/>
      <c r="B101" s="12">
        <f t="shared" si="5"/>
        <v>95</v>
      </c>
      <c r="C101" s="34" t="s">
        <v>474</v>
      </c>
      <c r="D101" s="46" t="s">
        <v>475</v>
      </c>
      <c r="E101" s="22" t="s">
        <v>1907</v>
      </c>
      <c r="F101" s="34" t="s">
        <v>155</v>
      </c>
      <c r="G101" s="48">
        <v>94400</v>
      </c>
      <c r="H101" s="34" t="s">
        <v>3008</v>
      </c>
      <c r="I101" s="35">
        <f t="shared" si="3"/>
        <v>94400</v>
      </c>
      <c r="J101" s="18">
        <f t="shared" si="4"/>
        <v>0</v>
      </c>
      <c r="K101" s="15" t="s">
        <v>26</v>
      </c>
      <c r="O101" s="21"/>
    </row>
    <row r="102" spans="1:15" s="20" customFormat="1" ht="27" customHeight="1">
      <c r="A102" s="21"/>
      <c r="B102" s="12">
        <f t="shared" si="5"/>
        <v>96</v>
      </c>
      <c r="C102" s="34" t="s">
        <v>474</v>
      </c>
      <c r="D102" s="46" t="s">
        <v>476</v>
      </c>
      <c r="E102" s="22" t="s">
        <v>1908</v>
      </c>
      <c r="F102" s="34" t="s">
        <v>155</v>
      </c>
      <c r="G102" s="48">
        <v>94400</v>
      </c>
      <c r="H102" s="34" t="s">
        <v>3008</v>
      </c>
      <c r="I102" s="35">
        <f t="shared" si="3"/>
        <v>94400</v>
      </c>
      <c r="J102" s="18">
        <f t="shared" si="4"/>
        <v>0</v>
      </c>
      <c r="K102" s="15" t="s">
        <v>26</v>
      </c>
      <c r="O102" s="21"/>
    </row>
    <row r="103" spans="1:15" s="20" customFormat="1" ht="27" customHeight="1">
      <c r="A103" s="21"/>
      <c r="B103" s="12">
        <f t="shared" si="5"/>
        <v>97</v>
      </c>
      <c r="C103" s="34" t="s">
        <v>205</v>
      </c>
      <c r="D103" s="46" t="s">
        <v>477</v>
      </c>
      <c r="E103" s="22" t="s">
        <v>1909</v>
      </c>
      <c r="F103" s="34" t="s">
        <v>159</v>
      </c>
      <c r="G103" s="48">
        <v>47200</v>
      </c>
      <c r="H103" s="34" t="s">
        <v>3000</v>
      </c>
      <c r="I103" s="35">
        <f t="shared" si="3"/>
        <v>47200</v>
      </c>
      <c r="J103" s="18">
        <f t="shared" si="4"/>
        <v>0</v>
      </c>
      <c r="K103" s="15" t="s">
        <v>26</v>
      </c>
      <c r="O103" s="21"/>
    </row>
    <row r="104" spans="1:15" s="20" customFormat="1" ht="27" customHeight="1">
      <c r="A104" s="21"/>
      <c r="B104" s="12">
        <f t="shared" si="5"/>
        <v>98</v>
      </c>
      <c r="C104" s="34" t="s">
        <v>205</v>
      </c>
      <c r="D104" s="46" t="s">
        <v>478</v>
      </c>
      <c r="E104" s="22" t="s">
        <v>1910</v>
      </c>
      <c r="F104" s="34" t="s">
        <v>159</v>
      </c>
      <c r="G104" s="48">
        <v>47200</v>
      </c>
      <c r="H104" s="34" t="s">
        <v>3000</v>
      </c>
      <c r="I104" s="35">
        <f t="shared" si="3"/>
        <v>47200</v>
      </c>
      <c r="J104" s="18">
        <f t="shared" si="4"/>
        <v>0</v>
      </c>
      <c r="K104" s="15" t="s">
        <v>26</v>
      </c>
      <c r="O104" s="21"/>
    </row>
    <row r="105" spans="1:15" s="20" customFormat="1" ht="27" customHeight="1">
      <c r="A105" s="21"/>
      <c r="B105" s="12">
        <f t="shared" si="5"/>
        <v>99</v>
      </c>
      <c r="C105" s="34" t="s">
        <v>205</v>
      </c>
      <c r="D105" s="46" t="s">
        <v>479</v>
      </c>
      <c r="E105" s="22" t="s">
        <v>1841</v>
      </c>
      <c r="F105" s="34" t="s">
        <v>159</v>
      </c>
      <c r="G105" s="48">
        <v>47200</v>
      </c>
      <c r="H105" s="34" t="s">
        <v>3000</v>
      </c>
      <c r="I105" s="35">
        <f t="shared" si="3"/>
        <v>47200</v>
      </c>
      <c r="J105" s="18">
        <f t="shared" si="4"/>
        <v>0</v>
      </c>
      <c r="K105" s="15" t="s">
        <v>26</v>
      </c>
      <c r="O105" s="21"/>
    </row>
    <row r="106" spans="1:15" s="20" customFormat="1" ht="27" customHeight="1">
      <c r="A106" s="21"/>
      <c r="B106" s="12">
        <f t="shared" si="5"/>
        <v>100</v>
      </c>
      <c r="C106" s="34" t="s">
        <v>152</v>
      </c>
      <c r="D106" s="46" t="s">
        <v>480</v>
      </c>
      <c r="E106" s="22" t="s">
        <v>1911</v>
      </c>
      <c r="F106" s="34" t="s">
        <v>169</v>
      </c>
      <c r="G106" s="48">
        <v>47200</v>
      </c>
      <c r="H106" s="34" t="s">
        <v>3006</v>
      </c>
      <c r="I106" s="35">
        <f t="shared" si="3"/>
        <v>47200</v>
      </c>
      <c r="J106" s="18">
        <f t="shared" si="4"/>
        <v>0</v>
      </c>
      <c r="K106" s="15" t="s">
        <v>26</v>
      </c>
      <c r="O106" s="21"/>
    </row>
    <row r="107" spans="1:15" s="20" customFormat="1" ht="27" customHeight="1">
      <c r="A107" s="21"/>
      <c r="B107" s="12">
        <f t="shared" si="5"/>
        <v>101</v>
      </c>
      <c r="C107" s="34" t="s">
        <v>152</v>
      </c>
      <c r="D107" s="46" t="s">
        <v>481</v>
      </c>
      <c r="E107" s="22" t="s">
        <v>1877</v>
      </c>
      <c r="F107" s="34" t="s">
        <v>169</v>
      </c>
      <c r="G107" s="48">
        <v>47200</v>
      </c>
      <c r="H107" s="34" t="s">
        <v>3006</v>
      </c>
      <c r="I107" s="35">
        <f t="shared" si="3"/>
        <v>47200</v>
      </c>
      <c r="J107" s="18">
        <f t="shared" si="4"/>
        <v>0</v>
      </c>
      <c r="K107" s="15" t="s">
        <v>26</v>
      </c>
      <c r="O107" s="21"/>
    </row>
    <row r="108" spans="1:15" s="20" customFormat="1" ht="27" customHeight="1">
      <c r="A108" s="21"/>
      <c r="B108" s="12">
        <f t="shared" si="5"/>
        <v>102</v>
      </c>
      <c r="C108" s="34" t="s">
        <v>197</v>
      </c>
      <c r="D108" s="46" t="s">
        <v>482</v>
      </c>
      <c r="E108" s="22" t="s">
        <v>142</v>
      </c>
      <c r="F108" s="34" t="s">
        <v>172</v>
      </c>
      <c r="G108" s="48">
        <v>94400</v>
      </c>
      <c r="H108" s="34" t="s">
        <v>3001</v>
      </c>
      <c r="I108" s="35">
        <f t="shared" si="3"/>
        <v>94400</v>
      </c>
      <c r="J108" s="18">
        <f t="shared" si="4"/>
        <v>0</v>
      </c>
      <c r="K108" s="15" t="s">
        <v>26</v>
      </c>
      <c r="O108" s="21"/>
    </row>
    <row r="109" spans="1:15" s="20" customFormat="1" ht="27" customHeight="1">
      <c r="A109" s="21"/>
      <c r="B109" s="12">
        <f t="shared" si="5"/>
        <v>103</v>
      </c>
      <c r="C109" s="34" t="s">
        <v>483</v>
      </c>
      <c r="D109" s="46" t="s">
        <v>484</v>
      </c>
      <c r="E109" s="22" t="s">
        <v>1912</v>
      </c>
      <c r="F109" s="34" t="s">
        <v>171</v>
      </c>
      <c r="G109" s="48">
        <v>118000</v>
      </c>
      <c r="H109" s="34" t="s">
        <v>3001</v>
      </c>
      <c r="I109" s="35">
        <f t="shared" si="3"/>
        <v>118000</v>
      </c>
      <c r="J109" s="18">
        <f t="shared" si="4"/>
        <v>0</v>
      </c>
      <c r="K109" s="15" t="s">
        <v>26</v>
      </c>
      <c r="O109" s="21"/>
    </row>
    <row r="110" spans="1:15" s="20" customFormat="1" ht="27" customHeight="1">
      <c r="A110" s="21"/>
      <c r="B110" s="12">
        <f t="shared" si="5"/>
        <v>104</v>
      </c>
      <c r="C110" s="34" t="s">
        <v>485</v>
      </c>
      <c r="D110" s="46" t="s">
        <v>486</v>
      </c>
      <c r="E110" s="22" t="s">
        <v>1913</v>
      </c>
      <c r="F110" s="34" t="s">
        <v>169</v>
      </c>
      <c r="G110" s="48">
        <v>141600</v>
      </c>
      <c r="H110" s="34" t="s">
        <v>3001</v>
      </c>
      <c r="I110" s="35">
        <f t="shared" si="3"/>
        <v>141600</v>
      </c>
      <c r="J110" s="18">
        <f t="shared" si="4"/>
        <v>0</v>
      </c>
      <c r="K110" s="15" t="s">
        <v>26</v>
      </c>
      <c r="O110" s="21"/>
    </row>
    <row r="111" spans="1:15" s="20" customFormat="1" ht="27" customHeight="1">
      <c r="A111" s="21"/>
      <c r="B111" s="12">
        <f t="shared" si="5"/>
        <v>105</v>
      </c>
      <c r="C111" s="34" t="s">
        <v>98</v>
      </c>
      <c r="D111" s="46" t="s">
        <v>487</v>
      </c>
      <c r="E111" s="22" t="s">
        <v>1914</v>
      </c>
      <c r="F111" s="34" t="s">
        <v>172</v>
      </c>
      <c r="G111" s="48">
        <v>70800</v>
      </c>
      <c r="H111" s="34" t="s">
        <v>3011</v>
      </c>
      <c r="I111" s="35">
        <f t="shared" si="3"/>
        <v>70800</v>
      </c>
      <c r="J111" s="18">
        <f t="shared" si="4"/>
        <v>0</v>
      </c>
      <c r="K111" s="15" t="s">
        <v>26</v>
      </c>
      <c r="O111" s="21"/>
    </row>
    <row r="112" spans="1:15" s="20" customFormat="1" ht="27" customHeight="1">
      <c r="A112" s="21"/>
      <c r="B112" s="12">
        <f t="shared" si="5"/>
        <v>106</v>
      </c>
      <c r="C112" s="34" t="s">
        <v>98</v>
      </c>
      <c r="D112" s="46" t="s">
        <v>488</v>
      </c>
      <c r="E112" s="22" t="s">
        <v>1915</v>
      </c>
      <c r="F112" s="34" t="s">
        <v>172</v>
      </c>
      <c r="G112" s="48">
        <v>70800</v>
      </c>
      <c r="H112" s="34" t="s">
        <v>3011</v>
      </c>
      <c r="I112" s="35">
        <f t="shared" si="3"/>
        <v>70800</v>
      </c>
      <c r="J112" s="18">
        <f t="shared" si="4"/>
        <v>0</v>
      </c>
      <c r="K112" s="15" t="s">
        <v>26</v>
      </c>
      <c r="O112" s="21"/>
    </row>
    <row r="113" spans="1:15" s="20" customFormat="1" ht="27" customHeight="1">
      <c r="A113" s="21"/>
      <c r="B113" s="12">
        <f t="shared" si="5"/>
        <v>107</v>
      </c>
      <c r="C113" s="34" t="s">
        <v>489</v>
      </c>
      <c r="D113" s="46" t="s">
        <v>490</v>
      </c>
      <c r="E113" s="22" t="s">
        <v>1916</v>
      </c>
      <c r="F113" s="34" t="s">
        <v>171</v>
      </c>
      <c r="G113" s="48">
        <v>177000</v>
      </c>
      <c r="H113" s="34" t="s">
        <v>3014</v>
      </c>
      <c r="I113" s="35">
        <f t="shared" si="3"/>
        <v>177000</v>
      </c>
      <c r="J113" s="18">
        <f t="shared" si="4"/>
        <v>0</v>
      </c>
      <c r="K113" s="15" t="s">
        <v>26</v>
      </c>
      <c r="O113" s="21"/>
    </row>
    <row r="114" spans="1:15" s="20" customFormat="1" ht="27" customHeight="1">
      <c r="A114" s="21"/>
      <c r="B114" s="12">
        <f t="shared" si="5"/>
        <v>108</v>
      </c>
      <c r="C114" s="34" t="s">
        <v>111</v>
      </c>
      <c r="D114" s="46" t="s">
        <v>491</v>
      </c>
      <c r="E114" s="22" t="s">
        <v>1917</v>
      </c>
      <c r="F114" s="34" t="s">
        <v>148</v>
      </c>
      <c r="G114" s="48">
        <v>118000</v>
      </c>
      <c r="H114" s="34" t="s">
        <v>3000</v>
      </c>
      <c r="I114" s="35">
        <f t="shared" si="3"/>
        <v>118000</v>
      </c>
      <c r="J114" s="18">
        <f t="shared" si="4"/>
        <v>0</v>
      </c>
      <c r="K114" s="15" t="s">
        <v>26</v>
      </c>
      <c r="O114" s="21"/>
    </row>
    <row r="115" spans="1:15" s="20" customFormat="1" ht="27" customHeight="1">
      <c r="A115" s="21"/>
      <c r="B115" s="12">
        <f t="shared" si="5"/>
        <v>109</v>
      </c>
      <c r="C115" s="34" t="s">
        <v>138</v>
      </c>
      <c r="D115" s="46" t="s">
        <v>492</v>
      </c>
      <c r="E115" s="22" t="s">
        <v>1918</v>
      </c>
      <c r="F115" s="34" t="s">
        <v>158</v>
      </c>
      <c r="G115" s="48">
        <v>118000</v>
      </c>
      <c r="H115" s="34" t="s">
        <v>3008</v>
      </c>
      <c r="I115" s="35">
        <f t="shared" si="3"/>
        <v>118000</v>
      </c>
      <c r="J115" s="18">
        <f t="shared" si="4"/>
        <v>0</v>
      </c>
      <c r="K115" s="15" t="s">
        <v>26</v>
      </c>
      <c r="O115" s="21"/>
    </row>
    <row r="116" spans="1:15" s="20" customFormat="1" ht="27" customHeight="1">
      <c r="A116" s="21"/>
      <c r="B116" s="12">
        <f t="shared" si="5"/>
        <v>110</v>
      </c>
      <c r="C116" s="34" t="s">
        <v>493</v>
      </c>
      <c r="D116" s="46" t="s">
        <v>494</v>
      </c>
      <c r="E116" s="22" t="s">
        <v>1919</v>
      </c>
      <c r="F116" s="34" t="s">
        <v>311</v>
      </c>
      <c r="G116" s="48">
        <v>88500</v>
      </c>
      <c r="H116" s="34" t="s">
        <v>3003</v>
      </c>
      <c r="I116" s="35">
        <f t="shared" si="3"/>
        <v>88500</v>
      </c>
      <c r="J116" s="18">
        <f t="shared" si="4"/>
        <v>0</v>
      </c>
      <c r="K116" s="13" t="s">
        <v>26</v>
      </c>
      <c r="O116" s="21"/>
    </row>
    <row r="117" spans="1:15" s="20" customFormat="1" ht="27" customHeight="1">
      <c r="A117" s="21"/>
      <c r="B117" s="12">
        <f t="shared" si="5"/>
        <v>111</v>
      </c>
      <c r="C117" s="34" t="s">
        <v>493</v>
      </c>
      <c r="D117" s="46" t="s">
        <v>495</v>
      </c>
      <c r="E117" s="22" t="s">
        <v>1920</v>
      </c>
      <c r="F117" s="34" t="s">
        <v>311</v>
      </c>
      <c r="G117" s="48">
        <v>88500</v>
      </c>
      <c r="H117" s="34" t="s">
        <v>3003</v>
      </c>
      <c r="I117" s="35">
        <f t="shared" si="3"/>
        <v>88500</v>
      </c>
      <c r="J117" s="18">
        <f t="shared" si="4"/>
        <v>0</v>
      </c>
      <c r="K117" s="13" t="s">
        <v>26</v>
      </c>
      <c r="O117" s="21"/>
    </row>
    <row r="118" spans="1:15" s="20" customFormat="1" ht="27" customHeight="1">
      <c r="A118" s="21"/>
      <c r="B118" s="12">
        <f t="shared" si="5"/>
        <v>112</v>
      </c>
      <c r="C118" s="34" t="s">
        <v>496</v>
      </c>
      <c r="D118" s="46" t="s">
        <v>497</v>
      </c>
      <c r="E118" s="22" t="s">
        <v>1921</v>
      </c>
      <c r="F118" s="34" t="s">
        <v>169</v>
      </c>
      <c r="G118" s="48">
        <v>118472</v>
      </c>
      <c r="H118" s="34" t="s">
        <v>3021</v>
      </c>
      <c r="I118" s="35">
        <f t="shared" si="3"/>
        <v>118472</v>
      </c>
      <c r="J118" s="18">
        <f t="shared" si="4"/>
        <v>0</v>
      </c>
      <c r="K118" s="15" t="s">
        <v>26</v>
      </c>
      <c r="O118" s="21"/>
    </row>
    <row r="119" spans="1:15" s="20" customFormat="1" ht="27" customHeight="1">
      <c r="A119" s="21"/>
      <c r="B119" s="12">
        <f t="shared" si="5"/>
        <v>113</v>
      </c>
      <c r="C119" s="34" t="s">
        <v>28</v>
      </c>
      <c r="D119" s="46" t="s">
        <v>498</v>
      </c>
      <c r="E119" s="22" t="s">
        <v>1922</v>
      </c>
      <c r="F119" s="34" t="s">
        <v>217</v>
      </c>
      <c r="G119" s="48">
        <v>241850</v>
      </c>
      <c r="H119" s="34" t="s">
        <v>3005</v>
      </c>
      <c r="I119" s="35">
        <f t="shared" si="3"/>
        <v>241850</v>
      </c>
      <c r="J119" s="18">
        <f t="shared" si="4"/>
        <v>0</v>
      </c>
      <c r="K119" s="15" t="s">
        <v>26</v>
      </c>
      <c r="O119" s="21"/>
    </row>
    <row r="120" spans="1:15" s="20" customFormat="1" ht="27" customHeight="1">
      <c r="A120" s="21"/>
      <c r="B120" s="12">
        <f t="shared" si="5"/>
        <v>114</v>
      </c>
      <c r="C120" s="34" t="s">
        <v>28</v>
      </c>
      <c r="D120" s="46" t="s">
        <v>499</v>
      </c>
      <c r="E120" s="22" t="s">
        <v>1923</v>
      </c>
      <c r="F120" s="34" t="s">
        <v>217</v>
      </c>
      <c r="G120" s="48">
        <v>145110</v>
      </c>
      <c r="H120" s="34" t="s">
        <v>3005</v>
      </c>
      <c r="I120" s="35">
        <f t="shared" si="3"/>
        <v>145110</v>
      </c>
      <c r="J120" s="18">
        <f t="shared" si="4"/>
        <v>0</v>
      </c>
      <c r="K120" s="15" t="s">
        <v>26</v>
      </c>
      <c r="O120" s="21"/>
    </row>
    <row r="121" spans="1:15" s="20" customFormat="1" ht="27" customHeight="1">
      <c r="A121" s="21"/>
      <c r="B121" s="12">
        <f t="shared" si="5"/>
        <v>115</v>
      </c>
      <c r="C121" s="34" t="s">
        <v>500</v>
      </c>
      <c r="D121" s="46" t="s">
        <v>501</v>
      </c>
      <c r="E121" s="22" t="s">
        <v>135</v>
      </c>
      <c r="F121" s="34" t="s">
        <v>171</v>
      </c>
      <c r="G121" s="48">
        <v>525000</v>
      </c>
      <c r="H121" s="34" t="s">
        <v>3010</v>
      </c>
      <c r="I121" s="35">
        <f t="shared" si="3"/>
        <v>525000</v>
      </c>
      <c r="J121" s="18">
        <f t="shared" si="4"/>
        <v>0</v>
      </c>
      <c r="K121" s="15" t="s">
        <v>26</v>
      </c>
      <c r="O121" s="21"/>
    </row>
    <row r="122" spans="1:15" s="20" customFormat="1" ht="27" customHeight="1">
      <c r="A122" s="21"/>
      <c r="B122" s="12">
        <f t="shared" si="5"/>
        <v>116</v>
      </c>
      <c r="C122" s="34" t="s">
        <v>502</v>
      </c>
      <c r="D122" s="46" t="s">
        <v>503</v>
      </c>
      <c r="E122" s="22" t="s">
        <v>260</v>
      </c>
      <c r="F122" s="34" t="s">
        <v>171</v>
      </c>
      <c r="G122" s="48">
        <v>64900</v>
      </c>
      <c r="H122" s="34" t="s">
        <v>3001</v>
      </c>
      <c r="I122" s="35">
        <f t="shared" si="3"/>
        <v>64900</v>
      </c>
      <c r="J122" s="18">
        <f t="shared" si="4"/>
        <v>0</v>
      </c>
      <c r="K122" s="15" t="s">
        <v>26</v>
      </c>
      <c r="O122" s="21"/>
    </row>
    <row r="123" spans="1:15" s="20" customFormat="1" ht="27" customHeight="1">
      <c r="A123" s="21"/>
      <c r="B123" s="12">
        <f t="shared" si="5"/>
        <v>117</v>
      </c>
      <c r="C123" s="34" t="s">
        <v>504</v>
      </c>
      <c r="D123" s="46" t="s">
        <v>505</v>
      </c>
      <c r="E123" s="22" t="s">
        <v>1924</v>
      </c>
      <c r="F123" s="34" t="s">
        <v>159</v>
      </c>
      <c r="G123" s="48">
        <v>968640</v>
      </c>
      <c r="H123" s="34" t="s">
        <v>3003</v>
      </c>
      <c r="I123" s="35">
        <f t="shared" si="3"/>
        <v>968640</v>
      </c>
      <c r="J123" s="18">
        <f t="shared" si="4"/>
        <v>0</v>
      </c>
      <c r="K123" s="15" t="s">
        <v>26</v>
      </c>
      <c r="O123" s="21"/>
    </row>
    <row r="124" spans="1:15" s="20" customFormat="1" ht="27" customHeight="1">
      <c r="A124" s="21"/>
      <c r="B124" s="12">
        <f t="shared" si="5"/>
        <v>118</v>
      </c>
      <c r="C124" s="34" t="s">
        <v>489</v>
      </c>
      <c r="D124" s="46" t="s">
        <v>506</v>
      </c>
      <c r="E124" s="22" t="s">
        <v>1925</v>
      </c>
      <c r="F124" s="34" t="s">
        <v>171</v>
      </c>
      <c r="G124" s="48">
        <v>88500</v>
      </c>
      <c r="H124" s="34" t="s">
        <v>3003</v>
      </c>
      <c r="I124" s="35">
        <f t="shared" si="3"/>
        <v>88500</v>
      </c>
      <c r="J124" s="18">
        <f t="shared" si="4"/>
        <v>0</v>
      </c>
      <c r="K124" s="15" t="s">
        <v>26</v>
      </c>
      <c r="O124" s="21"/>
    </row>
    <row r="125" spans="1:15" s="20" customFormat="1" ht="27" customHeight="1">
      <c r="A125" s="21"/>
      <c r="B125" s="12">
        <f t="shared" si="5"/>
        <v>119</v>
      </c>
      <c r="C125" s="34" t="s">
        <v>507</v>
      </c>
      <c r="D125" s="46" t="s">
        <v>508</v>
      </c>
      <c r="E125" s="22" t="s">
        <v>1926</v>
      </c>
      <c r="F125" s="34" t="s">
        <v>156</v>
      </c>
      <c r="G125" s="48">
        <v>159300</v>
      </c>
      <c r="H125" s="34" t="s">
        <v>3008</v>
      </c>
      <c r="I125" s="35">
        <f t="shared" si="3"/>
        <v>159300</v>
      </c>
      <c r="J125" s="18">
        <f t="shared" si="4"/>
        <v>0</v>
      </c>
      <c r="K125" s="15" t="s">
        <v>26</v>
      </c>
      <c r="O125" s="21"/>
    </row>
    <row r="126" spans="1:15" s="20" customFormat="1" ht="27" customHeight="1">
      <c r="A126" s="21"/>
      <c r="B126" s="12">
        <f t="shared" si="5"/>
        <v>120</v>
      </c>
      <c r="C126" s="34" t="s">
        <v>366</v>
      </c>
      <c r="D126" s="46" t="s">
        <v>509</v>
      </c>
      <c r="E126" s="22" t="s">
        <v>1927</v>
      </c>
      <c r="F126" s="34" t="s">
        <v>156</v>
      </c>
      <c r="G126" s="48">
        <v>118000</v>
      </c>
      <c r="H126" s="34" t="s">
        <v>3008</v>
      </c>
      <c r="I126" s="35">
        <f t="shared" si="3"/>
        <v>118000</v>
      </c>
      <c r="J126" s="18">
        <f t="shared" si="4"/>
        <v>0</v>
      </c>
      <c r="K126" s="15" t="s">
        <v>26</v>
      </c>
      <c r="O126" s="21"/>
    </row>
    <row r="127" spans="1:15" s="20" customFormat="1" ht="27" customHeight="1">
      <c r="A127" s="21"/>
      <c r="B127" s="12">
        <f t="shared" si="5"/>
        <v>121</v>
      </c>
      <c r="C127" s="34" t="s">
        <v>510</v>
      </c>
      <c r="D127" s="46" t="s">
        <v>511</v>
      </c>
      <c r="E127" s="22" t="s">
        <v>1841</v>
      </c>
      <c r="F127" s="34" t="s">
        <v>156</v>
      </c>
      <c r="G127" s="48">
        <v>94400</v>
      </c>
      <c r="H127" s="34" t="s">
        <v>3008</v>
      </c>
      <c r="I127" s="35">
        <f t="shared" si="3"/>
        <v>94400</v>
      </c>
      <c r="J127" s="18">
        <f t="shared" si="4"/>
        <v>0</v>
      </c>
      <c r="K127" s="15" t="s">
        <v>26</v>
      </c>
      <c r="O127" s="21"/>
    </row>
    <row r="128" spans="1:15" s="20" customFormat="1" ht="27" customHeight="1">
      <c r="A128" s="21"/>
      <c r="B128" s="12">
        <f t="shared" si="5"/>
        <v>122</v>
      </c>
      <c r="C128" s="34" t="s">
        <v>512</v>
      </c>
      <c r="D128" s="46" t="s">
        <v>513</v>
      </c>
      <c r="E128" s="22" t="s">
        <v>164</v>
      </c>
      <c r="F128" s="34" t="s">
        <v>153</v>
      </c>
      <c r="G128" s="48">
        <v>94400</v>
      </c>
      <c r="H128" s="34" t="s">
        <v>3008</v>
      </c>
      <c r="I128" s="35">
        <f t="shared" si="3"/>
        <v>94400</v>
      </c>
      <c r="J128" s="18">
        <f t="shared" si="4"/>
        <v>0</v>
      </c>
      <c r="K128" s="15" t="s">
        <v>26</v>
      </c>
      <c r="O128" s="21"/>
    </row>
    <row r="129" spans="1:15" s="20" customFormat="1" ht="27" customHeight="1">
      <c r="A129" s="21"/>
      <c r="B129" s="12">
        <f t="shared" si="5"/>
        <v>123</v>
      </c>
      <c r="C129" s="34" t="s">
        <v>514</v>
      </c>
      <c r="D129" s="46" t="s">
        <v>515</v>
      </c>
      <c r="E129" s="22" t="s">
        <v>1908</v>
      </c>
      <c r="F129" s="34" t="s">
        <v>158</v>
      </c>
      <c r="G129" s="48">
        <v>118000</v>
      </c>
      <c r="H129" s="34" t="s">
        <v>3003</v>
      </c>
      <c r="I129" s="35">
        <f t="shared" si="3"/>
        <v>118000</v>
      </c>
      <c r="J129" s="18">
        <f t="shared" si="4"/>
        <v>0</v>
      </c>
      <c r="K129" s="15" t="s">
        <v>26</v>
      </c>
      <c r="O129" s="21"/>
    </row>
    <row r="130" spans="1:15" s="20" customFormat="1" ht="27" customHeight="1">
      <c r="A130" s="21"/>
      <c r="B130" s="12">
        <f t="shared" si="5"/>
        <v>124</v>
      </c>
      <c r="C130" s="34" t="s">
        <v>516</v>
      </c>
      <c r="D130" s="46" t="s">
        <v>517</v>
      </c>
      <c r="E130" s="22" t="s">
        <v>1928</v>
      </c>
      <c r="F130" s="34" t="s">
        <v>162</v>
      </c>
      <c r="G130" s="48">
        <v>70800</v>
      </c>
      <c r="H130" s="34" t="s">
        <v>3011</v>
      </c>
      <c r="I130" s="35">
        <f t="shared" si="3"/>
        <v>70800</v>
      </c>
      <c r="J130" s="18">
        <f t="shared" si="4"/>
        <v>0</v>
      </c>
      <c r="K130" s="15" t="s">
        <v>26</v>
      </c>
      <c r="O130" s="21"/>
    </row>
    <row r="131" spans="1:15" s="20" customFormat="1" ht="27" customHeight="1">
      <c r="A131" s="21"/>
      <c r="B131" s="12">
        <f t="shared" si="5"/>
        <v>125</v>
      </c>
      <c r="C131" s="34" t="s">
        <v>98</v>
      </c>
      <c r="D131" s="46" t="s">
        <v>518</v>
      </c>
      <c r="E131" s="22" t="s">
        <v>1929</v>
      </c>
      <c r="F131" s="34" t="s">
        <v>160</v>
      </c>
      <c r="G131" s="48">
        <v>70800</v>
      </c>
      <c r="H131" s="34" t="s">
        <v>3008</v>
      </c>
      <c r="I131" s="35">
        <f t="shared" si="3"/>
        <v>70800</v>
      </c>
      <c r="J131" s="18">
        <f t="shared" si="4"/>
        <v>0</v>
      </c>
      <c r="K131" s="15" t="s">
        <v>26</v>
      </c>
      <c r="O131" s="21"/>
    </row>
    <row r="132" spans="1:15" s="20" customFormat="1" ht="27" customHeight="1">
      <c r="A132" s="21"/>
      <c r="B132" s="12">
        <f t="shared" si="5"/>
        <v>126</v>
      </c>
      <c r="C132" s="34" t="s">
        <v>500</v>
      </c>
      <c r="D132" s="46" t="s">
        <v>519</v>
      </c>
      <c r="E132" s="22" t="s">
        <v>202</v>
      </c>
      <c r="F132" s="34" t="s">
        <v>171</v>
      </c>
      <c r="G132" s="48">
        <v>350000</v>
      </c>
      <c r="H132" s="34" t="s">
        <v>3001</v>
      </c>
      <c r="I132" s="35">
        <f t="shared" si="3"/>
        <v>350000</v>
      </c>
      <c r="J132" s="18">
        <f t="shared" si="4"/>
        <v>0</v>
      </c>
      <c r="K132" s="15" t="s">
        <v>26</v>
      </c>
      <c r="O132" s="21"/>
    </row>
    <row r="133" spans="1:15" s="20" customFormat="1" ht="27" customHeight="1">
      <c r="A133" s="21"/>
      <c r="B133" s="12">
        <f t="shared" si="5"/>
        <v>127</v>
      </c>
      <c r="C133" s="34" t="s">
        <v>98</v>
      </c>
      <c r="D133" s="46" t="s">
        <v>520</v>
      </c>
      <c r="E133" s="22" t="s">
        <v>1930</v>
      </c>
      <c r="F133" s="34" t="s">
        <v>172</v>
      </c>
      <c r="G133" s="48">
        <v>118000</v>
      </c>
      <c r="H133" s="34" t="s">
        <v>3006</v>
      </c>
      <c r="I133" s="35">
        <f t="shared" si="3"/>
        <v>118000</v>
      </c>
      <c r="J133" s="18">
        <f t="shared" si="4"/>
        <v>0</v>
      </c>
      <c r="K133" s="15" t="s">
        <v>26</v>
      </c>
      <c r="O133" s="21"/>
    </row>
    <row r="134" spans="1:15" s="20" customFormat="1" ht="27" customHeight="1">
      <c r="A134" s="21"/>
      <c r="B134" s="12">
        <f t="shared" si="5"/>
        <v>128</v>
      </c>
      <c r="C134" s="34" t="s">
        <v>98</v>
      </c>
      <c r="D134" s="46" t="s">
        <v>521</v>
      </c>
      <c r="E134" s="22" t="s">
        <v>1931</v>
      </c>
      <c r="F134" s="34" t="s">
        <v>172</v>
      </c>
      <c r="G134" s="48">
        <v>118000</v>
      </c>
      <c r="H134" s="34" t="s">
        <v>3006</v>
      </c>
      <c r="I134" s="35">
        <f t="shared" si="3"/>
        <v>118000</v>
      </c>
      <c r="J134" s="18">
        <f t="shared" si="4"/>
        <v>0</v>
      </c>
      <c r="K134" s="15" t="s">
        <v>26</v>
      </c>
      <c r="O134" s="21"/>
    </row>
    <row r="135" spans="1:15" s="20" customFormat="1" ht="27" customHeight="1">
      <c r="A135" s="21"/>
      <c r="B135" s="12">
        <f t="shared" si="5"/>
        <v>129</v>
      </c>
      <c r="C135" s="34" t="s">
        <v>111</v>
      </c>
      <c r="D135" s="46" t="s">
        <v>522</v>
      </c>
      <c r="E135" s="22" t="s">
        <v>1932</v>
      </c>
      <c r="F135" s="34" t="s">
        <v>148</v>
      </c>
      <c r="G135" s="48">
        <v>118000</v>
      </c>
      <c r="H135" s="34" t="s">
        <v>3003</v>
      </c>
      <c r="I135" s="35">
        <f t="shared" si="3"/>
        <v>118000</v>
      </c>
      <c r="J135" s="18">
        <f t="shared" si="4"/>
        <v>0</v>
      </c>
      <c r="K135" s="15" t="s">
        <v>26</v>
      </c>
      <c r="O135" s="21"/>
    </row>
    <row r="136" spans="1:15" s="20" customFormat="1" ht="27" customHeight="1">
      <c r="A136" s="21"/>
      <c r="B136" s="12">
        <f t="shared" si="5"/>
        <v>130</v>
      </c>
      <c r="C136" s="34" t="s">
        <v>111</v>
      </c>
      <c r="D136" s="46" t="s">
        <v>523</v>
      </c>
      <c r="E136" s="22" t="s">
        <v>1933</v>
      </c>
      <c r="F136" s="34" t="s">
        <v>148</v>
      </c>
      <c r="G136" s="48">
        <v>118000</v>
      </c>
      <c r="H136" s="34" t="s">
        <v>3003</v>
      </c>
      <c r="I136" s="35">
        <f aca="true" t="shared" si="6" ref="I136:I199">+G136</f>
        <v>118000</v>
      </c>
      <c r="J136" s="18">
        <f aca="true" t="shared" si="7" ref="J136:J199">+G136-I136</f>
        <v>0</v>
      </c>
      <c r="K136" s="15" t="s">
        <v>26</v>
      </c>
      <c r="O136" s="21"/>
    </row>
    <row r="137" spans="1:15" s="20" customFormat="1" ht="27" customHeight="1">
      <c r="A137" s="21"/>
      <c r="B137" s="12">
        <f aca="true" t="shared" si="8" ref="B137:B200">+B136+1</f>
        <v>131</v>
      </c>
      <c r="C137" s="34" t="s">
        <v>98</v>
      </c>
      <c r="D137" s="46" t="s">
        <v>524</v>
      </c>
      <c r="E137" s="22" t="s">
        <v>336</v>
      </c>
      <c r="F137" s="34" t="s">
        <v>172</v>
      </c>
      <c r="G137" s="48">
        <v>88500</v>
      </c>
      <c r="H137" s="34" t="s">
        <v>3003</v>
      </c>
      <c r="I137" s="35">
        <f t="shared" si="6"/>
        <v>88500</v>
      </c>
      <c r="J137" s="18">
        <f t="shared" si="7"/>
        <v>0</v>
      </c>
      <c r="K137" s="15" t="s">
        <v>26</v>
      </c>
      <c r="O137" s="21"/>
    </row>
    <row r="138" spans="1:15" s="20" customFormat="1" ht="27" customHeight="1">
      <c r="A138" s="21"/>
      <c r="B138" s="12">
        <f t="shared" si="8"/>
        <v>132</v>
      </c>
      <c r="C138" s="34" t="s">
        <v>98</v>
      </c>
      <c r="D138" s="46" t="s">
        <v>525</v>
      </c>
      <c r="E138" s="22" t="s">
        <v>1934</v>
      </c>
      <c r="F138" s="34" t="s">
        <v>172</v>
      </c>
      <c r="G138" s="48">
        <v>88500</v>
      </c>
      <c r="H138" s="34" t="s">
        <v>3003</v>
      </c>
      <c r="I138" s="35">
        <f t="shared" si="6"/>
        <v>88500</v>
      </c>
      <c r="J138" s="18">
        <f t="shared" si="7"/>
        <v>0</v>
      </c>
      <c r="K138" s="15" t="s">
        <v>26</v>
      </c>
      <c r="O138" s="21"/>
    </row>
    <row r="139" spans="1:15" s="20" customFormat="1" ht="27" customHeight="1">
      <c r="A139" s="21"/>
      <c r="B139" s="12">
        <f t="shared" si="8"/>
        <v>133</v>
      </c>
      <c r="C139" s="34" t="s">
        <v>98</v>
      </c>
      <c r="D139" s="46" t="s">
        <v>526</v>
      </c>
      <c r="E139" s="22" t="s">
        <v>1935</v>
      </c>
      <c r="F139" s="34" t="s">
        <v>172</v>
      </c>
      <c r="G139" s="48">
        <v>88500</v>
      </c>
      <c r="H139" s="34" t="s">
        <v>3003</v>
      </c>
      <c r="I139" s="35">
        <f t="shared" si="6"/>
        <v>88500</v>
      </c>
      <c r="J139" s="18">
        <f t="shared" si="7"/>
        <v>0</v>
      </c>
      <c r="K139" s="15" t="s">
        <v>26</v>
      </c>
      <c r="O139" s="21"/>
    </row>
    <row r="140" spans="1:15" s="20" customFormat="1" ht="27" customHeight="1">
      <c r="A140" s="21"/>
      <c r="B140" s="12">
        <f t="shared" si="8"/>
        <v>134</v>
      </c>
      <c r="C140" s="34" t="s">
        <v>98</v>
      </c>
      <c r="D140" s="46" t="s">
        <v>527</v>
      </c>
      <c r="E140" s="22" t="s">
        <v>1936</v>
      </c>
      <c r="F140" s="34" t="s">
        <v>172</v>
      </c>
      <c r="G140" s="48">
        <v>88500</v>
      </c>
      <c r="H140" s="34" t="s">
        <v>3003</v>
      </c>
      <c r="I140" s="35">
        <f t="shared" si="6"/>
        <v>88500</v>
      </c>
      <c r="J140" s="18">
        <f t="shared" si="7"/>
        <v>0</v>
      </c>
      <c r="K140" s="13" t="s">
        <v>26</v>
      </c>
      <c r="O140" s="21"/>
    </row>
    <row r="141" spans="1:15" s="20" customFormat="1" ht="27" customHeight="1">
      <c r="A141" s="21"/>
      <c r="B141" s="12">
        <f t="shared" si="8"/>
        <v>135</v>
      </c>
      <c r="C141" s="34" t="s">
        <v>98</v>
      </c>
      <c r="D141" s="46" t="s">
        <v>528</v>
      </c>
      <c r="E141" s="22" t="s">
        <v>1937</v>
      </c>
      <c r="F141" s="34" t="s">
        <v>160</v>
      </c>
      <c r="G141" s="48">
        <v>88500</v>
      </c>
      <c r="H141" s="34" t="s">
        <v>3009</v>
      </c>
      <c r="I141" s="35">
        <f t="shared" si="6"/>
        <v>88500</v>
      </c>
      <c r="J141" s="18">
        <f t="shared" si="7"/>
        <v>0</v>
      </c>
      <c r="K141" s="15" t="s">
        <v>26</v>
      </c>
      <c r="O141" s="21"/>
    </row>
    <row r="142" spans="1:15" s="20" customFormat="1" ht="27" customHeight="1">
      <c r="A142" s="21"/>
      <c r="B142" s="12">
        <f t="shared" si="8"/>
        <v>136</v>
      </c>
      <c r="C142" s="34" t="s">
        <v>98</v>
      </c>
      <c r="D142" s="46" t="s">
        <v>529</v>
      </c>
      <c r="E142" s="22" t="s">
        <v>1938</v>
      </c>
      <c r="F142" s="34" t="s">
        <v>160</v>
      </c>
      <c r="G142" s="48">
        <v>88500</v>
      </c>
      <c r="H142" s="34" t="s">
        <v>3009</v>
      </c>
      <c r="I142" s="35">
        <f t="shared" si="6"/>
        <v>88500</v>
      </c>
      <c r="J142" s="18">
        <f t="shared" si="7"/>
        <v>0</v>
      </c>
      <c r="K142" s="15" t="s">
        <v>26</v>
      </c>
      <c r="O142" s="21"/>
    </row>
    <row r="143" spans="1:15" s="20" customFormat="1" ht="27" customHeight="1">
      <c r="A143" s="21"/>
      <c r="B143" s="12">
        <f t="shared" si="8"/>
        <v>137</v>
      </c>
      <c r="C143" s="34" t="s">
        <v>98</v>
      </c>
      <c r="D143" s="46" t="s">
        <v>530</v>
      </c>
      <c r="E143" s="22" t="s">
        <v>1939</v>
      </c>
      <c r="F143" s="34" t="s">
        <v>160</v>
      </c>
      <c r="G143" s="48">
        <v>88500</v>
      </c>
      <c r="H143" s="34" t="s">
        <v>3009</v>
      </c>
      <c r="I143" s="35">
        <f t="shared" si="6"/>
        <v>88500</v>
      </c>
      <c r="J143" s="18">
        <f t="shared" si="7"/>
        <v>0</v>
      </c>
      <c r="K143" s="13" t="s">
        <v>26</v>
      </c>
      <c r="O143" s="21"/>
    </row>
    <row r="144" spans="1:15" s="20" customFormat="1" ht="27" customHeight="1">
      <c r="A144" s="21"/>
      <c r="B144" s="12">
        <f t="shared" si="8"/>
        <v>138</v>
      </c>
      <c r="C144" s="34" t="s">
        <v>223</v>
      </c>
      <c r="D144" s="46" t="s">
        <v>531</v>
      </c>
      <c r="E144" s="22" t="s">
        <v>341</v>
      </c>
      <c r="F144" s="34" t="s">
        <v>130</v>
      </c>
      <c r="G144" s="48">
        <v>70800</v>
      </c>
      <c r="H144" s="34" t="s">
        <v>3008</v>
      </c>
      <c r="I144" s="35">
        <f t="shared" si="6"/>
        <v>70800</v>
      </c>
      <c r="J144" s="18">
        <f t="shared" si="7"/>
        <v>0</v>
      </c>
      <c r="K144" s="15" t="s">
        <v>26</v>
      </c>
      <c r="O144" s="21"/>
    </row>
    <row r="145" spans="1:15" s="20" customFormat="1" ht="27" customHeight="1">
      <c r="A145" s="21"/>
      <c r="B145" s="12">
        <f t="shared" si="8"/>
        <v>139</v>
      </c>
      <c r="C145" s="34" t="s">
        <v>359</v>
      </c>
      <c r="D145" s="46" t="s">
        <v>532</v>
      </c>
      <c r="E145" s="22" t="s">
        <v>314</v>
      </c>
      <c r="F145" s="34" t="s">
        <v>311</v>
      </c>
      <c r="G145" s="48">
        <v>70800</v>
      </c>
      <c r="H145" s="34" t="s">
        <v>3008</v>
      </c>
      <c r="I145" s="35">
        <f t="shared" si="6"/>
        <v>70800</v>
      </c>
      <c r="J145" s="18">
        <f t="shared" si="7"/>
        <v>0</v>
      </c>
      <c r="K145" s="15" t="s">
        <v>26</v>
      </c>
      <c r="O145" s="21"/>
    </row>
    <row r="146" spans="1:15" s="20" customFormat="1" ht="27" customHeight="1">
      <c r="A146" s="21"/>
      <c r="B146" s="12">
        <f t="shared" si="8"/>
        <v>140</v>
      </c>
      <c r="C146" s="34" t="s">
        <v>533</v>
      </c>
      <c r="D146" s="46" t="s">
        <v>534</v>
      </c>
      <c r="E146" s="22" t="s">
        <v>1940</v>
      </c>
      <c r="F146" s="34" t="s">
        <v>173</v>
      </c>
      <c r="G146" s="48">
        <v>94400</v>
      </c>
      <c r="H146" s="34" t="s">
        <v>3010</v>
      </c>
      <c r="I146" s="35">
        <f t="shared" si="6"/>
        <v>94400</v>
      </c>
      <c r="J146" s="18">
        <f t="shared" si="7"/>
        <v>0</v>
      </c>
      <c r="K146" s="15" t="s">
        <v>26</v>
      </c>
      <c r="O146" s="21"/>
    </row>
    <row r="147" spans="1:15" s="20" customFormat="1" ht="27" customHeight="1">
      <c r="A147" s="21"/>
      <c r="B147" s="12">
        <f t="shared" si="8"/>
        <v>141</v>
      </c>
      <c r="C147" s="34" t="s">
        <v>533</v>
      </c>
      <c r="D147" s="46" t="s">
        <v>535</v>
      </c>
      <c r="E147" s="22" t="s">
        <v>1928</v>
      </c>
      <c r="F147" s="34" t="s">
        <v>173</v>
      </c>
      <c r="G147" s="48">
        <v>94400</v>
      </c>
      <c r="H147" s="34" t="s">
        <v>3010</v>
      </c>
      <c r="I147" s="35">
        <f t="shared" si="6"/>
        <v>94400</v>
      </c>
      <c r="J147" s="18">
        <f t="shared" si="7"/>
        <v>0</v>
      </c>
      <c r="K147" s="15" t="s">
        <v>26</v>
      </c>
      <c r="O147" s="21"/>
    </row>
    <row r="148" spans="1:15" s="20" customFormat="1" ht="27" customHeight="1">
      <c r="A148" s="21"/>
      <c r="B148" s="12">
        <f t="shared" si="8"/>
        <v>142</v>
      </c>
      <c r="C148" s="34" t="s">
        <v>536</v>
      </c>
      <c r="D148" s="46" t="s">
        <v>537</v>
      </c>
      <c r="E148" s="22" t="s">
        <v>118</v>
      </c>
      <c r="F148" s="34" t="s">
        <v>156</v>
      </c>
      <c r="G148" s="48">
        <v>179600</v>
      </c>
      <c r="H148" s="34" t="s">
        <v>3008</v>
      </c>
      <c r="I148" s="35">
        <f t="shared" si="6"/>
        <v>179600</v>
      </c>
      <c r="J148" s="18">
        <f t="shared" si="7"/>
        <v>0</v>
      </c>
      <c r="K148" s="15" t="s">
        <v>26</v>
      </c>
      <c r="O148" s="21"/>
    </row>
    <row r="149" spans="1:15" s="20" customFormat="1" ht="27" customHeight="1">
      <c r="A149" s="21"/>
      <c r="B149" s="12">
        <f t="shared" si="8"/>
        <v>143</v>
      </c>
      <c r="C149" s="34" t="s">
        <v>538</v>
      </c>
      <c r="D149" s="46" t="s">
        <v>539</v>
      </c>
      <c r="E149" s="22" t="s">
        <v>246</v>
      </c>
      <c r="F149" s="34" t="s">
        <v>171</v>
      </c>
      <c r="G149" s="48">
        <v>39264.5</v>
      </c>
      <c r="H149" s="34" t="s">
        <v>3011</v>
      </c>
      <c r="I149" s="35">
        <f t="shared" si="6"/>
        <v>39264.5</v>
      </c>
      <c r="J149" s="18">
        <f t="shared" si="7"/>
        <v>0</v>
      </c>
      <c r="K149" s="15" t="s">
        <v>26</v>
      </c>
      <c r="O149" s="21"/>
    </row>
    <row r="150" spans="1:15" s="20" customFormat="1" ht="27" customHeight="1">
      <c r="A150" s="21"/>
      <c r="B150" s="12">
        <f t="shared" si="8"/>
        <v>144</v>
      </c>
      <c r="C150" s="34" t="s">
        <v>538</v>
      </c>
      <c r="D150" s="46" t="s">
        <v>539</v>
      </c>
      <c r="E150" s="22" t="s">
        <v>246</v>
      </c>
      <c r="F150" s="34" t="s">
        <v>171</v>
      </c>
      <c r="G150" s="48">
        <v>39264.5</v>
      </c>
      <c r="H150" s="34" t="s">
        <v>3011</v>
      </c>
      <c r="I150" s="35">
        <f t="shared" si="6"/>
        <v>39264.5</v>
      </c>
      <c r="J150" s="18">
        <f t="shared" si="7"/>
        <v>0</v>
      </c>
      <c r="K150" s="15" t="s">
        <v>26</v>
      </c>
      <c r="O150" s="21"/>
    </row>
    <row r="151" spans="1:15" s="20" customFormat="1" ht="27" customHeight="1">
      <c r="A151" s="21"/>
      <c r="B151" s="12">
        <f t="shared" si="8"/>
        <v>145</v>
      </c>
      <c r="C151" s="34" t="s">
        <v>538</v>
      </c>
      <c r="D151" s="46" t="s">
        <v>540</v>
      </c>
      <c r="E151" s="22" t="s">
        <v>1941</v>
      </c>
      <c r="F151" s="34" t="s">
        <v>171</v>
      </c>
      <c r="G151" s="48">
        <v>39264.5</v>
      </c>
      <c r="H151" s="34" t="s">
        <v>3012</v>
      </c>
      <c r="I151" s="35">
        <f t="shared" si="6"/>
        <v>39264.5</v>
      </c>
      <c r="J151" s="18">
        <f t="shared" si="7"/>
        <v>0</v>
      </c>
      <c r="K151" s="15" t="s">
        <v>26</v>
      </c>
      <c r="O151" s="21"/>
    </row>
    <row r="152" spans="1:15" s="20" customFormat="1" ht="27" customHeight="1">
      <c r="A152" s="21"/>
      <c r="B152" s="12">
        <f t="shared" si="8"/>
        <v>146</v>
      </c>
      <c r="C152" s="34" t="s">
        <v>538</v>
      </c>
      <c r="D152" s="46" t="s">
        <v>540</v>
      </c>
      <c r="E152" s="22" t="s">
        <v>1941</v>
      </c>
      <c r="F152" s="34" t="s">
        <v>171</v>
      </c>
      <c r="G152" s="48">
        <v>39264.5</v>
      </c>
      <c r="H152" s="34" t="s">
        <v>3012</v>
      </c>
      <c r="I152" s="35">
        <f t="shared" si="6"/>
        <v>39264.5</v>
      </c>
      <c r="J152" s="18">
        <f t="shared" si="7"/>
        <v>0</v>
      </c>
      <c r="K152" s="15" t="s">
        <v>26</v>
      </c>
      <c r="O152" s="21"/>
    </row>
    <row r="153" spans="1:15" s="20" customFormat="1" ht="27" customHeight="1">
      <c r="A153" s="21"/>
      <c r="B153" s="12">
        <f t="shared" si="8"/>
        <v>147</v>
      </c>
      <c r="C153" s="34" t="s">
        <v>538</v>
      </c>
      <c r="D153" s="46" t="s">
        <v>541</v>
      </c>
      <c r="E153" s="22" t="s">
        <v>1942</v>
      </c>
      <c r="F153" s="34" t="s">
        <v>171</v>
      </c>
      <c r="G153" s="48">
        <v>47510.04</v>
      </c>
      <c r="H153" s="34" t="s">
        <v>3012</v>
      </c>
      <c r="I153" s="35">
        <f t="shared" si="6"/>
        <v>47510.04</v>
      </c>
      <c r="J153" s="18">
        <f t="shared" si="7"/>
        <v>0</v>
      </c>
      <c r="K153" s="15" t="s">
        <v>26</v>
      </c>
      <c r="O153" s="21"/>
    </row>
    <row r="154" spans="1:15" s="20" customFormat="1" ht="27" customHeight="1">
      <c r="A154" s="21"/>
      <c r="B154" s="12">
        <f t="shared" si="8"/>
        <v>148</v>
      </c>
      <c r="C154" s="34" t="s">
        <v>538</v>
      </c>
      <c r="D154" s="46" t="s">
        <v>541</v>
      </c>
      <c r="E154" s="22" t="s">
        <v>1942</v>
      </c>
      <c r="F154" s="34" t="s">
        <v>171</v>
      </c>
      <c r="G154" s="48">
        <v>47510.04</v>
      </c>
      <c r="H154" s="34" t="s">
        <v>3012</v>
      </c>
      <c r="I154" s="35">
        <f t="shared" si="6"/>
        <v>47510.04</v>
      </c>
      <c r="J154" s="18">
        <f t="shared" si="7"/>
        <v>0</v>
      </c>
      <c r="K154" s="15" t="s">
        <v>26</v>
      </c>
      <c r="O154" s="21"/>
    </row>
    <row r="155" spans="1:15" s="20" customFormat="1" ht="27" customHeight="1">
      <c r="A155" s="21"/>
      <c r="B155" s="12">
        <f t="shared" si="8"/>
        <v>149</v>
      </c>
      <c r="C155" s="34" t="s">
        <v>538</v>
      </c>
      <c r="D155" s="46" t="s">
        <v>542</v>
      </c>
      <c r="E155" s="22" t="s">
        <v>1943</v>
      </c>
      <c r="F155" s="34" t="s">
        <v>171</v>
      </c>
      <c r="G155" s="48">
        <v>47510.04</v>
      </c>
      <c r="H155" s="34" t="s">
        <v>3012</v>
      </c>
      <c r="I155" s="35">
        <f t="shared" si="6"/>
        <v>47510.04</v>
      </c>
      <c r="J155" s="18">
        <f t="shared" si="7"/>
        <v>0</v>
      </c>
      <c r="K155" s="15" t="s">
        <v>26</v>
      </c>
      <c r="O155" s="21"/>
    </row>
    <row r="156" spans="1:15" s="20" customFormat="1" ht="27" customHeight="1">
      <c r="A156" s="21"/>
      <c r="B156" s="12">
        <f t="shared" si="8"/>
        <v>150</v>
      </c>
      <c r="C156" s="34" t="s">
        <v>538</v>
      </c>
      <c r="D156" s="46" t="s">
        <v>542</v>
      </c>
      <c r="E156" s="22" t="s">
        <v>1943</v>
      </c>
      <c r="F156" s="34" t="s">
        <v>171</v>
      </c>
      <c r="G156" s="48">
        <v>47510.04</v>
      </c>
      <c r="H156" s="34" t="s">
        <v>3012</v>
      </c>
      <c r="I156" s="35">
        <f t="shared" si="6"/>
        <v>47510.04</v>
      </c>
      <c r="J156" s="18">
        <f t="shared" si="7"/>
        <v>0</v>
      </c>
      <c r="K156" s="15" t="s">
        <v>26</v>
      </c>
      <c r="O156" s="21"/>
    </row>
    <row r="157" spans="1:15" s="20" customFormat="1" ht="27" customHeight="1">
      <c r="A157" s="21"/>
      <c r="B157" s="12">
        <f t="shared" si="8"/>
        <v>151</v>
      </c>
      <c r="C157" s="34" t="s">
        <v>538</v>
      </c>
      <c r="D157" s="46" t="s">
        <v>543</v>
      </c>
      <c r="E157" s="22" t="s">
        <v>1944</v>
      </c>
      <c r="F157" s="34" t="s">
        <v>171</v>
      </c>
      <c r="G157" s="48">
        <v>47510.04</v>
      </c>
      <c r="H157" s="34" t="s">
        <v>3012</v>
      </c>
      <c r="I157" s="35">
        <f t="shared" si="6"/>
        <v>47510.04</v>
      </c>
      <c r="J157" s="18">
        <f t="shared" si="7"/>
        <v>0</v>
      </c>
      <c r="K157" s="15" t="s">
        <v>26</v>
      </c>
      <c r="O157" s="21"/>
    </row>
    <row r="158" spans="1:15" s="20" customFormat="1" ht="27" customHeight="1">
      <c r="A158" s="21"/>
      <c r="B158" s="12">
        <f t="shared" si="8"/>
        <v>152</v>
      </c>
      <c r="C158" s="34" t="s">
        <v>538</v>
      </c>
      <c r="D158" s="46" t="s">
        <v>543</v>
      </c>
      <c r="E158" s="22" t="s">
        <v>1944</v>
      </c>
      <c r="F158" s="34" t="s">
        <v>171</v>
      </c>
      <c r="G158" s="48">
        <v>47510.04</v>
      </c>
      <c r="H158" s="34" t="s">
        <v>3012</v>
      </c>
      <c r="I158" s="35">
        <f t="shared" si="6"/>
        <v>47510.04</v>
      </c>
      <c r="J158" s="18">
        <f t="shared" si="7"/>
        <v>0</v>
      </c>
      <c r="K158" s="15" t="s">
        <v>26</v>
      </c>
      <c r="O158" s="21"/>
    </row>
    <row r="159" spans="1:15" s="20" customFormat="1" ht="27" customHeight="1">
      <c r="A159" s="21"/>
      <c r="B159" s="12">
        <f t="shared" si="8"/>
        <v>153</v>
      </c>
      <c r="C159" s="34" t="s">
        <v>538</v>
      </c>
      <c r="D159" s="46" t="s">
        <v>544</v>
      </c>
      <c r="E159" s="22" t="s">
        <v>1945</v>
      </c>
      <c r="F159" s="34" t="s">
        <v>171</v>
      </c>
      <c r="G159" s="48">
        <v>47510.04</v>
      </c>
      <c r="H159" s="34" t="s">
        <v>3012</v>
      </c>
      <c r="I159" s="35">
        <f t="shared" si="6"/>
        <v>47510.04</v>
      </c>
      <c r="J159" s="18">
        <f t="shared" si="7"/>
        <v>0</v>
      </c>
      <c r="K159" s="13" t="s">
        <v>26</v>
      </c>
      <c r="O159" s="21"/>
    </row>
    <row r="160" spans="1:15" s="20" customFormat="1" ht="27" customHeight="1">
      <c r="A160" s="21"/>
      <c r="B160" s="12">
        <f t="shared" si="8"/>
        <v>154</v>
      </c>
      <c r="C160" s="34" t="s">
        <v>538</v>
      </c>
      <c r="D160" s="46" t="s">
        <v>544</v>
      </c>
      <c r="E160" s="22" t="s">
        <v>1945</v>
      </c>
      <c r="F160" s="34" t="s">
        <v>171</v>
      </c>
      <c r="G160" s="48">
        <v>47510.04</v>
      </c>
      <c r="H160" s="34" t="s">
        <v>3012</v>
      </c>
      <c r="I160" s="35">
        <f t="shared" si="6"/>
        <v>47510.04</v>
      </c>
      <c r="J160" s="18">
        <f t="shared" si="7"/>
        <v>0</v>
      </c>
      <c r="K160" s="15" t="s">
        <v>26</v>
      </c>
      <c r="O160" s="21"/>
    </row>
    <row r="161" spans="1:15" s="20" customFormat="1" ht="27" customHeight="1">
      <c r="A161" s="21"/>
      <c r="B161" s="12">
        <f t="shared" si="8"/>
        <v>155</v>
      </c>
      <c r="C161" s="34" t="s">
        <v>538</v>
      </c>
      <c r="D161" s="46" t="s">
        <v>545</v>
      </c>
      <c r="E161" s="22" t="s">
        <v>1946</v>
      </c>
      <c r="F161" s="34" t="s">
        <v>171</v>
      </c>
      <c r="G161" s="48">
        <v>47510.04</v>
      </c>
      <c r="H161" s="34" t="s">
        <v>3019</v>
      </c>
      <c r="I161" s="35">
        <f t="shared" si="6"/>
        <v>47510.04</v>
      </c>
      <c r="J161" s="18">
        <f t="shared" si="7"/>
        <v>0</v>
      </c>
      <c r="K161" s="15" t="s">
        <v>26</v>
      </c>
      <c r="O161" s="21"/>
    </row>
    <row r="162" spans="1:15" s="20" customFormat="1" ht="27" customHeight="1">
      <c r="A162" s="21"/>
      <c r="B162" s="12">
        <f t="shared" si="8"/>
        <v>156</v>
      </c>
      <c r="C162" s="34" t="s">
        <v>538</v>
      </c>
      <c r="D162" s="46" t="s">
        <v>546</v>
      </c>
      <c r="E162" s="22" t="s">
        <v>1869</v>
      </c>
      <c r="F162" s="34" t="s">
        <v>171</v>
      </c>
      <c r="G162" s="48">
        <v>47510.04</v>
      </c>
      <c r="H162" s="34" t="s">
        <v>3019</v>
      </c>
      <c r="I162" s="35">
        <f t="shared" si="6"/>
        <v>47510.04</v>
      </c>
      <c r="J162" s="18">
        <f t="shared" si="7"/>
        <v>0</v>
      </c>
      <c r="K162" s="15" t="s">
        <v>26</v>
      </c>
      <c r="O162" s="21"/>
    </row>
    <row r="163" spans="1:15" s="20" customFormat="1" ht="27" customHeight="1">
      <c r="A163" s="21"/>
      <c r="B163" s="12">
        <f t="shared" si="8"/>
        <v>157</v>
      </c>
      <c r="C163" s="34" t="s">
        <v>538</v>
      </c>
      <c r="D163" s="46" t="s">
        <v>547</v>
      </c>
      <c r="E163" s="22" t="s">
        <v>1870</v>
      </c>
      <c r="F163" s="34" t="s">
        <v>171</v>
      </c>
      <c r="G163" s="48">
        <v>47510.04</v>
      </c>
      <c r="H163" s="34" t="s">
        <v>3019</v>
      </c>
      <c r="I163" s="35">
        <f t="shared" si="6"/>
        <v>47510.04</v>
      </c>
      <c r="J163" s="18">
        <f t="shared" si="7"/>
        <v>0</v>
      </c>
      <c r="K163" s="15" t="s">
        <v>26</v>
      </c>
      <c r="O163" s="21"/>
    </row>
    <row r="164" spans="1:15" s="20" customFormat="1" ht="27" customHeight="1">
      <c r="A164" s="21"/>
      <c r="B164" s="12">
        <f t="shared" si="8"/>
        <v>158</v>
      </c>
      <c r="C164" s="34" t="s">
        <v>548</v>
      </c>
      <c r="D164" s="46" t="s">
        <v>549</v>
      </c>
      <c r="E164" s="22" t="s">
        <v>1947</v>
      </c>
      <c r="F164" s="34" t="s">
        <v>160</v>
      </c>
      <c r="G164" s="48">
        <v>129800</v>
      </c>
      <c r="H164" s="34" t="s">
        <v>3018</v>
      </c>
      <c r="I164" s="35">
        <f t="shared" si="6"/>
        <v>129800</v>
      </c>
      <c r="J164" s="18">
        <f t="shared" si="7"/>
        <v>0</v>
      </c>
      <c r="K164" s="15" t="s">
        <v>26</v>
      </c>
      <c r="O164" s="21"/>
    </row>
    <row r="165" spans="1:15" s="20" customFormat="1" ht="27" customHeight="1">
      <c r="A165" s="21"/>
      <c r="B165" s="12">
        <f t="shared" si="8"/>
        <v>159</v>
      </c>
      <c r="C165" s="34" t="s">
        <v>98</v>
      </c>
      <c r="D165" s="46" t="s">
        <v>550</v>
      </c>
      <c r="E165" s="22" t="s">
        <v>1948</v>
      </c>
      <c r="F165" s="34" t="s">
        <v>172</v>
      </c>
      <c r="G165" s="48">
        <v>88500</v>
      </c>
      <c r="H165" s="34" t="s">
        <v>3003</v>
      </c>
      <c r="I165" s="35">
        <f t="shared" si="6"/>
        <v>88500</v>
      </c>
      <c r="J165" s="18">
        <f t="shared" si="7"/>
        <v>0</v>
      </c>
      <c r="K165" s="15" t="s">
        <v>26</v>
      </c>
      <c r="O165" s="21"/>
    </row>
    <row r="166" spans="1:15" s="20" customFormat="1" ht="27" customHeight="1">
      <c r="A166" s="21"/>
      <c r="B166" s="12">
        <f t="shared" si="8"/>
        <v>160</v>
      </c>
      <c r="C166" s="34" t="s">
        <v>329</v>
      </c>
      <c r="D166" s="46" t="s">
        <v>551</v>
      </c>
      <c r="E166" s="22" t="s">
        <v>1949</v>
      </c>
      <c r="F166" s="34" t="s">
        <v>172</v>
      </c>
      <c r="G166" s="48">
        <v>11330.09</v>
      </c>
      <c r="H166" s="34" t="s">
        <v>3005</v>
      </c>
      <c r="I166" s="35">
        <f t="shared" si="6"/>
        <v>11330.09</v>
      </c>
      <c r="J166" s="18">
        <f t="shared" si="7"/>
        <v>0</v>
      </c>
      <c r="K166" s="15" t="s">
        <v>26</v>
      </c>
      <c r="O166" s="21"/>
    </row>
    <row r="167" spans="1:15" s="20" customFormat="1" ht="27" customHeight="1">
      <c r="A167" s="21"/>
      <c r="B167" s="12">
        <f t="shared" si="8"/>
        <v>161</v>
      </c>
      <c r="C167" s="34" t="s">
        <v>552</v>
      </c>
      <c r="D167" s="46" t="s">
        <v>553</v>
      </c>
      <c r="E167" s="22" t="s">
        <v>1950</v>
      </c>
      <c r="F167" s="34" t="s">
        <v>129</v>
      </c>
      <c r="G167" s="48">
        <v>43458.84</v>
      </c>
      <c r="H167" s="34" t="s">
        <v>3003</v>
      </c>
      <c r="I167" s="35">
        <f t="shared" si="6"/>
        <v>43458.84</v>
      </c>
      <c r="J167" s="18">
        <f t="shared" si="7"/>
        <v>0</v>
      </c>
      <c r="K167" s="13" t="s">
        <v>26</v>
      </c>
      <c r="O167" s="21"/>
    </row>
    <row r="168" spans="1:15" s="20" customFormat="1" ht="27" customHeight="1">
      <c r="A168" s="21"/>
      <c r="B168" s="12">
        <f t="shared" si="8"/>
        <v>162</v>
      </c>
      <c r="C168" s="34" t="s">
        <v>110</v>
      </c>
      <c r="D168" s="46" t="s">
        <v>554</v>
      </c>
      <c r="E168" s="22" t="s">
        <v>244</v>
      </c>
      <c r="F168" s="34" t="s">
        <v>153</v>
      </c>
      <c r="G168" s="48">
        <v>64000</v>
      </c>
      <c r="H168" s="34" t="s">
        <v>3003</v>
      </c>
      <c r="I168" s="35">
        <f t="shared" si="6"/>
        <v>64000</v>
      </c>
      <c r="J168" s="18">
        <f t="shared" si="7"/>
        <v>0</v>
      </c>
      <c r="K168" s="13" t="s">
        <v>26</v>
      </c>
      <c r="O168" s="21"/>
    </row>
    <row r="169" spans="1:15" s="20" customFormat="1" ht="27" customHeight="1">
      <c r="A169" s="21"/>
      <c r="B169" s="12">
        <f t="shared" si="8"/>
        <v>163</v>
      </c>
      <c r="C169" s="34" t="s">
        <v>500</v>
      </c>
      <c r="D169" s="46" t="s">
        <v>555</v>
      </c>
      <c r="E169" s="22" t="s">
        <v>118</v>
      </c>
      <c r="F169" s="34" t="s">
        <v>156</v>
      </c>
      <c r="G169" s="48">
        <v>423384</v>
      </c>
      <c r="H169" s="34" t="s">
        <v>3001</v>
      </c>
      <c r="I169" s="35">
        <f t="shared" si="6"/>
        <v>423384</v>
      </c>
      <c r="J169" s="18">
        <f t="shared" si="7"/>
        <v>0</v>
      </c>
      <c r="K169" s="15" t="s">
        <v>26</v>
      </c>
      <c r="O169" s="21"/>
    </row>
    <row r="170" spans="1:15" s="20" customFormat="1" ht="27" customHeight="1">
      <c r="A170" s="21"/>
      <c r="B170" s="12">
        <f t="shared" si="8"/>
        <v>164</v>
      </c>
      <c r="C170" s="34" t="s">
        <v>556</v>
      </c>
      <c r="D170" s="46" t="s">
        <v>557</v>
      </c>
      <c r="E170" s="22" t="s">
        <v>1951</v>
      </c>
      <c r="F170" s="34" t="s">
        <v>217</v>
      </c>
      <c r="G170" s="48">
        <v>10420.21</v>
      </c>
      <c r="H170" s="34" t="s">
        <v>3008</v>
      </c>
      <c r="I170" s="35">
        <f t="shared" si="6"/>
        <v>10420.21</v>
      </c>
      <c r="J170" s="18">
        <f t="shared" si="7"/>
        <v>0</v>
      </c>
      <c r="K170" s="15" t="s">
        <v>26</v>
      </c>
      <c r="O170" s="21"/>
    </row>
    <row r="171" spans="1:15" s="20" customFormat="1" ht="27" customHeight="1">
      <c r="A171" s="21"/>
      <c r="B171" s="12">
        <f t="shared" si="8"/>
        <v>165</v>
      </c>
      <c r="C171" s="34" t="s">
        <v>556</v>
      </c>
      <c r="D171" s="46" t="s">
        <v>558</v>
      </c>
      <c r="E171" s="22" t="s">
        <v>1952</v>
      </c>
      <c r="F171" s="34" t="s">
        <v>217</v>
      </c>
      <c r="G171" s="48">
        <v>11768.14</v>
      </c>
      <c r="H171" s="34" t="s">
        <v>3008</v>
      </c>
      <c r="I171" s="35">
        <f t="shared" si="6"/>
        <v>11768.14</v>
      </c>
      <c r="J171" s="18">
        <f t="shared" si="7"/>
        <v>0</v>
      </c>
      <c r="K171" s="15" t="s">
        <v>26</v>
      </c>
      <c r="O171" s="21"/>
    </row>
    <row r="172" spans="1:15" s="20" customFormat="1" ht="27" customHeight="1">
      <c r="A172" s="21"/>
      <c r="B172" s="12">
        <f t="shared" si="8"/>
        <v>166</v>
      </c>
      <c r="C172" s="34" t="s">
        <v>556</v>
      </c>
      <c r="D172" s="46" t="s">
        <v>559</v>
      </c>
      <c r="E172" s="22" t="s">
        <v>1953</v>
      </c>
      <c r="F172" s="34" t="s">
        <v>173</v>
      </c>
      <c r="G172" s="48">
        <v>6754</v>
      </c>
      <c r="H172" s="34" t="s">
        <v>3008</v>
      </c>
      <c r="I172" s="35">
        <f t="shared" si="6"/>
        <v>6754</v>
      </c>
      <c r="J172" s="18">
        <f t="shared" si="7"/>
        <v>0</v>
      </c>
      <c r="K172" s="15" t="s">
        <v>26</v>
      </c>
      <c r="O172" s="21"/>
    </row>
    <row r="173" spans="1:15" s="20" customFormat="1" ht="27" customHeight="1">
      <c r="A173" s="21"/>
      <c r="B173" s="12">
        <f t="shared" si="8"/>
        <v>167</v>
      </c>
      <c r="C173" s="34" t="s">
        <v>290</v>
      </c>
      <c r="D173" s="46" t="s">
        <v>560</v>
      </c>
      <c r="E173" s="22" t="s">
        <v>1954</v>
      </c>
      <c r="F173" s="34" t="s">
        <v>332</v>
      </c>
      <c r="G173" s="48">
        <v>35744.54</v>
      </c>
      <c r="H173" s="34" t="s">
        <v>3005</v>
      </c>
      <c r="I173" s="35">
        <f t="shared" si="6"/>
        <v>35744.54</v>
      </c>
      <c r="J173" s="18">
        <f t="shared" si="7"/>
        <v>0</v>
      </c>
      <c r="K173" s="15" t="s">
        <v>26</v>
      </c>
      <c r="O173" s="21"/>
    </row>
    <row r="174" spans="1:15" s="20" customFormat="1" ht="27" customHeight="1">
      <c r="A174" s="21"/>
      <c r="B174" s="12">
        <f t="shared" si="8"/>
        <v>168</v>
      </c>
      <c r="C174" s="34" t="s">
        <v>290</v>
      </c>
      <c r="D174" s="46" t="s">
        <v>560</v>
      </c>
      <c r="E174" s="22" t="s">
        <v>1954</v>
      </c>
      <c r="F174" s="34" t="s">
        <v>332</v>
      </c>
      <c r="G174" s="48">
        <v>35744.54</v>
      </c>
      <c r="H174" s="34" t="s">
        <v>3005</v>
      </c>
      <c r="I174" s="35">
        <f t="shared" si="6"/>
        <v>35744.54</v>
      </c>
      <c r="J174" s="18">
        <f t="shared" si="7"/>
        <v>0</v>
      </c>
      <c r="K174" s="15" t="s">
        <v>26</v>
      </c>
      <c r="O174" s="21"/>
    </row>
    <row r="175" spans="1:15" s="20" customFormat="1" ht="27" customHeight="1">
      <c r="A175" s="21"/>
      <c r="B175" s="12">
        <f t="shared" si="8"/>
        <v>169</v>
      </c>
      <c r="C175" s="34" t="s">
        <v>556</v>
      </c>
      <c r="D175" s="46" t="s">
        <v>561</v>
      </c>
      <c r="E175" s="22" t="s">
        <v>1955</v>
      </c>
      <c r="F175" s="34" t="s">
        <v>173</v>
      </c>
      <c r="G175" s="48">
        <v>13733.08</v>
      </c>
      <c r="H175" s="34" t="s">
        <v>3008</v>
      </c>
      <c r="I175" s="35">
        <f t="shared" si="6"/>
        <v>13733.08</v>
      </c>
      <c r="J175" s="18">
        <f t="shared" si="7"/>
        <v>0</v>
      </c>
      <c r="K175" s="15" t="s">
        <v>26</v>
      </c>
      <c r="O175" s="21"/>
    </row>
    <row r="176" spans="1:15" s="20" customFormat="1" ht="27" customHeight="1">
      <c r="A176" s="21"/>
      <c r="B176" s="12">
        <f t="shared" si="8"/>
        <v>170</v>
      </c>
      <c r="C176" s="34" t="s">
        <v>556</v>
      </c>
      <c r="D176" s="46" t="s">
        <v>562</v>
      </c>
      <c r="E176" s="22" t="s">
        <v>1956</v>
      </c>
      <c r="F176" s="34" t="s">
        <v>173</v>
      </c>
      <c r="G176" s="48">
        <v>11314.08</v>
      </c>
      <c r="H176" s="34" t="s">
        <v>3008</v>
      </c>
      <c r="I176" s="35">
        <f t="shared" si="6"/>
        <v>11314.08</v>
      </c>
      <c r="J176" s="18">
        <f t="shared" si="7"/>
        <v>0</v>
      </c>
      <c r="K176" s="15" t="s">
        <v>26</v>
      </c>
      <c r="O176" s="21"/>
    </row>
    <row r="177" spans="1:15" s="20" customFormat="1" ht="27" customHeight="1">
      <c r="A177" s="21"/>
      <c r="B177" s="12">
        <f t="shared" si="8"/>
        <v>171</v>
      </c>
      <c r="C177" s="34" t="s">
        <v>556</v>
      </c>
      <c r="D177" s="46" t="s">
        <v>563</v>
      </c>
      <c r="E177" s="22" t="s">
        <v>1957</v>
      </c>
      <c r="F177" s="34" t="s">
        <v>158</v>
      </c>
      <c r="G177" s="48">
        <v>7590.03</v>
      </c>
      <c r="H177" s="34" t="s">
        <v>3008</v>
      </c>
      <c r="I177" s="35">
        <f t="shared" si="6"/>
        <v>7590.03</v>
      </c>
      <c r="J177" s="18">
        <f t="shared" si="7"/>
        <v>0</v>
      </c>
      <c r="K177" s="15" t="s">
        <v>26</v>
      </c>
      <c r="O177" s="21"/>
    </row>
    <row r="178" spans="1:15" s="20" customFormat="1" ht="27" customHeight="1">
      <c r="A178" s="21"/>
      <c r="B178" s="12">
        <f t="shared" si="8"/>
        <v>172</v>
      </c>
      <c r="C178" s="34" t="s">
        <v>376</v>
      </c>
      <c r="D178" s="46" t="s">
        <v>564</v>
      </c>
      <c r="E178" s="22" t="s">
        <v>1958</v>
      </c>
      <c r="F178" s="34" t="s">
        <v>193</v>
      </c>
      <c r="G178" s="48">
        <v>51310.84</v>
      </c>
      <c r="H178" s="34" t="s">
        <v>3001</v>
      </c>
      <c r="I178" s="35">
        <f t="shared" si="6"/>
        <v>51310.84</v>
      </c>
      <c r="J178" s="18">
        <f t="shared" si="7"/>
        <v>0</v>
      </c>
      <c r="K178" s="15" t="s">
        <v>26</v>
      </c>
      <c r="O178" s="21"/>
    </row>
    <row r="179" spans="1:15" s="20" customFormat="1" ht="27" customHeight="1">
      <c r="A179" s="21"/>
      <c r="B179" s="12">
        <f t="shared" si="8"/>
        <v>173</v>
      </c>
      <c r="C179" s="34" t="s">
        <v>565</v>
      </c>
      <c r="D179" s="46" t="s">
        <v>566</v>
      </c>
      <c r="E179" s="22" t="s">
        <v>1959</v>
      </c>
      <c r="F179" s="34" t="s">
        <v>311</v>
      </c>
      <c r="G179" s="48">
        <v>280000</v>
      </c>
      <c r="H179" s="34" t="s">
        <v>3011</v>
      </c>
      <c r="I179" s="35">
        <f t="shared" si="6"/>
        <v>280000</v>
      </c>
      <c r="J179" s="18">
        <f t="shared" si="7"/>
        <v>0</v>
      </c>
      <c r="K179" s="15" t="s">
        <v>26</v>
      </c>
      <c r="O179" s="21"/>
    </row>
    <row r="180" spans="1:15" s="20" customFormat="1" ht="27" customHeight="1">
      <c r="A180" s="21"/>
      <c r="B180" s="12">
        <f t="shared" si="8"/>
        <v>174</v>
      </c>
      <c r="C180" s="34" t="s">
        <v>567</v>
      </c>
      <c r="D180" s="46" t="s">
        <v>568</v>
      </c>
      <c r="E180" s="22" t="s">
        <v>1960</v>
      </c>
      <c r="F180" s="34" t="s">
        <v>168</v>
      </c>
      <c r="G180" s="48">
        <v>70800</v>
      </c>
      <c r="H180" s="34" t="s">
        <v>3003</v>
      </c>
      <c r="I180" s="35">
        <f t="shared" si="6"/>
        <v>70800</v>
      </c>
      <c r="J180" s="18">
        <f t="shared" si="7"/>
        <v>0</v>
      </c>
      <c r="K180" s="15" t="s">
        <v>26</v>
      </c>
      <c r="O180" s="21"/>
    </row>
    <row r="181" spans="1:15" s="20" customFormat="1" ht="27" customHeight="1">
      <c r="A181" s="21"/>
      <c r="B181" s="12">
        <f t="shared" si="8"/>
        <v>175</v>
      </c>
      <c r="C181" s="34" t="s">
        <v>567</v>
      </c>
      <c r="D181" s="46" t="s">
        <v>569</v>
      </c>
      <c r="E181" s="22" t="s">
        <v>1961</v>
      </c>
      <c r="F181" s="34" t="s">
        <v>162</v>
      </c>
      <c r="G181" s="48">
        <v>70800</v>
      </c>
      <c r="H181" s="34" t="s">
        <v>3003</v>
      </c>
      <c r="I181" s="35">
        <f t="shared" si="6"/>
        <v>70800</v>
      </c>
      <c r="J181" s="18">
        <f t="shared" si="7"/>
        <v>0</v>
      </c>
      <c r="K181" s="15" t="s">
        <v>26</v>
      </c>
      <c r="O181" s="21"/>
    </row>
    <row r="182" spans="1:15" s="20" customFormat="1" ht="27" customHeight="1">
      <c r="A182" s="21"/>
      <c r="B182" s="12">
        <f t="shared" si="8"/>
        <v>176</v>
      </c>
      <c r="C182" s="34" t="s">
        <v>200</v>
      </c>
      <c r="D182" s="46" t="s">
        <v>570</v>
      </c>
      <c r="E182" s="22" t="s">
        <v>1962</v>
      </c>
      <c r="F182" s="34" t="s">
        <v>193</v>
      </c>
      <c r="G182" s="48">
        <v>59000</v>
      </c>
      <c r="H182" s="34" t="s">
        <v>3011</v>
      </c>
      <c r="I182" s="35">
        <f t="shared" si="6"/>
        <v>59000</v>
      </c>
      <c r="J182" s="18">
        <f t="shared" si="7"/>
        <v>0</v>
      </c>
      <c r="K182" s="15" t="s">
        <v>26</v>
      </c>
      <c r="O182" s="21"/>
    </row>
    <row r="183" spans="1:15" s="20" customFormat="1" ht="27" customHeight="1">
      <c r="A183" s="21"/>
      <c r="B183" s="12">
        <f t="shared" si="8"/>
        <v>177</v>
      </c>
      <c r="C183" s="34" t="s">
        <v>143</v>
      </c>
      <c r="D183" s="46" t="s">
        <v>571</v>
      </c>
      <c r="E183" s="22" t="s">
        <v>1963</v>
      </c>
      <c r="F183" s="34" t="s">
        <v>151</v>
      </c>
      <c r="G183" s="48">
        <v>47200</v>
      </c>
      <c r="H183" s="34" t="s">
        <v>3008</v>
      </c>
      <c r="I183" s="35">
        <f t="shared" si="6"/>
        <v>47200</v>
      </c>
      <c r="J183" s="18">
        <f t="shared" si="7"/>
        <v>0</v>
      </c>
      <c r="K183" s="15" t="s">
        <v>26</v>
      </c>
      <c r="O183" s="21"/>
    </row>
    <row r="184" spans="1:15" s="20" customFormat="1" ht="27" customHeight="1">
      <c r="A184" s="21"/>
      <c r="B184" s="12">
        <f t="shared" si="8"/>
        <v>178</v>
      </c>
      <c r="C184" s="34" t="s">
        <v>572</v>
      </c>
      <c r="D184" s="46" t="s">
        <v>573</v>
      </c>
      <c r="E184" s="22" t="s">
        <v>189</v>
      </c>
      <c r="F184" s="34" t="s">
        <v>151</v>
      </c>
      <c r="G184" s="48">
        <v>47200</v>
      </c>
      <c r="H184" s="34" t="s">
        <v>3008</v>
      </c>
      <c r="I184" s="35">
        <f t="shared" si="6"/>
        <v>47200</v>
      </c>
      <c r="J184" s="18">
        <f t="shared" si="7"/>
        <v>0</v>
      </c>
      <c r="K184" s="15" t="s">
        <v>26</v>
      </c>
      <c r="O184" s="21"/>
    </row>
    <row r="185" spans="1:15" s="20" customFormat="1" ht="27" customHeight="1">
      <c r="A185" s="21"/>
      <c r="B185" s="12">
        <f t="shared" si="8"/>
        <v>179</v>
      </c>
      <c r="C185" s="34" t="s">
        <v>174</v>
      </c>
      <c r="D185" s="46" t="s">
        <v>574</v>
      </c>
      <c r="E185" s="22" t="s">
        <v>161</v>
      </c>
      <c r="F185" s="34" t="s">
        <v>151</v>
      </c>
      <c r="G185" s="48">
        <v>354000</v>
      </c>
      <c r="H185" s="34" t="s">
        <v>3008</v>
      </c>
      <c r="I185" s="35">
        <f t="shared" si="6"/>
        <v>354000</v>
      </c>
      <c r="J185" s="18">
        <f t="shared" si="7"/>
        <v>0</v>
      </c>
      <c r="K185" s="15" t="s">
        <v>26</v>
      </c>
      <c r="O185" s="21"/>
    </row>
    <row r="186" spans="1:15" s="20" customFormat="1" ht="27" customHeight="1">
      <c r="A186" s="21"/>
      <c r="B186" s="12">
        <f t="shared" si="8"/>
        <v>180</v>
      </c>
      <c r="C186" s="34" t="s">
        <v>222</v>
      </c>
      <c r="D186" s="46" t="s">
        <v>575</v>
      </c>
      <c r="E186" s="22" t="s">
        <v>1852</v>
      </c>
      <c r="F186" s="34" t="s">
        <v>151</v>
      </c>
      <c r="G186" s="48">
        <v>88500</v>
      </c>
      <c r="H186" s="34" t="s">
        <v>3008</v>
      </c>
      <c r="I186" s="35">
        <f t="shared" si="6"/>
        <v>88500</v>
      </c>
      <c r="J186" s="18">
        <f t="shared" si="7"/>
        <v>0</v>
      </c>
      <c r="K186" s="15" t="s">
        <v>26</v>
      </c>
      <c r="O186" s="21"/>
    </row>
    <row r="187" spans="1:15" s="20" customFormat="1" ht="27" customHeight="1">
      <c r="A187" s="21"/>
      <c r="B187" s="12">
        <f t="shared" si="8"/>
        <v>181</v>
      </c>
      <c r="C187" s="34" t="s">
        <v>362</v>
      </c>
      <c r="D187" s="46" t="s">
        <v>576</v>
      </c>
      <c r="E187" s="22" t="s">
        <v>1964</v>
      </c>
      <c r="F187" s="34" t="s">
        <v>186</v>
      </c>
      <c r="G187" s="48">
        <v>94400</v>
      </c>
      <c r="H187" s="34" t="s">
        <v>3016</v>
      </c>
      <c r="I187" s="35">
        <f t="shared" si="6"/>
        <v>94400</v>
      </c>
      <c r="J187" s="18">
        <f t="shared" si="7"/>
        <v>0</v>
      </c>
      <c r="K187" s="13" t="s">
        <v>26</v>
      </c>
      <c r="O187" s="21"/>
    </row>
    <row r="188" spans="1:15" s="20" customFormat="1" ht="27" customHeight="1">
      <c r="A188" s="21"/>
      <c r="B188" s="12">
        <f t="shared" si="8"/>
        <v>182</v>
      </c>
      <c r="C188" s="34" t="s">
        <v>245</v>
      </c>
      <c r="D188" s="46" t="s">
        <v>577</v>
      </c>
      <c r="E188" s="22" t="s">
        <v>1965</v>
      </c>
      <c r="F188" s="34" t="s">
        <v>193</v>
      </c>
      <c r="G188" s="48">
        <v>88500</v>
      </c>
      <c r="H188" s="34" t="s">
        <v>3010</v>
      </c>
      <c r="I188" s="35">
        <f t="shared" si="6"/>
        <v>88500</v>
      </c>
      <c r="J188" s="18">
        <f t="shared" si="7"/>
        <v>0</v>
      </c>
      <c r="K188" s="15" t="s">
        <v>26</v>
      </c>
      <c r="O188" s="21"/>
    </row>
    <row r="189" spans="1:15" s="20" customFormat="1" ht="27" customHeight="1">
      <c r="A189" s="21"/>
      <c r="B189" s="12">
        <f t="shared" si="8"/>
        <v>183</v>
      </c>
      <c r="C189" s="34" t="s">
        <v>103</v>
      </c>
      <c r="D189" s="46" t="s">
        <v>578</v>
      </c>
      <c r="E189" s="22" t="s">
        <v>1966</v>
      </c>
      <c r="F189" s="34" t="s">
        <v>193</v>
      </c>
      <c r="G189" s="48">
        <v>118000</v>
      </c>
      <c r="H189" s="34" t="s">
        <v>3015</v>
      </c>
      <c r="I189" s="35">
        <f t="shared" si="6"/>
        <v>118000</v>
      </c>
      <c r="J189" s="18">
        <f t="shared" si="7"/>
        <v>0</v>
      </c>
      <c r="K189" s="15" t="s">
        <v>26</v>
      </c>
      <c r="O189" s="21"/>
    </row>
    <row r="190" spans="1:15" s="20" customFormat="1" ht="27" customHeight="1">
      <c r="A190" s="21"/>
      <c r="B190" s="12">
        <f t="shared" si="8"/>
        <v>184</v>
      </c>
      <c r="C190" s="34" t="s">
        <v>178</v>
      </c>
      <c r="D190" s="46" t="s">
        <v>579</v>
      </c>
      <c r="E190" s="22" t="s">
        <v>1967</v>
      </c>
      <c r="F190" s="34" t="s">
        <v>186</v>
      </c>
      <c r="G190" s="48">
        <v>5873927.54</v>
      </c>
      <c r="H190" s="34" t="s">
        <v>3019</v>
      </c>
      <c r="I190" s="35">
        <f t="shared" si="6"/>
        <v>5873927.54</v>
      </c>
      <c r="J190" s="18">
        <f t="shared" si="7"/>
        <v>0</v>
      </c>
      <c r="K190" s="13" t="s">
        <v>26</v>
      </c>
      <c r="O190" s="21"/>
    </row>
    <row r="191" spans="1:15" s="20" customFormat="1" ht="27" customHeight="1">
      <c r="A191" s="21"/>
      <c r="B191" s="12">
        <f t="shared" si="8"/>
        <v>185</v>
      </c>
      <c r="C191" s="34" t="s">
        <v>239</v>
      </c>
      <c r="D191" s="46" t="s">
        <v>580</v>
      </c>
      <c r="E191" s="22" t="s">
        <v>1968</v>
      </c>
      <c r="F191" s="34" t="s">
        <v>193</v>
      </c>
      <c r="G191" s="48">
        <v>88500</v>
      </c>
      <c r="H191" s="34" t="s">
        <v>3003</v>
      </c>
      <c r="I191" s="35">
        <f t="shared" si="6"/>
        <v>88500</v>
      </c>
      <c r="J191" s="18">
        <f t="shared" si="7"/>
        <v>0</v>
      </c>
      <c r="K191" s="13" t="s">
        <v>26</v>
      </c>
      <c r="O191" s="21"/>
    </row>
    <row r="192" spans="1:15" s="20" customFormat="1" ht="27" customHeight="1">
      <c r="A192" s="21"/>
      <c r="B192" s="12">
        <f t="shared" si="8"/>
        <v>186</v>
      </c>
      <c r="C192" s="34" t="s">
        <v>249</v>
      </c>
      <c r="D192" s="46" t="s">
        <v>581</v>
      </c>
      <c r="E192" s="22" t="s">
        <v>212</v>
      </c>
      <c r="F192" s="34" t="s">
        <v>193</v>
      </c>
      <c r="G192" s="48">
        <v>47200</v>
      </c>
      <c r="H192" s="34" t="s">
        <v>3008</v>
      </c>
      <c r="I192" s="35">
        <f t="shared" si="6"/>
        <v>47200</v>
      </c>
      <c r="J192" s="18">
        <f t="shared" si="7"/>
        <v>0</v>
      </c>
      <c r="K192" s="13" t="s">
        <v>26</v>
      </c>
      <c r="O192" s="21"/>
    </row>
    <row r="193" spans="1:15" s="20" customFormat="1" ht="27" customHeight="1">
      <c r="A193" s="21"/>
      <c r="B193" s="12">
        <f t="shared" si="8"/>
        <v>187</v>
      </c>
      <c r="C193" s="34" t="s">
        <v>368</v>
      </c>
      <c r="D193" s="46" t="s">
        <v>582</v>
      </c>
      <c r="E193" s="22" t="s">
        <v>163</v>
      </c>
      <c r="F193" s="34" t="s">
        <v>186</v>
      </c>
      <c r="G193" s="48">
        <v>35400</v>
      </c>
      <c r="H193" s="34" t="s">
        <v>3008</v>
      </c>
      <c r="I193" s="35">
        <f t="shared" si="6"/>
        <v>35400</v>
      </c>
      <c r="J193" s="18">
        <f t="shared" si="7"/>
        <v>0</v>
      </c>
      <c r="K193" s="13" t="s">
        <v>26</v>
      </c>
      <c r="O193" s="21"/>
    </row>
    <row r="194" spans="1:15" s="20" customFormat="1" ht="27" customHeight="1">
      <c r="A194" s="21"/>
      <c r="B194" s="12">
        <f t="shared" si="8"/>
        <v>188</v>
      </c>
      <c r="C194" s="34" t="s">
        <v>583</v>
      </c>
      <c r="D194" s="46" t="s">
        <v>584</v>
      </c>
      <c r="E194" s="22" t="s">
        <v>319</v>
      </c>
      <c r="F194" s="34" t="s">
        <v>2997</v>
      </c>
      <c r="G194" s="48">
        <v>188800</v>
      </c>
      <c r="H194" s="34" t="s">
        <v>3008</v>
      </c>
      <c r="I194" s="35">
        <f t="shared" si="6"/>
        <v>188800</v>
      </c>
      <c r="J194" s="18">
        <f t="shared" si="7"/>
        <v>0</v>
      </c>
      <c r="K194" s="13" t="s">
        <v>26</v>
      </c>
      <c r="O194" s="21"/>
    </row>
    <row r="195" spans="1:15" s="20" customFormat="1" ht="27" customHeight="1">
      <c r="A195" s="21"/>
      <c r="B195" s="12">
        <f t="shared" si="8"/>
        <v>189</v>
      </c>
      <c r="C195" s="34" t="s">
        <v>157</v>
      </c>
      <c r="D195" s="46" t="s">
        <v>585</v>
      </c>
      <c r="E195" s="22" t="s">
        <v>1846</v>
      </c>
      <c r="F195" s="34" t="s">
        <v>186</v>
      </c>
      <c r="G195" s="48">
        <v>82600</v>
      </c>
      <c r="H195" s="34" t="s">
        <v>3011</v>
      </c>
      <c r="I195" s="35">
        <f t="shared" si="6"/>
        <v>82600</v>
      </c>
      <c r="J195" s="18">
        <f t="shared" si="7"/>
        <v>0</v>
      </c>
      <c r="K195" s="13" t="s">
        <v>26</v>
      </c>
      <c r="O195" s="21"/>
    </row>
    <row r="196" spans="1:15" s="20" customFormat="1" ht="27" customHeight="1">
      <c r="A196" s="21"/>
      <c r="B196" s="12">
        <f t="shared" si="8"/>
        <v>190</v>
      </c>
      <c r="C196" s="34" t="s">
        <v>565</v>
      </c>
      <c r="D196" s="46" t="s">
        <v>586</v>
      </c>
      <c r="E196" s="22" t="s">
        <v>1969</v>
      </c>
      <c r="F196" s="34" t="s">
        <v>156</v>
      </c>
      <c r="G196" s="48">
        <v>280000</v>
      </c>
      <c r="H196" s="34" t="s">
        <v>3003</v>
      </c>
      <c r="I196" s="35">
        <f t="shared" si="6"/>
        <v>280000</v>
      </c>
      <c r="J196" s="18">
        <f t="shared" si="7"/>
        <v>0</v>
      </c>
      <c r="K196" s="15" t="s">
        <v>26</v>
      </c>
      <c r="O196" s="21"/>
    </row>
    <row r="197" spans="1:15" s="20" customFormat="1" ht="27" customHeight="1">
      <c r="A197" s="21"/>
      <c r="B197" s="12">
        <f t="shared" si="8"/>
        <v>191</v>
      </c>
      <c r="C197" s="34" t="s">
        <v>48</v>
      </c>
      <c r="D197" s="46" t="s">
        <v>587</v>
      </c>
      <c r="E197" s="22" t="s">
        <v>1970</v>
      </c>
      <c r="F197" s="34" t="s">
        <v>151</v>
      </c>
      <c r="G197" s="48">
        <v>31705.72</v>
      </c>
      <c r="H197" s="34" t="s">
        <v>3001</v>
      </c>
      <c r="I197" s="35">
        <f t="shared" si="6"/>
        <v>31705.72</v>
      </c>
      <c r="J197" s="18">
        <f t="shared" si="7"/>
        <v>0</v>
      </c>
      <c r="K197" s="13" t="s">
        <v>26</v>
      </c>
      <c r="O197" s="21"/>
    </row>
    <row r="198" spans="1:15" s="20" customFormat="1" ht="27" customHeight="1">
      <c r="A198" s="21"/>
      <c r="B198" s="12">
        <f t="shared" si="8"/>
        <v>192</v>
      </c>
      <c r="C198" s="34" t="s">
        <v>588</v>
      </c>
      <c r="D198" s="46" t="s">
        <v>589</v>
      </c>
      <c r="E198" s="22" t="s">
        <v>208</v>
      </c>
      <c r="F198" s="34" t="s">
        <v>160</v>
      </c>
      <c r="G198" s="48">
        <v>21240</v>
      </c>
      <c r="H198" s="34" t="s">
        <v>3009</v>
      </c>
      <c r="I198" s="35">
        <f t="shared" si="6"/>
        <v>21240</v>
      </c>
      <c r="J198" s="18">
        <f t="shared" si="7"/>
        <v>0</v>
      </c>
      <c r="K198" s="13" t="s">
        <v>26</v>
      </c>
      <c r="O198" s="21"/>
    </row>
    <row r="199" spans="1:15" s="20" customFormat="1" ht="27" customHeight="1">
      <c r="A199" s="21"/>
      <c r="B199" s="12">
        <f t="shared" si="8"/>
        <v>193</v>
      </c>
      <c r="C199" s="34" t="s">
        <v>590</v>
      </c>
      <c r="D199" s="46" t="s">
        <v>591</v>
      </c>
      <c r="E199" s="22" t="s">
        <v>1971</v>
      </c>
      <c r="F199" s="34" t="s">
        <v>333</v>
      </c>
      <c r="G199" s="48">
        <v>154598.88</v>
      </c>
      <c r="H199" s="34" t="s">
        <v>3000</v>
      </c>
      <c r="I199" s="35">
        <f t="shared" si="6"/>
        <v>154598.88</v>
      </c>
      <c r="J199" s="18">
        <f t="shared" si="7"/>
        <v>0</v>
      </c>
      <c r="K199" s="15" t="s">
        <v>26</v>
      </c>
      <c r="O199" s="21"/>
    </row>
    <row r="200" spans="1:15" s="20" customFormat="1" ht="27" customHeight="1">
      <c r="A200" s="21"/>
      <c r="B200" s="12">
        <f t="shared" si="8"/>
        <v>194</v>
      </c>
      <c r="C200" s="34" t="s">
        <v>592</v>
      </c>
      <c r="D200" s="46" t="s">
        <v>593</v>
      </c>
      <c r="E200" s="22" t="s">
        <v>230</v>
      </c>
      <c r="F200" s="34" t="s">
        <v>193</v>
      </c>
      <c r="G200" s="48">
        <v>177000</v>
      </c>
      <c r="H200" s="34" t="s">
        <v>3008</v>
      </c>
      <c r="I200" s="35">
        <f aca="true" t="shared" si="9" ref="I200:I263">+G200</f>
        <v>177000</v>
      </c>
      <c r="J200" s="18">
        <f aca="true" t="shared" si="10" ref="J200:J263">+G200-I200</f>
        <v>0</v>
      </c>
      <c r="K200" s="15" t="s">
        <v>26</v>
      </c>
      <c r="O200" s="21"/>
    </row>
    <row r="201" spans="1:15" s="20" customFormat="1" ht="27" customHeight="1">
      <c r="A201" s="21"/>
      <c r="B201" s="12">
        <f aca="true" t="shared" si="11" ref="B201:B264">+B200+1</f>
        <v>195</v>
      </c>
      <c r="C201" s="34" t="s">
        <v>109</v>
      </c>
      <c r="D201" s="46" t="s">
        <v>594</v>
      </c>
      <c r="E201" s="22" t="s">
        <v>1844</v>
      </c>
      <c r="F201" s="34" t="s">
        <v>186</v>
      </c>
      <c r="G201" s="48">
        <v>578900</v>
      </c>
      <c r="H201" s="34" t="s">
        <v>3001</v>
      </c>
      <c r="I201" s="35">
        <f t="shared" si="9"/>
        <v>578900</v>
      </c>
      <c r="J201" s="18">
        <f t="shared" si="10"/>
        <v>0</v>
      </c>
      <c r="K201" s="15" t="s">
        <v>26</v>
      </c>
      <c r="O201" s="21"/>
    </row>
    <row r="202" spans="1:15" s="20" customFormat="1" ht="27" customHeight="1">
      <c r="A202" s="21"/>
      <c r="B202" s="12">
        <f t="shared" si="11"/>
        <v>196</v>
      </c>
      <c r="C202" s="34" t="s">
        <v>595</v>
      </c>
      <c r="D202" s="46" t="s">
        <v>596</v>
      </c>
      <c r="E202" s="22" t="s">
        <v>1972</v>
      </c>
      <c r="F202" s="34" t="s">
        <v>175</v>
      </c>
      <c r="G202" s="48">
        <v>2664908.01</v>
      </c>
      <c r="H202" s="34" t="s">
        <v>3001</v>
      </c>
      <c r="I202" s="35">
        <f t="shared" si="9"/>
        <v>2664908.01</v>
      </c>
      <c r="J202" s="18">
        <f t="shared" si="10"/>
        <v>0</v>
      </c>
      <c r="K202" s="15" t="s">
        <v>26</v>
      </c>
      <c r="O202" s="21"/>
    </row>
    <row r="203" spans="1:15" s="20" customFormat="1" ht="27" customHeight="1">
      <c r="A203" s="21"/>
      <c r="B203" s="12">
        <f t="shared" si="11"/>
        <v>197</v>
      </c>
      <c r="C203" s="34" t="s">
        <v>597</v>
      </c>
      <c r="D203" s="46" t="s">
        <v>598</v>
      </c>
      <c r="E203" s="22" t="s">
        <v>1973</v>
      </c>
      <c r="F203" s="34" t="s">
        <v>175</v>
      </c>
      <c r="G203" s="48">
        <v>19000</v>
      </c>
      <c r="H203" s="34" t="s">
        <v>3001</v>
      </c>
      <c r="I203" s="35">
        <f t="shared" si="9"/>
        <v>19000</v>
      </c>
      <c r="J203" s="18">
        <f t="shared" si="10"/>
        <v>0</v>
      </c>
      <c r="K203" s="13" t="s">
        <v>26</v>
      </c>
      <c r="O203" s="21"/>
    </row>
    <row r="204" spans="1:15" s="20" customFormat="1" ht="27" customHeight="1">
      <c r="A204" s="21"/>
      <c r="B204" s="12">
        <f t="shared" si="11"/>
        <v>198</v>
      </c>
      <c r="C204" s="34" t="s">
        <v>232</v>
      </c>
      <c r="D204" s="46" t="s">
        <v>599</v>
      </c>
      <c r="E204" s="22" t="s">
        <v>1974</v>
      </c>
      <c r="F204" s="34" t="s">
        <v>186</v>
      </c>
      <c r="G204" s="48">
        <v>35400</v>
      </c>
      <c r="H204" s="34" t="s">
        <v>3023</v>
      </c>
      <c r="I204" s="35">
        <f t="shared" si="9"/>
        <v>35400</v>
      </c>
      <c r="J204" s="18">
        <f t="shared" si="10"/>
        <v>0</v>
      </c>
      <c r="K204" s="15" t="s">
        <v>26</v>
      </c>
      <c r="O204" s="21"/>
    </row>
    <row r="205" spans="1:15" s="20" customFormat="1" ht="27" customHeight="1">
      <c r="A205" s="21"/>
      <c r="B205" s="12">
        <f t="shared" si="11"/>
        <v>199</v>
      </c>
      <c r="C205" s="34" t="s">
        <v>47</v>
      </c>
      <c r="D205" s="46" t="s">
        <v>599</v>
      </c>
      <c r="E205" s="22" t="s">
        <v>1975</v>
      </c>
      <c r="F205" s="34" t="s">
        <v>186</v>
      </c>
      <c r="G205" s="48">
        <v>70800</v>
      </c>
      <c r="H205" s="34" t="s">
        <v>3011</v>
      </c>
      <c r="I205" s="35">
        <f t="shared" si="9"/>
        <v>70800</v>
      </c>
      <c r="J205" s="18">
        <f t="shared" si="10"/>
        <v>0</v>
      </c>
      <c r="K205" s="15" t="s">
        <v>26</v>
      </c>
      <c r="O205" s="21"/>
    </row>
    <row r="206" spans="1:15" s="20" customFormat="1" ht="27" customHeight="1">
      <c r="A206" s="21"/>
      <c r="B206" s="12">
        <f t="shared" si="11"/>
        <v>200</v>
      </c>
      <c r="C206" s="34" t="s">
        <v>47</v>
      </c>
      <c r="D206" s="46" t="s">
        <v>600</v>
      </c>
      <c r="E206" s="22" t="s">
        <v>1976</v>
      </c>
      <c r="F206" s="34" t="s">
        <v>186</v>
      </c>
      <c r="G206" s="48">
        <v>88500</v>
      </c>
      <c r="H206" s="34" t="s">
        <v>3010</v>
      </c>
      <c r="I206" s="35">
        <f t="shared" si="9"/>
        <v>88500</v>
      </c>
      <c r="J206" s="18">
        <f t="shared" si="10"/>
        <v>0</v>
      </c>
      <c r="K206" s="15" t="s">
        <v>26</v>
      </c>
      <c r="O206" s="21"/>
    </row>
    <row r="207" spans="1:15" s="20" customFormat="1" ht="27" customHeight="1">
      <c r="A207" s="21"/>
      <c r="B207" s="12">
        <f t="shared" si="11"/>
        <v>201</v>
      </c>
      <c r="C207" s="34" t="s">
        <v>47</v>
      </c>
      <c r="D207" s="46" t="s">
        <v>601</v>
      </c>
      <c r="E207" s="22" t="s">
        <v>1977</v>
      </c>
      <c r="F207" s="34" t="s">
        <v>186</v>
      </c>
      <c r="G207" s="48">
        <v>53100</v>
      </c>
      <c r="H207" s="34" t="s">
        <v>3010</v>
      </c>
      <c r="I207" s="35">
        <f t="shared" si="9"/>
        <v>53100</v>
      </c>
      <c r="J207" s="18">
        <f t="shared" si="10"/>
        <v>0</v>
      </c>
      <c r="K207" s="15" t="s">
        <v>26</v>
      </c>
      <c r="O207" s="21"/>
    </row>
    <row r="208" spans="1:15" s="20" customFormat="1" ht="27" customHeight="1">
      <c r="A208" s="21"/>
      <c r="B208" s="12">
        <f t="shared" si="11"/>
        <v>202</v>
      </c>
      <c r="C208" s="34" t="s">
        <v>47</v>
      </c>
      <c r="D208" s="46" t="s">
        <v>602</v>
      </c>
      <c r="E208" s="22" t="s">
        <v>1978</v>
      </c>
      <c r="F208" s="34" t="s">
        <v>186</v>
      </c>
      <c r="G208" s="48">
        <v>59000</v>
      </c>
      <c r="H208" s="34" t="s">
        <v>3010</v>
      </c>
      <c r="I208" s="35">
        <f t="shared" si="9"/>
        <v>59000</v>
      </c>
      <c r="J208" s="18">
        <f t="shared" si="10"/>
        <v>0</v>
      </c>
      <c r="K208" s="15" t="s">
        <v>26</v>
      </c>
      <c r="O208" s="21"/>
    </row>
    <row r="209" spans="1:15" s="20" customFormat="1" ht="27" customHeight="1">
      <c r="A209" s="21"/>
      <c r="B209" s="12">
        <f t="shared" si="11"/>
        <v>203</v>
      </c>
      <c r="C209" s="34" t="s">
        <v>47</v>
      </c>
      <c r="D209" s="46" t="s">
        <v>603</v>
      </c>
      <c r="E209" s="22" t="s">
        <v>1979</v>
      </c>
      <c r="F209" s="34" t="s">
        <v>186</v>
      </c>
      <c r="G209" s="48">
        <v>59000</v>
      </c>
      <c r="H209" s="34" t="s">
        <v>3010</v>
      </c>
      <c r="I209" s="35">
        <f t="shared" si="9"/>
        <v>59000</v>
      </c>
      <c r="J209" s="18">
        <f t="shared" si="10"/>
        <v>0</v>
      </c>
      <c r="K209" s="15" t="s">
        <v>26</v>
      </c>
      <c r="O209" s="21"/>
    </row>
    <row r="210" spans="1:15" s="20" customFormat="1" ht="27" customHeight="1">
      <c r="A210" s="21"/>
      <c r="B210" s="12">
        <f t="shared" si="11"/>
        <v>204</v>
      </c>
      <c r="C210" s="34" t="s">
        <v>47</v>
      </c>
      <c r="D210" s="46" t="s">
        <v>604</v>
      </c>
      <c r="E210" s="22" t="s">
        <v>1980</v>
      </c>
      <c r="F210" s="34" t="s">
        <v>186</v>
      </c>
      <c r="G210" s="48">
        <v>59000</v>
      </c>
      <c r="H210" s="34" t="s">
        <v>3010</v>
      </c>
      <c r="I210" s="35">
        <f t="shared" si="9"/>
        <v>59000</v>
      </c>
      <c r="J210" s="18">
        <f t="shared" si="10"/>
        <v>0</v>
      </c>
      <c r="K210" s="15" t="s">
        <v>26</v>
      </c>
      <c r="O210" s="21"/>
    </row>
    <row r="211" spans="1:15" s="20" customFormat="1" ht="27" customHeight="1">
      <c r="A211" s="21"/>
      <c r="B211" s="12">
        <f t="shared" si="11"/>
        <v>205</v>
      </c>
      <c r="C211" s="34" t="s">
        <v>378</v>
      </c>
      <c r="D211" s="46" t="s">
        <v>605</v>
      </c>
      <c r="E211" s="22" t="s">
        <v>1981</v>
      </c>
      <c r="F211" s="34" t="s">
        <v>175</v>
      </c>
      <c r="G211" s="48">
        <v>47200</v>
      </c>
      <c r="H211" s="34" t="s">
        <v>3011</v>
      </c>
      <c r="I211" s="35">
        <f t="shared" si="9"/>
        <v>47200</v>
      </c>
      <c r="J211" s="18">
        <f t="shared" si="10"/>
        <v>0</v>
      </c>
      <c r="K211" s="15" t="s">
        <v>26</v>
      </c>
      <c r="O211" s="21"/>
    </row>
    <row r="212" spans="1:15" s="20" customFormat="1" ht="27" customHeight="1">
      <c r="A212" s="21"/>
      <c r="B212" s="12">
        <f t="shared" si="11"/>
        <v>206</v>
      </c>
      <c r="C212" s="34" t="s">
        <v>29</v>
      </c>
      <c r="D212" s="46" t="s">
        <v>606</v>
      </c>
      <c r="E212" s="22" t="s">
        <v>1982</v>
      </c>
      <c r="F212" s="34" t="s">
        <v>193</v>
      </c>
      <c r="G212" s="48">
        <v>82600</v>
      </c>
      <c r="H212" s="34" t="s">
        <v>3010</v>
      </c>
      <c r="I212" s="35">
        <f t="shared" si="9"/>
        <v>82600</v>
      </c>
      <c r="J212" s="18">
        <f t="shared" si="10"/>
        <v>0</v>
      </c>
      <c r="K212" s="13" t="s">
        <v>26</v>
      </c>
      <c r="O212" s="21"/>
    </row>
    <row r="213" spans="1:15" s="20" customFormat="1" ht="27" customHeight="1">
      <c r="A213" s="21"/>
      <c r="B213" s="12">
        <f t="shared" si="11"/>
        <v>207</v>
      </c>
      <c r="C213" s="34" t="s">
        <v>293</v>
      </c>
      <c r="D213" s="46" t="s">
        <v>607</v>
      </c>
      <c r="E213" s="22" t="s">
        <v>1928</v>
      </c>
      <c r="F213" s="34" t="s">
        <v>175</v>
      </c>
      <c r="G213" s="48">
        <v>59000</v>
      </c>
      <c r="H213" s="34" t="s">
        <v>3008</v>
      </c>
      <c r="I213" s="35">
        <f t="shared" si="9"/>
        <v>59000</v>
      </c>
      <c r="J213" s="18">
        <f t="shared" si="10"/>
        <v>0</v>
      </c>
      <c r="K213" s="15" t="s">
        <v>26</v>
      </c>
      <c r="O213" s="21"/>
    </row>
    <row r="214" spans="1:15" s="20" customFormat="1" ht="27" customHeight="1">
      <c r="A214" s="21"/>
      <c r="B214" s="12">
        <f t="shared" si="11"/>
        <v>208</v>
      </c>
      <c r="C214" s="34" t="s">
        <v>251</v>
      </c>
      <c r="D214" s="46" t="s">
        <v>608</v>
      </c>
      <c r="E214" s="22" t="s">
        <v>1983</v>
      </c>
      <c r="F214" s="34" t="s">
        <v>269</v>
      </c>
      <c r="G214" s="48">
        <v>10321668</v>
      </c>
      <c r="H214" s="34" t="s">
        <v>3018</v>
      </c>
      <c r="I214" s="35">
        <f t="shared" si="9"/>
        <v>10321668</v>
      </c>
      <c r="J214" s="18">
        <f t="shared" si="10"/>
        <v>0</v>
      </c>
      <c r="K214" s="15" t="s">
        <v>26</v>
      </c>
      <c r="O214" s="21"/>
    </row>
    <row r="215" spans="1:15" s="20" customFormat="1" ht="27" customHeight="1">
      <c r="A215" s="21"/>
      <c r="B215" s="12">
        <f t="shared" si="11"/>
        <v>209</v>
      </c>
      <c r="C215" s="34" t="s">
        <v>109</v>
      </c>
      <c r="D215" s="46" t="s">
        <v>609</v>
      </c>
      <c r="E215" s="22" t="s">
        <v>1984</v>
      </c>
      <c r="F215" s="34" t="s">
        <v>186</v>
      </c>
      <c r="G215" s="48">
        <v>83600</v>
      </c>
      <c r="H215" s="34" t="s">
        <v>3001</v>
      </c>
      <c r="I215" s="35">
        <f t="shared" si="9"/>
        <v>83600</v>
      </c>
      <c r="J215" s="18">
        <f t="shared" si="10"/>
        <v>0</v>
      </c>
      <c r="K215" s="15" t="s">
        <v>26</v>
      </c>
      <c r="O215" s="21"/>
    </row>
    <row r="216" spans="1:15" s="20" customFormat="1" ht="27" customHeight="1">
      <c r="A216" s="21"/>
      <c r="B216" s="12">
        <f t="shared" si="11"/>
        <v>210</v>
      </c>
      <c r="C216" s="34" t="s">
        <v>610</v>
      </c>
      <c r="D216" s="46" t="s">
        <v>611</v>
      </c>
      <c r="E216" s="22" t="s">
        <v>194</v>
      </c>
      <c r="F216" s="34" t="s">
        <v>193</v>
      </c>
      <c r="G216" s="48">
        <v>169491.52</v>
      </c>
      <c r="H216" s="34" t="s">
        <v>3005</v>
      </c>
      <c r="I216" s="35">
        <f t="shared" si="9"/>
        <v>169491.52</v>
      </c>
      <c r="J216" s="18">
        <f t="shared" si="10"/>
        <v>0</v>
      </c>
      <c r="K216" s="15" t="s">
        <v>26</v>
      </c>
      <c r="O216" s="21"/>
    </row>
    <row r="217" spans="1:15" s="20" customFormat="1" ht="27" customHeight="1">
      <c r="A217" s="21"/>
      <c r="B217" s="12">
        <f t="shared" si="11"/>
        <v>211</v>
      </c>
      <c r="C217" s="34" t="s">
        <v>612</v>
      </c>
      <c r="D217" s="46" t="s">
        <v>613</v>
      </c>
      <c r="E217" s="22" t="s">
        <v>1985</v>
      </c>
      <c r="F217" s="34" t="s">
        <v>193</v>
      </c>
      <c r="G217" s="48">
        <v>442500</v>
      </c>
      <c r="H217" s="34" t="s">
        <v>2999</v>
      </c>
      <c r="I217" s="35">
        <f t="shared" si="9"/>
        <v>442500</v>
      </c>
      <c r="J217" s="18">
        <f t="shared" si="10"/>
        <v>0</v>
      </c>
      <c r="K217" s="15" t="s">
        <v>26</v>
      </c>
      <c r="O217" s="21"/>
    </row>
    <row r="218" spans="1:15" s="20" customFormat="1" ht="27" customHeight="1">
      <c r="A218" s="21"/>
      <c r="B218" s="12">
        <f t="shared" si="11"/>
        <v>212</v>
      </c>
      <c r="C218" s="34" t="s">
        <v>614</v>
      </c>
      <c r="D218" s="46" t="s">
        <v>615</v>
      </c>
      <c r="E218" s="22" t="s">
        <v>1947</v>
      </c>
      <c r="F218" s="34" t="s">
        <v>193</v>
      </c>
      <c r="G218" s="48">
        <v>300000</v>
      </c>
      <c r="H218" s="34" t="s">
        <v>2999</v>
      </c>
      <c r="I218" s="35">
        <f t="shared" si="9"/>
        <v>300000</v>
      </c>
      <c r="J218" s="18">
        <f t="shared" si="10"/>
        <v>0</v>
      </c>
      <c r="K218" s="15" t="s">
        <v>26</v>
      </c>
      <c r="O218" s="21"/>
    </row>
    <row r="219" spans="1:15" s="20" customFormat="1" ht="27" customHeight="1">
      <c r="A219" s="21"/>
      <c r="B219" s="12">
        <f t="shared" si="11"/>
        <v>213</v>
      </c>
      <c r="C219" s="34" t="s">
        <v>29</v>
      </c>
      <c r="D219" s="46" t="s">
        <v>616</v>
      </c>
      <c r="E219" s="22" t="s">
        <v>1986</v>
      </c>
      <c r="F219" s="34" t="s">
        <v>193</v>
      </c>
      <c r="G219" s="48">
        <v>52038</v>
      </c>
      <c r="H219" s="34" t="s">
        <v>3001</v>
      </c>
      <c r="I219" s="35">
        <f t="shared" si="9"/>
        <v>52038</v>
      </c>
      <c r="J219" s="18">
        <f t="shared" si="10"/>
        <v>0</v>
      </c>
      <c r="K219" s="13" t="s">
        <v>26</v>
      </c>
      <c r="O219" s="21"/>
    </row>
    <row r="220" spans="1:15" s="20" customFormat="1" ht="27" customHeight="1">
      <c r="A220" s="21"/>
      <c r="B220" s="12">
        <f t="shared" si="11"/>
        <v>214</v>
      </c>
      <c r="C220" s="34" t="s">
        <v>29</v>
      </c>
      <c r="D220" s="46" t="s">
        <v>617</v>
      </c>
      <c r="E220" s="22" t="s">
        <v>1987</v>
      </c>
      <c r="F220" s="34" t="s">
        <v>193</v>
      </c>
      <c r="G220" s="48">
        <v>52038</v>
      </c>
      <c r="H220" s="34" t="s">
        <v>3001</v>
      </c>
      <c r="I220" s="35">
        <f t="shared" si="9"/>
        <v>52038</v>
      </c>
      <c r="J220" s="18">
        <f t="shared" si="10"/>
        <v>0</v>
      </c>
      <c r="K220" s="15" t="s">
        <v>26</v>
      </c>
      <c r="O220" s="21"/>
    </row>
    <row r="221" spans="1:15" s="20" customFormat="1" ht="27" customHeight="1">
      <c r="A221" s="21"/>
      <c r="B221" s="12">
        <f t="shared" si="11"/>
        <v>215</v>
      </c>
      <c r="C221" s="34" t="s">
        <v>29</v>
      </c>
      <c r="D221" s="46" t="s">
        <v>618</v>
      </c>
      <c r="E221" s="22" t="s">
        <v>1988</v>
      </c>
      <c r="F221" s="34" t="s">
        <v>193</v>
      </c>
      <c r="G221" s="48">
        <v>52038</v>
      </c>
      <c r="H221" s="34" t="s">
        <v>3001</v>
      </c>
      <c r="I221" s="35">
        <f t="shared" si="9"/>
        <v>52038</v>
      </c>
      <c r="J221" s="18">
        <f t="shared" si="10"/>
        <v>0</v>
      </c>
      <c r="K221" s="15" t="s">
        <v>26</v>
      </c>
      <c r="O221" s="21"/>
    </row>
    <row r="222" spans="1:15" s="20" customFormat="1" ht="27" customHeight="1">
      <c r="A222" s="21"/>
      <c r="B222" s="12">
        <f t="shared" si="11"/>
        <v>216</v>
      </c>
      <c r="C222" s="34" t="s">
        <v>29</v>
      </c>
      <c r="D222" s="46" t="s">
        <v>619</v>
      </c>
      <c r="E222" s="22" t="s">
        <v>1989</v>
      </c>
      <c r="F222" s="34" t="s">
        <v>193</v>
      </c>
      <c r="G222" s="48">
        <v>52038</v>
      </c>
      <c r="H222" s="34" t="s">
        <v>3001</v>
      </c>
      <c r="I222" s="35">
        <f t="shared" si="9"/>
        <v>52038</v>
      </c>
      <c r="J222" s="18">
        <f t="shared" si="10"/>
        <v>0</v>
      </c>
      <c r="K222" s="15" t="s">
        <v>26</v>
      </c>
      <c r="O222" s="21"/>
    </row>
    <row r="223" spans="1:15" s="20" customFormat="1" ht="27" customHeight="1">
      <c r="A223" s="21"/>
      <c r="B223" s="12">
        <f t="shared" si="11"/>
        <v>217</v>
      </c>
      <c r="C223" s="34" t="s">
        <v>29</v>
      </c>
      <c r="D223" s="46" t="s">
        <v>620</v>
      </c>
      <c r="E223" s="22" t="s">
        <v>1990</v>
      </c>
      <c r="F223" s="34" t="s">
        <v>193</v>
      </c>
      <c r="G223" s="48">
        <v>52038</v>
      </c>
      <c r="H223" s="34" t="s">
        <v>3001</v>
      </c>
      <c r="I223" s="35">
        <f t="shared" si="9"/>
        <v>52038</v>
      </c>
      <c r="J223" s="18">
        <f t="shared" si="10"/>
        <v>0</v>
      </c>
      <c r="K223" s="15" t="s">
        <v>26</v>
      </c>
      <c r="O223" s="21"/>
    </row>
    <row r="224" spans="1:15" s="20" customFormat="1" ht="27" customHeight="1">
      <c r="A224" s="21"/>
      <c r="B224" s="12">
        <f t="shared" si="11"/>
        <v>218</v>
      </c>
      <c r="C224" s="34" t="s">
        <v>621</v>
      </c>
      <c r="D224" s="46" t="s">
        <v>622</v>
      </c>
      <c r="E224" s="22" t="s">
        <v>1991</v>
      </c>
      <c r="F224" s="34" t="s">
        <v>175</v>
      </c>
      <c r="G224" s="48">
        <v>486004.5</v>
      </c>
      <c r="H224" s="34" t="s">
        <v>3001</v>
      </c>
      <c r="I224" s="35">
        <f t="shared" si="9"/>
        <v>486004.5</v>
      </c>
      <c r="J224" s="18">
        <f t="shared" si="10"/>
        <v>0</v>
      </c>
      <c r="K224" s="15" t="s">
        <v>26</v>
      </c>
      <c r="O224" s="21"/>
    </row>
    <row r="225" spans="1:15" s="20" customFormat="1" ht="27" customHeight="1">
      <c r="A225" s="21"/>
      <c r="B225" s="12">
        <f t="shared" si="11"/>
        <v>219</v>
      </c>
      <c r="C225" s="34" t="s">
        <v>623</v>
      </c>
      <c r="D225" s="46" t="s">
        <v>624</v>
      </c>
      <c r="E225" s="22" t="s">
        <v>1992</v>
      </c>
      <c r="F225" s="34" t="s">
        <v>333</v>
      </c>
      <c r="G225" s="48">
        <v>8048</v>
      </c>
      <c r="H225" s="34" t="s">
        <v>2999</v>
      </c>
      <c r="I225" s="35">
        <f t="shared" si="9"/>
        <v>8048</v>
      </c>
      <c r="J225" s="18">
        <f t="shared" si="10"/>
        <v>0</v>
      </c>
      <c r="K225" s="13" t="s">
        <v>26</v>
      </c>
      <c r="O225" s="21"/>
    </row>
    <row r="226" spans="1:15" s="20" customFormat="1" ht="27" customHeight="1">
      <c r="A226" s="21"/>
      <c r="B226" s="12">
        <f t="shared" si="11"/>
        <v>220</v>
      </c>
      <c r="C226" s="34" t="s">
        <v>625</v>
      </c>
      <c r="D226" s="46" t="s">
        <v>626</v>
      </c>
      <c r="E226" s="22" t="s">
        <v>163</v>
      </c>
      <c r="F226" s="34" t="s">
        <v>186</v>
      </c>
      <c r="G226" s="48">
        <v>130000</v>
      </c>
      <c r="H226" s="34" t="s">
        <v>2999</v>
      </c>
      <c r="I226" s="35">
        <f t="shared" si="9"/>
        <v>130000</v>
      </c>
      <c r="J226" s="18">
        <f t="shared" si="10"/>
        <v>0</v>
      </c>
      <c r="K226" s="13" t="s">
        <v>26</v>
      </c>
      <c r="O226" s="21"/>
    </row>
    <row r="227" spans="1:15" s="20" customFormat="1" ht="27" customHeight="1">
      <c r="A227" s="21"/>
      <c r="B227" s="12">
        <f t="shared" si="11"/>
        <v>221</v>
      </c>
      <c r="C227" s="34" t="s">
        <v>270</v>
      </c>
      <c r="D227" s="46" t="s">
        <v>627</v>
      </c>
      <c r="E227" s="22" t="s">
        <v>1993</v>
      </c>
      <c r="F227" s="34" t="s">
        <v>193</v>
      </c>
      <c r="G227" s="48">
        <v>108158.8</v>
      </c>
      <c r="H227" s="34" t="s">
        <v>3001</v>
      </c>
      <c r="I227" s="35">
        <f t="shared" si="9"/>
        <v>108158.8</v>
      </c>
      <c r="J227" s="18">
        <f t="shared" si="10"/>
        <v>0</v>
      </c>
      <c r="K227" s="13" t="s">
        <v>26</v>
      </c>
      <c r="O227" s="21"/>
    </row>
    <row r="228" spans="1:15" s="20" customFormat="1" ht="27" customHeight="1">
      <c r="A228" s="21"/>
      <c r="B228" s="12">
        <f t="shared" si="11"/>
        <v>222</v>
      </c>
      <c r="C228" s="34" t="s">
        <v>628</v>
      </c>
      <c r="D228" s="46" t="s">
        <v>629</v>
      </c>
      <c r="E228" s="22" t="s">
        <v>1994</v>
      </c>
      <c r="F228" s="34" t="s">
        <v>193</v>
      </c>
      <c r="G228" s="48">
        <v>236000</v>
      </c>
      <c r="H228" s="34" t="s">
        <v>3006</v>
      </c>
      <c r="I228" s="35">
        <f t="shared" si="9"/>
        <v>236000</v>
      </c>
      <c r="J228" s="18">
        <f t="shared" si="10"/>
        <v>0</v>
      </c>
      <c r="K228" s="15" t="s">
        <v>26</v>
      </c>
      <c r="O228" s="21"/>
    </row>
    <row r="229" spans="1:15" s="20" customFormat="1" ht="27" customHeight="1">
      <c r="A229" s="21"/>
      <c r="B229" s="12">
        <f t="shared" si="11"/>
        <v>223</v>
      </c>
      <c r="C229" s="34" t="s">
        <v>105</v>
      </c>
      <c r="D229" s="46" t="s">
        <v>630</v>
      </c>
      <c r="E229" s="22" t="s">
        <v>1995</v>
      </c>
      <c r="F229" s="34" t="s">
        <v>188</v>
      </c>
      <c r="G229" s="48">
        <v>236000</v>
      </c>
      <c r="H229" s="34" t="s">
        <v>2999</v>
      </c>
      <c r="I229" s="35">
        <f t="shared" si="9"/>
        <v>236000</v>
      </c>
      <c r="J229" s="18">
        <f t="shared" si="10"/>
        <v>0</v>
      </c>
      <c r="K229" s="15" t="s">
        <v>26</v>
      </c>
      <c r="O229" s="21"/>
    </row>
    <row r="230" spans="1:15" s="20" customFormat="1" ht="27" customHeight="1">
      <c r="A230" s="21"/>
      <c r="B230" s="12">
        <f t="shared" si="11"/>
        <v>224</v>
      </c>
      <c r="C230" s="34" t="s">
        <v>149</v>
      </c>
      <c r="D230" s="46" t="s">
        <v>631</v>
      </c>
      <c r="E230" s="22" t="s">
        <v>1995</v>
      </c>
      <c r="F230" s="34" t="s">
        <v>177</v>
      </c>
      <c r="G230" s="48">
        <v>2360</v>
      </c>
      <c r="H230" s="34" t="s">
        <v>3001</v>
      </c>
      <c r="I230" s="35">
        <f t="shared" si="9"/>
        <v>2360</v>
      </c>
      <c r="J230" s="18">
        <f t="shared" si="10"/>
        <v>0</v>
      </c>
      <c r="K230" s="15" t="s">
        <v>26</v>
      </c>
      <c r="O230" s="21"/>
    </row>
    <row r="231" spans="1:15" s="20" customFormat="1" ht="27" customHeight="1">
      <c r="A231" s="21"/>
      <c r="B231" s="12">
        <f t="shared" si="11"/>
        <v>225</v>
      </c>
      <c r="C231" s="34" t="s">
        <v>45</v>
      </c>
      <c r="D231" s="46" t="s">
        <v>632</v>
      </c>
      <c r="E231" s="22" t="s">
        <v>334</v>
      </c>
      <c r="F231" s="34" t="s">
        <v>193</v>
      </c>
      <c r="G231" s="48">
        <v>145110</v>
      </c>
      <c r="H231" s="34" t="s">
        <v>3008</v>
      </c>
      <c r="I231" s="35">
        <f t="shared" si="9"/>
        <v>145110</v>
      </c>
      <c r="J231" s="18">
        <f t="shared" si="10"/>
        <v>0</v>
      </c>
      <c r="K231" s="15" t="s">
        <v>26</v>
      </c>
      <c r="O231" s="21"/>
    </row>
    <row r="232" spans="1:15" s="20" customFormat="1" ht="27" customHeight="1">
      <c r="A232" s="21"/>
      <c r="B232" s="12">
        <f t="shared" si="11"/>
        <v>226</v>
      </c>
      <c r="C232" s="34" t="s">
        <v>45</v>
      </c>
      <c r="D232" s="46" t="s">
        <v>633</v>
      </c>
      <c r="E232" s="22" t="s">
        <v>335</v>
      </c>
      <c r="F232" s="34" t="s">
        <v>193</v>
      </c>
      <c r="G232" s="48">
        <v>48370</v>
      </c>
      <c r="H232" s="34" t="s">
        <v>3008</v>
      </c>
      <c r="I232" s="35">
        <f t="shared" si="9"/>
        <v>48370</v>
      </c>
      <c r="J232" s="18">
        <f t="shared" si="10"/>
        <v>0</v>
      </c>
      <c r="K232" s="15" t="s">
        <v>26</v>
      </c>
      <c r="O232" s="21"/>
    </row>
    <row r="233" spans="1:15" s="20" customFormat="1" ht="27" customHeight="1">
      <c r="A233" s="21"/>
      <c r="B233" s="12">
        <f t="shared" si="11"/>
        <v>227</v>
      </c>
      <c r="C233" s="34" t="s">
        <v>634</v>
      </c>
      <c r="D233" s="46" t="s">
        <v>635</v>
      </c>
      <c r="E233" s="22" t="s">
        <v>285</v>
      </c>
      <c r="F233" s="34" t="s">
        <v>177</v>
      </c>
      <c r="G233" s="48">
        <v>250000</v>
      </c>
      <c r="H233" s="34" t="s">
        <v>3003</v>
      </c>
      <c r="I233" s="35">
        <f t="shared" si="9"/>
        <v>250000</v>
      </c>
      <c r="J233" s="18">
        <f t="shared" si="10"/>
        <v>0</v>
      </c>
      <c r="K233" s="15" t="s">
        <v>26</v>
      </c>
      <c r="O233" s="21"/>
    </row>
    <row r="234" spans="1:15" s="20" customFormat="1" ht="27" customHeight="1">
      <c r="A234" s="21"/>
      <c r="B234" s="12">
        <f t="shared" si="11"/>
        <v>228</v>
      </c>
      <c r="C234" s="34" t="s">
        <v>45</v>
      </c>
      <c r="D234" s="46" t="s">
        <v>636</v>
      </c>
      <c r="E234" s="22" t="s">
        <v>342</v>
      </c>
      <c r="F234" s="34" t="s">
        <v>193</v>
      </c>
      <c r="G234" s="48">
        <v>96740</v>
      </c>
      <c r="H234" s="34" t="s">
        <v>3008</v>
      </c>
      <c r="I234" s="35">
        <f t="shared" si="9"/>
        <v>96740</v>
      </c>
      <c r="J234" s="18">
        <f t="shared" si="10"/>
        <v>0</v>
      </c>
      <c r="K234" s="15" t="s">
        <v>26</v>
      </c>
      <c r="O234" s="21"/>
    </row>
    <row r="235" spans="1:15" s="20" customFormat="1" ht="27" customHeight="1">
      <c r="A235" s="21"/>
      <c r="B235" s="12">
        <f t="shared" si="11"/>
        <v>229</v>
      </c>
      <c r="C235" s="34" t="s">
        <v>45</v>
      </c>
      <c r="D235" s="46" t="s">
        <v>637</v>
      </c>
      <c r="E235" s="22" t="s">
        <v>1996</v>
      </c>
      <c r="F235" s="34" t="s">
        <v>193</v>
      </c>
      <c r="G235" s="48">
        <v>580440</v>
      </c>
      <c r="H235" s="34" t="s">
        <v>3008</v>
      </c>
      <c r="I235" s="35">
        <f t="shared" si="9"/>
        <v>580440</v>
      </c>
      <c r="J235" s="18">
        <f t="shared" si="10"/>
        <v>0</v>
      </c>
      <c r="K235" s="15" t="s">
        <v>26</v>
      </c>
      <c r="O235" s="21"/>
    </row>
    <row r="236" spans="1:15" s="20" customFormat="1" ht="27" customHeight="1">
      <c r="A236" s="21"/>
      <c r="B236" s="12">
        <f t="shared" si="11"/>
        <v>230</v>
      </c>
      <c r="C236" s="34" t="s">
        <v>45</v>
      </c>
      <c r="D236" s="46" t="s">
        <v>638</v>
      </c>
      <c r="E236" s="22" t="s">
        <v>345</v>
      </c>
      <c r="F236" s="34" t="s">
        <v>193</v>
      </c>
      <c r="G236" s="48">
        <v>241850</v>
      </c>
      <c r="H236" s="34" t="s">
        <v>3008</v>
      </c>
      <c r="I236" s="35">
        <f t="shared" si="9"/>
        <v>241850</v>
      </c>
      <c r="J236" s="18">
        <f t="shared" si="10"/>
        <v>0</v>
      </c>
      <c r="K236" s="15" t="s">
        <v>26</v>
      </c>
      <c r="O236" s="21"/>
    </row>
    <row r="237" spans="1:15" s="20" customFormat="1" ht="27" customHeight="1">
      <c r="A237" s="21"/>
      <c r="B237" s="12">
        <f t="shared" si="11"/>
        <v>231</v>
      </c>
      <c r="C237" s="34" t="s">
        <v>45</v>
      </c>
      <c r="D237" s="46" t="s">
        <v>639</v>
      </c>
      <c r="E237" s="22" t="s">
        <v>1997</v>
      </c>
      <c r="F237" s="34" t="s">
        <v>193</v>
      </c>
      <c r="G237" s="48">
        <v>290220</v>
      </c>
      <c r="H237" s="34" t="s">
        <v>3008</v>
      </c>
      <c r="I237" s="35">
        <f t="shared" si="9"/>
        <v>290220</v>
      </c>
      <c r="J237" s="18">
        <f t="shared" si="10"/>
        <v>0</v>
      </c>
      <c r="K237" s="15" t="s">
        <v>26</v>
      </c>
      <c r="O237" s="21"/>
    </row>
    <row r="238" spans="1:15" s="20" customFormat="1" ht="27" customHeight="1">
      <c r="A238" s="21"/>
      <c r="B238" s="12">
        <f t="shared" si="11"/>
        <v>232</v>
      </c>
      <c r="C238" s="34" t="s">
        <v>45</v>
      </c>
      <c r="D238" s="46" t="s">
        <v>640</v>
      </c>
      <c r="E238" s="22" t="s">
        <v>1998</v>
      </c>
      <c r="F238" s="34" t="s">
        <v>193</v>
      </c>
      <c r="G238" s="48">
        <v>145110</v>
      </c>
      <c r="H238" s="34" t="s">
        <v>3008</v>
      </c>
      <c r="I238" s="35">
        <f t="shared" si="9"/>
        <v>145110</v>
      </c>
      <c r="J238" s="18">
        <f t="shared" si="10"/>
        <v>0</v>
      </c>
      <c r="K238" s="13" t="s">
        <v>26</v>
      </c>
      <c r="O238" s="21"/>
    </row>
    <row r="239" spans="1:15" s="20" customFormat="1" ht="27" customHeight="1">
      <c r="A239" s="21"/>
      <c r="B239" s="12">
        <f t="shared" si="11"/>
        <v>233</v>
      </c>
      <c r="C239" s="34" t="s">
        <v>45</v>
      </c>
      <c r="D239" s="46" t="s">
        <v>641</v>
      </c>
      <c r="E239" s="22" t="s">
        <v>1999</v>
      </c>
      <c r="F239" s="34" t="s">
        <v>193</v>
      </c>
      <c r="G239" s="48">
        <v>386960</v>
      </c>
      <c r="H239" s="34" t="s">
        <v>3008</v>
      </c>
      <c r="I239" s="35">
        <f t="shared" si="9"/>
        <v>386960</v>
      </c>
      <c r="J239" s="18">
        <f t="shared" si="10"/>
        <v>0</v>
      </c>
      <c r="K239" s="15" t="s">
        <v>26</v>
      </c>
      <c r="O239" s="21"/>
    </row>
    <row r="240" spans="1:15" s="20" customFormat="1" ht="27" customHeight="1">
      <c r="A240" s="21"/>
      <c r="B240" s="12">
        <f t="shared" si="11"/>
        <v>234</v>
      </c>
      <c r="C240" s="34" t="s">
        <v>45</v>
      </c>
      <c r="D240" s="46" t="s">
        <v>642</v>
      </c>
      <c r="E240" s="22" t="s">
        <v>2000</v>
      </c>
      <c r="F240" s="34" t="s">
        <v>193</v>
      </c>
      <c r="G240" s="48">
        <v>386960</v>
      </c>
      <c r="H240" s="34" t="s">
        <v>3008</v>
      </c>
      <c r="I240" s="35">
        <f t="shared" si="9"/>
        <v>386960</v>
      </c>
      <c r="J240" s="18">
        <f t="shared" si="10"/>
        <v>0</v>
      </c>
      <c r="K240" s="13" t="s">
        <v>26</v>
      </c>
      <c r="O240" s="21"/>
    </row>
    <row r="241" spans="1:15" s="20" customFormat="1" ht="27" customHeight="1">
      <c r="A241" s="21"/>
      <c r="B241" s="12">
        <f t="shared" si="11"/>
        <v>235</v>
      </c>
      <c r="C241" s="34" t="s">
        <v>45</v>
      </c>
      <c r="D241" s="46" t="s">
        <v>643</v>
      </c>
      <c r="E241" s="22" t="s">
        <v>2001</v>
      </c>
      <c r="F241" s="34" t="s">
        <v>193</v>
      </c>
      <c r="G241" s="48">
        <v>193480</v>
      </c>
      <c r="H241" s="34" t="s">
        <v>3008</v>
      </c>
      <c r="I241" s="35">
        <f t="shared" si="9"/>
        <v>193480</v>
      </c>
      <c r="J241" s="18">
        <f t="shared" si="10"/>
        <v>0</v>
      </c>
      <c r="K241" s="15" t="s">
        <v>26</v>
      </c>
      <c r="O241" s="21"/>
    </row>
    <row r="242" spans="1:15" s="20" customFormat="1" ht="27" customHeight="1">
      <c r="A242" s="21"/>
      <c r="B242" s="12">
        <f t="shared" si="11"/>
        <v>236</v>
      </c>
      <c r="C242" s="34" t="s">
        <v>45</v>
      </c>
      <c r="D242" s="46" t="s">
        <v>644</v>
      </c>
      <c r="E242" s="22" t="s">
        <v>2002</v>
      </c>
      <c r="F242" s="34" t="s">
        <v>193</v>
      </c>
      <c r="G242" s="48">
        <v>48370</v>
      </c>
      <c r="H242" s="34" t="s">
        <v>3008</v>
      </c>
      <c r="I242" s="35">
        <f t="shared" si="9"/>
        <v>48370</v>
      </c>
      <c r="J242" s="18">
        <f t="shared" si="10"/>
        <v>0</v>
      </c>
      <c r="K242" s="15" t="s">
        <v>26</v>
      </c>
      <c r="O242" s="21"/>
    </row>
    <row r="243" spans="1:15" s="20" customFormat="1" ht="27" customHeight="1">
      <c r="A243" s="21"/>
      <c r="B243" s="12">
        <f t="shared" si="11"/>
        <v>237</v>
      </c>
      <c r="C243" s="34" t="s">
        <v>45</v>
      </c>
      <c r="D243" s="46" t="s">
        <v>645</v>
      </c>
      <c r="E243" s="22" t="s">
        <v>2003</v>
      </c>
      <c r="F243" s="34" t="s">
        <v>193</v>
      </c>
      <c r="G243" s="48">
        <v>338590</v>
      </c>
      <c r="H243" s="34" t="s">
        <v>3008</v>
      </c>
      <c r="I243" s="35">
        <f t="shared" si="9"/>
        <v>338590</v>
      </c>
      <c r="J243" s="18">
        <f t="shared" si="10"/>
        <v>0</v>
      </c>
      <c r="K243" s="15" t="s">
        <v>26</v>
      </c>
      <c r="O243" s="21"/>
    </row>
    <row r="244" spans="1:15" s="20" customFormat="1" ht="27" customHeight="1">
      <c r="A244" s="21"/>
      <c r="B244" s="12">
        <f t="shared" si="11"/>
        <v>238</v>
      </c>
      <c r="C244" s="34" t="s">
        <v>45</v>
      </c>
      <c r="D244" s="46" t="s">
        <v>646</v>
      </c>
      <c r="E244" s="22" t="s">
        <v>2004</v>
      </c>
      <c r="F244" s="34" t="s">
        <v>193</v>
      </c>
      <c r="G244" s="48">
        <v>338590</v>
      </c>
      <c r="H244" s="34" t="s">
        <v>3008</v>
      </c>
      <c r="I244" s="35">
        <f t="shared" si="9"/>
        <v>338590</v>
      </c>
      <c r="J244" s="18">
        <f t="shared" si="10"/>
        <v>0</v>
      </c>
      <c r="K244" s="15" t="s">
        <v>26</v>
      </c>
      <c r="O244" s="21"/>
    </row>
    <row r="245" spans="1:15" s="20" customFormat="1" ht="27" customHeight="1">
      <c r="A245" s="21"/>
      <c r="B245" s="12">
        <f t="shared" si="11"/>
        <v>239</v>
      </c>
      <c r="C245" s="34" t="s">
        <v>45</v>
      </c>
      <c r="D245" s="46" t="s">
        <v>647</v>
      </c>
      <c r="E245" s="22" t="s">
        <v>2005</v>
      </c>
      <c r="F245" s="34" t="s">
        <v>193</v>
      </c>
      <c r="G245" s="48">
        <v>677180</v>
      </c>
      <c r="H245" s="34" t="s">
        <v>3008</v>
      </c>
      <c r="I245" s="35">
        <f t="shared" si="9"/>
        <v>677180</v>
      </c>
      <c r="J245" s="18">
        <f t="shared" si="10"/>
        <v>0</v>
      </c>
      <c r="K245" s="15" t="s">
        <v>26</v>
      </c>
      <c r="O245" s="21"/>
    </row>
    <row r="246" spans="1:15" s="20" customFormat="1" ht="27" customHeight="1">
      <c r="A246" s="21"/>
      <c r="B246" s="12">
        <f t="shared" si="11"/>
        <v>240</v>
      </c>
      <c r="C246" s="34" t="s">
        <v>45</v>
      </c>
      <c r="D246" s="46" t="s">
        <v>648</v>
      </c>
      <c r="E246" s="22" t="s">
        <v>2006</v>
      </c>
      <c r="F246" s="34" t="s">
        <v>193</v>
      </c>
      <c r="G246" s="48">
        <v>48370</v>
      </c>
      <c r="H246" s="34" t="s">
        <v>3008</v>
      </c>
      <c r="I246" s="35">
        <f t="shared" si="9"/>
        <v>48370</v>
      </c>
      <c r="J246" s="18">
        <f t="shared" si="10"/>
        <v>0</v>
      </c>
      <c r="K246" s="15" t="s">
        <v>26</v>
      </c>
      <c r="O246" s="21"/>
    </row>
    <row r="247" spans="1:15" s="20" customFormat="1" ht="27" customHeight="1">
      <c r="A247" s="21"/>
      <c r="B247" s="12">
        <f t="shared" si="11"/>
        <v>241</v>
      </c>
      <c r="C247" s="34" t="s">
        <v>45</v>
      </c>
      <c r="D247" s="46" t="s">
        <v>649</v>
      </c>
      <c r="E247" s="22" t="s">
        <v>2007</v>
      </c>
      <c r="F247" s="34" t="s">
        <v>193</v>
      </c>
      <c r="G247" s="48">
        <v>9674</v>
      </c>
      <c r="H247" s="34" t="s">
        <v>3008</v>
      </c>
      <c r="I247" s="35">
        <f t="shared" si="9"/>
        <v>9674</v>
      </c>
      <c r="J247" s="18">
        <f t="shared" si="10"/>
        <v>0</v>
      </c>
      <c r="K247" s="15" t="s">
        <v>26</v>
      </c>
      <c r="O247" s="21"/>
    </row>
    <row r="248" spans="1:15" s="20" customFormat="1" ht="27" customHeight="1">
      <c r="A248" s="21"/>
      <c r="B248" s="12">
        <f t="shared" si="11"/>
        <v>242</v>
      </c>
      <c r="C248" s="34" t="s">
        <v>45</v>
      </c>
      <c r="D248" s="46" t="s">
        <v>650</v>
      </c>
      <c r="E248" s="22" t="s">
        <v>2008</v>
      </c>
      <c r="F248" s="34" t="s">
        <v>193</v>
      </c>
      <c r="G248" s="48">
        <v>9674</v>
      </c>
      <c r="H248" s="34" t="s">
        <v>3008</v>
      </c>
      <c r="I248" s="35">
        <f t="shared" si="9"/>
        <v>9674</v>
      </c>
      <c r="J248" s="18">
        <f t="shared" si="10"/>
        <v>0</v>
      </c>
      <c r="K248" s="15" t="s">
        <v>26</v>
      </c>
      <c r="O248" s="21"/>
    </row>
    <row r="249" spans="1:15" s="20" customFormat="1" ht="27" customHeight="1">
      <c r="A249" s="21"/>
      <c r="B249" s="12">
        <f t="shared" si="11"/>
        <v>243</v>
      </c>
      <c r="C249" s="34" t="s">
        <v>45</v>
      </c>
      <c r="D249" s="46" t="s">
        <v>651</v>
      </c>
      <c r="E249" s="22" t="s">
        <v>2009</v>
      </c>
      <c r="F249" s="34" t="s">
        <v>193</v>
      </c>
      <c r="G249" s="48">
        <v>96740</v>
      </c>
      <c r="H249" s="34" t="s">
        <v>3008</v>
      </c>
      <c r="I249" s="35">
        <f t="shared" si="9"/>
        <v>96740</v>
      </c>
      <c r="J249" s="18">
        <f t="shared" si="10"/>
        <v>0</v>
      </c>
      <c r="K249" s="15" t="s">
        <v>26</v>
      </c>
      <c r="O249" s="21"/>
    </row>
    <row r="250" spans="1:15" s="20" customFormat="1" ht="27" customHeight="1">
      <c r="A250" s="21"/>
      <c r="B250" s="12">
        <f t="shared" si="11"/>
        <v>244</v>
      </c>
      <c r="C250" s="34" t="s">
        <v>45</v>
      </c>
      <c r="D250" s="46" t="s">
        <v>652</v>
      </c>
      <c r="E250" s="22" t="s">
        <v>2010</v>
      </c>
      <c r="F250" s="34" t="s">
        <v>193</v>
      </c>
      <c r="G250" s="48">
        <v>96740</v>
      </c>
      <c r="H250" s="34" t="s">
        <v>3008</v>
      </c>
      <c r="I250" s="35">
        <f t="shared" si="9"/>
        <v>96740</v>
      </c>
      <c r="J250" s="18">
        <f t="shared" si="10"/>
        <v>0</v>
      </c>
      <c r="K250" s="15" t="s">
        <v>26</v>
      </c>
      <c r="O250" s="21"/>
    </row>
    <row r="251" spans="1:15" s="20" customFormat="1" ht="27" customHeight="1">
      <c r="A251" s="21"/>
      <c r="B251" s="12">
        <f t="shared" si="11"/>
        <v>245</v>
      </c>
      <c r="C251" s="34" t="s">
        <v>45</v>
      </c>
      <c r="D251" s="46" t="s">
        <v>653</v>
      </c>
      <c r="E251" s="22" t="s">
        <v>2011</v>
      </c>
      <c r="F251" s="34" t="s">
        <v>193</v>
      </c>
      <c r="G251" s="48">
        <v>38696</v>
      </c>
      <c r="H251" s="34" t="s">
        <v>3008</v>
      </c>
      <c r="I251" s="35">
        <f t="shared" si="9"/>
        <v>38696</v>
      </c>
      <c r="J251" s="18">
        <f t="shared" si="10"/>
        <v>0</v>
      </c>
      <c r="K251" s="15" t="s">
        <v>26</v>
      </c>
      <c r="O251" s="21"/>
    </row>
    <row r="252" spans="1:15" s="20" customFormat="1" ht="27" customHeight="1">
      <c r="A252" s="21"/>
      <c r="B252" s="12">
        <f t="shared" si="11"/>
        <v>246</v>
      </c>
      <c r="C252" s="34" t="s">
        <v>45</v>
      </c>
      <c r="D252" s="46" t="s">
        <v>654</v>
      </c>
      <c r="E252" s="22" t="s">
        <v>2012</v>
      </c>
      <c r="F252" s="34" t="s">
        <v>193</v>
      </c>
      <c r="G252" s="48">
        <v>241850</v>
      </c>
      <c r="H252" s="34" t="s">
        <v>3008</v>
      </c>
      <c r="I252" s="35">
        <f t="shared" si="9"/>
        <v>241850</v>
      </c>
      <c r="J252" s="18">
        <f t="shared" si="10"/>
        <v>0</v>
      </c>
      <c r="K252" s="15" t="s">
        <v>26</v>
      </c>
      <c r="O252" s="21"/>
    </row>
    <row r="253" spans="1:15" s="20" customFormat="1" ht="27" customHeight="1">
      <c r="A253" s="21"/>
      <c r="B253" s="12">
        <f t="shared" si="11"/>
        <v>247</v>
      </c>
      <c r="C253" s="34" t="s">
        <v>45</v>
      </c>
      <c r="D253" s="46" t="s">
        <v>655</v>
      </c>
      <c r="E253" s="22" t="s">
        <v>2013</v>
      </c>
      <c r="F253" s="34" t="s">
        <v>193</v>
      </c>
      <c r="G253" s="48">
        <v>96740</v>
      </c>
      <c r="H253" s="34" t="s">
        <v>3008</v>
      </c>
      <c r="I253" s="35">
        <f t="shared" si="9"/>
        <v>96740</v>
      </c>
      <c r="J253" s="18">
        <f t="shared" si="10"/>
        <v>0</v>
      </c>
      <c r="K253" s="15" t="s">
        <v>26</v>
      </c>
      <c r="O253" s="21"/>
    </row>
    <row r="254" spans="1:15" s="20" customFormat="1" ht="27" customHeight="1">
      <c r="A254" s="21"/>
      <c r="B254" s="12">
        <f t="shared" si="11"/>
        <v>248</v>
      </c>
      <c r="C254" s="34" t="s">
        <v>45</v>
      </c>
      <c r="D254" s="46" t="s">
        <v>656</v>
      </c>
      <c r="E254" s="22" t="s">
        <v>2014</v>
      </c>
      <c r="F254" s="34" t="s">
        <v>193</v>
      </c>
      <c r="G254" s="48">
        <v>48370</v>
      </c>
      <c r="H254" s="34" t="s">
        <v>3008</v>
      </c>
      <c r="I254" s="35">
        <f t="shared" si="9"/>
        <v>48370</v>
      </c>
      <c r="J254" s="18">
        <f t="shared" si="10"/>
        <v>0</v>
      </c>
      <c r="K254" s="15" t="s">
        <v>26</v>
      </c>
      <c r="O254" s="21"/>
    </row>
    <row r="255" spans="1:15" s="20" customFormat="1" ht="27" customHeight="1">
      <c r="A255" s="21"/>
      <c r="B255" s="12">
        <f t="shared" si="11"/>
        <v>249</v>
      </c>
      <c r="C255" s="34" t="s">
        <v>45</v>
      </c>
      <c r="D255" s="46" t="s">
        <v>657</v>
      </c>
      <c r="E255" s="22" t="s">
        <v>2015</v>
      </c>
      <c r="F255" s="34" t="s">
        <v>193</v>
      </c>
      <c r="G255" s="48">
        <v>38696</v>
      </c>
      <c r="H255" s="34" t="s">
        <v>3008</v>
      </c>
      <c r="I255" s="35">
        <f t="shared" si="9"/>
        <v>38696</v>
      </c>
      <c r="J255" s="18">
        <f t="shared" si="10"/>
        <v>0</v>
      </c>
      <c r="K255" s="15" t="s">
        <v>26</v>
      </c>
      <c r="O255" s="21"/>
    </row>
    <row r="256" spans="1:15" s="20" customFormat="1" ht="27" customHeight="1">
      <c r="A256" s="21"/>
      <c r="B256" s="12">
        <f t="shared" si="11"/>
        <v>250</v>
      </c>
      <c r="C256" s="34" t="s">
        <v>45</v>
      </c>
      <c r="D256" s="46" t="s">
        <v>658</v>
      </c>
      <c r="E256" s="22" t="s">
        <v>2016</v>
      </c>
      <c r="F256" s="34" t="s">
        <v>193</v>
      </c>
      <c r="G256" s="48">
        <v>48370</v>
      </c>
      <c r="H256" s="34" t="s">
        <v>3008</v>
      </c>
      <c r="I256" s="35">
        <f t="shared" si="9"/>
        <v>48370</v>
      </c>
      <c r="J256" s="18">
        <f t="shared" si="10"/>
        <v>0</v>
      </c>
      <c r="K256" s="15" t="s">
        <v>26</v>
      </c>
      <c r="O256" s="21"/>
    </row>
    <row r="257" spans="1:15" s="20" customFormat="1" ht="27" customHeight="1">
      <c r="A257" s="21"/>
      <c r="B257" s="12">
        <f t="shared" si="11"/>
        <v>251</v>
      </c>
      <c r="C257" s="34" t="s">
        <v>45</v>
      </c>
      <c r="D257" s="46" t="s">
        <v>659</v>
      </c>
      <c r="E257" s="22" t="s">
        <v>2017</v>
      </c>
      <c r="F257" s="34" t="s">
        <v>193</v>
      </c>
      <c r="G257" s="48">
        <v>145110</v>
      </c>
      <c r="H257" s="34" t="s">
        <v>3008</v>
      </c>
      <c r="I257" s="35">
        <f t="shared" si="9"/>
        <v>145110</v>
      </c>
      <c r="J257" s="18">
        <f t="shared" si="10"/>
        <v>0</v>
      </c>
      <c r="K257" s="15" t="s">
        <v>26</v>
      </c>
      <c r="O257" s="21"/>
    </row>
    <row r="258" spans="1:15" s="20" customFormat="1" ht="27" customHeight="1">
      <c r="A258" s="21"/>
      <c r="B258" s="12">
        <f t="shared" si="11"/>
        <v>252</v>
      </c>
      <c r="C258" s="34" t="s">
        <v>45</v>
      </c>
      <c r="D258" s="46" t="s">
        <v>660</v>
      </c>
      <c r="E258" s="22" t="s">
        <v>2018</v>
      </c>
      <c r="F258" s="34" t="s">
        <v>193</v>
      </c>
      <c r="G258" s="48">
        <v>145110</v>
      </c>
      <c r="H258" s="34" t="s">
        <v>3008</v>
      </c>
      <c r="I258" s="35">
        <f t="shared" si="9"/>
        <v>145110</v>
      </c>
      <c r="J258" s="18">
        <f t="shared" si="10"/>
        <v>0</v>
      </c>
      <c r="K258" s="13" t="s">
        <v>26</v>
      </c>
      <c r="O258" s="21"/>
    </row>
    <row r="259" spans="1:15" s="20" customFormat="1" ht="27" customHeight="1">
      <c r="A259" s="21"/>
      <c r="B259" s="12">
        <f t="shared" si="11"/>
        <v>253</v>
      </c>
      <c r="C259" s="34" t="s">
        <v>45</v>
      </c>
      <c r="D259" s="46" t="s">
        <v>661</v>
      </c>
      <c r="E259" s="22" t="s">
        <v>2019</v>
      </c>
      <c r="F259" s="34" t="s">
        <v>193</v>
      </c>
      <c r="G259" s="48">
        <v>96740</v>
      </c>
      <c r="H259" s="34" t="s">
        <v>3008</v>
      </c>
      <c r="I259" s="35">
        <f t="shared" si="9"/>
        <v>96740</v>
      </c>
      <c r="J259" s="18">
        <f t="shared" si="10"/>
        <v>0</v>
      </c>
      <c r="K259" s="15" t="s">
        <v>26</v>
      </c>
      <c r="O259" s="21"/>
    </row>
    <row r="260" spans="1:15" s="20" customFormat="1" ht="27" customHeight="1">
      <c r="A260" s="21"/>
      <c r="B260" s="12">
        <f t="shared" si="11"/>
        <v>254</v>
      </c>
      <c r="C260" s="34" t="s">
        <v>45</v>
      </c>
      <c r="D260" s="46" t="s">
        <v>662</v>
      </c>
      <c r="E260" s="22" t="s">
        <v>2020</v>
      </c>
      <c r="F260" s="34" t="s">
        <v>193</v>
      </c>
      <c r="G260" s="48">
        <v>96740</v>
      </c>
      <c r="H260" s="34" t="s">
        <v>3008</v>
      </c>
      <c r="I260" s="35">
        <f t="shared" si="9"/>
        <v>96740</v>
      </c>
      <c r="J260" s="18">
        <f t="shared" si="10"/>
        <v>0</v>
      </c>
      <c r="K260" s="15" t="s">
        <v>26</v>
      </c>
      <c r="O260" s="21"/>
    </row>
    <row r="261" spans="1:15" s="20" customFormat="1" ht="27" customHeight="1">
      <c r="A261" s="21"/>
      <c r="B261" s="12">
        <f t="shared" si="11"/>
        <v>255</v>
      </c>
      <c r="C261" s="34" t="s">
        <v>45</v>
      </c>
      <c r="D261" s="46" t="s">
        <v>663</v>
      </c>
      <c r="E261" s="22" t="s">
        <v>2021</v>
      </c>
      <c r="F261" s="34" t="s">
        <v>193</v>
      </c>
      <c r="G261" s="48">
        <v>338590</v>
      </c>
      <c r="H261" s="34" t="s">
        <v>3008</v>
      </c>
      <c r="I261" s="35">
        <f t="shared" si="9"/>
        <v>338590</v>
      </c>
      <c r="J261" s="18">
        <f t="shared" si="10"/>
        <v>0</v>
      </c>
      <c r="K261" s="15" t="s">
        <v>26</v>
      </c>
      <c r="O261" s="21"/>
    </row>
    <row r="262" spans="1:15" s="20" customFormat="1" ht="27" customHeight="1">
      <c r="A262" s="21"/>
      <c r="B262" s="12">
        <f t="shared" si="11"/>
        <v>256</v>
      </c>
      <c r="C262" s="34" t="s">
        <v>45</v>
      </c>
      <c r="D262" s="46" t="s">
        <v>664</v>
      </c>
      <c r="E262" s="22" t="s">
        <v>2022</v>
      </c>
      <c r="F262" s="34" t="s">
        <v>193</v>
      </c>
      <c r="G262" s="48">
        <v>72555</v>
      </c>
      <c r="H262" s="34" t="s">
        <v>3008</v>
      </c>
      <c r="I262" s="35">
        <f t="shared" si="9"/>
        <v>72555</v>
      </c>
      <c r="J262" s="18">
        <f t="shared" si="10"/>
        <v>0</v>
      </c>
      <c r="K262" s="15" t="s">
        <v>26</v>
      </c>
      <c r="O262" s="21"/>
    </row>
    <row r="263" spans="1:15" s="20" customFormat="1" ht="27" customHeight="1">
      <c r="A263" s="21"/>
      <c r="B263" s="12">
        <f t="shared" si="11"/>
        <v>257</v>
      </c>
      <c r="C263" s="34" t="s">
        <v>45</v>
      </c>
      <c r="D263" s="46" t="s">
        <v>665</v>
      </c>
      <c r="E263" s="22" t="s">
        <v>2023</v>
      </c>
      <c r="F263" s="34" t="s">
        <v>193</v>
      </c>
      <c r="G263" s="48">
        <v>96740</v>
      </c>
      <c r="H263" s="34" t="s">
        <v>3008</v>
      </c>
      <c r="I263" s="35">
        <f t="shared" si="9"/>
        <v>96740</v>
      </c>
      <c r="J263" s="18">
        <f t="shared" si="10"/>
        <v>0</v>
      </c>
      <c r="K263" s="15" t="s">
        <v>26</v>
      </c>
      <c r="O263" s="21"/>
    </row>
    <row r="264" spans="1:15" s="20" customFormat="1" ht="27" customHeight="1">
      <c r="A264" s="21"/>
      <c r="B264" s="12">
        <f t="shared" si="11"/>
        <v>258</v>
      </c>
      <c r="C264" s="34" t="s">
        <v>45</v>
      </c>
      <c r="D264" s="46" t="s">
        <v>666</v>
      </c>
      <c r="E264" s="22" t="s">
        <v>2024</v>
      </c>
      <c r="F264" s="34" t="s">
        <v>193</v>
      </c>
      <c r="G264" s="48">
        <v>96740</v>
      </c>
      <c r="H264" s="34" t="s">
        <v>3008</v>
      </c>
      <c r="I264" s="35">
        <f aca="true" t="shared" si="12" ref="I264:I327">+G264</f>
        <v>96740</v>
      </c>
      <c r="J264" s="18">
        <f aca="true" t="shared" si="13" ref="J264:J327">+G264-I264</f>
        <v>0</v>
      </c>
      <c r="K264" s="15" t="s">
        <v>26</v>
      </c>
      <c r="O264" s="21"/>
    </row>
    <row r="265" spans="1:15" s="20" customFormat="1" ht="27" customHeight="1">
      <c r="A265" s="21"/>
      <c r="B265" s="12">
        <f aca="true" t="shared" si="14" ref="B265:B328">+B264+1</f>
        <v>259</v>
      </c>
      <c r="C265" s="34" t="s">
        <v>45</v>
      </c>
      <c r="D265" s="46" t="s">
        <v>667</v>
      </c>
      <c r="E265" s="22" t="s">
        <v>2025</v>
      </c>
      <c r="F265" s="34" t="s">
        <v>193</v>
      </c>
      <c r="G265" s="48">
        <v>96740</v>
      </c>
      <c r="H265" s="34" t="s">
        <v>3008</v>
      </c>
      <c r="I265" s="35">
        <f t="shared" si="12"/>
        <v>96740</v>
      </c>
      <c r="J265" s="18">
        <f t="shared" si="13"/>
        <v>0</v>
      </c>
      <c r="K265" s="15" t="s">
        <v>26</v>
      </c>
      <c r="O265" s="21"/>
    </row>
    <row r="266" spans="1:15" s="20" customFormat="1" ht="27" customHeight="1">
      <c r="A266" s="21"/>
      <c r="B266" s="12">
        <f t="shared" si="14"/>
        <v>260</v>
      </c>
      <c r="C266" s="34" t="s">
        <v>45</v>
      </c>
      <c r="D266" s="46" t="s">
        <v>668</v>
      </c>
      <c r="E266" s="22" t="s">
        <v>2026</v>
      </c>
      <c r="F266" s="34" t="s">
        <v>193</v>
      </c>
      <c r="G266" s="48">
        <v>193480</v>
      </c>
      <c r="H266" s="34" t="s">
        <v>3008</v>
      </c>
      <c r="I266" s="35">
        <f t="shared" si="12"/>
        <v>193480</v>
      </c>
      <c r="J266" s="18">
        <f t="shared" si="13"/>
        <v>0</v>
      </c>
      <c r="K266" s="15" t="s">
        <v>26</v>
      </c>
      <c r="O266" s="21"/>
    </row>
    <row r="267" spans="1:15" s="20" customFormat="1" ht="27" customHeight="1">
      <c r="A267" s="21"/>
      <c r="B267" s="12">
        <f t="shared" si="14"/>
        <v>261</v>
      </c>
      <c r="C267" s="34" t="s">
        <v>45</v>
      </c>
      <c r="D267" s="46" t="s">
        <v>669</v>
      </c>
      <c r="E267" s="22" t="s">
        <v>2027</v>
      </c>
      <c r="F267" s="34" t="s">
        <v>193</v>
      </c>
      <c r="G267" s="48">
        <v>48370</v>
      </c>
      <c r="H267" s="34" t="s">
        <v>3008</v>
      </c>
      <c r="I267" s="35">
        <f t="shared" si="12"/>
        <v>48370</v>
      </c>
      <c r="J267" s="18">
        <f t="shared" si="13"/>
        <v>0</v>
      </c>
      <c r="K267" s="15" t="s">
        <v>26</v>
      </c>
      <c r="O267" s="21"/>
    </row>
    <row r="268" spans="1:15" s="20" customFormat="1" ht="27" customHeight="1">
      <c r="A268" s="21"/>
      <c r="B268" s="12">
        <f t="shared" si="14"/>
        <v>262</v>
      </c>
      <c r="C268" s="34" t="s">
        <v>45</v>
      </c>
      <c r="D268" s="46" t="s">
        <v>670</v>
      </c>
      <c r="E268" s="22" t="s">
        <v>2028</v>
      </c>
      <c r="F268" s="34" t="s">
        <v>193</v>
      </c>
      <c r="G268" s="48">
        <v>290220</v>
      </c>
      <c r="H268" s="34" t="s">
        <v>3008</v>
      </c>
      <c r="I268" s="35">
        <f t="shared" si="12"/>
        <v>290220</v>
      </c>
      <c r="J268" s="18">
        <f t="shared" si="13"/>
        <v>0</v>
      </c>
      <c r="K268" s="15" t="s">
        <v>26</v>
      </c>
      <c r="O268" s="21"/>
    </row>
    <row r="269" spans="1:15" s="20" customFormat="1" ht="27" customHeight="1">
      <c r="A269" s="21"/>
      <c r="B269" s="12">
        <f t="shared" si="14"/>
        <v>263</v>
      </c>
      <c r="C269" s="34" t="s">
        <v>45</v>
      </c>
      <c r="D269" s="46" t="s">
        <v>671</v>
      </c>
      <c r="E269" s="22" t="s">
        <v>318</v>
      </c>
      <c r="F269" s="34" t="s">
        <v>193</v>
      </c>
      <c r="G269" s="48">
        <v>96740</v>
      </c>
      <c r="H269" s="34" t="s">
        <v>3008</v>
      </c>
      <c r="I269" s="35">
        <f t="shared" si="12"/>
        <v>96740</v>
      </c>
      <c r="J269" s="18">
        <f t="shared" si="13"/>
        <v>0</v>
      </c>
      <c r="K269" s="15" t="s">
        <v>26</v>
      </c>
      <c r="O269" s="21"/>
    </row>
    <row r="270" spans="1:15" s="20" customFormat="1" ht="27" customHeight="1">
      <c r="A270" s="21"/>
      <c r="B270" s="12">
        <f t="shared" si="14"/>
        <v>264</v>
      </c>
      <c r="C270" s="34" t="s">
        <v>45</v>
      </c>
      <c r="D270" s="46" t="s">
        <v>672</v>
      </c>
      <c r="E270" s="22" t="s">
        <v>324</v>
      </c>
      <c r="F270" s="34" t="s">
        <v>193</v>
      </c>
      <c r="G270" s="48">
        <v>96740</v>
      </c>
      <c r="H270" s="34" t="s">
        <v>3008</v>
      </c>
      <c r="I270" s="35">
        <f t="shared" si="12"/>
        <v>96740</v>
      </c>
      <c r="J270" s="18">
        <f t="shared" si="13"/>
        <v>0</v>
      </c>
      <c r="K270" s="15" t="s">
        <v>26</v>
      </c>
      <c r="O270" s="21"/>
    </row>
    <row r="271" spans="1:15" s="20" customFormat="1" ht="27" customHeight="1">
      <c r="A271" s="21"/>
      <c r="B271" s="12">
        <f t="shared" si="14"/>
        <v>265</v>
      </c>
      <c r="C271" s="34" t="s">
        <v>45</v>
      </c>
      <c r="D271" s="46" t="s">
        <v>673</v>
      </c>
      <c r="E271" s="22" t="s">
        <v>2029</v>
      </c>
      <c r="F271" s="34" t="s">
        <v>193</v>
      </c>
      <c r="G271" s="48">
        <v>193480</v>
      </c>
      <c r="H271" s="34" t="s">
        <v>3008</v>
      </c>
      <c r="I271" s="35">
        <f t="shared" si="12"/>
        <v>193480</v>
      </c>
      <c r="J271" s="18">
        <f t="shared" si="13"/>
        <v>0</v>
      </c>
      <c r="K271" s="15" t="s">
        <v>26</v>
      </c>
      <c r="O271" s="21"/>
    </row>
    <row r="272" spans="1:15" s="20" customFormat="1" ht="27" customHeight="1">
      <c r="A272" s="21"/>
      <c r="B272" s="12">
        <f t="shared" si="14"/>
        <v>266</v>
      </c>
      <c r="C272" s="34" t="s">
        <v>45</v>
      </c>
      <c r="D272" s="46" t="s">
        <v>674</v>
      </c>
      <c r="E272" s="22" t="s">
        <v>2030</v>
      </c>
      <c r="F272" s="34" t="s">
        <v>193</v>
      </c>
      <c r="G272" s="48">
        <v>96740</v>
      </c>
      <c r="H272" s="34" t="s">
        <v>3008</v>
      </c>
      <c r="I272" s="35">
        <f t="shared" si="12"/>
        <v>96740</v>
      </c>
      <c r="J272" s="18">
        <f t="shared" si="13"/>
        <v>0</v>
      </c>
      <c r="K272" s="15" t="s">
        <v>26</v>
      </c>
      <c r="O272" s="21"/>
    </row>
    <row r="273" spans="1:15" s="20" customFormat="1" ht="27" customHeight="1">
      <c r="A273" s="21"/>
      <c r="B273" s="12">
        <f t="shared" si="14"/>
        <v>267</v>
      </c>
      <c r="C273" s="34" t="s">
        <v>45</v>
      </c>
      <c r="D273" s="46" t="s">
        <v>675</v>
      </c>
      <c r="E273" s="22" t="s">
        <v>2031</v>
      </c>
      <c r="F273" s="34" t="s">
        <v>193</v>
      </c>
      <c r="G273" s="48">
        <v>48370</v>
      </c>
      <c r="H273" s="34" t="s">
        <v>3008</v>
      </c>
      <c r="I273" s="35">
        <f t="shared" si="12"/>
        <v>48370</v>
      </c>
      <c r="J273" s="18">
        <f t="shared" si="13"/>
        <v>0</v>
      </c>
      <c r="K273" s="15" t="s">
        <v>26</v>
      </c>
      <c r="O273" s="21"/>
    </row>
    <row r="274" spans="1:15" s="20" customFormat="1" ht="27" customHeight="1">
      <c r="A274" s="21"/>
      <c r="B274" s="12">
        <f t="shared" si="14"/>
        <v>268</v>
      </c>
      <c r="C274" s="34" t="s">
        <v>45</v>
      </c>
      <c r="D274" s="46" t="s">
        <v>676</v>
      </c>
      <c r="E274" s="22" t="s">
        <v>2032</v>
      </c>
      <c r="F274" s="34" t="s">
        <v>193</v>
      </c>
      <c r="G274" s="48">
        <v>459515</v>
      </c>
      <c r="H274" s="34" t="s">
        <v>3008</v>
      </c>
      <c r="I274" s="35">
        <f t="shared" si="12"/>
        <v>459515</v>
      </c>
      <c r="J274" s="18">
        <f t="shared" si="13"/>
        <v>0</v>
      </c>
      <c r="K274" s="15" t="s">
        <v>26</v>
      </c>
      <c r="O274" s="21"/>
    </row>
    <row r="275" spans="1:15" s="20" customFormat="1" ht="27" customHeight="1">
      <c r="A275" s="21"/>
      <c r="B275" s="12">
        <f t="shared" si="14"/>
        <v>269</v>
      </c>
      <c r="C275" s="34" t="s">
        <v>45</v>
      </c>
      <c r="D275" s="46" t="s">
        <v>677</v>
      </c>
      <c r="E275" s="22" t="s">
        <v>2033</v>
      </c>
      <c r="F275" s="34" t="s">
        <v>193</v>
      </c>
      <c r="G275" s="48">
        <v>338590</v>
      </c>
      <c r="H275" s="34" t="s">
        <v>3008</v>
      </c>
      <c r="I275" s="35">
        <f t="shared" si="12"/>
        <v>338590</v>
      </c>
      <c r="J275" s="18">
        <f t="shared" si="13"/>
        <v>0</v>
      </c>
      <c r="K275" s="15" t="s">
        <v>26</v>
      </c>
      <c r="O275" s="21"/>
    </row>
    <row r="276" spans="1:15" s="20" customFormat="1" ht="27" customHeight="1">
      <c r="A276" s="21"/>
      <c r="B276" s="12">
        <f t="shared" si="14"/>
        <v>270</v>
      </c>
      <c r="C276" s="34" t="s">
        <v>45</v>
      </c>
      <c r="D276" s="46" t="s">
        <v>678</v>
      </c>
      <c r="E276" s="22" t="s">
        <v>2034</v>
      </c>
      <c r="F276" s="34" t="s">
        <v>193</v>
      </c>
      <c r="G276" s="48">
        <v>96740</v>
      </c>
      <c r="H276" s="34" t="s">
        <v>3008</v>
      </c>
      <c r="I276" s="35">
        <f t="shared" si="12"/>
        <v>96740</v>
      </c>
      <c r="J276" s="18">
        <f t="shared" si="13"/>
        <v>0</v>
      </c>
      <c r="K276" s="15" t="s">
        <v>26</v>
      </c>
      <c r="O276" s="21"/>
    </row>
    <row r="277" spans="1:15" s="20" customFormat="1" ht="27" customHeight="1">
      <c r="A277" s="21"/>
      <c r="B277" s="12">
        <f t="shared" si="14"/>
        <v>271</v>
      </c>
      <c r="C277" s="34" t="s">
        <v>45</v>
      </c>
      <c r="D277" s="46" t="s">
        <v>679</v>
      </c>
      <c r="E277" s="22" t="s">
        <v>2035</v>
      </c>
      <c r="F277" s="34" t="s">
        <v>193</v>
      </c>
      <c r="G277" s="48">
        <v>483700</v>
      </c>
      <c r="H277" s="34" t="s">
        <v>3008</v>
      </c>
      <c r="I277" s="35">
        <f t="shared" si="12"/>
        <v>483700</v>
      </c>
      <c r="J277" s="18">
        <f t="shared" si="13"/>
        <v>0</v>
      </c>
      <c r="K277" s="15" t="s">
        <v>26</v>
      </c>
      <c r="O277" s="21"/>
    </row>
    <row r="278" spans="1:15" s="20" customFormat="1" ht="27" customHeight="1">
      <c r="A278" s="21"/>
      <c r="B278" s="12">
        <f t="shared" si="14"/>
        <v>272</v>
      </c>
      <c r="C278" s="34" t="s">
        <v>45</v>
      </c>
      <c r="D278" s="46" t="s">
        <v>680</v>
      </c>
      <c r="E278" s="22" t="s">
        <v>2036</v>
      </c>
      <c r="F278" s="34" t="s">
        <v>193</v>
      </c>
      <c r="G278" s="48">
        <v>48370</v>
      </c>
      <c r="H278" s="34" t="s">
        <v>3008</v>
      </c>
      <c r="I278" s="35">
        <f t="shared" si="12"/>
        <v>48370</v>
      </c>
      <c r="J278" s="18">
        <f t="shared" si="13"/>
        <v>0</v>
      </c>
      <c r="K278" s="15" t="s">
        <v>26</v>
      </c>
      <c r="O278" s="21"/>
    </row>
    <row r="279" spans="1:15" s="20" customFormat="1" ht="27" customHeight="1">
      <c r="A279" s="21"/>
      <c r="B279" s="12">
        <f t="shared" si="14"/>
        <v>273</v>
      </c>
      <c r="C279" s="34" t="s">
        <v>45</v>
      </c>
      <c r="D279" s="46" t="s">
        <v>681</v>
      </c>
      <c r="E279" s="22" t="s">
        <v>2037</v>
      </c>
      <c r="F279" s="34" t="s">
        <v>193</v>
      </c>
      <c r="G279" s="48">
        <v>145110</v>
      </c>
      <c r="H279" s="34" t="s">
        <v>3008</v>
      </c>
      <c r="I279" s="35">
        <f t="shared" si="12"/>
        <v>145110</v>
      </c>
      <c r="J279" s="18">
        <f t="shared" si="13"/>
        <v>0</v>
      </c>
      <c r="K279" s="15" t="s">
        <v>26</v>
      </c>
      <c r="O279" s="21"/>
    </row>
    <row r="280" spans="1:15" s="20" customFormat="1" ht="27" customHeight="1">
      <c r="A280" s="21"/>
      <c r="B280" s="12">
        <f t="shared" si="14"/>
        <v>274</v>
      </c>
      <c r="C280" s="34" t="s">
        <v>45</v>
      </c>
      <c r="D280" s="46" t="s">
        <v>682</v>
      </c>
      <c r="E280" s="22" t="s">
        <v>2038</v>
      </c>
      <c r="F280" s="34" t="s">
        <v>193</v>
      </c>
      <c r="G280" s="48">
        <v>241850</v>
      </c>
      <c r="H280" s="34" t="s">
        <v>3008</v>
      </c>
      <c r="I280" s="35">
        <f t="shared" si="12"/>
        <v>241850</v>
      </c>
      <c r="J280" s="18">
        <f t="shared" si="13"/>
        <v>0</v>
      </c>
      <c r="K280" s="15" t="s">
        <v>26</v>
      </c>
      <c r="O280" s="21"/>
    </row>
    <row r="281" spans="1:15" s="20" customFormat="1" ht="27" customHeight="1">
      <c r="A281" s="21"/>
      <c r="B281" s="12">
        <f t="shared" si="14"/>
        <v>275</v>
      </c>
      <c r="C281" s="34" t="s">
        <v>45</v>
      </c>
      <c r="D281" s="46" t="s">
        <v>683</v>
      </c>
      <c r="E281" s="22" t="s">
        <v>2039</v>
      </c>
      <c r="F281" s="34" t="s">
        <v>193</v>
      </c>
      <c r="G281" s="48">
        <v>96740</v>
      </c>
      <c r="H281" s="34" t="s">
        <v>3008</v>
      </c>
      <c r="I281" s="35">
        <f t="shared" si="12"/>
        <v>96740</v>
      </c>
      <c r="J281" s="18">
        <f t="shared" si="13"/>
        <v>0</v>
      </c>
      <c r="K281" s="15" t="s">
        <v>26</v>
      </c>
      <c r="O281" s="21"/>
    </row>
    <row r="282" spans="1:15" s="20" customFormat="1" ht="27" customHeight="1">
      <c r="A282" s="21"/>
      <c r="B282" s="12">
        <f t="shared" si="14"/>
        <v>276</v>
      </c>
      <c r="C282" s="34" t="s">
        <v>45</v>
      </c>
      <c r="D282" s="46" t="s">
        <v>684</v>
      </c>
      <c r="E282" s="22" t="s">
        <v>2040</v>
      </c>
      <c r="F282" s="34" t="s">
        <v>193</v>
      </c>
      <c r="G282" s="48">
        <v>338590</v>
      </c>
      <c r="H282" s="34" t="s">
        <v>3008</v>
      </c>
      <c r="I282" s="35">
        <f t="shared" si="12"/>
        <v>338590</v>
      </c>
      <c r="J282" s="18">
        <f t="shared" si="13"/>
        <v>0</v>
      </c>
      <c r="K282" s="15" t="s">
        <v>26</v>
      </c>
      <c r="O282" s="21"/>
    </row>
    <row r="283" spans="1:15" s="20" customFormat="1" ht="27" customHeight="1">
      <c r="A283" s="21"/>
      <c r="B283" s="12">
        <f t="shared" si="14"/>
        <v>277</v>
      </c>
      <c r="C283" s="34" t="s">
        <v>45</v>
      </c>
      <c r="D283" s="46" t="s">
        <v>685</v>
      </c>
      <c r="E283" s="22" t="s">
        <v>2041</v>
      </c>
      <c r="F283" s="34" t="s">
        <v>193</v>
      </c>
      <c r="G283" s="48">
        <v>338590</v>
      </c>
      <c r="H283" s="34" t="s">
        <v>3008</v>
      </c>
      <c r="I283" s="35">
        <f t="shared" si="12"/>
        <v>338590</v>
      </c>
      <c r="J283" s="18">
        <f t="shared" si="13"/>
        <v>0</v>
      </c>
      <c r="K283" s="15" t="s">
        <v>26</v>
      </c>
      <c r="O283" s="21"/>
    </row>
    <row r="284" spans="1:15" s="20" customFormat="1" ht="27" customHeight="1">
      <c r="A284" s="21"/>
      <c r="B284" s="12">
        <f t="shared" si="14"/>
        <v>278</v>
      </c>
      <c r="C284" s="34" t="s">
        <v>45</v>
      </c>
      <c r="D284" s="46" t="s">
        <v>686</v>
      </c>
      <c r="E284" s="22" t="s">
        <v>2042</v>
      </c>
      <c r="F284" s="34" t="s">
        <v>193</v>
      </c>
      <c r="G284" s="48">
        <v>145110</v>
      </c>
      <c r="H284" s="34" t="s">
        <v>3008</v>
      </c>
      <c r="I284" s="35">
        <f t="shared" si="12"/>
        <v>145110</v>
      </c>
      <c r="J284" s="18">
        <f t="shared" si="13"/>
        <v>0</v>
      </c>
      <c r="K284" s="15" t="s">
        <v>26</v>
      </c>
      <c r="O284" s="21"/>
    </row>
    <row r="285" spans="1:15" s="20" customFormat="1" ht="27" customHeight="1">
      <c r="A285" s="21"/>
      <c r="B285" s="12">
        <f t="shared" si="14"/>
        <v>279</v>
      </c>
      <c r="C285" s="34" t="s">
        <v>687</v>
      </c>
      <c r="D285" s="46" t="s">
        <v>688</v>
      </c>
      <c r="E285" s="22" t="s">
        <v>221</v>
      </c>
      <c r="F285" s="34" t="s">
        <v>193</v>
      </c>
      <c r="G285" s="48">
        <v>29500</v>
      </c>
      <c r="H285" s="34" t="s">
        <v>3000</v>
      </c>
      <c r="I285" s="35">
        <f t="shared" si="12"/>
        <v>29500</v>
      </c>
      <c r="J285" s="18">
        <f t="shared" si="13"/>
        <v>0</v>
      </c>
      <c r="K285" s="15" t="s">
        <v>26</v>
      </c>
      <c r="O285" s="21"/>
    </row>
    <row r="286" spans="1:15" s="20" customFormat="1" ht="27" customHeight="1">
      <c r="A286" s="21"/>
      <c r="B286" s="12">
        <f t="shared" si="14"/>
        <v>280</v>
      </c>
      <c r="C286" s="34" t="s">
        <v>689</v>
      </c>
      <c r="D286" s="46" t="s">
        <v>690</v>
      </c>
      <c r="E286" s="22" t="s">
        <v>262</v>
      </c>
      <c r="F286" s="34" t="s">
        <v>269</v>
      </c>
      <c r="G286" s="48">
        <v>59000</v>
      </c>
      <c r="H286" s="34" t="s">
        <v>3000</v>
      </c>
      <c r="I286" s="35">
        <f t="shared" si="12"/>
        <v>59000</v>
      </c>
      <c r="J286" s="18">
        <f t="shared" si="13"/>
        <v>0</v>
      </c>
      <c r="K286" s="15" t="s">
        <v>26</v>
      </c>
      <c r="O286" s="21"/>
    </row>
    <row r="287" spans="1:15" s="20" customFormat="1" ht="27" customHeight="1">
      <c r="A287" s="21"/>
      <c r="B287" s="12">
        <f t="shared" si="14"/>
        <v>281</v>
      </c>
      <c r="C287" s="34" t="s">
        <v>109</v>
      </c>
      <c r="D287" s="46" t="s">
        <v>691</v>
      </c>
      <c r="E287" s="22" t="s">
        <v>2043</v>
      </c>
      <c r="F287" s="34" t="s">
        <v>184</v>
      </c>
      <c r="G287" s="48">
        <v>245000</v>
      </c>
      <c r="H287" s="34" t="s">
        <v>3001</v>
      </c>
      <c r="I287" s="35">
        <f t="shared" si="12"/>
        <v>245000</v>
      </c>
      <c r="J287" s="18">
        <f t="shared" si="13"/>
        <v>0</v>
      </c>
      <c r="K287" s="15" t="s">
        <v>26</v>
      </c>
      <c r="O287" s="21"/>
    </row>
    <row r="288" spans="1:15" s="20" customFormat="1" ht="27" customHeight="1">
      <c r="A288" s="21"/>
      <c r="B288" s="12">
        <f t="shared" si="14"/>
        <v>282</v>
      </c>
      <c r="C288" s="34" t="s">
        <v>109</v>
      </c>
      <c r="D288" s="46" t="s">
        <v>692</v>
      </c>
      <c r="E288" s="22" t="s">
        <v>2044</v>
      </c>
      <c r="F288" s="34" t="s">
        <v>184</v>
      </c>
      <c r="G288" s="48">
        <v>82700</v>
      </c>
      <c r="H288" s="34" t="s">
        <v>3000</v>
      </c>
      <c r="I288" s="35">
        <f t="shared" si="12"/>
        <v>82700</v>
      </c>
      <c r="J288" s="18">
        <f t="shared" si="13"/>
        <v>0</v>
      </c>
      <c r="K288" s="15" t="s">
        <v>26</v>
      </c>
      <c r="O288" s="21"/>
    </row>
    <row r="289" spans="1:15" s="20" customFormat="1" ht="27" customHeight="1">
      <c r="A289" s="21"/>
      <c r="B289" s="12">
        <f t="shared" si="14"/>
        <v>283</v>
      </c>
      <c r="C289" s="34" t="s">
        <v>298</v>
      </c>
      <c r="D289" s="46" t="s">
        <v>693</v>
      </c>
      <c r="E289" s="22" t="s">
        <v>2045</v>
      </c>
      <c r="F289" s="34" t="s">
        <v>193</v>
      </c>
      <c r="G289" s="48">
        <v>193480</v>
      </c>
      <c r="H289" s="34" t="s">
        <v>2999</v>
      </c>
      <c r="I289" s="35">
        <f t="shared" si="12"/>
        <v>193480</v>
      </c>
      <c r="J289" s="18">
        <f t="shared" si="13"/>
        <v>0</v>
      </c>
      <c r="K289" s="15" t="s">
        <v>26</v>
      </c>
      <c r="O289" s="21"/>
    </row>
    <row r="290" spans="1:15" s="20" customFormat="1" ht="27" customHeight="1">
      <c r="A290" s="21"/>
      <c r="B290" s="12">
        <f t="shared" si="14"/>
        <v>284</v>
      </c>
      <c r="C290" s="34" t="s">
        <v>298</v>
      </c>
      <c r="D290" s="46" t="s">
        <v>694</v>
      </c>
      <c r="E290" s="22" t="s">
        <v>2046</v>
      </c>
      <c r="F290" s="34" t="s">
        <v>193</v>
      </c>
      <c r="G290" s="48">
        <v>290220</v>
      </c>
      <c r="H290" s="34" t="s">
        <v>2999</v>
      </c>
      <c r="I290" s="35">
        <f t="shared" si="12"/>
        <v>290220</v>
      </c>
      <c r="J290" s="18">
        <f t="shared" si="13"/>
        <v>0</v>
      </c>
      <c r="K290" s="15" t="s">
        <v>26</v>
      </c>
      <c r="O290" s="21"/>
    </row>
    <row r="291" spans="1:15" s="20" customFormat="1" ht="27" customHeight="1">
      <c r="A291" s="21"/>
      <c r="B291" s="12">
        <f t="shared" si="14"/>
        <v>285</v>
      </c>
      <c r="C291" s="34" t="s">
        <v>298</v>
      </c>
      <c r="D291" s="46" t="s">
        <v>695</v>
      </c>
      <c r="E291" s="22" t="s">
        <v>2047</v>
      </c>
      <c r="F291" s="34" t="s">
        <v>193</v>
      </c>
      <c r="G291" s="48">
        <v>193480</v>
      </c>
      <c r="H291" s="34" t="s">
        <v>2999</v>
      </c>
      <c r="I291" s="35">
        <f t="shared" si="12"/>
        <v>193480</v>
      </c>
      <c r="J291" s="18">
        <f t="shared" si="13"/>
        <v>0</v>
      </c>
      <c r="K291" s="15" t="s">
        <v>26</v>
      </c>
      <c r="O291" s="21"/>
    </row>
    <row r="292" spans="1:15" s="20" customFormat="1" ht="27" customHeight="1">
      <c r="A292" s="21"/>
      <c r="B292" s="12">
        <f t="shared" si="14"/>
        <v>286</v>
      </c>
      <c r="C292" s="34" t="s">
        <v>298</v>
      </c>
      <c r="D292" s="46" t="s">
        <v>696</v>
      </c>
      <c r="E292" s="22" t="s">
        <v>2048</v>
      </c>
      <c r="F292" s="34" t="s">
        <v>193</v>
      </c>
      <c r="G292" s="48">
        <v>773920</v>
      </c>
      <c r="H292" s="34" t="s">
        <v>2999</v>
      </c>
      <c r="I292" s="35">
        <f t="shared" si="12"/>
        <v>773920</v>
      </c>
      <c r="J292" s="18">
        <f t="shared" si="13"/>
        <v>0</v>
      </c>
      <c r="K292" s="15" t="s">
        <v>26</v>
      </c>
      <c r="O292" s="21"/>
    </row>
    <row r="293" spans="1:15" s="20" customFormat="1" ht="27" customHeight="1">
      <c r="A293" s="21"/>
      <c r="B293" s="12">
        <f t="shared" si="14"/>
        <v>287</v>
      </c>
      <c r="C293" s="34" t="s">
        <v>298</v>
      </c>
      <c r="D293" s="46" t="s">
        <v>697</v>
      </c>
      <c r="E293" s="22" t="s">
        <v>2049</v>
      </c>
      <c r="F293" s="34" t="s">
        <v>193</v>
      </c>
      <c r="G293" s="48">
        <v>483700</v>
      </c>
      <c r="H293" s="34" t="s">
        <v>2999</v>
      </c>
      <c r="I293" s="35">
        <f t="shared" si="12"/>
        <v>483700</v>
      </c>
      <c r="J293" s="18">
        <f t="shared" si="13"/>
        <v>0</v>
      </c>
      <c r="K293" s="15" t="s">
        <v>26</v>
      </c>
      <c r="O293" s="21"/>
    </row>
    <row r="294" spans="1:15" s="20" customFormat="1" ht="27" customHeight="1">
      <c r="A294" s="21"/>
      <c r="B294" s="12">
        <f t="shared" si="14"/>
        <v>288</v>
      </c>
      <c r="C294" s="34" t="s">
        <v>298</v>
      </c>
      <c r="D294" s="46" t="s">
        <v>698</v>
      </c>
      <c r="E294" s="22" t="s">
        <v>2050</v>
      </c>
      <c r="F294" s="34" t="s">
        <v>193</v>
      </c>
      <c r="G294" s="48">
        <v>483700</v>
      </c>
      <c r="H294" s="34" t="s">
        <v>2999</v>
      </c>
      <c r="I294" s="35">
        <f t="shared" si="12"/>
        <v>483700</v>
      </c>
      <c r="J294" s="18">
        <f t="shared" si="13"/>
        <v>0</v>
      </c>
      <c r="K294" s="15" t="s">
        <v>26</v>
      </c>
      <c r="O294" s="21"/>
    </row>
    <row r="295" spans="1:15" s="20" customFormat="1" ht="27" customHeight="1">
      <c r="A295" s="21"/>
      <c r="B295" s="12">
        <f t="shared" si="14"/>
        <v>289</v>
      </c>
      <c r="C295" s="34" t="s">
        <v>298</v>
      </c>
      <c r="D295" s="46" t="s">
        <v>699</v>
      </c>
      <c r="E295" s="22" t="s">
        <v>2051</v>
      </c>
      <c r="F295" s="34" t="s">
        <v>193</v>
      </c>
      <c r="G295" s="48">
        <v>386960</v>
      </c>
      <c r="H295" s="34" t="s">
        <v>2999</v>
      </c>
      <c r="I295" s="35">
        <f t="shared" si="12"/>
        <v>386960</v>
      </c>
      <c r="J295" s="18">
        <f t="shared" si="13"/>
        <v>0</v>
      </c>
      <c r="K295" s="13" t="s">
        <v>26</v>
      </c>
      <c r="O295" s="21"/>
    </row>
    <row r="296" spans="1:15" s="20" customFormat="1" ht="27" customHeight="1">
      <c r="A296" s="21"/>
      <c r="B296" s="12">
        <f t="shared" si="14"/>
        <v>290</v>
      </c>
      <c r="C296" s="34" t="s">
        <v>298</v>
      </c>
      <c r="D296" s="46" t="s">
        <v>700</v>
      </c>
      <c r="E296" s="22" t="s">
        <v>2052</v>
      </c>
      <c r="F296" s="34" t="s">
        <v>193</v>
      </c>
      <c r="G296" s="48">
        <v>585277</v>
      </c>
      <c r="H296" s="34" t="s">
        <v>2999</v>
      </c>
      <c r="I296" s="35">
        <f t="shared" si="12"/>
        <v>585277</v>
      </c>
      <c r="J296" s="18">
        <f t="shared" si="13"/>
        <v>0</v>
      </c>
      <c r="K296" s="13" t="s">
        <v>26</v>
      </c>
      <c r="O296" s="21"/>
    </row>
    <row r="297" spans="1:15" s="20" customFormat="1" ht="27" customHeight="1">
      <c r="A297" s="21"/>
      <c r="B297" s="12">
        <f t="shared" si="14"/>
        <v>291</v>
      </c>
      <c r="C297" s="34" t="s">
        <v>298</v>
      </c>
      <c r="D297" s="46" t="s">
        <v>701</v>
      </c>
      <c r="E297" s="22" t="s">
        <v>2053</v>
      </c>
      <c r="F297" s="34" t="s">
        <v>193</v>
      </c>
      <c r="G297" s="48">
        <v>483700</v>
      </c>
      <c r="H297" s="34" t="s">
        <v>2999</v>
      </c>
      <c r="I297" s="35">
        <f t="shared" si="12"/>
        <v>483700</v>
      </c>
      <c r="J297" s="18">
        <f t="shared" si="13"/>
        <v>0</v>
      </c>
      <c r="K297" s="15" t="s">
        <v>26</v>
      </c>
      <c r="O297" s="21"/>
    </row>
    <row r="298" spans="1:15" s="20" customFormat="1" ht="27" customHeight="1">
      <c r="A298" s="21"/>
      <c r="B298" s="12">
        <f t="shared" si="14"/>
        <v>292</v>
      </c>
      <c r="C298" s="34" t="s">
        <v>298</v>
      </c>
      <c r="D298" s="46" t="s">
        <v>702</v>
      </c>
      <c r="E298" s="22" t="s">
        <v>2054</v>
      </c>
      <c r="F298" s="34" t="s">
        <v>193</v>
      </c>
      <c r="G298" s="48">
        <v>386960</v>
      </c>
      <c r="H298" s="34" t="s">
        <v>2999</v>
      </c>
      <c r="I298" s="35">
        <f t="shared" si="12"/>
        <v>386960</v>
      </c>
      <c r="J298" s="18">
        <f t="shared" si="13"/>
        <v>0</v>
      </c>
      <c r="K298" s="15" t="s">
        <v>26</v>
      </c>
      <c r="O298" s="21"/>
    </row>
    <row r="299" spans="1:15" s="20" customFormat="1" ht="27" customHeight="1">
      <c r="A299" s="21"/>
      <c r="B299" s="12">
        <f t="shared" si="14"/>
        <v>293</v>
      </c>
      <c r="C299" s="34" t="s">
        <v>298</v>
      </c>
      <c r="D299" s="46" t="s">
        <v>703</v>
      </c>
      <c r="E299" s="22" t="s">
        <v>2055</v>
      </c>
      <c r="F299" s="34" t="s">
        <v>193</v>
      </c>
      <c r="G299" s="48">
        <v>193480</v>
      </c>
      <c r="H299" s="34" t="s">
        <v>2999</v>
      </c>
      <c r="I299" s="35">
        <f t="shared" si="12"/>
        <v>193480</v>
      </c>
      <c r="J299" s="18">
        <f t="shared" si="13"/>
        <v>0</v>
      </c>
      <c r="K299" s="13" t="s">
        <v>26</v>
      </c>
      <c r="O299" s="21"/>
    </row>
    <row r="300" spans="1:15" s="20" customFormat="1" ht="27" customHeight="1">
      <c r="A300" s="21"/>
      <c r="B300" s="12">
        <f t="shared" si="14"/>
        <v>294</v>
      </c>
      <c r="C300" s="34" t="s">
        <v>298</v>
      </c>
      <c r="D300" s="46" t="s">
        <v>704</v>
      </c>
      <c r="E300" s="22" t="s">
        <v>2056</v>
      </c>
      <c r="F300" s="34" t="s">
        <v>193</v>
      </c>
      <c r="G300" s="48">
        <v>483700</v>
      </c>
      <c r="H300" s="34" t="s">
        <v>2999</v>
      </c>
      <c r="I300" s="35">
        <f t="shared" si="12"/>
        <v>483700</v>
      </c>
      <c r="J300" s="18">
        <f t="shared" si="13"/>
        <v>0</v>
      </c>
      <c r="K300" s="15" t="s">
        <v>26</v>
      </c>
      <c r="O300" s="21"/>
    </row>
    <row r="301" spans="1:15" s="20" customFormat="1" ht="27" customHeight="1">
      <c r="A301" s="21"/>
      <c r="B301" s="12">
        <f t="shared" si="14"/>
        <v>295</v>
      </c>
      <c r="C301" s="34" t="s">
        <v>298</v>
      </c>
      <c r="D301" s="46" t="s">
        <v>705</v>
      </c>
      <c r="E301" s="22" t="s">
        <v>2057</v>
      </c>
      <c r="F301" s="34" t="s">
        <v>193</v>
      </c>
      <c r="G301" s="48">
        <v>338590</v>
      </c>
      <c r="H301" s="34" t="s">
        <v>2999</v>
      </c>
      <c r="I301" s="35">
        <f t="shared" si="12"/>
        <v>338590</v>
      </c>
      <c r="J301" s="18">
        <f t="shared" si="13"/>
        <v>0</v>
      </c>
      <c r="K301" s="15" t="s">
        <v>26</v>
      </c>
      <c r="O301" s="21"/>
    </row>
    <row r="302" spans="1:15" s="20" customFormat="1" ht="27" customHeight="1">
      <c r="A302" s="21"/>
      <c r="B302" s="12">
        <f t="shared" si="14"/>
        <v>296</v>
      </c>
      <c r="C302" s="34" t="s">
        <v>298</v>
      </c>
      <c r="D302" s="46" t="s">
        <v>706</v>
      </c>
      <c r="E302" s="22" t="s">
        <v>2058</v>
      </c>
      <c r="F302" s="34" t="s">
        <v>193</v>
      </c>
      <c r="G302" s="48">
        <v>435330</v>
      </c>
      <c r="H302" s="34" t="s">
        <v>2999</v>
      </c>
      <c r="I302" s="35">
        <f t="shared" si="12"/>
        <v>435330</v>
      </c>
      <c r="J302" s="18">
        <f t="shared" si="13"/>
        <v>0</v>
      </c>
      <c r="K302" s="15" t="s">
        <v>26</v>
      </c>
      <c r="O302" s="21"/>
    </row>
    <row r="303" spans="1:15" s="20" customFormat="1" ht="27" customHeight="1">
      <c r="A303" s="21"/>
      <c r="B303" s="12">
        <f t="shared" si="14"/>
        <v>297</v>
      </c>
      <c r="C303" s="34" t="s">
        <v>298</v>
      </c>
      <c r="D303" s="46" t="s">
        <v>707</v>
      </c>
      <c r="E303" s="22" t="s">
        <v>2059</v>
      </c>
      <c r="F303" s="34" t="s">
        <v>193</v>
      </c>
      <c r="G303" s="48">
        <v>241850</v>
      </c>
      <c r="H303" s="34" t="s">
        <v>2999</v>
      </c>
      <c r="I303" s="35">
        <f t="shared" si="12"/>
        <v>241850</v>
      </c>
      <c r="J303" s="18">
        <f t="shared" si="13"/>
        <v>0</v>
      </c>
      <c r="K303" s="15" t="s">
        <v>26</v>
      </c>
      <c r="O303" s="21"/>
    </row>
    <row r="304" spans="1:15" s="20" customFormat="1" ht="27" customHeight="1">
      <c r="A304" s="21"/>
      <c r="B304" s="12">
        <f t="shared" si="14"/>
        <v>298</v>
      </c>
      <c r="C304" s="34" t="s">
        <v>298</v>
      </c>
      <c r="D304" s="46" t="s">
        <v>708</v>
      </c>
      <c r="E304" s="22" t="s">
        <v>2060</v>
      </c>
      <c r="F304" s="34" t="s">
        <v>193</v>
      </c>
      <c r="G304" s="48">
        <v>193480</v>
      </c>
      <c r="H304" s="34" t="s">
        <v>2999</v>
      </c>
      <c r="I304" s="35">
        <f t="shared" si="12"/>
        <v>193480</v>
      </c>
      <c r="J304" s="18">
        <f t="shared" si="13"/>
        <v>0</v>
      </c>
      <c r="K304" s="15" t="s">
        <v>26</v>
      </c>
      <c r="O304" s="21"/>
    </row>
    <row r="305" spans="1:15" s="20" customFormat="1" ht="27" customHeight="1">
      <c r="A305" s="21"/>
      <c r="B305" s="12">
        <f t="shared" si="14"/>
        <v>299</v>
      </c>
      <c r="C305" s="34" t="s">
        <v>298</v>
      </c>
      <c r="D305" s="46" t="s">
        <v>709</v>
      </c>
      <c r="E305" s="22" t="s">
        <v>2061</v>
      </c>
      <c r="F305" s="34" t="s">
        <v>193</v>
      </c>
      <c r="G305" s="48">
        <v>822290</v>
      </c>
      <c r="H305" s="34" t="s">
        <v>2999</v>
      </c>
      <c r="I305" s="35">
        <f t="shared" si="12"/>
        <v>822290</v>
      </c>
      <c r="J305" s="18">
        <f t="shared" si="13"/>
        <v>0</v>
      </c>
      <c r="K305" s="15" t="s">
        <v>26</v>
      </c>
      <c r="O305" s="21"/>
    </row>
    <row r="306" spans="1:15" s="20" customFormat="1" ht="27" customHeight="1">
      <c r="A306" s="21"/>
      <c r="B306" s="12">
        <f t="shared" si="14"/>
        <v>300</v>
      </c>
      <c r="C306" s="34" t="s">
        <v>710</v>
      </c>
      <c r="D306" s="46" t="s">
        <v>711</v>
      </c>
      <c r="E306" s="22" t="s">
        <v>2062</v>
      </c>
      <c r="F306" s="34" t="s">
        <v>327</v>
      </c>
      <c r="G306" s="48">
        <v>54433.4</v>
      </c>
      <c r="H306" s="34" t="s">
        <v>3005</v>
      </c>
      <c r="I306" s="35">
        <f t="shared" si="12"/>
        <v>54433.4</v>
      </c>
      <c r="J306" s="18">
        <f t="shared" si="13"/>
        <v>0</v>
      </c>
      <c r="K306" s="15" t="s">
        <v>26</v>
      </c>
      <c r="O306" s="21"/>
    </row>
    <row r="307" spans="1:15" s="20" customFormat="1" ht="27" customHeight="1">
      <c r="A307" s="21"/>
      <c r="B307" s="12">
        <f t="shared" si="14"/>
        <v>301</v>
      </c>
      <c r="C307" s="34" t="s">
        <v>298</v>
      </c>
      <c r="D307" s="46" t="s">
        <v>712</v>
      </c>
      <c r="E307" s="22" t="s">
        <v>2063</v>
      </c>
      <c r="F307" s="34" t="s">
        <v>193</v>
      </c>
      <c r="G307" s="48">
        <v>580440</v>
      </c>
      <c r="H307" s="34" t="s">
        <v>2999</v>
      </c>
      <c r="I307" s="35">
        <f t="shared" si="12"/>
        <v>580440</v>
      </c>
      <c r="J307" s="18">
        <f t="shared" si="13"/>
        <v>0</v>
      </c>
      <c r="K307" s="15" t="s">
        <v>26</v>
      </c>
      <c r="O307" s="21"/>
    </row>
    <row r="308" spans="1:15" s="20" customFormat="1" ht="27" customHeight="1">
      <c r="A308" s="21"/>
      <c r="B308" s="12">
        <f t="shared" si="14"/>
        <v>302</v>
      </c>
      <c r="C308" s="34" t="s">
        <v>298</v>
      </c>
      <c r="D308" s="46" t="s">
        <v>713</v>
      </c>
      <c r="E308" s="22" t="s">
        <v>2064</v>
      </c>
      <c r="F308" s="34" t="s">
        <v>193</v>
      </c>
      <c r="G308" s="48">
        <v>241850</v>
      </c>
      <c r="H308" s="34" t="s">
        <v>2999</v>
      </c>
      <c r="I308" s="35">
        <f t="shared" si="12"/>
        <v>241850</v>
      </c>
      <c r="J308" s="18">
        <f t="shared" si="13"/>
        <v>0</v>
      </c>
      <c r="K308" s="15" t="s">
        <v>26</v>
      </c>
      <c r="O308" s="21"/>
    </row>
    <row r="309" spans="1:15" s="20" customFormat="1" ht="27" customHeight="1">
      <c r="A309" s="21"/>
      <c r="B309" s="12">
        <f t="shared" si="14"/>
        <v>303</v>
      </c>
      <c r="C309" s="34" t="s">
        <v>298</v>
      </c>
      <c r="D309" s="46" t="s">
        <v>714</v>
      </c>
      <c r="E309" s="22" t="s">
        <v>2065</v>
      </c>
      <c r="F309" s="34" t="s">
        <v>193</v>
      </c>
      <c r="G309" s="48">
        <v>532070</v>
      </c>
      <c r="H309" s="34" t="s">
        <v>2999</v>
      </c>
      <c r="I309" s="35">
        <f t="shared" si="12"/>
        <v>532070</v>
      </c>
      <c r="J309" s="18">
        <f t="shared" si="13"/>
        <v>0</v>
      </c>
      <c r="K309" s="15" t="s">
        <v>26</v>
      </c>
      <c r="O309" s="21"/>
    </row>
    <row r="310" spans="1:15" s="20" customFormat="1" ht="27" customHeight="1">
      <c r="A310" s="21"/>
      <c r="B310" s="12">
        <f t="shared" si="14"/>
        <v>304</v>
      </c>
      <c r="C310" s="34" t="s">
        <v>715</v>
      </c>
      <c r="D310" s="46" t="s">
        <v>716</v>
      </c>
      <c r="E310" s="22" t="s">
        <v>289</v>
      </c>
      <c r="F310" s="34" t="s">
        <v>322</v>
      </c>
      <c r="G310" s="48">
        <v>209850</v>
      </c>
      <c r="H310" s="34" t="s">
        <v>3000</v>
      </c>
      <c r="I310" s="35">
        <f t="shared" si="12"/>
        <v>209850</v>
      </c>
      <c r="J310" s="18">
        <f t="shared" si="13"/>
        <v>0</v>
      </c>
      <c r="K310" s="15" t="s">
        <v>26</v>
      </c>
      <c r="O310" s="21"/>
    </row>
    <row r="311" spans="1:15" s="20" customFormat="1" ht="27" customHeight="1">
      <c r="A311" s="21"/>
      <c r="B311" s="12">
        <f t="shared" si="14"/>
        <v>305</v>
      </c>
      <c r="C311" s="34" t="s">
        <v>298</v>
      </c>
      <c r="D311" s="46" t="s">
        <v>717</v>
      </c>
      <c r="E311" s="22" t="s">
        <v>2066</v>
      </c>
      <c r="F311" s="34" t="s">
        <v>193</v>
      </c>
      <c r="G311" s="48">
        <v>120925</v>
      </c>
      <c r="H311" s="34" t="s">
        <v>2999</v>
      </c>
      <c r="I311" s="35">
        <f t="shared" si="12"/>
        <v>120925</v>
      </c>
      <c r="J311" s="18">
        <f t="shared" si="13"/>
        <v>0</v>
      </c>
      <c r="K311" s="15" t="s">
        <v>26</v>
      </c>
      <c r="O311" s="21"/>
    </row>
    <row r="312" spans="1:15" s="20" customFormat="1" ht="27" customHeight="1">
      <c r="A312" s="21"/>
      <c r="B312" s="12">
        <f t="shared" si="14"/>
        <v>306</v>
      </c>
      <c r="C312" s="34" t="s">
        <v>298</v>
      </c>
      <c r="D312" s="46" t="s">
        <v>718</v>
      </c>
      <c r="E312" s="22" t="s">
        <v>2067</v>
      </c>
      <c r="F312" s="34" t="s">
        <v>193</v>
      </c>
      <c r="G312" s="48">
        <v>193480</v>
      </c>
      <c r="H312" s="34" t="s">
        <v>2999</v>
      </c>
      <c r="I312" s="35">
        <f t="shared" si="12"/>
        <v>193480</v>
      </c>
      <c r="J312" s="18">
        <f t="shared" si="13"/>
        <v>0</v>
      </c>
      <c r="K312" s="15" t="s">
        <v>26</v>
      </c>
      <c r="O312" s="21"/>
    </row>
    <row r="313" spans="1:15" s="20" customFormat="1" ht="27" customHeight="1">
      <c r="A313" s="21"/>
      <c r="B313" s="12">
        <f t="shared" si="14"/>
        <v>307</v>
      </c>
      <c r="C313" s="34" t="s">
        <v>298</v>
      </c>
      <c r="D313" s="46" t="s">
        <v>719</v>
      </c>
      <c r="E313" s="22" t="s">
        <v>2068</v>
      </c>
      <c r="F313" s="34" t="s">
        <v>193</v>
      </c>
      <c r="G313" s="48">
        <v>193480</v>
      </c>
      <c r="H313" s="34" t="s">
        <v>2999</v>
      </c>
      <c r="I313" s="35">
        <f t="shared" si="12"/>
        <v>193480</v>
      </c>
      <c r="J313" s="18">
        <f t="shared" si="13"/>
        <v>0</v>
      </c>
      <c r="K313" s="15" t="s">
        <v>26</v>
      </c>
      <c r="O313" s="21"/>
    </row>
    <row r="314" spans="1:15" s="20" customFormat="1" ht="27" customHeight="1">
      <c r="A314" s="21"/>
      <c r="B314" s="12">
        <f t="shared" si="14"/>
        <v>308</v>
      </c>
      <c r="C314" s="34" t="s">
        <v>298</v>
      </c>
      <c r="D314" s="46" t="s">
        <v>720</v>
      </c>
      <c r="E314" s="22" t="s">
        <v>2069</v>
      </c>
      <c r="F314" s="34" t="s">
        <v>193</v>
      </c>
      <c r="G314" s="48">
        <v>822290</v>
      </c>
      <c r="H314" s="34" t="s">
        <v>2999</v>
      </c>
      <c r="I314" s="35">
        <f t="shared" si="12"/>
        <v>822290</v>
      </c>
      <c r="J314" s="18">
        <f t="shared" si="13"/>
        <v>0</v>
      </c>
      <c r="K314" s="15" t="s">
        <v>26</v>
      </c>
      <c r="O314" s="21"/>
    </row>
    <row r="315" spans="1:15" s="20" customFormat="1" ht="27" customHeight="1">
      <c r="A315" s="21"/>
      <c r="B315" s="12">
        <f t="shared" si="14"/>
        <v>309</v>
      </c>
      <c r="C315" s="34" t="s">
        <v>298</v>
      </c>
      <c r="D315" s="46" t="s">
        <v>721</v>
      </c>
      <c r="E315" s="22" t="s">
        <v>2070</v>
      </c>
      <c r="F315" s="34" t="s">
        <v>193</v>
      </c>
      <c r="G315" s="48">
        <v>241850</v>
      </c>
      <c r="H315" s="34" t="s">
        <v>2999</v>
      </c>
      <c r="I315" s="35">
        <f t="shared" si="12"/>
        <v>241850</v>
      </c>
      <c r="J315" s="18">
        <f t="shared" si="13"/>
        <v>0</v>
      </c>
      <c r="K315" s="15" t="s">
        <v>26</v>
      </c>
      <c r="O315" s="21"/>
    </row>
    <row r="316" spans="1:15" s="20" customFormat="1" ht="27" customHeight="1">
      <c r="A316" s="21"/>
      <c r="B316" s="12">
        <f t="shared" si="14"/>
        <v>310</v>
      </c>
      <c r="C316" s="34" t="s">
        <v>298</v>
      </c>
      <c r="D316" s="46" t="s">
        <v>722</v>
      </c>
      <c r="E316" s="22" t="s">
        <v>2071</v>
      </c>
      <c r="F316" s="34" t="s">
        <v>193</v>
      </c>
      <c r="G316" s="48">
        <v>241850</v>
      </c>
      <c r="H316" s="34" t="s">
        <v>2999</v>
      </c>
      <c r="I316" s="35">
        <f t="shared" si="12"/>
        <v>241850</v>
      </c>
      <c r="J316" s="18">
        <f t="shared" si="13"/>
        <v>0</v>
      </c>
      <c r="K316" s="15" t="s">
        <v>26</v>
      </c>
      <c r="O316" s="21"/>
    </row>
    <row r="317" spans="1:15" s="20" customFormat="1" ht="27" customHeight="1">
      <c r="A317" s="21"/>
      <c r="B317" s="12">
        <f t="shared" si="14"/>
        <v>311</v>
      </c>
      <c r="C317" s="34" t="s">
        <v>298</v>
      </c>
      <c r="D317" s="46" t="s">
        <v>723</v>
      </c>
      <c r="E317" s="22" t="s">
        <v>2072</v>
      </c>
      <c r="F317" s="34" t="s">
        <v>193</v>
      </c>
      <c r="G317" s="48">
        <v>145110</v>
      </c>
      <c r="H317" s="34" t="s">
        <v>2999</v>
      </c>
      <c r="I317" s="35">
        <f t="shared" si="12"/>
        <v>145110</v>
      </c>
      <c r="J317" s="18">
        <f t="shared" si="13"/>
        <v>0</v>
      </c>
      <c r="K317" s="15" t="s">
        <v>26</v>
      </c>
      <c r="O317" s="21"/>
    </row>
    <row r="318" spans="1:15" s="20" customFormat="1" ht="27" customHeight="1">
      <c r="A318" s="21"/>
      <c r="B318" s="12">
        <f t="shared" si="14"/>
        <v>312</v>
      </c>
      <c r="C318" s="34" t="s">
        <v>298</v>
      </c>
      <c r="D318" s="46" t="s">
        <v>724</v>
      </c>
      <c r="E318" s="22" t="s">
        <v>2073</v>
      </c>
      <c r="F318" s="34" t="s">
        <v>193</v>
      </c>
      <c r="G318" s="48">
        <v>193480</v>
      </c>
      <c r="H318" s="34" t="s">
        <v>2999</v>
      </c>
      <c r="I318" s="35">
        <f t="shared" si="12"/>
        <v>193480</v>
      </c>
      <c r="J318" s="18">
        <f t="shared" si="13"/>
        <v>0</v>
      </c>
      <c r="K318" s="15" t="s">
        <v>26</v>
      </c>
      <c r="O318" s="21"/>
    </row>
    <row r="319" spans="1:15" s="20" customFormat="1" ht="27" customHeight="1">
      <c r="A319" s="21"/>
      <c r="B319" s="12">
        <f t="shared" si="14"/>
        <v>313</v>
      </c>
      <c r="C319" s="34" t="s">
        <v>298</v>
      </c>
      <c r="D319" s="46" t="s">
        <v>725</v>
      </c>
      <c r="E319" s="22" t="s">
        <v>2074</v>
      </c>
      <c r="F319" s="34" t="s">
        <v>193</v>
      </c>
      <c r="G319" s="48">
        <v>677180</v>
      </c>
      <c r="H319" s="34" t="s">
        <v>2999</v>
      </c>
      <c r="I319" s="35">
        <f t="shared" si="12"/>
        <v>677180</v>
      </c>
      <c r="J319" s="18">
        <f t="shared" si="13"/>
        <v>0</v>
      </c>
      <c r="K319" s="15" t="s">
        <v>26</v>
      </c>
      <c r="O319" s="21"/>
    </row>
    <row r="320" spans="1:15" s="20" customFormat="1" ht="27" customHeight="1">
      <c r="A320" s="21"/>
      <c r="B320" s="12">
        <f t="shared" si="14"/>
        <v>314</v>
      </c>
      <c r="C320" s="34" t="s">
        <v>298</v>
      </c>
      <c r="D320" s="46" t="s">
        <v>726</v>
      </c>
      <c r="E320" s="22" t="s">
        <v>2075</v>
      </c>
      <c r="F320" s="34" t="s">
        <v>193</v>
      </c>
      <c r="G320" s="48">
        <v>241850</v>
      </c>
      <c r="H320" s="34" t="s">
        <v>2999</v>
      </c>
      <c r="I320" s="35">
        <f t="shared" si="12"/>
        <v>241850</v>
      </c>
      <c r="J320" s="18">
        <f t="shared" si="13"/>
        <v>0</v>
      </c>
      <c r="K320" s="15" t="s">
        <v>26</v>
      </c>
      <c r="O320" s="21"/>
    </row>
    <row r="321" spans="1:15" s="20" customFormat="1" ht="27" customHeight="1">
      <c r="A321" s="21"/>
      <c r="B321" s="12">
        <f t="shared" si="14"/>
        <v>315</v>
      </c>
      <c r="C321" s="34" t="s">
        <v>298</v>
      </c>
      <c r="D321" s="46" t="s">
        <v>727</v>
      </c>
      <c r="E321" s="22" t="s">
        <v>2076</v>
      </c>
      <c r="F321" s="34" t="s">
        <v>193</v>
      </c>
      <c r="G321" s="48">
        <v>411145</v>
      </c>
      <c r="H321" s="34" t="s">
        <v>2999</v>
      </c>
      <c r="I321" s="35">
        <f t="shared" si="12"/>
        <v>411145</v>
      </c>
      <c r="J321" s="18">
        <f t="shared" si="13"/>
        <v>0</v>
      </c>
      <c r="K321" s="15" t="s">
        <v>26</v>
      </c>
      <c r="O321" s="21"/>
    </row>
    <row r="322" spans="1:15" s="20" customFormat="1" ht="27" customHeight="1">
      <c r="A322" s="21"/>
      <c r="B322" s="12">
        <f t="shared" si="14"/>
        <v>316</v>
      </c>
      <c r="C322" s="34" t="s">
        <v>298</v>
      </c>
      <c r="D322" s="46" t="s">
        <v>728</v>
      </c>
      <c r="E322" s="22" t="s">
        <v>2077</v>
      </c>
      <c r="F322" s="34" t="s">
        <v>193</v>
      </c>
      <c r="G322" s="48">
        <v>435330</v>
      </c>
      <c r="H322" s="34" t="s">
        <v>2999</v>
      </c>
      <c r="I322" s="35">
        <f t="shared" si="12"/>
        <v>435330</v>
      </c>
      <c r="J322" s="18">
        <f t="shared" si="13"/>
        <v>0</v>
      </c>
      <c r="K322" s="15" t="s">
        <v>26</v>
      </c>
      <c r="O322" s="21"/>
    </row>
    <row r="323" spans="1:15" s="20" customFormat="1" ht="27" customHeight="1">
      <c r="A323" s="21"/>
      <c r="B323" s="12">
        <f t="shared" si="14"/>
        <v>317</v>
      </c>
      <c r="C323" s="34" t="s">
        <v>298</v>
      </c>
      <c r="D323" s="46" t="s">
        <v>729</v>
      </c>
      <c r="E323" s="22" t="s">
        <v>2078</v>
      </c>
      <c r="F323" s="34" t="s">
        <v>193</v>
      </c>
      <c r="G323" s="48">
        <v>677180</v>
      </c>
      <c r="H323" s="34" t="s">
        <v>2999</v>
      </c>
      <c r="I323" s="35">
        <f t="shared" si="12"/>
        <v>677180</v>
      </c>
      <c r="J323" s="18">
        <f t="shared" si="13"/>
        <v>0</v>
      </c>
      <c r="K323" s="15" t="s">
        <v>26</v>
      </c>
      <c r="O323" s="21"/>
    </row>
    <row r="324" spans="1:15" s="20" customFormat="1" ht="27" customHeight="1">
      <c r="A324" s="21"/>
      <c r="B324" s="12">
        <f t="shared" si="14"/>
        <v>318</v>
      </c>
      <c r="C324" s="34" t="s">
        <v>298</v>
      </c>
      <c r="D324" s="46" t="s">
        <v>730</v>
      </c>
      <c r="E324" s="22" t="s">
        <v>2079</v>
      </c>
      <c r="F324" s="34" t="s">
        <v>269</v>
      </c>
      <c r="G324" s="48">
        <v>48370</v>
      </c>
      <c r="H324" s="34" t="s">
        <v>2999</v>
      </c>
      <c r="I324" s="35">
        <f t="shared" si="12"/>
        <v>48370</v>
      </c>
      <c r="J324" s="18">
        <f t="shared" si="13"/>
        <v>0</v>
      </c>
      <c r="K324" s="15" t="s">
        <v>26</v>
      </c>
      <c r="O324" s="21"/>
    </row>
    <row r="325" spans="1:15" s="20" customFormat="1" ht="27" customHeight="1">
      <c r="A325" s="21"/>
      <c r="B325" s="12">
        <f t="shared" si="14"/>
        <v>319</v>
      </c>
      <c r="C325" s="34" t="s">
        <v>298</v>
      </c>
      <c r="D325" s="46" t="s">
        <v>731</v>
      </c>
      <c r="E325" s="22" t="s">
        <v>2080</v>
      </c>
      <c r="F325" s="34" t="s">
        <v>193</v>
      </c>
      <c r="G325" s="48">
        <v>96740</v>
      </c>
      <c r="H325" s="34" t="s">
        <v>2999</v>
      </c>
      <c r="I325" s="35">
        <f t="shared" si="12"/>
        <v>96740</v>
      </c>
      <c r="J325" s="18">
        <f t="shared" si="13"/>
        <v>0</v>
      </c>
      <c r="K325" s="15" t="s">
        <v>26</v>
      </c>
      <c r="O325" s="21"/>
    </row>
    <row r="326" spans="1:15" s="20" customFormat="1" ht="27" customHeight="1">
      <c r="A326" s="21"/>
      <c r="B326" s="12">
        <f t="shared" si="14"/>
        <v>320</v>
      </c>
      <c r="C326" s="34" t="s">
        <v>298</v>
      </c>
      <c r="D326" s="46" t="s">
        <v>732</v>
      </c>
      <c r="E326" s="22" t="s">
        <v>2081</v>
      </c>
      <c r="F326" s="34" t="s">
        <v>193</v>
      </c>
      <c r="G326" s="48">
        <v>96740</v>
      </c>
      <c r="H326" s="34" t="s">
        <v>2999</v>
      </c>
      <c r="I326" s="35">
        <f t="shared" si="12"/>
        <v>96740</v>
      </c>
      <c r="J326" s="18">
        <f t="shared" si="13"/>
        <v>0</v>
      </c>
      <c r="K326" s="15" t="s">
        <v>26</v>
      </c>
      <c r="O326" s="21"/>
    </row>
    <row r="327" spans="1:15" s="20" customFormat="1" ht="27" customHeight="1">
      <c r="A327" s="21"/>
      <c r="B327" s="12">
        <f t="shared" si="14"/>
        <v>321</v>
      </c>
      <c r="C327" s="34" t="s">
        <v>298</v>
      </c>
      <c r="D327" s="46" t="s">
        <v>733</v>
      </c>
      <c r="E327" s="22" t="s">
        <v>2082</v>
      </c>
      <c r="F327" s="34" t="s">
        <v>193</v>
      </c>
      <c r="G327" s="48">
        <v>96740</v>
      </c>
      <c r="H327" s="34" t="s">
        <v>2999</v>
      </c>
      <c r="I327" s="35">
        <f t="shared" si="12"/>
        <v>96740</v>
      </c>
      <c r="J327" s="18">
        <f t="shared" si="13"/>
        <v>0</v>
      </c>
      <c r="K327" s="15" t="s">
        <v>26</v>
      </c>
      <c r="O327" s="21"/>
    </row>
    <row r="328" spans="1:15" s="20" customFormat="1" ht="27" customHeight="1">
      <c r="A328" s="21"/>
      <c r="B328" s="12">
        <f t="shared" si="14"/>
        <v>322</v>
      </c>
      <c r="C328" s="34" t="s">
        <v>298</v>
      </c>
      <c r="D328" s="46" t="s">
        <v>734</v>
      </c>
      <c r="E328" s="22" t="s">
        <v>2083</v>
      </c>
      <c r="F328" s="34" t="s">
        <v>193</v>
      </c>
      <c r="G328" s="48">
        <v>290220</v>
      </c>
      <c r="H328" s="34" t="s">
        <v>2999</v>
      </c>
      <c r="I328" s="35">
        <f aca="true" t="shared" si="15" ref="I328:I391">+G328</f>
        <v>290220</v>
      </c>
      <c r="J328" s="18">
        <f aca="true" t="shared" si="16" ref="J328:J391">+G328-I328</f>
        <v>0</v>
      </c>
      <c r="K328" s="15" t="s">
        <v>26</v>
      </c>
      <c r="O328" s="21"/>
    </row>
    <row r="329" spans="1:15" s="20" customFormat="1" ht="27" customHeight="1">
      <c r="A329" s="21"/>
      <c r="B329" s="12">
        <f aca="true" t="shared" si="17" ref="B329:B392">+B328+1</f>
        <v>323</v>
      </c>
      <c r="C329" s="34" t="s">
        <v>298</v>
      </c>
      <c r="D329" s="46" t="s">
        <v>735</v>
      </c>
      <c r="E329" s="22" t="s">
        <v>2084</v>
      </c>
      <c r="F329" s="34" t="s">
        <v>193</v>
      </c>
      <c r="G329" s="48">
        <v>96740</v>
      </c>
      <c r="H329" s="34" t="s">
        <v>2999</v>
      </c>
      <c r="I329" s="35">
        <f t="shared" si="15"/>
        <v>96740</v>
      </c>
      <c r="J329" s="18">
        <f t="shared" si="16"/>
        <v>0</v>
      </c>
      <c r="K329" s="13" t="s">
        <v>26</v>
      </c>
      <c r="O329" s="21"/>
    </row>
    <row r="330" spans="1:15" s="20" customFormat="1" ht="27" customHeight="1">
      <c r="A330" s="21"/>
      <c r="B330" s="12">
        <f t="shared" si="17"/>
        <v>324</v>
      </c>
      <c r="C330" s="34" t="s">
        <v>298</v>
      </c>
      <c r="D330" s="46" t="s">
        <v>736</v>
      </c>
      <c r="E330" s="22" t="s">
        <v>2085</v>
      </c>
      <c r="F330" s="34" t="s">
        <v>193</v>
      </c>
      <c r="G330" s="48">
        <v>290220</v>
      </c>
      <c r="H330" s="34" t="s">
        <v>2999</v>
      </c>
      <c r="I330" s="35">
        <f t="shared" si="15"/>
        <v>290220</v>
      </c>
      <c r="J330" s="18">
        <f t="shared" si="16"/>
        <v>0</v>
      </c>
      <c r="K330" s="15" t="s">
        <v>26</v>
      </c>
      <c r="O330" s="21"/>
    </row>
    <row r="331" spans="1:15" s="20" customFormat="1" ht="27" customHeight="1">
      <c r="A331" s="21"/>
      <c r="B331" s="12">
        <f t="shared" si="17"/>
        <v>325</v>
      </c>
      <c r="C331" s="34" t="s">
        <v>298</v>
      </c>
      <c r="D331" s="46" t="s">
        <v>737</v>
      </c>
      <c r="E331" s="22" t="s">
        <v>2086</v>
      </c>
      <c r="F331" s="34" t="s">
        <v>193</v>
      </c>
      <c r="G331" s="48">
        <v>96740</v>
      </c>
      <c r="H331" s="34" t="s">
        <v>2999</v>
      </c>
      <c r="I331" s="35">
        <f t="shared" si="15"/>
        <v>96740</v>
      </c>
      <c r="J331" s="18">
        <f t="shared" si="16"/>
        <v>0</v>
      </c>
      <c r="K331" s="15" t="s">
        <v>26</v>
      </c>
      <c r="O331" s="21"/>
    </row>
    <row r="332" spans="1:15" s="20" customFormat="1" ht="27" customHeight="1">
      <c r="A332" s="21"/>
      <c r="B332" s="12">
        <f t="shared" si="17"/>
        <v>326</v>
      </c>
      <c r="C332" s="34" t="s">
        <v>298</v>
      </c>
      <c r="D332" s="46" t="s">
        <v>738</v>
      </c>
      <c r="E332" s="22" t="s">
        <v>2087</v>
      </c>
      <c r="F332" s="34" t="s">
        <v>193</v>
      </c>
      <c r="G332" s="48">
        <v>193480</v>
      </c>
      <c r="H332" s="34" t="s">
        <v>2999</v>
      </c>
      <c r="I332" s="35">
        <f t="shared" si="15"/>
        <v>193480</v>
      </c>
      <c r="J332" s="18">
        <f t="shared" si="16"/>
        <v>0</v>
      </c>
      <c r="K332" s="15" t="s">
        <v>26</v>
      </c>
      <c r="O332" s="21"/>
    </row>
    <row r="333" spans="1:15" s="20" customFormat="1" ht="27" customHeight="1">
      <c r="A333" s="21"/>
      <c r="B333" s="12">
        <f t="shared" si="17"/>
        <v>327</v>
      </c>
      <c r="C333" s="34" t="s">
        <v>298</v>
      </c>
      <c r="D333" s="46" t="s">
        <v>739</v>
      </c>
      <c r="E333" s="22" t="s">
        <v>2088</v>
      </c>
      <c r="F333" s="34" t="s">
        <v>193</v>
      </c>
      <c r="G333" s="48">
        <v>96740</v>
      </c>
      <c r="H333" s="34" t="s">
        <v>2999</v>
      </c>
      <c r="I333" s="35">
        <f t="shared" si="15"/>
        <v>96740</v>
      </c>
      <c r="J333" s="18">
        <f t="shared" si="16"/>
        <v>0</v>
      </c>
      <c r="K333" s="15" t="s">
        <v>26</v>
      </c>
      <c r="O333" s="21"/>
    </row>
    <row r="334" spans="1:15" s="20" customFormat="1" ht="27" customHeight="1">
      <c r="A334" s="21"/>
      <c r="B334" s="12">
        <f t="shared" si="17"/>
        <v>328</v>
      </c>
      <c r="C334" s="34" t="s">
        <v>298</v>
      </c>
      <c r="D334" s="46" t="s">
        <v>740</v>
      </c>
      <c r="E334" s="22" t="s">
        <v>2089</v>
      </c>
      <c r="F334" s="34" t="s">
        <v>193</v>
      </c>
      <c r="G334" s="48">
        <v>145110</v>
      </c>
      <c r="H334" s="34" t="s">
        <v>2999</v>
      </c>
      <c r="I334" s="35">
        <f t="shared" si="15"/>
        <v>145110</v>
      </c>
      <c r="J334" s="18">
        <f t="shared" si="16"/>
        <v>0</v>
      </c>
      <c r="K334" s="13" t="s">
        <v>26</v>
      </c>
      <c r="O334" s="21"/>
    </row>
    <row r="335" spans="1:15" s="20" customFormat="1" ht="27" customHeight="1">
      <c r="A335" s="21"/>
      <c r="B335" s="12">
        <f t="shared" si="17"/>
        <v>329</v>
      </c>
      <c r="C335" s="34" t="s">
        <v>298</v>
      </c>
      <c r="D335" s="46" t="s">
        <v>741</v>
      </c>
      <c r="E335" s="22" t="s">
        <v>2090</v>
      </c>
      <c r="F335" s="34" t="s">
        <v>193</v>
      </c>
      <c r="G335" s="48">
        <v>96740</v>
      </c>
      <c r="H335" s="34" t="s">
        <v>2999</v>
      </c>
      <c r="I335" s="35">
        <f t="shared" si="15"/>
        <v>96740</v>
      </c>
      <c r="J335" s="18">
        <f t="shared" si="16"/>
        <v>0</v>
      </c>
      <c r="K335" s="13" t="s">
        <v>26</v>
      </c>
      <c r="O335" s="21"/>
    </row>
    <row r="336" spans="1:15" s="20" customFormat="1" ht="27" customHeight="1">
      <c r="A336" s="21"/>
      <c r="B336" s="12">
        <f t="shared" si="17"/>
        <v>330</v>
      </c>
      <c r="C336" s="34" t="s">
        <v>298</v>
      </c>
      <c r="D336" s="46" t="s">
        <v>742</v>
      </c>
      <c r="E336" s="22" t="s">
        <v>2091</v>
      </c>
      <c r="F336" s="34" t="s">
        <v>193</v>
      </c>
      <c r="G336" s="48">
        <v>96740</v>
      </c>
      <c r="H336" s="34" t="s">
        <v>2999</v>
      </c>
      <c r="I336" s="35">
        <f t="shared" si="15"/>
        <v>96740</v>
      </c>
      <c r="J336" s="18">
        <f t="shared" si="16"/>
        <v>0</v>
      </c>
      <c r="K336" s="15" t="s">
        <v>26</v>
      </c>
      <c r="O336" s="21"/>
    </row>
    <row r="337" spans="1:15" s="20" customFormat="1" ht="27" customHeight="1">
      <c r="A337" s="21"/>
      <c r="B337" s="12">
        <f t="shared" si="17"/>
        <v>331</v>
      </c>
      <c r="C337" s="34" t="s">
        <v>298</v>
      </c>
      <c r="D337" s="46" t="s">
        <v>743</v>
      </c>
      <c r="E337" s="22" t="s">
        <v>2092</v>
      </c>
      <c r="F337" s="34" t="s">
        <v>193</v>
      </c>
      <c r="G337" s="48">
        <v>145110</v>
      </c>
      <c r="H337" s="34" t="s">
        <v>2999</v>
      </c>
      <c r="I337" s="35">
        <f t="shared" si="15"/>
        <v>145110</v>
      </c>
      <c r="J337" s="18">
        <f t="shared" si="16"/>
        <v>0</v>
      </c>
      <c r="K337" s="15" t="s">
        <v>26</v>
      </c>
      <c r="O337" s="21"/>
    </row>
    <row r="338" spans="1:15" s="20" customFormat="1" ht="27" customHeight="1">
      <c r="A338" s="21"/>
      <c r="B338" s="12">
        <f t="shared" si="17"/>
        <v>332</v>
      </c>
      <c r="C338" s="34" t="s">
        <v>298</v>
      </c>
      <c r="D338" s="46" t="s">
        <v>744</v>
      </c>
      <c r="E338" s="22" t="s">
        <v>2093</v>
      </c>
      <c r="F338" s="34" t="s">
        <v>193</v>
      </c>
      <c r="G338" s="48">
        <v>96740</v>
      </c>
      <c r="H338" s="34" t="s">
        <v>2999</v>
      </c>
      <c r="I338" s="35">
        <f t="shared" si="15"/>
        <v>96740</v>
      </c>
      <c r="J338" s="18">
        <f t="shared" si="16"/>
        <v>0</v>
      </c>
      <c r="K338" s="15" t="s">
        <v>26</v>
      </c>
      <c r="O338" s="21"/>
    </row>
    <row r="339" spans="1:15" s="20" customFormat="1" ht="27" customHeight="1">
      <c r="A339" s="21"/>
      <c r="B339" s="12">
        <f t="shared" si="17"/>
        <v>333</v>
      </c>
      <c r="C339" s="34" t="s">
        <v>298</v>
      </c>
      <c r="D339" s="46" t="s">
        <v>745</v>
      </c>
      <c r="E339" s="22" t="s">
        <v>2094</v>
      </c>
      <c r="F339" s="34" t="s">
        <v>193</v>
      </c>
      <c r="G339" s="48">
        <v>96740</v>
      </c>
      <c r="H339" s="34" t="s">
        <v>2999</v>
      </c>
      <c r="I339" s="35">
        <f t="shared" si="15"/>
        <v>96740</v>
      </c>
      <c r="J339" s="18">
        <f t="shared" si="16"/>
        <v>0</v>
      </c>
      <c r="K339" s="13" t="s">
        <v>26</v>
      </c>
      <c r="O339" s="21"/>
    </row>
    <row r="340" spans="1:15" s="20" customFormat="1" ht="27" customHeight="1">
      <c r="A340" s="21"/>
      <c r="B340" s="12">
        <f t="shared" si="17"/>
        <v>334</v>
      </c>
      <c r="C340" s="34" t="s">
        <v>298</v>
      </c>
      <c r="D340" s="46" t="s">
        <v>746</v>
      </c>
      <c r="E340" s="22" t="s">
        <v>2095</v>
      </c>
      <c r="F340" s="34" t="s">
        <v>193</v>
      </c>
      <c r="G340" s="48">
        <v>145110</v>
      </c>
      <c r="H340" s="34" t="s">
        <v>2999</v>
      </c>
      <c r="I340" s="35">
        <f t="shared" si="15"/>
        <v>145110</v>
      </c>
      <c r="J340" s="18">
        <f t="shared" si="16"/>
        <v>0</v>
      </c>
      <c r="K340" s="15" t="s">
        <v>26</v>
      </c>
      <c r="O340" s="21"/>
    </row>
    <row r="341" spans="1:15" s="20" customFormat="1" ht="27" customHeight="1">
      <c r="A341" s="21"/>
      <c r="B341" s="12">
        <f t="shared" si="17"/>
        <v>335</v>
      </c>
      <c r="C341" s="34" t="s">
        <v>298</v>
      </c>
      <c r="D341" s="46" t="s">
        <v>747</v>
      </c>
      <c r="E341" s="22" t="s">
        <v>2096</v>
      </c>
      <c r="F341" s="34" t="s">
        <v>193</v>
      </c>
      <c r="G341" s="48">
        <v>193480</v>
      </c>
      <c r="H341" s="34" t="s">
        <v>2999</v>
      </c>
      <c r="I341" s="35">
        <f t="shared" si="15"/>
        <v>193480</v>
      </c>
      <c r="J341" s="18">
        <f t="shared" si="16"/>
        <v>0</v>
      </c>
      <c r="K341" s="13" t="s">
        <v>26</v>
      </c>
      <c r="O341" s="21"/>
    </row>
    <row r="342" spans="1:15" s="20" customFormat="1" ht="27" customHeight="1">
      <c r="A342" s="21"/>
      <c r="B342" s="12">
        <f t="shared" si="17"/>
        <v>336</v>
      </c>
      <c r="C342" s="34" t="s">
        <v>298</v>
      </c>
      <c r="D342" s="46" t="s">
        <v>748</v>
      </c>
      <c r="E342" s="22" t="s">
        <v>2097</v>
      </c>
      <c r="F342" s="34" t="s">
        <v>193</v>
      </c>
      <c r="G342" s="48">
        <v>96740</v>
      </c>
      <c r="H342" s="34" t="s">
        <v>2999</v>
      </c>
      <c r="I342" s="35">
        <f t="shared" si="15"/>
        <v>96740</v>
      </c>
      <c r="J342" s="18">
        <f t="shared" si="16"/>
        <v>0</v>
      </c>
      <c r="K342" s="15" t="s">
        <v>26</v>
      </c>
      <c r="O342" s="21"/>
    </row>
    <row r="343" spans="1:15" s="20" customFormat="1" ht="27" customHeight="1">
      <c r="A343" s="21"/>
      <c r="B343" s="12">
        <f t="shared" si="17"/>
        <v>337</v>
      </c>
      <c r="C343" s="34" t="s">
        <v>298</v>
      </c>
      <c r="D343" s="46" t="s">
        <v>749</v>
      </c>
      <c r="E343" s="22" t="s">
        <v>2098</v>
      </c>
      <c r="F343" s="34" t="s">
        <v>193</v>
      </c>
      <c r="G343" s="48">
        <v>96740</v>
      </c>
      <c r="H343" s="34" t="s">
        <v>2999</v>
      </c>
      <c r="I343" s="35">
        <f t="shared" si="15"/>
        <v>96740</v>
      </c>
      <c r="J343" s="18">
        <f t="shared" si="16"/>
        <v>0</v>
      </c>
      <c r="K343" s="15" t="s">
        <v>26</v>
      </c>
      <c r="O343" s="21"/>
    </row>
    <row r="344" spans="1:15" s="20" customFormat="1" ht="27" customHeight="1">
      <c r="A344" s="21"/>
      <c r="B344" s="12">
        <f t="shared" si="17"/>
        <v>338</v>
      </c>
      <c r="C344" s="34" t="s">
        <v>298</v>
      </c>
      <c r="D344" s="46" t="s">
        <v>750</v>
      </c>
      <c r="E344" s="22" t="s">
        <v>2099</v>
      </c>
      <c r="F344" s="34" t="s">
        <v>193</v>
      </c>
      <c r="G344" s="48">
        <v>386960</v>
      </c>
      <c r="H344" s="34" t="s">
        <v>2999</v>
      </c>
      <c r="I344" s="35">
        <f t="shared" si="15"/>
        <v>386960</v>
      </c>
      <c r="J344" s="18">
        <f t="shared" si="16"/>
        <v>0</v>
      </c>
      <c r="K344" s="15" t="s">
        <v>26</v>
      </c>
      <c r="O344" s="21"/>
    </row>
    <row r="345" spans="1:15" s="20" customFormat="1" ht="27" customHeight="1">
      <c r="A345" s="21"/>
      <c r="B345" s="12">
        <f t="shared" si="17"/>
        <v>339</v>
      </c>
      <c r="C345" s="34" t="s">
        <v>298</v>
      </c>
      <c r="D345" s="46" t="s">
        <v>751</v>
      </c>
      <c r="E345" s="22" t="s">
        <v>2100</v>
      </c>
      <c r="F345" s="34" t="s">
        <v>193</v>
      </c>
      <c r="G345" s="48">
        <v>256361</v>
      </c>
      <c r="H345" s="34" t="s">
        <v>2999</v>
      </c>
      <c r="I345" s="35">
        <f t="shared" si="15"/>
        <v>256361</v>
      </c>
      <c r="J345" s="18">
        <f t="shared" si="16"/>
        <v>0</v>
      </c>
      <c r="K345" s="15" t="s">
        <v>26</v>
      </c>
      <c r="O345" s="21"/>
    </row>
    <row r="346" spans="1:15" s="20" customFormat="1" ht="27" customHeight="1">
      <c r="A346" s="21"/>
      <c r="B346" s="12">
        <f t="shared" si="17"/>
        <v>340</v>
      </c>
      <c r="C346" s="34" t="s">
        <v>298</v>
      </c>
      <c r="D346" s="46"/>
      <c r="E346" s="22" t="s">
        <v>2101</v>
      </c>
      <c r="F346" s="34" t="s">
        <v>193</v>
      </c>
      <c r="G346" s="48">
        <v>241850</v>
      </c>
      <c r="H346" s="34" t="s">
        <v>2999</v>
      </c>
      <c r="I346" s="35">
        <f t="shared" si="15"/>
        <v>241850</v>
      </c>
      <c r="J346" s="18">
        <f t="shared" si="16"/>
        <v>0</v>
      </c>
      <c r="K346" s="15" t="s">
        <v>26</v>
      </c>
      <c r="O346" s="21"/>
    </row>
    <row r="347" spans="1:15" s="20" customFormat="1" ht="27" customHeight="1">
      <c r="A347" s="21"/>
      <c r="B347" s="12">
        <f t="shared" si="17"/>
        <v>341</v>
      </c>
      <c r="C347" s="34" t="s">
        <v>298</v>
      </c>
      <c r="D347" s="46" t="s">
        <v>752</v>
      </c>
      <c r="E347" s="22" t="s">
        <v>2102</v>
      </c>
      <c r="F347" s="34" t="s">
        <v>193</v>
      </c>
      <c r="G347" s="48">
        <v>72555</v>
      </c>
      <c r="H347" s="34" t="s">
        <v>2999</v>
      </c>
      <c r="I347" s="35">
        <f t="shared" si="15"/>
        <v>72555</v>
      </c>
      <c r="J347" s="18">
        <f t="shared" si="16"/>
        <v>0</v>
      </c>
      <c r="K347" s="15" t="s">
        <v>26</v>
      </c>
      <c r="O347" s="21"/>
    </row>
    <row r="348" spans="1:15" s="20" customFormat="1" ht="27" customHeight="1">
      <c r="A348" s="21"/>
      <c r="B348" s="12">
        <f t="shared" si="17"/>
        <v>342</v>
      </c>
      <c r="C348" s="34" t="s">
        <v>298</v>
      </c>
      <c r="D348" s="46" t="s">
        <v>753</v>
      </c>
      <c r="E348" s="22" t="s">
        <v>2103</v>
      </c>
      <c r="F348" s="34" t="s">
        <v>193</v>
      </c>
      <c r="G348" s="48">
        <v>48370</v>
      </c>
      <c r="H348" s="34" t="s">
        <v>2999</v>
      </c>
      <c r="I348" s="35">
        <f t="shared" si="15"/>
        <v>48370</v>
      </c>
      <c r="J348" s="18">
        <f t="shared" si="16"/>
        <v>0</v>
      </c>
      <c r="K348" s="13" t="s">
        <v>26</v>
      </c>
      <c r="O348" s="21"/>
    </row>
    <row r="349" spans="1:15" s="20" customFormat="1" ht="27" customHeight="1">
      <c r="A349" s="21"/>
      <c r="B349" s="12">
        <f t="shared" si="17"/>
        <v>343</v>
      </c>
      <c r="C349" s="34" t="s">
        <v>298</v>
      </c>
      <c r="D349" s="46" t="s">
        <v>754</v>
      </c>
      <c r="E349" s="22" t="s">
        <v>2104</v>
      </c>
      <c r="F349" s="34" t="s">
        <v>193</v>
      </c>
      <c r="G349" s="48">
        <v>120925</v>
      </c>
      <c r="H349" s="34" t="s">
        <v>2999</v>
      </c>
      <c r="I349" s="35">
        <f t="shared" si="15"/>
        <v>120925</v>
      </c>
      <c r="J349" s="18">
        <f t="shared" si="16"/>
        <v>0</v>
      </c>
      <c r="K349" s="15" t="s">
        <v>26</v>
      </c>
      <c r="O349" s="21"/>
    </row>
    <row r="350" spans="1:15" s="20" customFormat="1" ht="27" customHeight="1">
      <c r="A350" s="21"/>
      <c r="B350" s="12">
        <f t="shared" si="17"/>
        <v>344</v>
      </c>
      <c r="C350" s="34" t="s">
        <v>298</v>
      </c>
      <c r="D350" s="46" t="s">
        <v>755</v>
      </c>
      <c r="E350" s="22" t="s">
        <v>2105</v>
      </c>
      <c r="F350" s="34" t="s">
        <v>193</v>
      </c>
      <c r="G350" s="48">
        <v>96740</v>
      </c>
      <c r="H350" s="34" t="s">
        <v>2999</v>
      </c>
      <c r="I350" s="35">
        <f t="shared" si="15"/>
        <v>96740</v>
      </c>
      <c r="J350" s="18">
        <f t="shared" si="16"/>
        <v>0</v>
      </c>
      <c r="K350" s="15" t="s">
        <v>26</v>
      </c>
      <c r="O350" s="21"/>
    </row>
    <row r="351" spans="1:15" s="20" customFormat="1" ht="27" customHeight="1">
      <c r="A351" s="21"/>
      <c r="B351" s="12">
        <f t="shared" si="17"/>
        <v>345</v>
      </c>
      <c r="C351" s="34" t="s">
        <v>298</v>
      </c>
      <c r="D351" s="46" t="s">
        <v>756</v>
      </c>
      <c r="E351" s="22" t="s">
        <v>2106</v>
      </c>
      <c r="F351" s="34" t="s">
        <v>193</v>
      </c>
      <c r="G351" s="48">
        <v>96740</v>
      </c>
      <c r="H351" s="34" t="s">
        <v>2999</v>
      </c>
      <c r="I351" s="35">
        <f t="shared" si="15"/>
        <v>96740</v>
      </c>
      <c r="J351" s="18">
        <f t="shared" si="16"/>
        <v>0</v>
      </c>
      <c r="K351" s="15" t="s">
        <v>26</v>
      </c>
      <c r="O351" s="21"/>
    </row>
    <row r="352" spans="1:15" s="20" customFormat="1" ht="27" customHeight="1">
      <c r="A352" s="21"/>
      <c r="B352" s="12">
        <f t="shared" si="17"/>
        <v>346</v>
      </c>
      <c r="C352" s="34" t="s">
        <v>298</v>
      </c>
      <c r="D352" s="46" t="s">
        <v>757</v>
      </c>
      <c r="E352" s="22" t="s">
        <v>2107</v>
      </c>
      <c r="F352" s="34" t="s">
        <v>193</v>
      </c>
      <c r="G352" s="48">
        <v>96740</v>
      </c>
      <c r="H352" s="34" t="s">
        <v>2999</v>
      </c>
      <c r="I352" s="35">
        <f t="shared" si="15"/>
        <v>96740</v>
      </c>
      <c r="J352" s="18">
        <f t="shared" si="16"/>
        <v>0</v>
      </c>
      <c r="K352" s="15" t="s">
        <v>26</v>
      </c>
      <c r="O352" s="21"/>
    </row>
    <row r="353" spans="1:15" s="20" customFormat="1" ht="27" customHeight="1">
      <c r="A353" s="21"/>
      <c r="B353" s="12">
        <f t="shared" si="17"/>
        <v>347</v>
      </c>
      <c r="C353" s="34" t="s">
        <v>298</v>
      </c>
      <c r="D353" s="46" t="s">
        <v>758</v>
      </c>
      <c r="E353" s="22" t="s">
        <v>2108</v>
      </c>
      <c r="F353" s="34" t="s">
        <v>193</v>
      </c>
      <c r="G353" s="48">
        <v>96740</v>
      </c>
      <c r="H353" s="34" t="s">
        <v>2999</v>
      </c>
      <c r="I353" s="35">
        <f t="shared" si="15"/>
        <v>96740</v>
      </c>
      <c r="J353" s="18">
        <f t="shared" si="16"/>
        <v>0</v>
      </c>
      <c r="K353" s="15" t="s">
        <v>26</v>
      </c>
      <c r="O353" s="21"/>
    </row>
    <row r="354" spans="1:15" s="20" customFormat="1" ht="27" customHeight="1">
      <c r="A354" s="21"/>
      <c r="B354" s="12">
        <f t="shared" si="17"/>
        <v>348</v>
      </c>
      <c r="C354" s="34" t="s">
        <v>298</v>
      </c>
      <c r="D354" s="46" t="s">
        <v>759</v>
      </c>
      <c r="E354" s="22" t="s">
        <v>2109</v>
      </c>
      <c r="F354" s="34" t="s">
        <v>193</v>
      </c>
      <c r="G354" s="48">
        <v>290220</v>
      </c>
      <c r="H354" s="34" t="s">
        <v>2999</v>
      </c>
      <c r="I354" s="35">
        <f t="shared" si="15"/>
        <v>290220</v>
      </c>
      <c r="J354" s="18">
        <f t="shared" si="16"/>
        <v>0</v>
      </c>
      <c r="K354" s="15" t="s">
        <v>26</v>
      </c>
      <c r="O354" s="21"/>
    </row>
    <row r="355" spans="1:15" s="20" customFormat="1" ht="27" customHeight="1">
      <c r="A355" s="21"/>
      <c r="B355" s="12">
        <f t="shared" si="17"/>
        <v>349</v>
      </c>
      <c r="C355" s="34" t="s">
        <v>31</v>
      </c>
      <c r="D355" s="46" t="s">
        <v>344</v>
      </c>
      <c r="E355" s="22" t="s">
        <v>343</v>
      </c>
      <c r="F355" s="34" t="s">
        <v>327</v>
      </c>
      <c r="G355" s="48">
        <v>133697500.68</v>
      </c>
      <c r="H355" s="34" t="s">
        <v>3001</v>
      </c>
      <c r="I355" s="35">
        <f t="shared" si="15"/>
        <v>133697500.68</v>
      </c>
      <c r="J355" s="18">
        <f t="shared" si="16"/>
        <v>0</v>
      </c>
      <c r="K355" s="13" t="s">
        <v>26</v>
      </c>
      <c r="O355" s="21"/>
    </row>
    <row r="356" spans="1:15" s="20" customFormat="1" ht="27" customHeight="1">
      <c r="A356" s="21"/>
      <c r="B356" s="12">
        <f t="shared" si="17"/>
        <v>350</v>
      </c>
      <c r="C356" s="34" t="s">
        <v>296</v>
      </c>
      <c r="D356" s="46" t="s">
        <v>760</v>
      </c>
      <c r="E356" s="22" t="s">
        <v>1927</v>
      </c>
      <c r="F356" s="34" t="s">
        <v>269</v>
      </c>
      <c r="G356" s="48">
        <v>59000</v>
      </c>
      <c r="H356" s="34" t="s">
        <v>3009</v>
      </c>
      <c r="I356" s="35">
        <f t="shared" si="15"/>
        <v>59000</v>
      </c>
      <c r="J356" s="18">
        <f t="shared" si="16"/>
        <v>0</v>
      </c>
      <c r="K356" s="13" t="s">
        <v>26</v>
      </c>
      <c r="O356" s="21"/>
    </row>
    <row r="357" spans="1:15" s="20" customFormat="1" ht="27" customHeight="1">
      <c r="A357" s="21"/>
      <c r="B357" s="12">
        <f t="shared" si="17"/>
        <v>351</v>
      </c>
      <c r="C357" s="34" t="s">
        <v>394</v>
      </c>
      <c r="D357" s="46" t="s">
        <v>761</v>
      </c>
      <c r="E357" s="22" t="s">
        <v>2110</v>
      </c>
      <c r="F357" s="34" t="s">
        <v>184</v>
      </c>
      <c r="G357" s="48">
        <v>53100</v>
      </c>
      <c r="H357" s="34" t="s">
        <v>3020</v>
      </c>
      <c r="I357" s="35">
        <f t="shared" si="15"/>
        <v>53100</v>
      </c>
      <c r="J357" s="18">
        <f t="shared" si="16"/>
        <v>0</v>
      </c>
      <c r="K357" s="13" t="s">
        <v>26</v>
      </c>
      <c r="O357" s="21"/>
    </row>
    <row r="358" spans="1:15" s="20" customFormat="1" ht="27" customHeight="1">
      <c r="A358" s="21"/>
      <c r="B358" s="12">
        <f t="shared" si="17"/>
        <v>352</v>
      </c>
      <c r="C358" s="34" t="s">
        <v>282</v>
      </c>
      <c r="D358" s="46" t="s">
        <v>762</v>
      </c>
      <c r="E358" s="22" t="s">
        <v>1968</v>
      </c>
      <c r="F358" s="34" t="s">
        <v>177</v>
      </c>
      <c r="G358" s="48">
        <v>47200</v>
      </c>
      <c r="H358" s="34" t="s">
        <v>3009</v>
      </c>
      <c r="I358" s="35">
        <f t="shared" si="15"/>
        <v>47200</v>
      </c>
      <c r="J358" s="18">
        <f t="shared" si="16"/>
        <v>0</v>
      </c>
      <c r="K358" s="13" t="s">
        <v>26</v>
      </c>
      <c r="O358" s="21"/>
    </row>
    <row r="359" spans="1:15" s="20" customFormat="1" ht="27" customHeight="1">
      <c r="A359" s="21"/>
      <c r="B359" s="12">
        <f t="shared" si="17"/>
        <v>353</v>
      </c>
      <c r="C359" s="34" t="s">
        <v>413</v>
      </c>
      <c r="D359" s="46" t="s">
        <v>763</v>
      </c>
      <c r="E359" s="22" t="s">
        <v>2111</v>
      </c>
      <c r="F359" s="34" t="s">
        <v>177</v>
      </c>
      <c r="G359" s="48">
        <v>59000</v>
      </c>
      <c r="H359" s="34" t="s">
        <v>3016</v>
      </c>
      <c r="I359" s="35">
        <f t="shared" si="15"/>
        <v>59000</v>
      </c>
      <c r="J359" s="18">
        <f t="shared" si="16"/>
        <v>0</v>
      </c>
      <c r="K359" s="13" t="s">
        <v>26</v>
      </c>
      <c r="O359" s="21"/>
    </row>
    <row r="360" spans="1:15" s="20" customFormat="1" ht="27" customHeight="1">
      <c r="A360" s="21"/>
      <c r="B360" s="12">
        <f t="shared" si="17"/>
        <v>354</v>
      </c>
      <c r="C360" s="34" t="s">
        <v>245</v>
      </c>
      <c r="D360" s="46" t="s">
        <v>764</v>
      </c>
      <c r="E360" s="22" t="s">
        <v>2112</v>
      </c>
      <c r="F360" s="34" t="s">
        <v>322</v>
      </c>
      <c r="G360" s="48">
        <v>88500</v>
      </c>
      <c r="H360" s="34" t="s">
        <v>3015</v>
      </c>
      <c r="I360" s="35">
        <f t="shared" si="15"/>
        <v>88500</v>
      </c>
      <c r="J360" s="18">
        <f t="shared" si="16"/>
        <v>0</v>
      </c>
      <c r="K360" s="15" t="s">
        <v>26</v>
      </c>
      <c r="O360" s="21"/>
    </row>
    <row r="361" spans="1:15" s="20" customFormat="1" ht="27" customHeight="1">
      <c r="A361" s="21"/>
      <c r="B361" s="12">
        <f t="shared" si="17"/>
        <v>355</v>
      </c>
      <c r="C361" s="34" t="s">
        <v>413</v>
      </c>
      <c r="D361" s="46" t="s">
        <v>765</v>
      </c>
      <c r="E361" s="22" t="s">
        <v>2113</v>
      </c>
      <c r="F361" s="34" t="s">
        <v>269</v>
      </c>
      <c r="G361" s="48">
        <v>59000</v>
      </c>
      <c r="H361" s="34" t="s">
        <v>3011</v>
      </c>
      <c r="I361" s="35">
        <f t="shared" si="15"/>
        <v>59000</v>
      </c>
      <c r="J361" s="18">
        <f t="shared" si="16"/>
        <v>0</v>
      </c>
      <c r="K361" s="13" t="s">
        <v>26</v>
      </c>
      <c r="O361" s="21"/>
    </row>
    <row r="362" spans="1:15" s="20" customFormat="1" ht="27" customHeight="1">
      <c r="A362" s="21"/>
      <c r="B362" s="12">
        <f t="shared" si="17"/>
        <v>356</v>
      </c>
      <c r="C362" s="34" t="s">
        <v>112</v>
      </c>
      <c r="D362" s="46" t="s">
        <v>766</v>
      </c>
      <c r="E362" s="22" t="s">
        <v>1946</v>
      </c>
      <c r="F362" s="34" t="s">
        <v>269</v>
      </c>
      <c r="G362" s="48">
        <v>118000</v>
      </c>
      <c r="H362" s="34" t="s">
        <v>3014</v>
      </c>
      <c r="I362" s="35">
        <f t="shared" si="15"/>
        <v>118000</v>
      </c>
      <c r="J362" s="18">
        <f t="shared" si="16"/>
        <v>0</v>
      </c>
      <c r="K362" s="15" t="s">
        <v>26</v>
      </c>
      <c r="O362" s="21"/>
    </row>
    <row r="363" spans="1:15" s="20" customFormat="1" ht="27" customHeight="1">
      <c r="A363" s="21"/>
      <c r="B363" s="12">
        <f t="shared" si="17"/>
        <v>357</v>
      </c>
      <c r="C363" s="34" t="s">
        <v>272</v>
      </c>
      <c r="D363" s="46" t="s">
        <v>767</v>
      </c>
      <c r="E363" s="22" t="s">
        <v>2114</v>
      </c>
      <c r="F363" s="34" t="s">
        <v>193</v>
      </c>
      <c r="G363" s="48">
        <v>11446</v>
      </c>
      <c r="H363" s="34" t="s">
        <v>3008</v>
      </c>
      <c r="I363" s="35">
        <f t="shared" si="15"/>
        <v>11446</v>
      </c>
      <c r="J363" s="18">
        <f t="shared" si="16"/>
        <v>0</v>
      </c>
      <c r="K363" s="15" t="s">
        <v>26</v>
      </c>
      <c r="O363" s="21"/>
    </row>
    <row r="364" spans="1:15" s="20" customFormat="1" ht="27" customHeight="1">
      <c r="A364" s="21"/>
      <c r="B364" s="12">
        <f t="shared" si="17"/>
        <v>358</v>
      </c>
      <c r="C364" s="34" t="s">
        <v>272</v>
      </c>
      <c r="D364" s="46" t="s">
        <v>768</v>
      </c>
      <c r="E364" s="22" t="s">
        <v>2115</v>
      </c>
      <c r="F364" s="34" t="s">
        <v>193</v>
      </c>
      <c r="G364" s="48">
        <v>70800</v>
      </c>
      <c r="H364" s="34" t="s">
        <v>3008</v>
      </c>
      <c r="I364" s="35">
        <f t="shared" si="15"/>
        <v>70800</v>
      </c>
      <c r="J364" s="18">
        <f t="shared" si="16"/>
        <v>0</v>
      </c>
      <c r="K364" s="15" t="s">
        <v>26</v>
      </c>
      <c r="O364" s="21"/>
    </row>
    <row r="365" spans="1:15" s="20" customFormat="1" ht="27" customHeight="1">
      <c r="A365" s="21"/>
      <c r="B365" s="12">
        <f t="shared" si="17"/>
        <v>359</v>
      </c>
      <c r="C365" s="34" t="s">
        <v>373</v>
      </c>
      <c r="D365" s="46" t="s">
        <v>769</v>
      </c>
      <c r="E365" s="22" t="s">
        <v>2116</v>
      </c>
      <c r="F365" s="34" t="s">
        <v>177</v>
      </c>
      <c r="G365" s="48">
        <v>59000</v>
      </c>
      <c r="H365" s="34" t="s">
        <v>3020</v>
      </c>
      <c r="I365" s="35">
        <f t="shared" si="15"/>
        <v>59000</v>
      </c>
      <c r="J365" s="18">
        <f t="shared" si="16"/>
        <v>0</v>
      </c>
      <c r="K365" s="15" t="s">
        <v>26</v>
      </c>
      <c r="O365" s="21"/>
    </row>
    <row r="366" spans="1:15" s="20" customFormat="1" ht="27" customHeight="1">
      <c r="A366" s="21"/>
      <c r="B366" s="12">
        <f t="shared" si="17"/>
        <v>360</v>
      </c>
      <c r="C366" s="34" t="s">
        <v>493</v>
      </c>
      <c r="D366" s="46" t="s">
        <v>770</v>
      </c>
      <c r="E366" s="22" t="s">
        <v>2117</v>
      </c>
      <c r="F366" s="34" t="s">
        <v>184</v>
      </c>
      <c r="G366" s="48">
        <v>88500</v>
      </c>
      <c r="H366" s="34" t="s">
        <v>3016</v>
      </c>
      <c r="I366" s="35">
        <f t="shared" si="15"/>
        <v>88500</v>
      </c>
      <c r="J366" s="18">
        <f t="shared" si="16"/>
        <v>0</v>
      </c>
      <c r="K366" s="15" t="s">
        <v>26</v>
      </c>
      <c r="O366" s="21"/>
    </row>
    <row r="367" spans="1:15" s="20" customFormat="1" ht="27" customHeight="1">
      <c r="A367" s="21"/>
      <c r="B367" s="12">
        <f t="shared" si="17"/>
        <v>361</v>
      </c>
      <c r="C367" s="34" t="s">
        <v>489</v>
      </c>
      <c r="D367" s="46" t="s">
        <v>771</v>
      </c>
      <c r="E367" s="22" t="s">
        <v>2118</v>
      </c>
      <c r="F367" s="34" t="s">
        <v>331</v>
      </c>
      <c r="G367" s="48">
        <v>88500</v>
      </c>
      <c r="H367" s="34" t="s">
        <v>3020</v>
      </c>
      <c r="I367" s="35">
        <f t="shared" si="15"/>
        <v>88500</v>
      </c>
      <c r="J367" s="18">
        <f t="shared" si="16"/>
        <v>0</v>
      </c>
      <c r="K367" s="15" t="s">
        <v>26</v>
      </c>
      <c r="O367" s="21"/>
    </row>
    <row r="368" spans="1:15" s="20" customFormat="1" ht="27" customHeight="1">
      <c r="A368" s="21"/>
      <c r="B368" s="12">
        <f t="shared" si="17"/>
        <v>362</v>
      </c>
      <c r="C368" s="34" t="s">
        <v>413</v>
      </c>
      <c r="D368" s="46" t="s">
        <v>772</v>
      </c>
      <c r="E368" s="22" t="s">
        <v>2119</v>
      </c>
      <c r="F368" s="34" t="s">
        <v>193</v>
      </c>
      <c r="G368" s="48">
        <v>59000</v>
      </c>
      <c r="H368" s="34" t="s">
        <v>3011</v>
      </c>
      <c r="I368" s="35">
        <f t="shared" si="15"/>
        <v>59000</v>
      </c>
      <c r="J368" s="18">
        <f t="shared" si="16"/>
        <v>0</v>
      </c>
      <c r="K368" s="15" t="s">
        <v>26</v>
      </c>
      <c r="O368" s="21"/>
    </row>
    <row r="369" spans="1:15" s="20" customFormat="1" ht="27" customHeight="1">
      <c r="A369" s="21"/>
      <c r="B369" s="12">
        <f t="shared" si="17"/>
        <v>363</v>
      </c>
      <c r="C369" s="34" t="s">
        <v>773</v>
      </c>
      <c r="D369" s="46" t="s">
        <v>774</v>
      </c>
      <c r="E369" s="22" t="s">
        <v>2120</v>
      </c>
      <c r="F369" s="34" t="s">
        <v>177</v>
      </c>
      <c r="G369" s="48">
        <v>59000</v>
      </c>
      <c r="H369" s="34" t="s">
        <v>3015</v>
      </c>
      <c r="I369" s="35">
        <f t="shared" si="15"/>
        <v>59000</v>
      </c>
      <c r="J369" s="18">
        <f t="shared" si="16"/>
        <v>0</v>
      </c>
      <c r="K369" s="15" t="s">
        <v>26</v>
      </c>
      <c r="O369" s="21"/>
    </row>
    <row r="370" spans="1:15" s="20" customFormat="1" ht="27" customHeight="1">
      <c r="A370" s="21"/>
      <c r="B370" s="12">
        <f t="shared" si="17"/>
        <v>364</v>
      </c>
      <c r="C370" s="34" t="s">
        <v>103</v>
      </c>
      <c r="D370" s="46" t="s">
        <v>775</v>
      </c>
      <c r="E370" s="22" t="s">
        <v>2121</v>
      </c>
      <c r="F370" s="34" t="s">
        <v>269</v>
      </c>
      <c r="G370" s="48">
        <v>118000</v>
      </c>
      <c r="H370" s="34" t="s">
        <v>3016</v>
      </c>
      <c r="I370" s="35">
        <f t="shared" si="15"/>
        <v>118000</v>
      </c>
      <c r="J370" s="18">
        <f t="shared" si="16"/>
        <v>0</v>
      </c>
      <c r="K370" s="15" t="s">
        <v>26</v>
      </c>
      <c r="O370" s="21"/>
    </row>
    <row r="371" spans="1:15" s="20" customFormat="1" ht="27" customHeight="1">
      <c r="A371" s="21"/>
      <c r="B371" s="12">
        <f t="shared" si="17"/>
        <v>365</v>
      </c>
      <c r="C371" s="34" t="s">
        <v>592</v>
      </c>
      <c r="D371" s="46" t="s">
        <v>776</v>
      </c>
      <c r="E371" s="22" t="s">
        <v>2122</v>
      </c>
      <c r="F371" s="34" t="s">
        <v>206</v>
      </c>
      <c r="G371" s="48">
        <v>59000</v>
      </c>
      <c r="H371" s="34" t="s">
        <v>3003</v>
      </c>
      <c r="I371" s="35">
        <f t="shared" si="15"/>
        <v>59000</v>
      </c>
      <c r="J371" s="18">
        <f t="shared" si="16"/>
        <v>0</v>
      </c>
      <c r="K371" s="15" t="s">
        <v>26</v>
      </c>
      <c r="O371" s="21"/>
    </row>
    <row r="372" spans="1:15" s="20" customFormat="1" ht="27" customHeight="1">
      <c r="A372" s="21"/>
      <c r="B372" s="12">
        <f t="shared" si="17"/>
        <v>366</v>
      </c>
      <c r="C372" s="34" t="s">
        <v>777</v>
      </c>
      <c r="D372" s="46" t="s">
        <v>778</v>
      </c>
      <c r="E372" s="22" t="s">
        <v>2123</v>
      </c>
      <c r="F372" s="34" t="s">
        <v>184</v>
      </c>
      <c r="G372" s="48">
        <v>194700</v>
      </c>
      <c r="H372" s="34" t="s">
        <v>3010</v>
      </c>
      <c r="I372" s="35">
        <f t="shared" si="15"/>
        <v>194700</v>
      </c>
      <c r="J372" s="18">
        <f t="shared" si="16"/>
        <v>0</v>
      </c>
      <c r="K372" s="15" t="s">
        <v>26</v>
      </c>
      <c r="O372" s="21"/>
    </row>
    <row r="373" spans="1:15" s="20" customFormat="1" ht="27" customHeight="1">
      <c r="A373" s="21"/>
      <c r="B373" s="12">
        <f t="shared" si="17"/>
        <v>367</v>
      </c>
      <c r="C373" s="34" t="s">
        <v>387</v>
      </c>
      <c r="D373" s="46" t="s">
        <v>779</v>
      </c>
      <c r="E373" s="22" t="s">
        <v>2124</v>
      </c>
      <c r="F373" s="34" t="s">
        <v>206</v>
      </c>
      <c r="G373" s="48">
        <v>47000</v>
      </c>
      <c r="H373" s="34" t="s">
        <v>3015</v>
      </c>
      <c r="I373" s="35">
        <f t="shared" si="15"/>
        <v>47000</v>
      </c>
      <c r="J373" s="18">
        <f t="shared" si="16"/>
        <v>0</v>
      </c>
      <c r="K373" s="15" t="s">
        <v>26</v>
      </c>
      <c r="O373" s="21"/>
    </row>
    <row r="374" spans="1:15" s="20" customFormat="1" ht="27" customHeight="1">
      <c r="A374" s="21"/>
      <c r="B374" s="12">
        <f t="shared" si="17"/>
        <v>368</v>
      </c>
      <c r="C374" s="34" t="s">
        <v>419</v>
      </c>
      <c r="D374" s="46" t="s">
        <v>780</v>
      </c>
      <c r="E374" s="22" t="s">
        <v>2125</v>
      </c>
      <c r="F374" s="34" t="s">
        <v>269</v>
      </c>
      <c r="G374" s="48">
        <v>35400</v>
      </c>
      <c r="H374" s="34" t="s">
        <v>3014</v>
      </c>
      <c r="I374" s="35">
        <f t="shared" si="15"/>
        <v>35400</v>
      </c>
      <c r="J374" s="18">
        <f t="shared" si="16"/>
        <v>0</v>
      </c>
      <c r="K374" s="15" t="s">
        <v>26</v>
      </c>
      <c r="O374" s="21"/>
    </row>
    <row r="375" spans="1:15" s="20" customFormat="1" ht="27" customHeight="1">
      <c r="A375" s="21"/>
      <c r="B375" s="12">
        <f t="shared" si="17"/>
        <v>369</v>
      </c>
      <c r="C375" s="34" t="s">
        <v>469</v>
      </c>
      <c r="D375" s="46" t="s">
        <v>781</v>
      </c>
      <c r="E375" s="22" t="s">
        <v>2126</v>
      </c>
      <c r="F375" s="34" t="s">
        <v>184</v>
      </c>
      <c r="G375" s="48">
        <v>59000</v>
      </c>
      <c r="H375" s="34" t="s">
        <v>3016</v>
      </c>
      <c r="I375" s="35">
        <f t="shared" si="15"/>
        <v>59000</v>
      </c>
      <c r="J375" s="18">
        <f t="shared" si="16"/>
        <v>0</v>
      </c>
      <c r="K375" s="15" t="s">
        <v>26</v>
      </c>
      <c r="O375" s="21"/>
    </row>
    <row r="376" spans="1:15" s="20" customFormat="1" ht="27" customHeight="1">
      <c r="A376" s="21"/>
      <c r="B376" s="12">
        <f t="shared" si="17"/>
        <v>370</v>
      </c>
      <c r="C376" s="34" t="s">
        <v>782</v>
      </c>
      <c r="D376" s="46" t="s">
        <v>783</v>
      </c>
      <c r="E376" s="22" t="s">
        <v>2127</v>
      </c>
      <c r="F376" s="34" t="s">
        <v>184</v>
      </c>
      <c r="G376" s="48">
        <v>59000</v>
      </c>
      <c r="H376" s="34" t="s">
        <v>3014</v>
      </c>
      <c r="I376" s="35">
        <f t="shared" si="15"/>
        <v>59000</v>
      </c>
      <c r="J376" s="18">
        <f t="shared" si="16"/>
        <v>0</v>
      </c>
      <c r="K376" s="15" t="s">
        <v>26</v>
      </c>
      <c r="O376" s="21"/>
    </row>
    <row r="377" spans="1:15" s="20" customFormat="1" ht="27" customHeight="1">
      <c r="A377" s="21"/>
      <c r="B377" s="12">
        <f t="shared" si="17"/>
        <v>371</v>
      </c>
      <c r="C377" s="34" t="s">
        <v>784</v>
      </c>
      <c r="D377" s="46" t="s">
        <v>785</v>
      </c>
      <c r="E377" s="22" t="s">
        <v>161</v>
      </c>
      <c r="F377" s="34" t="s">
        <v>193</v>
      </c>
      <c r="G377" s="48">
        <v>35400</v>
      </c>
      <c r="H377" s="34" t="s">
        <v>3016</v>
      </c>
      <c r="I377" s="35">
        <f t="shared" si="15"/>
        <v>35400</v>
      </c>
      <c r="J377" s="18">
        <f t="shared" si="16"/>
        <v>0</v>
      </c>
      <c r="K377" s="15" t="s">
        <v>26</v>
      </c>
      <c r="O377" s="21"/>
    </row>
    <row r="378" spans="1:15" s="20" customFormat="1" ht="27" customHeight="1">
      <c r="A378" s="21"/>
      <c r="B378" s="12">
        <f t="shared" si="17"/>
        <v>372</v>
      </c>
      <c r="C378" s="34" t="s">
        <v>225</v>
      </c>
      <c r="D378" s="46" t="s">
        <v>786</v>
      </c>
      <c r="E378" s="22" t="s">
        <v>2128</v>
      </c>
      <c r="F378" s="34" t="s">
        <v>193</v>
      </c>
      <c r="G378" s="48">
        <v>59000</v>
      </c>
      <c r="H378" s="34" t="s">
        <v>3011</v>
      </c>
      <c r="I378" s="35">
        <f t="shared" si="15"/>
        <v>59000</v>
      </c>
      <c r="J378" s="18">
        <f t="shared" si="16"/>
        <v>0</v>
      </c>
      <c r="K378" s="15" t="s">
        <v>26</v>
      </c>
      <c r="O378" s="21"/>
    </row>
    <row r="379" spans="1:15" s="20" customFormat="1" ht="27" customHeight="1">
      <c r="A379" s="21"/>
      <c r="B379" s="12">
        <f t="shared" si="17"/>
        <v>373</v>
      </c>
      <c r="C379" s="34" t="s">
        <v>370</v>
      </c>
      <c r="D379" s="46" t="s">
        <v>787</v>
      </c>
      <c r="E379" s="22" t="s">
        <v>1877</v>
      </c>
      <c r="F379" s="34" t="s">
        <v>269</v>
      </c>
      <c r="G379" s="48">
        <v>59000</v>
      </c>
      <c r="H379" s="34" t="s">
        <v>3016</v>
      </c>
      <c r="I379" s="35">
        <f t="shared" si="15"/>
        <v>59000</v>
      </c>
      <c r="J379" s="18">
        <f t="shared" si="16"/>
        <v>0</v>
      </c>
      <c r="K379" s="15" t="s">
        <v>26</v>
      </c>
      <c r="O379" s="21"/>
    </row>
    <row r="380" spans="1:15" s="20" customFormat="1" ht="27" customHeight="1">
      <c r="A380" s="21"/>
      <c r="B380" s="12">
        <f t="shared" si="17"/>
        <v>374</v>
      </c>
      <c r="C380" s="34" t="s">
        <v>784</v>
      </c>
      <c r="D380" s="46" t="s">
        <v>788</v>
      </c>
      <c r="E380" s="22" t="s">
        <v>291</v>
      </c>
      <c r="F380" s="34" t="s">
        <v>188</v>
      </c>
      <c r="G380" s="48">
        <v>35400</v>
      </c>
      <c r="H380" s="34" t="s">
        <v>3016</v>
      </c>
      <c r="I380" s="35">
        <f t="shared" si="15"/>
        <v>35400</v>
      </c>
      <c r="J380" s="18">
        <f t="shared" si="16"/>
        <v>0</v>
      </c>
      <c r="K380" s="15" t="s">
        <v>26</v>
      </c>
      <c r="O380" s="21"/>
    </row>
    <row r="381" spans="1:15" s="20" customFormat="1" ht="27" customHeight="1">
      <c r="A381" s="21"/>
      <c r="B381" s="12">
        <f t="shared" si="17"/>
        <v>375</v>
      </c>
      <c r="C381" s="34" t="s">
        <v>359</v>
      </c>
      <c r="D381" s="46" t="s">
        <v>789</v>
      </c>
      <c r="E381" s="22" t="s">
        <v>2129</v>
      </c>
      <c r="F381" s="34" t="s">
        <v>269</v>
      </c>
      <c r="G381" s="48">
        <v>70800</v>
      </c>
      <c r="H381" s="34" t="s">
        <v>3003</v>
      </c>
      <c r="I381" s="35">
        <f t="shared" si="15"/>
        <v>70800</v>
      </c>
      <c r="J381" s="18">
        <f t="shared" si="16"/>
        <v>0</v>
      </c>
      <c r="K381" s="15" t="s">
        <v>26</v>
      </c>
      <c r="O381" s="21"/>
    </row>
    <row r="382" spans="1:15" s="20" customFormat="1" ht="27" customHeight="1">
      <c r="A382" s="21"/>
      <c r="B382" s="12">
        <f t="shared" si="17"/>
        <v>376</v>
      </c>
      <c r="C382" s="34" t="s">
        <v>409</v>
      </c>
      <c r="D382" s="46" t="s">
        <v>790</v>
      </c>
      <c r="E382" s="22" t="s">
        <v>297</v>
      </c>
      <c r="F382" s="34" t="s">
        <v>177</v>
      </c>
      <c r="G382" s="48">
        <v>29500</v>
      </c>
      <c r="H382" s="34" t="s">
        <v>3016</v>
      </c>
      <c r="I382" s="35">
        <f t="shared" si="15"/>
        <v>29500</v>
      </c>
      <c r="J382" s="18">
        <f t="shared" si="16"/>
        <v>0</v>
      </c>
      <c r="K382" s="15" t="s">
        <v>26</v>
      </c>
      <c r="O382" s="21"/>
    </row>
    <row r="383" spans="1:15" s="20" customFormat="1" ht="27" customHeight="1">
      <c r="A383" s="21"/>
      <c r="B383" s="12">
        <f t="shared" si="17"/>
        <v>377</v>
      </c>
      <c r="C383" s="34" t="s">
        <v>364</v>
      </c>
      <c r="D383" s="46" t="s">
        <v>791</v>
      </c>
      <c r="E383" s="22" t="s">
        <v>2114</v>
      </c>
      <c r="F383" s="34" t="s">
        <v>177</v>
      </c>
      <c r="G383" s="48">
        <v>118000</v>
      </c>
      <c r="H383" s="34" t="s">
        <v>3014</v>
      </c>
      <c r="I383" s="35">
        <f t="shared" si="15"/>
        <v>118000</v>
      </c>
      <c r="J383" s="18">
        <f t="shared" si="16"/>
        <v>0</v>
      </c>
      <c r="K383" s="15" t="s">
        <v>26</v>
      </c>
      <c r="O383" s="21"/>
    </row>
    <row r="384" spans="1:15" s="20" customFormat="1" ht="27" customHeight="1">
      <c r="A384" s="21"/>
      <c r="B384" s="12">
        <f t="shared" si="17"/>
        <v>378</v>
      </c>
      <c r="C384" s="34" t="s">
        <v>111</v>
      </c>
      <c r="D384" s="46" t="s">
        <v>792</v>
      </c>
      <c r="E384" s="22" t="s">
        <v>2130</v>
      </c>
      <c r="F384" s="34" t="s">
        <v>269</v>
      </c>
      <c r="G384" s="48">
        <v>118000</v>
      </c>
      <c r="H384" s="34" t="s">
        <v>3015</v>
      </c>
      <c r="I384" s="35">
        <f t="shared" si="15"/>
        <v>118000</v>
      </c>
      <c r="J384" s="18">
        <f t="shared" si="16"/>
        <v>0</v>
      </c>
      <c r="K384" s="15" t="s">
        <v>26</v>
      </c>
      <c r="O384" s="21"/>
    </row>
    <row r="385" spans="1:15" s="20" customFormat="1" ht="27" customHeight="1">
      <c r="A385" s="21"/>
      <c r="B385" s="12">
        <f t="shared" si="17"/>
        <v>379</v>
      </c>
      <c r="C385" s="34" t="s">
        <v>248</v>
      </c>
      <c r="D385" s="46" t="s">
        <v>793</v>
      </c>
      <c r="E385" s="22" t="s">
        <v>2131</v>
      </c>
      <c r="F385" s="34" t="s">
        <v>188</v>
      </c>
      <c r="G385" s="48">
        <v>59000</v>
      </c>
      <c r="H385" s="34" t="s">
        <v>3014</v>
      </c>
      <c r="I385" s="35">
        <f t="shared" si="15"/>
        <v>59000</v>
      </c>
      <c r="J385" s="18">
        <f t="shared" si="16"/>
        <v>0</v>
      </c>
      <c r="K385" s="15" t="s">
        <v>26</v>
      </c>
      <c r="O385" s="21"/>
    </row>
    <row r="386" spans="1:15" s="20" customFormat="1" ht="27" customHeight="1">
      <c r="A386" s="21"/>
      <c r="B386" s="12">
        <f t="shared" si="17"/>
        <v>380</v>
      </c>
      <c r="C386" s="34" t="s">
        <v>794</v>
      </c>
      <c r="D386" s="46" t="s">
        <v>795</v>
      </c>
      <c r="E386" s="22" t="s">
        <v>194</v>
      </c>
      <c r="F386" s="34" t="s">
        <v>186</v>
      </c>
      <c r="G386" s="48">
        <v>106200</v>
      </c>
      <c r="H386" s="34" t="s">
        <v>3011</v>
      </c>
      <c r="I386" s="35">
        <f t="shared" si="15"/>
        <v>106200</v>
      </c>
      <c r="J386" s="18">
        <f t="shared" si="16"/>
        <v>0</v>
      </c>
      <c r="K386" s="15" t="s">
        <v>26</v>
      </c>
      <c r="O386" s="21"/>
    </row>
    <row r="387" spans="1:15" s="20" customFormat="1" ht="27" customHeight="1">
      <c r="A387" s="21"/>
      <c r="B387" s="12">
        <f t="shared" si="17"/>
        <v>381</v>
      </c>
      <c r="C387" s="34" t="s">
        <v>174</v>
      </c>
      <c r="D387" s="46" t="s">
        <v>796</v>
      </c>
      <c r="E387" s="22" t="s">
        <v>2132</v>
      </c>
      <c r="F387" s="34" t="s">
        <v>206</v>
      </c>
      <c r="G387" s="48">
        <v>118000</v>
      </c>
      <c r="H387" s="34" t="s">
        <v>3020</v>
      </c>
      <c r="I387" s="35">
        <f t="shared" si="15"/>
        <v>118000</v>
      </c>
      <c r="J387" s="18">
        <f t="shared" si="16"/>
        <v>0</v>
      </c>
      <c r="K387" s="15" t="s">
        <v>26</v>
      </c>
      <c r="O387" s="21"/>
    </row>
    <row r="388" spans="1:15" s="20" customFormat="1" ht="27" customHeight="1">
      <c r="A388" s="21"/>
      <c r="B388" s="12">
        <f t="shared" si="17"/>
        <v>382</v>
      </c>
      <c r="C388" s="34" t="s">
        <v>111</v>
      </c>
      <c r="D388" s="46" t="s">
        <v>797</v>
      </c>
      <c r="E388" s="22" t="s">
        <v>2133</v>
      </c>
      <c r="F388" s="34" t="s">
        <v>269</v>
      </c>
      <c r="G388" s="48">
        <v>118000</v>
      </c>
      <c r="H388" s="34" t="s">
        <v>3015</v>
      </c>
      <c r="I388" s="35">
        <f t="shared" si="15"/>
        <v>118000</v>
      </c>
      <c r="J388" s="18">
        <f t="shared" si="16"/>
        <v>0</v>
      </c>
      <c r="K388" s="15" t="s">
        <v>26</v>
      </c>
      <c r="O388" s="21"/>
    </row>
    <row r="389" spans="1:15" s="20" customFormat="1" ht="27" customHeight="1">
      <c r="A389" s="21"/>
      <c r="B389" s="12">
        <f t="shared" si="17"/>
        <v>383</v>
      </c>
      <c r="C389" s="34" t="s">
        <v>238</v>
      </c>
      <c r="D389" s="46" t="s">
        <v>798</v>
      </c>
      <c r="E389" s="22" t="s">
        <v>2134</v>
      </c>
      <c r="F389" s="34" t="s">
        <v>188</v>
      </c>
      <c r="G389" s="48">
        <v>70800</v>
      </c>
      <c r="H389" s="34" t="s">
        <v>3009</v>
      </c>
      <c r="I389" s="35">
        <f t="shared" si="15"/>
        <v>70800</v>
      </c>
      <c r="J389" s="18">
        <f t="shared" si="16"/>
        <v>0</v>
      </c>
      <c r="K389" s="15" t="s">
        <v>26</v>
      </c>
      <c r="O389" s="21"/>
    </row>
    <row r="390" spans="1:15" s="20" customFormat="1" ht="27" customHeight="1">
      <c r="A390" s="21"/>
      <c r="B390" s="12">
        <f t="shared" si="17"/>
        <v>384</v>
      </c>
      <c r="C390" s="34" t="s">
        <v>224</v>
      </c>
      <c r="D390" s="46" t="s">
        <v>799</v>
      </c>
      <c r="E390" s="22" t="s">
        <v>2135</v>
      </c>
      <c r="F390" s="34" t="s">
        <v>269</v>
      </c>
      <c r="G390" s="48">
        <v>82600</v>
      </c>
      <c r="H390" s="34" t="s">
        <v>3023</v>
      </c>
      <c r="I390" s="35">
        <f t="shared" si="15"/>
        <v>82600</v>
      </c>
      <c r="J390" s="18">
        <f t="shared" si="16"/>
        <v>0</v>
      </c>
      <c r="K390" s="15" t="s">
        <v>26</v>
      </c>
      <c r="O390" s="21"/>
    </row>
    <row r="391" spans="1:15" s="20" customFormat="1" ht="27" customHeight="1">
      <c r="A391" s="21"/>
      <c r="B391" s="12">
        <f t="shared" si="17"/>
        <v>385</v>
      </c>
      <c r="C391" s="34" t="s">
        <v>254</v>
      </c>
      <c r="D391" s="46" t="s">
        <v>800</v>
      </c>
      <c r="E391" s="22" t="s">
        <v>2136</v>
      </c>
      <c r="F391" s="34" t="s">
        <v>206</v>
      </c>
      <c r="G391" s="48">
        <v>88500</v>
      </c>
      <c r="H391" s="34" t="s">
        <v>3020</v>
      </c>
      <c r="I391" s="35">
        <f t="shared" si="15"/>
        <v>88500</v>
      </c>
      <c r="J391" s="18">
        <f t="shared" si="16"/>
        <v>0</v>
      </c>
      <c r="K391" s="15" t="s">
        <v>26</v>
      </c>
      <c r="O391" s="21"/>
    </row>
    <row r="392" spans="1:15" s="20" customFormat="1" ht="27" customHeight="1">
      <c r="A392" s="21"/>
      <c r="B392" s="12">
        <f t="shared" si="17"/>
        <v>386</v>
      </c>
      <c r="C392" s="34" t="s">
        <v>200</v>
      </c>
      <c r="D392" s="46" t="s">
        <v>801</v>
      </c>
      <c r="E392" s="22" t="s">
        <v>2137</v>
      </c>
      <c r="F392" s="34" t="s">
        <v>193</v>
      </c>
      <c r="G392" s="48">
        <v>59000</v>
      </c>
      <c r="H392" s="34" t="s">
        <v>3016</v>
      </c>
      <c r="I392" s="35">
        <f aca="true" t="shared" si="18" ref="I392:I455">+G392</f>
        <v>59000</v>
      </c>
      <c r="J392" s="18">
        <f aca="true" t="shared" si="19" ref="J392:J455">+G392-I392</f>
        <v>0</v>
      </c>
      <c r="K392" s="15" t="s">
        <v>26</v>
      </c>
      <c r="O392" s="21"/>
    </row>
    <row r="393" spans="1:15" s="20" customFormat="1" ht="27" customHeight="1">
      <c r="A393" s="21"/>
      <c r="B393" s="12">
        <f aca="true" t="shared" si="20" ref="B393:B456">+B392+1</f>
        <v>387</v>
      </c>
      <c r="C393" s="34" t="s">
        <v>250</v>
      </c>
      <c r="D393" s="46" t="s">
        <v>802</v>
      </c>
      <c r="E393" s="22" t="s">
        <v>2138</v>
      </c>
      <c r="F393" s="34" t="s">
        <v>206</v>
      </c>
      <c r="G393" s="48">
        <v>118000</v>
      </c>
      <c r="H393" s="34" t="s">
        <v>3000</v>
      </c>
      <c r="I393" s="35">
        <f t="shared" si="18"/>
        <v>118000</v>
      </c>
      <c r="J393" s="18">
        <f t="shared" si="19"/>
        <v>0</v>
      </c>
      <c r="K393" s="15" t="s">
        <v>26</v>
      </c>
      <c r="O393" s="21"/>
    </row>
    <row r="394" spans="1:15" s="20" customFormat="1" ht="27" customHeight="1">
      <c r="A394" s="21"/>
      <c r="B394" s="12">
        <f t="shared" si="20"/>
        <v>388</v>
      </c>
      <c r="C394" s="34" t="s">
        <v>413</v>
      </c>
      <c r="D394" s="46" t="s">
        <v>803</v>
      </c>
      <c r="E394" s="22" t="s">
        <v>2139</v>
      </c>
      <c r="F394" s="34" t="s">
        <v>198</v>
      </c>
      <c r="G394" s="48">
        <v>59000</v>
      </c>
      <c r="H394" s="34" t="s">
        <v>3011</v>
      </c>
      <c r="I394" s="35">
        <f t="shared" si="18"/>
        <v>59000</v>
      </c>
      <c r="J394" s="18">
        <f t="shared" si="19"/>
        <v>0</v>
      </c>
      <c r="K394" s="15" t="s">
        <v>26</v>
      </c>
      <c r="O394" s="21"/>
    </row>
    <row r="395" spans="1:15" s="20" customFormat="1" ht="27" customHeight="1">
      <c r="A395" s="21"/>
      <c r="B395" s="12">
        <f t="shared" si="20"/>
        <v>389</v>
      </c>
      <c r="C395" s="34" t="s">
        <v>216</v>
      </c>
      <c r="D395" s="46" t="s">
        <v>804</v>
      </c>
      <c r="E395" s="22" t="s">
        <v>2140</v>
      </c>
      <c r="F395" s="34" t="s">
        <v>188</v>
      </c>
      <c r="G395" s="48">
        <v>59000</v>
      </c>
      <c r="H395" s="34" t="s">
        <v>3019</v>
      </c>
      <c r="I395" s="35">
        <f t="shared" si="18"/>
        <v>59000</v>
      </c>
      <c r="J395" s="18">
        <f t="shared" si="19"/>
        <v>0</v>
      </c>
      <c r="K395" s="15" t="s">
        <v>26</v>
      </c>
      <c r="O395" s="21"/>
    </row>
    <row r="396" spans="1:15" s="20" customFormat="1" ht="27" customHeight="1">
      <c r="A396" s="21"/>
      <c r="B396" s="12">
        <f t="shared" si="20"/>
        <v>390</v>
      </c>
      <c r="C396" s="34" t="s">
        <v>394</v>
      </c>
      <c r="D396" s="46" t="s">
        <v>805</v>
      </c>
      <c r="E396" s="22" t="s">
        <v>2141</v>
      </c>
      <c r="F396" s="34" t="s">
        <v>184</v>
      </c>
      <c r="G396" s="48">
        <v>41300</v>
      </c>
      <c r="H396" s="34" t="s">
        <v>3016</v>
      </c>
      <c r="I396" s="35">
        <f t="shared" si="18"/>
        <v>41300</v>
      </c>
      <c r="J396" s="18">
        <f t="shared" si="19"/>
        <v>0</v>
      </c>
      <c r="K396" s="15" t="s">
        <v>26</v>
      </c>
      <c r="O396" s="21"/>
    </row>
    <row r="397" spans="1:15" s="20" customFormat="1" ht="27" customHeight="1">
      <c r="A397" s="21"/>
      <c r="B397" s="12">
        <f t="shared" si="20"/>
        <v>391</v>
      </c>
      <c r="C397" s="34" t="s">
        <v>394</v>
      </c>
      <c r="D397" s="46" t="s">
        <v>806</v>
      </c>
      <c r="E397" s="22" t="s">
        <v>2142</v>
      </c>
      <c r="F397" s="34" t="s">
        <v>184</v>
      </c>
      <c r="G397" s="48">
        <v>118000</v>
      </c>
      <c r="H397" s="34" t="s">
        <v>3020</v>
      </c>
      <c r="I397" s="35">
        <f t="shared" si="18"/>
        <v>118000</v>
      </c>
      <c r="J397" s="18">
        <f t="shared" si="19"/>
        <v>0</v>
      </c>
      <c r="K397" s="15" t="s">
        <v>26</v>
      </c>
      <c r="O397" s="21"/>
    </row>
    <row r="398" spans="1:15" s="20" customFormat="1" ht="27" customHeight="1">
      <c r="A398" s="21"/>
      <c r="B398" s="12">
        <f t="shared" si="20"/>
        <v>392</v>
      </c>
      <c r="C398" s="34" t="s">
        <v>378</v>
      </c>
      <c r="D398" s="46" t="s">
        <v>807</v>
      </c>
      <c r="E398" s="22" t="s">
        <v>2143</v>
      </c>
      <c r="F398" s="34" t="s">
        <v>188</v>
      </c>
      <c r="G398" s="48">
        <v>47200</v>
      </c>
      <c r="H398" s="34" t="s">
        <v>3016</v>
      </c>
      <c r="I398" s="35">
        <f t="shared" si="18"/>
        <v>47200</v>
      </c>
      <c r="J398" s="18">
        <f t="shared" si="19"/>
        <v>0</v>
      </c>
      <c r="K398" s="15" t="s">
        <v>26</v>
      </c>
      <c r="O398" s="21"/>
    </row>
    <row r="399" spans="1:15" s="20" customFormat="1" ht="27" customHeight="1">
      <c r="A399" s="21"/>
      <c r="B399" s="12">
        <f t="shared" si="20"/>
        <v>393</v>
      </c>
      <c r="C399" s="34" t="s">
        <v>280</v>
      </c>
      <c r="D399" s="46" t="s">
        <v>808</v>
      </c>
      <c r="E399" s="22" t="s">
        <v>2144</v>
      </c>
      <c r="F399" s="34" t="s">
        <v>333</v>
      </c>
      <c r="G399" s="48">
        <v>29500</v>
      </c>
      <c r="H399" s="34" t="s">
        <v>3010</v>
      </c>
      <c r="I399" s="35">
        <f t="shared" si="18"/>
        <v>29500</v>
      </c>
      <c r="J399" s="18">
        <f t="shared" si="19"/>
        <v>0</v>
      </c>
      <c r="K399" s="15" t="s">
        <v>26</v>
      </c>
      <c r="O399" s="21"/>
    </row>
    <row r="400" spans="1:15" s="20" customFormat="1" ht="27" customHeight="1">
      <c r="A400" s="21"/>
      <c r="B400" s="12">
        <f t="shared" si="20"/>
        <v>394</v>
      </c>
      <c r="C400" s="34" t="s">
        <v>809</v>
      </c>
      <c r="D400" s="46" t="s">
        <v>810</v>
      </c>
      <c r="E400" s="22" t="s">
        <v>1837</v>
      </c>
      <c r="F400" s="34" t="s">
        <v>177</v>
      </c>
      <c r="G400" s="48">
        <v>35400</v>
      </c>
      <c r="H400" s="34" t="s">
        <v>3011</v>
      </c>
      <c r="I400" s="35">
        <f t="shared" si="18"/>
        <v>35400</v>
      </c>
      <c r="J400" s="18">
        <f t="shared" si="19"/>
        <v>0</v>
      </c>
      <c r="K400" s="15" t="s">
        <v>26</v>
      </c>
      <c r="O400" s="21"/>
    </row>
    <row r="401" spans="1:15" s="20" customFormat="1" ht="27" customHeight="1">
      <c r="A401" s="21"/>
      <c r="B401" s="12">
        <f t="shared" si="20"/>
        <v>395</v>
      </c>
      <c r="C401" s="34" t="s">
        <v>176</v>
      </c>
      <c r="D401" s="46" t="s">
        <v>811</v>
      </c>
      <c r="E401" s="22" t="s">
        <v>2145</v>
      </c>
      <c r="F401" s="34" t="s">
        <v>188</v>
      </c>
      <c r="G401" s="48">
        <v>82600</v>
      </c>
      <c r="H401" s="34" t="s">
        <v>3011</v>
      </c>
      <c r="I401" s="35">
        <f t="shared" si="18"/>
        <v>82600</v>
      </c>
      <c r="J401" s="18">
        <f t="shared" si="19"/>
        <v>0</v>
      </c>
      <c r="K401" s="15" t="s">
        <v>26</v>
      </c>
      <c r="O401" s="21"/>
    </row>
    <row r="402" spans="1:15" s="20" customFormat="1" ht="27" customHeight="1">
      <c r="A402" s="21"/>
      <c r="B402" s="12">
        <f t="shared" si="20"/>
        <v>396</v>
      </c>
      <c r="C402" s="34" t="s">
        <v>176</v>
      </c>
      <c r="D402" s="46" t="s">
        <v>812</v>
      </c>
      <c r="E402" s="22" t="s">
        <v>2146</v>
      </c>
      <c r="F402" s="34" t="s">
        <v>188</v>
      </c>
      <c r="G402" s="48">
        <v>82600</v>
      </c>
      <c r="H402" s="34" t="s">
        <v>3011</v>
      </c>
      <c r="I402" s="35">
        <f t="shared" si="18"/>
        <v>82600</v>
      </c>
      <c r="J402" s="18">
        <f t="shared" si="19"/>
        <v>0</v>
      </c>
      <c r="K402" s="15" t="s">
        <v>26</v>
      </c>
      <c r="O402" s="21"/>
    </row>
    <row r="403" spans="1:15" s="20" customFormat="1" ht="27" customHeight="1">
      <c r="A403" s="21"/>
      <c r="B403" s="12">
        <f t="shared" si="20"/>
        <v>397</v>
      </c>
      <c r="C403" s="34" t="s">
        <v>454</v>
      </c>
      <c r="D403" s="46" t="s">
        <v>813</v>
      </c>
      <c r="E403" s="22" t="s">
        <v>2128</v>
      </c>
      <c r="F403" s="34" t="s">
        <v>269</v>
      </c>
      <c r="G403" s="48">
        <v>47200</v>
      </c>
      <c r="H403" s="34" t="s">
        <v>3015</v>
      </c>
      <c r="I403" s="35">
        <f t="shared" si="18"/>
        <v>47200</v>
      </c>
      <c r="J403" s="18">
        <f t="shared" si="19"/>
        <v>0</v>
      </c>
      <c r="K403" s="15" t="s">
        <v>26</v>
      </c>
      <c r="O403" s="21"/>
    </row>
    <row r="404" spans="1:15" s="20" customFormat="1" ht="27" customHeight="1">
      <c r="A404" s="21"/>
      <c r="B404" s="12">
        <f t="shared" si="20"/>
        <v>398</v>
      </c>
      <c r="C404" s="34" t="s">
        <v>176</v>
      </c>
      <c r="D404" s="46" t="s">
        <v>814</v>
      </c>
      <c r="E404" s="22" t="s">
        <v>2147</v>
      </c>
      <c r="F404" s="34" t="s">
        <v>188</v>
      </c>
      <c r="G404" s="48">
        <v>82600</v>
      </c>
      <c r="H404" s="34" t="s">
        <v>3011</v>
      </c>
      <c r="I404" s="35">
        <f t="shared" si="18"/>
        <v>82600</v>
      </c>
      <c r="J404" s="18">
        <f t="shared" si="19"/>
        <v>0</v>
      </c>
      <c r="K404" s="15" t="s">
        <v>26</v>
      </c>
      <c r="O404" s="21"/>
    </row>
    <row r="405" spans="1:15" s="20" customFormat="1" ht="27" customHeight="1">
      <c r="A405" s="21"/>
      <c r="B405" s="12">
        <f t="shared" si="20"/>
        <v>399</v>
      </c>
      <c r="C405" s="34" t="s">
        <v>176</v>
      </c>
      <c r="D405" s="46" t="s">
        <v>815</v>
      </c>
      <c r="E405" s="22" t="s">
        <v>2148</v>
      </c>
      <c r="F405" s="34" t="s">
        <v>188</v>
      </c>
      <c r="G405" s="48">
        <v>82600</v>
      </c>
      <c r="H405" s="34" t="s">
        <v>3011</v>
      </c>
      <c r="I405" s="35">
        <f t="shared" si="18"/>
        <v>82600</v>
      </c>
      <c r="J405" s="18">
        <f t="shared" si="19"/>
        <v>0</v>
      </c>
      <c r="K405" s="15" t="s">
        <v>26</v>
      </c>
      <c r="O405" s="21"/>
    </row>
    <row r="406" spans="1:15" s="20" customFormat="1" ht="27" customHeight="1">
      <c r="A406" s="21"/>
      <c r="B406" s="12">
        <f t="shared" si="20"/>
        <v>400</v>
      </c>
      <c r="C406" s="34" t="s">
        <v>187</v>
      </c>
      <c r="D406" s="46" t="s">
        <v>816</v>
      </c>
      <c r="E406" s="22" t="s">
        <v>2149</v>
      </c>
      <c r="F406" s="34" t="s">
        <v>333</v>
      </c>
      <c r="G406" s="48">
        <v>94400</v>
      </c>
      <c r="H406" s="34" t="s">
        <v>3010</v>
      </c>
      <c r="I406" s="35">
        <f t="shared" si="18"/>
        <v>94400</v>
      </c>
      <c r="J406" s="18">
        <f t="shared" si="19"/>
        <v>0</v>
      </c>
      <c r="K406" s="15" t="s">
        <v>26</v>
      </c>
      <c r="O406" s="21"/>
    </row>
    <row r="407" spans="1:15" s="20" customFormat="1" ht="27" customHeight="1">
      <c r="A407" s="21"/>
      <c r="B407" s="12">
        <f t="shared" si="20"/>
        <v>401</v>
      </c>
      <c r="C407" s="34" t="s">
        <v>817</v>
      </c>
      <c r="D407" s="46" t="s">
        <v>818</v>
      </c>
      <c r="E407" s="22" t="s">
        <v>2150</v>
      </c>
      <c r="F407" s="34" t="s">
        <v>322</v>
      </c>
      <c r="G407" s="48">
        <v>94400</v>
      </c>
      <c r="H407" s="34" t="s">
        <v>3011</v>
      </c>
      <c r="I407" s="35">
        <f t="shared" si="18"/>
        <v>94400</v>
      </c>
      <c r="J407" s="18">
        <f t="shared" si="19"/>
        <v>0</v>
      </c>
      <c r="K407" s="15" t="s">
        <v>26</v>
      </c>
      <c r="O407" s="21"/>
    </row>
    <row r="408" spans="1:15" s="20" customFormat="1" ht="27" customHeight="1">
      <c r="A408" s="21"/>
      <c r="B408" s="12">
        <f t="shared" si="20"/>
        <v>402</v>
      </c>
      <c r="C408" s="34" t="s">
        <v>817</v>
      </c>
      <c r="D408" s="46" t="s">
        <v>819</v>
      </c>
      <c r="E408" s="22" t="s">
        <v>2151</v>
      </c>
      <c r="F408" s="34" t="s">
        <v>322</v>
      </c>
      <c r="G408" s="48">
        <v>94400</v>
      </c>
      <c r="H408" s="34" t="s">
        <v>3011</v>
      </c>
      <c r="I408" s="35">
        <f t="shared" si="18"/>
        <v>94400</v>
      </c>
      <c r="J408" s="18">
        <f t="shared" si="19"/>
        <v>0</v>
      </c>
      <c r="K408" s="15" t="s">
        <v>26</v>
      </c>
      <c r="O408" s="21"/>
    </row>
    <row r="409" spans="1:15" s="20" customFormat="1" ht="27" customHeight="1">
      <c r="A409" s="21"/>
      <c r="B409" s="12">
        <f t="shared" si="20"/>
        <v>403</v>
      </c>
      <c r="C409" s="34" t="s">
        <v>817</v>
      </c>
      <c r="D409" s="46" t="s">
        <v>820</v>
      </c>
      <c r="E409" s="22" t="s">
        <v>1879</v>
      </c>
      <c r="F409" s="34" t="s">
        <v>322</v>
      </c>
      <c r="G409" s="48">
        <v>94400</v>
      </c>
      <c r="H409" s="34" t="s">
        <v>3011</v>
      </c>
      <c r="I409" s="35">
        <f t="shared" si="18"/>
        <v>94400</v>
      </c>
      <c r="J409" s="18">
        <f t="shared" si="19"/>
        <v>0</v>
      </c>
      <c r="K409" s="15" t="s">
        <v>26</v>
      </c>
      <c r="O409" s="21"/>
    </row>
    <row r="410" spans="1:15" s="20" customFormat="1" ht="27" customHeight="1">
      <c r="A410" s="21"/>
      <c r="B410" s="12">
        <f t="shared" si="20"/>
        <v>404</v>
      </c>
      <c r="C410" s="34" t="s">
        <v>485</v>
      </c>
      <c r="D410" s="46" t="s">
        <v>821</v>
      </c>
      <c r="E410" s="22" t="s">
        <v>292</v>
      </c>
      <c r="F410" s="34" t="s">
        <v>206</v>
      </c>
      <c r="G410" s="48">
        <v>47200</v>
      </c>
      <c r="H410" s="34" t="s">
        <v>3010</v>
      </c>
      <c r="I410" s="35">
        <f t="shared" si="18"/>
        <v>47200</v>
      </c>
      <c r="J410" s="18">
        <f t="shared" si="19"/>
        <v>0</v>
      </c>
      <c r="K410" s="15" t="s">
        <v>26</v>
      </c>
      <c r="O410" s="21"/>
    </row>
    <row r="411" spans="1:15" s="20" customFormat="1" ht="27" customHeight="1">
      <c r="A411" s="21"/>
      <c r="B411" s="12">
        <f t="shared" si="20"/>
        <v>405</v>
      </c>
      <c r="C411" s="34" t="s">
        <v>280</v>
      </c>
      <c r="D411" s="46" t="s">
        <v>822</v>
      </c>
      <c r="E411" s="22" t="s">
        <v>2152</v>
      </c>
      <c r="F411" s="34" t="s">
        <v>333</v>
      </c>
      <c r="G411" s="48">
        <v>70800</v>
      </c>
      <c r="H411" s="34" t="s">
        <v>3016</v>
      </c>
      <c r="I411" s="35">
        <f t="shared" si="18"/>
        <v>70800</v>
      </c>
      <c r="J411" s="18">
        <f t="shared" si="19"/>
        <v>0</v>
      </c>
      <c r="K411" s="15" t="s">
        <v>26</v>
      </c>
      <c r="O411" s="21"/>
    </row>
    <row r="412" spans="1:15" s="20" customFormat="1" ht="27" customHeight="1">
      <c r="A412" s="21"/>
      <c r="B412" s="12">
        <f t="shared" si="20"/>
        <v>406</v>
      </c>
      <c r="C412" s="34" t="s">
        <v>483</v>
      </c>
      <c r="D412" s="46" t="s">
        <v>823</v>
      </c>
      <c r="E412" s="22" t="s">
        <v>2153</v>
      </c>
      <c r="F412" s="34" t="s">
        <v>269</v>
      </c>
      <c r="G412" s="48">
        <v>118000</v>
      </c>
      <c r="H412" s="34" t="s">
        <v>3020</v>
      </c>
      <c r="I412" s="35">
        <f t="shared" si="18"/>
        <v>118000</v>
      </c>
      <c r="J412" s="18">
        <f t="shared" si="19"/>
        <v>0</v>
      </c>
      <c r="K412" s="15" t="s">
        <v>26</v>
      </c>
      <c r="O412" s="21"/>
    </row>
    <row r="413" spans="1:15" s="20" customFormat="1" ht="27" customHeight="1">
      <c r="A413" s="21"/>
      <c r="B413" s="12">
        <f t="shared" si="20"/>
        <v>407</v>
      </c>
      <c r="C413" s="34" t="s">
        <v>143</v>
      </c>
      <c r="D413" s="46" t="s">
        <v>824</v>
      </c>
      <c r="E413" s="22" t="s">
        <v>2154</v>
      </c>
      <c r="F413" s="34" t="s">
        <v>188</v>
      </c>
      <c r="G413" s="48">
        <v>47200</v>
      </c>
      <c r="H413" s="34" t="s">
        <v>3015</v>
      </c>
      <c r="I413" s="35">
        <f t="shared" si="18"/>
        <v>47200</v>
      </c>
      <c r="J413" s="18">
        <f t="shared" si="19"/>
        <v>0</v>
      </c>
      <c r="K413" s="15" t="s">
        <v>26</v>
      </c>
      <c r="O413" s="21"/>
    </row>
    <row r="414" spans="1:15" s="20" customFormat="1" ht="27" customHeight="1">
      <c r="A414" s="21"/>
      <c r="B414" s="12">
        <f t="shared" si="20"/>
        <v>408</v>
      </c>
      <c r="C414" s="34" t="s">
        <v>809</v>
      </c>
      <c r="D414" s="46" t="s">
        <v>825</v>
      </c>
      <c r="E414" s="22" t="s">
        <v>2155</v>
      </c>
      <c r="F414" s="34" t="s">
        <v>177</v>
      </c>
      <c r="G414" s="48">
        <v>35400</v>
      </c>
      <c r="H414" s="34" t="s">
        <v>3011</v>
      </c>
      <c r="I414" s="35">
        <f t="shared" si="18"/>
        <v>35400</v>
      </c>
      <c r="J414" s="18">
        <f t="shared" si="19"/>
        <v>0</v>
      </c>
      <c r="K414" s="15" t="s">
        <v>26</v>
      </c>
      <c r="O414" s="21"/>
    </row>
    <row r="415" spans="1:15" s="20" customFormat="1" ht="27" customHeight="1">
      <c r="A415" s="21"/>
      <c r="B415" s="12">
        <f t="shared" si="20"/>
        <v>409</v>
      </c>
      <c r="C415" s="34" t="s">
        <v>809</v>
      </c>
      <c r="D415" s="46" t="s">
        <v>826</v>
      </c>
      <c r="E415" s="22" t="s">
        <v>1875</v>
      </c>
      <c r="F415" s="34" t="s">
        <v>177</v>
      </c>
      <c r="G415" s="48">
        <v>35400</v>
      </c>
      <c r="H415" s="34" t="s">
        <v>3011</v>
      </c>
      <c r="I415" s="35">
        <f t="shared" si="18"/>
        <v>35400</v>
      </c>
      <c r="J415" s="18">
        <f t="shared" si="19"/>
        <v>0</v>
      </c>
      <c r="K415" s="15" t="s">
        <v>26</v>
      </c>
      <c r="O415" s="21"/>
    </row>
    <row r="416" spans="1:15" s="20" customFormat="1" ht="27" customHeight="1">
      <c r="A416" s="21"/>
      <c r="B416" s="12">
        <f t="shared" si="20"/>
        <v>410</v>
      </c>
      <c r="C416" s="34" t="s">
        <v>827</v>
      </c>
      <c r="D416" s="46" t="s">
        <v>828</v>
      </c>
      <c r="E416" s="22" t="s">
        <v>1906</v>
      </c>
      <c r="F416" s="34" t="s">
        <v>177</v>
      </c>
      <c r="G416" s="48">
        <v>106200</v>
      </c>
      <c r="H416" s="34" t="s">
        <v>3010</v>
      </c>
      <c r="I416" s="35">
        <f t="shared" si="18"/>
        <v>106200</v>
      </c>
      <c r="J416" s="18">
        <f t="shared" si="19"/>
        <v>0</v>
      </c>
      <c r="K416" s="15" t="s">
        <v>26</v>
      </c>
      <c r="O416" s="21"/>
    </row>
    <row r="417" spans="1:15" s="20" customFormat="1" ht="27" customHeight="1">
      <c r="A417" s="21"/>
      <c r="B417" s="12">
        <f t="shared" si="20"/>
        <v>411</v>
      </c>
      <c r="C417" s="34" t="s">
        <v>191</v>
      </c>
      <c r="D417" s="46" t="s">
        <v>829</v>
      </c>
      <c r="E417" s="22" t="s">
        <v>2156</v>
      </c>
      <c r="F417" s="34" t="s">
        <v>193</v>
      </c>
      <c r="G417" s="48">
        <v>38940</v>
      </c>
      <c r="H417" s="34" t="s">
        <v>3018</v>
      </c>
      <c r="I417" s="35">
        <f t="shared" si="18"/>
        <v>38940</v>
      </c>
      <c r="J417" s="18">
        <f t="shared" si="19"/>
        <v>0</v>
      </c>
      <c r="K417" s="15" t="s">
        <v>26</v>
      </c>
      <c r="O417" s="21"/>
    </row>
    <row r="418" spans="1:15" s="20" customFormat="1" ht="27" customHeight="1">
      <c r="A418" s="21"/>
      <c r="B418" s="12">
        <f t="shared" si="20"/>
        <v>412</v>
      </c>
      <c r="C418" s="34" t="s">
        <v>597</v>
      </c>
      <c r="D418" s="46" t="s">
        <v>830</v>
      </c>
      <c r="E418" s="22" t="s">
        <v>2157</v>
      </c>
      <c r="F418" s="34" t="s">
        <v>184</v>
      </c>
      <c r="G418" s="48">
        <v>38000</v>
      </c>
      <c r="H418" s="34" t="s">
        <v>3010</v>
      </c>
      <c r="I418" s="35">
        <f t="shared" si="18"/>
        <v>38000</v>
      </c>
      <c r="J418" s="18">
        <f t="shared" si="19"/>
        <v>0</v>
      </c>
      <c r="K418" s="15" t="s">
        <v>26</v>
      </c>
      <c r="O418" s="21"/>
    </row>
    <row r="419" spans="1:15" s="20" customFormat="1" ht="27" customHeight="1">
      <c r="A419" s="21"/>
      <c r="B419" s="12">
        <f t="shared" si="20"/>
        <v>413</v>
      </c>
      <c r="C419" s="34" t="s">
        <v>183</v>
      </c>
      <c r="D419" s="46" t="s">
        <v>831</v>
      </c>
      <c r="E419" s="22" t="s">
        <v>226</v>
      </c>
      <c r="F419" s="34" t="s">
        <v>322</v>
      </c>
      <c r="G419" s="48">
        <v>15930</v>
      </c>
      <c r="H419" s="34" t="s">
        <v>3010</v>
      </c>
      <c r="I419" s="35">
        <f t="shared" si="18"/>
        <v>15930</v>
      </c>
      <c r="J419" s="18">
        <f t="shared" si="19"/>
        <v>0</v>
      </c>
      <c r="K419" s="15" t="s">
        <v>26</v>
      </c>
      <c r="O419" s="21"/>
    </row>
    <row r="420" spans="1:15" s="20" customFormat="1" ht="27" customHeight="1">
      <c r="A420" s="21"/>
      <c r="B420" s="12">
        <f t="shared" si="20"/>
        <v>414</v>
      </c>
      <c r="C420" s="34" t="s">
        <v>183</v>
      </c>
      <c r="D420" s="46" t="s">
        <v>832</v>
      </c>
      <c r="E420" s="22" t="s">
        <v>195</v>
      </c>
      <c r="F420" s="34" t="s">
        <v>327</v>
      </c>
      <c r="G420" s="48">
        <v>25960</v>
      </c>
      <c r="H420" s="34" t="s">
        <v>3010</v>
      </c>
      <c r="I420" s="35">
        <f t="shared" si="18"/>
        <v>25960</v>
      </c>
      <c r="J420" s="18">
        <f t="shared" si="19"/>
        <v>0</v>
      </c>
      <c r="K420" s="15" t="s">
        <v>26</v>
      </c>
      <c r="O420" s="21"/>
    </row>
    <row r="421" spans="1:15" s="20" customFormat="1" ht="27" customHeight="1">
      <c r="A421" s="21"/>
      <c r="B421" s="12">
        <f t="shared" si="20"/>
        <v>415</v>
      </c>
      <c r="C421" s="34" t="s">
        <v>556</v>
      </c>
      <c r="D421" s="46" t="s">
        <v>833</v>
      </c>
      <c r="E421" s="22" t="s">
        <v>2158</v>
      </c>
      <c r="F421" s="34" t="s">
        <v>193</v>
      </c>
      <c r="G421" s="48">
        <v>12842.53</v>
      </c>
      <c r="H421" s="34" t="s">
        <v>3015</v>
      </c>
      <c r="I421" s="35">
        <f t="shared" si="18"/>
        <v>12842.53</v>
      </c>
      <c r="J421" s="18">
        <f t="shared" si="19"/>
        <v>0</v>
      </c>
      <c r="K421" s="15" t="s">
        <v>26</v>
      </c>
      <c r="O421" s="21"/>
    </row>
    <row r="422" spans="1:15" s="20" customFormat="1" ht="27" customHeight="1">
      <c r="A422" s="21"/>
      <c r="B422" s="12">
        <f t="shared" si="20"/>
        <v>416</v>
      </c>
      <c r="C422" s="34" t="s">
        <v>556</v>
      </c>
      <c r="D422" s="46" t="s">
        <v>834</v>
      </c>
      <c r="E422" s="22" t="s">
        <v>2159</v>
      </c>
      <c r="F422" s="34" t="s">
        <v>186</v>
      </c>
      <c r="G422" s="48">
        <v>5286</v>
      </c>
      <c r="H422" s="34" t="s">
        <v>3015</v>
      </c>
      <c r="I422" s="35">
        <f t="shared" si="18"/>
        <v>5286</v>
      </c>
      <c r="J422" s="18">
        <f t="shared" si="19"/>
        <v>0</v>
      </c>
      <c r="K422" s="15" t="s">
        <v>26</v>
      </c>
      <c r="O422" s="21"/>
    </row>
    <row r="423" spans="1:15" s="20" customFormat="1" ht="27" customHeight="1">
      <c r="A423" s="21"/>
      <c r="B423" s="12">
        <f t="shared" si="20"/>
        <v>417</v>
      </c>
      <c r="C423" s="34" t="s">
        <v>556</v>
      </c>
      <c r="D423" s="46" t="s">
        <v>835</v>
      </c>
      <c r="E423" s="22" t="s">
        <v>2160</v>
      </c>
      <c r="F423" s="34" t="s">
        <v>177</v>
      </c>
      <c r="G423" s="48">
        <v>11595.98</v>
      </c>
      <c r="H423" s="34" t="s">
        <v>3015</v>
      </c>
      <c r="I423" s="35">
        <f t="shared" si="18"/>
        <v>11595.98</v>
      </c>
      <c r="J423" s="18">
        <f t="shared" si="19"/>
        <v>0</v>
      </c>
      <c r="K423" s="15" t="s">
        <v>26</v>
      </c>
      <c r="O423" s="21"/>
    </row>
    <row r="424" spans="1:15" s="20" customFormat="1" ht="27" customHeight="1">
      <c r="A424" s="21"/>
      <c r="B424" s="12">
        <f t="shared" si="20"/>
        <v>418</v>
      </c>
      <c r="C424" s="34" t="s">
        <v>113</v>
      </c>
      <c r="D424" s="46" t="s">
        <v>836</v>
      </c>
      <c r="E424" s="22" t="s">
        <v>2161</v>
      </c>
      <c r="F424" s="34" t="s">
        <v>188</v>
      </c>
      <c r="G424" s="48">
        <v>320960</v>
      </c>
      <c r="H424" s="34" t="s">
        <v>3008</v>
      </c>
      <c r="I424" s="35">
        <f t="shared" si="18"/>
        <v>320960</v>
      </c>
      <c r="J424" s="18">
        <f t="shared" si="19"/>
        <v>0</v>
      </c>
      <c r="K424" s="15" t="s">
        <v>26</v>
      </c>
      <c r="O424" s="21"/>
    </row>
    <row r="425" spans="1:15" s="20" customFormat="1" ht="27" customHeight="1">
      <c r="A425" s="21"/>
      <c r="B425" s="12">
        <f t="shared" si="20"/>
        <v>419</v>
      </c>
      <c r="C425" s="34" t="s">
        <v>113</v>
      </c>
      <c r="D425" s="46" t="s">
        <v>837</v>
      </c>
      <c r="E425" s="22" t="s">
        <v>2162</v>
      </c>
      <c r="F425" s="34" t="s">
        <v>322</v>
      </c>
      <c r="G425" s="48">
        <v>158592</v>
      </c>
      <c r="H425" s="34" t="s">
        <v>3008</v>
      </c>
      <c r="I425" s="35">
        <f t="shared" si="18"/>
        <v>158592</v>
      </c>
      <c r="J425" s="18">
        <f t="shared" si="19"/>
        <v>0</v>
      </c>
      <c r="K425" s="15" t="s">
        <v>26</v>
      </c>
      <c r="O425" s="21"/>
    </row>
    <row r="426" spans="1:15" s="20" customFormat="1" ht="27" customHeight="1">
      <c r="A426" s="21"/>
      <c r="B426" s="12">
        <f t="shared" si="20"/>
        <v>420</v>
      </c>
      <c r="C426" s="34" t="s">
        <v>565</v>
      </c>
      <c r="D426" s="46" t="s">
        <v>838</v>
      </c>
      <c r="E426" s="22" t="s">
        <v>2163</v>
      </c>
      <c r="F426" s="34" t="s">
        <v>276</v>
      </c>
      <c r="G426" s="48">
        <v>131250</v>
      </c>
      <c r="H426" s="34" t="s">
        <v>3008</v>
      </c>
      <c r="I426" s="35">
        <f t="shared" si="18"/>
        <v>131250</v>
      </c>
      <c r="J426" s="18">
        <f t="shared" si="19"/>
        <v>0</v>
      </c>
      <c r="K426" s="15" t="s">
        <v>26</v>
      </c>
      <c r="O426" s="21"/>
    </row>
    <row r="427" spans="1:15" s="20" customFormat="1" ht="27" customHeight="1">
      <c r="A427" s="21"/>
      <c r="B427" s="12">
        <f t="shared" si="20"/>
        <v>421</v>
      </c>
      <c r="C427" s="34" t="s">
        <v>839</v>
      </c>
      <c r="D427" s="46" t="s">
        <v>840</v>
      </c>
      <c r="E427" s="22" t="s">
        <v>240</v>
      </c>
      <c r="F427" s="34" t="s">
        <v>177</v>
      </c>
      <c r="G427" s="48">
        <v>391760</v>
      </c>
      <c r="H427" s="34" t="s">
        <v>3010</v>
      </c>
      <c r="I427" s="35">
        <f t="shared" si="18"/>
        <v>391760</v>
      </c>
      <c r="J427" s="18">
        <f t="shared" si="19"/>
        <v>0</v>
      </c>
      <c r="K427" s="15" t="s">
        <v>26</v>
      </c>
      <c r="O427" s="21"/>
    </row>
    <row r="428" spans="1:15" s="20" customFormat="1" ht="27" customHeight="1">
      <c r="A428" s="21"/>
      <c r="B428" s="12">
        <f t="shared" si="20"/>
        <v>422</v>
      </c>
      <c r="C428" s="34" t="s">
        <v>46</v>
      </c>
      <c r="D428" s="46" t="s">
        <v>841</v>
      </c>
      <c r="E428" s="22" t="s">
        <v>2164</v>
      </c>
      <c r="F428" s="34" t="s">
        <v>193</v>
      </c>
      <c r="G428" s="48">
        <v>24780</v>
      </c>
      <c r="H428" s="34" t="s">
        <v>3008</v>
      </c>
      <c r="I428" s="35">
        <f t="shared" si="18"/>
        <v>24780</v>
      </c>
      <c r="J428" s="18">
        <f t="shared" si="19"/>
        <v>0</v>
      </c>
      <c r="K428" s="15" t="s">
        <v>26</v>
      </c>
      <c r="O428" s="21"/>
    </row>
    <row r="429" spans="1:15" s="20" customFormat="1" ht="27" customHeight="1">
      <c r="A429" s="21"/>
      <c r="B429" s="12">
        <f t="shared" si="20"/>
        <v>423</v>
      </c>
      <c r="C429" s="34" t="s">
        <v>842</v>
      </c>
      <c r="D429" s="46" t="s">
        <v>843</v>
      </c>
      <c r="E429" s="22" t="s">
        <v>135</v>
      </c>
      <c r="F429" s="34" t="s">
        <v>198</v>
      </c>
      <c r="G429" s="48">
        <v>38055</v>
      </c>
      <c r="H429" s="34" t="s">
        <v>3008</v>
      </c>
      <c r="I429" s="35">
        <f t="shared" si="18"/>
        <v>38055</v>
      </c>
      <c r="J429" s="18">
        <f t="shared" si="19"/>
        <v>0</v>
      </c>
      <c r="K429" s="15" t="s">
        <v>26</v>
      </c>
      <c r="O429" s="21"/>
    </row>
    <row r="430" spans="1:15" s="20" customFormat="1" ht="27" customHeight="1">
      <c r="A430" s="21"/>
      <c r="B430" s="12">
        <f t="shared" si="20"/>
        <v>424</v>
      </c>
      <c r="C430" s="34" t="s">
        <v>113</v>
      </c>
      <c r="D430" s="46" t="s">
        <v>844</v>
      </c>
      <c r="E430" s="22" t="s">
        <v>2165</v>
      </c>
      <c r="F430" s="34" t="s">
        <v>193</v>
      </c>
      <c r="G430" s="48">
        <v>46586.4</v>
      </c>
      <c r="H430" s="34" t="s">
        <v>3008</v>
      </c>
      <c r="I430" s="35">
        <f t="shared" si="18"/>
        <v>46586.4</v>
      </c>
      <c r="J430" s="18">
        <f t="shared" si="19"/>
        <v>0</v>
      </c>
      <c r="K430" s="15" t="s">
        <v>26</v>
      </c>
      <c r="O430" s="21"/>
    </row>
    <row r="431" spans="1:15" s="20" customFormat="1" ht="27" customHeight="1">
      <c r="A431" s="21"/>
      <c r="B431" s="12">
        <f t="shared" si="20"/>
        <v>425</v>
      </c>
      <c r="C431" s="34" t="s">
        <v>114</v>
      </c>
      <c r="D431" s="46" t="s">
        <v>845</v>
      </c>
      <c r="E431" s="22" t="s">
        <v>2166</v>
      </c>
      <c r="F431" s="34" t="s">
        <v>184</v>
      </c>
      <c r="G431" s="48">
        <v>29500</v>
      </c>
      <c r="H431" s="34" t="s">
        <v>3010</v>
      </c>
      <c r="I431" s="35">
        <f t="shared" si="18"/>
        <v>29500</v>
      </c>
      <c r="J431" s="18">
        <f t="shared" si="19"/>
        <v>0</v>
      </c>
      <c r="K431" s="15" t="s">
        <v>26</v>
      </c>
      <c r="O431" s="21"/>
    </row>
    <row r="432" spans="1:15" s="20" customFormat="1" ht="27" customHeight="1">
      <c r="A432" s="21"/>
      <c r="B432" s="12">
        <f t="shared" si="20"/>
        <v>426</v>
      </c>
      <c r="C432" s="34" t="s">
        <v>181</v>
      </c>
      <c r="D432" s="46" t="s">
        <v>846</v>
      </c>
      <c r="E432" s="22" t="s">
        <v>2167</v>
      </c>
      <c r="F432" s="34" t="s">
        <v>322</v>
      </c>
      <c r="G432" s="48">
        <v>50740</v>
      </c>
      <c r="H432" s="34" t="s">
        <v>3024</v>
      </c>
      <c r="I432" s="35">
        <f t="shared" si="18"/>
        <v>50740</v>
      </c>
      <c r="J432" s="18">
        <f t="shared" si="19"/>
        <v>0</v>
      </c>
      <c r="K432" s="15" t="s">
        <v>26</v>
      </c>
      <c r="O432" s="21"/>
    </row>
    <row r="433" spans="1:15" s="20" customFormat="1" ht="27" customHeight="1">
      <c r="A433" s="21"/>
      <c r="B433" s="12">
        <f t="shared" si="20"/>
        <v>427</v>
      </c>
      <c r="C433" s="34" t="s">
        <v>304</v>
      </c>
      <c r="D433" s="46" t="s">
        <v>847</v>
      </c>
      <c r="E433" s="22" t="s">
        <v>2168</v>
      </c>
      <c r="F433" s="34" t="s">
        <v>193</v>
      </c>
      <c r="G433" s="48">
        <v>47200</v>
      </c>
      <c r="H433" s="34" t="s">
        <v>3016</v>
      </c>
      <c r="I433" s="35">
        <f t="shared" si="18"/>
        <v>47200</v>
      </c>
      <c r="J433" s="18">
        <f t="shared" si="19"/>
        <v>0</v>
      </c>
      <c r="K433" s="15" t="s">
        <v>26</v>
      </c>
      <c r="O433" s="21"/>
    </row>
    <row r="434" spans="1:15" s="20" customFormat="1" ht="27" customHeight="1">
      <c r="A434" s="21"/>
      <c r="B434" s="12">
        <f t="shared" si="20"/>
        <v>428</v>
      </c>
      <c r="C434" s="34" t="s">
        <v>514</v>
      </c>
      <c r="D434" s="46" t="s">
        <v>848</v>
      </c>
      <c r="E434" s="22" t="s">
        <v>2169</v>
      </c>
      <c r="F434" s="34" t="s">
        <v>276</v>
      </c>
      <c r="G434" s="48">
        <v>59000</v>
      </c>
      <c r="H434" s="34" t="s">
        <v>3015</v>
      </c>
      <c r="I434" s="35">
        <f t="shared" si="18"/>
        <v>59000</v>
      </c>
      <c r="J434" s="18">
        <f t="shared" si="19"/>
        <v>0</v>
      </c>
      <c r="K434" s="15" t="s">
        <v>26</v>
      </c>
      <c r="O434" s="21"/>
    </row>
    <row r="435" spans="1:15" s="20" customFormat="1" ht="27" customHeight="1">
      <c r="A435" s="21"/>
      <c r="B435" s="12">
        <f t="shared" si="20"/>
        <v>429</v>
      </c>
      <c r="C435" s="34" t="s">
        <v>228</v>
      </c>
      <c r="D435" s="46" t="s">
        <v>849</v>
      </c>
      <c r="E435" s="22" t="s">
        <v>1907</v>
      </c>
      <c r="F435" s="34" t="s">
        <v>276</v>
      </c>
      <c r="G435" s="48">
        <v>29500</v>
      </c>
      <c r="H435" s="34" t="s">
        <v>3016</v>
      </c>
      <c r="I435" s="35">
        <f t="shared" si="18"/>
        <v>29500</v>
      </c>
      <c r="J435" s="18">
        <f t="shared" si="19"/>
        <v>0</v>
      </c>
      <c r="K435" s="15" t="s">
        <v>26</v>
      </c>
      <c r="O435" s="21"/>
    </row>
    <row r="436" spans="1:15" s="20" customFormat="1" ht="27" customHeight="1">
      <c r="A436" s="21"/>
      <c r="B436" s="12">
        <f t="shared" si="20"/>
        <v>430</v>
      </c>
      <c r="C436" s="34" t="s">
        <v>514</v>
      </c>
      <c r="D436" s="46" t="s">
        <v>850</v>
      </c>
      <c r="E436" s="22" t="s">
        <v>2170</v>
      </c>
      <c r="F436" s="34" t="s">
        <v>276</v>
      </c>
      <c r="G436" s="48">
        <v>59000</v>
      </c>
      <c r="H436" s="34" t="s">
        <v>3009</v>
      </c>
      <c r="I436" s="35">
        <f t="shared" si="18"/>
        <v>59000</v>
      </c>
      <c r="J436" s="18">
        <f t="shared" si="19"/>
        <v>0</v>
      </c>
      <c r="K436" s="15" t="s">
        <v>26</v>
      </c>
      <c r="O436" s="21"/>
    </row>
    <row r="437" spans="1:15" s="20" customFormat="1" ht="27" customHeight="1">
      <c r="A437" s="21"/>
      <c r="B437" s="12">
        <f t="shared" si="20"/>
        <v>431</v>
      </c>
      <c r="C437" s="34" t="s">
        <v>47</v>
      </c>
      <c r="D437" s="46" t="s">
        <v>851</v>
      </c>
      <c r="E437" s="22" t="s">
        <v>2171</v>
      </c>
      <c r="F437" s="34" t="s">
        <v>327</v>
      </c>
      <c r="G437" s="48">
        <v>59000</v>
      </c>
      <c r="H437" s="34" t="s">
        <v>3014</v>
      </c>
      <c r="I437" s="35">
        <f t="shared" si="18"/>
        <v>59000</v>
      </c>
      <c r="J437" s="18">
        <f t="shared" si="19"/>
        <v>0</v>
      </c>
      <c r="K437" s="15" t="s">
        <v>26</v>
      </c>
      <c r="O437" s="21"/>
    </row>
    <row r="438" spans="1:15" s="20" customFormat="1" ht="27" customHeight="1">
      <c r="A438" s="21"/>
      <c r="B438" s="12">
        <f t="shared" si="20"/>
        <v>432</v>
      </c>
      <c r="C438" s="34" t="s">
        <v>31</v>
      </c>
      <c r="D438" s="46" t="s">
        <v>346</v>
      </c>
      <c r="E438" s="22" t="s">
        <v>345</v>
      </c>
      <c r="F438" s="34" t="s">
        <v>266</v>
      </c>
      <c r="G438" s="48">
        <v>130732787.22</v>
      </c>
      <c r="H438" s="34" t="s">
        <v>3001</v>
      </c>
      <c r="I438" s="35">
        <f t="shared" si="18"/>
        <v>130732787.22</v>
      </c>
      <c r="J438" s="18">
        <f t="shared" si="19"/>
        <v>0</v>
      </c>
      <c r="K438" s="15" t="s">
        <v>26</v>
      </c>
      <c r="O438" s="21"/>
    </row>
    <row r="439" spans="1:15" s="20" customFormat="1" ht="27" customHeight="1">
      <c r="A439" s="21"/>
      <c r="B439" s="12">
        <f t="shared" si="20"/>
        <v>433</v>
      </c>
      <c r="C439" s="34" t="s">
        <v>47</v>
      </c>
      <c r="D439" s="46" t="s">
        <v>852</v>
      </c>
      <c r="E439" s="22" t="s">
        <v>2172</v>
      </c>
      <c r="F439" s="34" t="s">
        <v>327</v>
      </c>
      <c r="G439" s="48">
        <v>53100</v>
      </c>
      <c r="H439" s="34" t="s">
        <v>3015</v>
      </c>
      <c r="I439" s="35">
        <f t="shared" si="18"/>
        <v>53100</v>
      </c>
      <c r="J439" s="18">
        <f t="shared" si="19"/>
        <v>0</v>
      </c>
      <c r="K439" s="15" t="s">
        <v>26</v>
      </c>
      <c r="O439" s="21"/>
    </row>
    <row r="440" spans="1:15" s="20" customFormat="1" ht="27" customHeight="1">
      <c r="A440" s="21"/>
      <c r="B440" s="12">
        <f t="shared" si="20"/>
        <v>434</v>
      </c>
      <c r="C440" s="34" t="s">
        <v>47</v>
      </c>
      <c r="D440" s="46" t="s">
        <v>853</v>
      </c>
      <c r="E440" s="22" t="s">
        <v>2173</v>
      </c>
      <c r="F440" s="34" t="s">
        <v>327</v>
      </c>
      <c r="G440" s="48">
        <v>59000</v>
      </c>
      <c r="H440" s="34" t="s">
        <v>3014</v>
      </c>
      <c r="I440" s="35">
        <f t="shared" si="18"/>
        <v>59000</v>
      </c>
      <c r="J440" s="18">
        <f t="shared" si="19"/>
        <v>0</v>
      </c>
      <c r="K440" s="15" t="s">
        <v>26</v>
      </c>
      <c r="O440" s="21"/>
    </row>
    <row r="441" spans="1:15" s="20" customFormat="1" ht="27" customHeight="1">
      <c r="A441" s="21"/>
      <c r="B441" s="12">
        <f t="shared" si="20"/>
        <v>435</v>
      </c>
      <c r="C441" s="34" t="s">
        <v>43</v>
      </c>
      <c r="D441" s="46" t="s">
        <v>854</v>
      </c>
      <c r="E441" s="22" t="s">
        <v>1861</v>
      </c>
      <c r="F441" s="34" t="s">
        <v>266</v>
      </c>
      <c r="G441" s="48">
        <v>370869313.73</v>
      </c>
      <c r="H441" s="34" t="s">
        <v>3001</v>
      </c>
      <c r="I441" s="35">
        <f t="shared" si="18"/>
        <v>370869313.73</v>
      </c>
      <c r="J441" s="18">
        <f t="shared" si="19"/>
        <v>0</v>
      </c>
      <c r="K441" s="15" t="s">
        <v>26</v>
      </c>
      <c r="O441" s="21"/>
    </row>
    <row r="442" spans="1:15" s="20" customFormat="1" ht="27" customHeight="1">
      <c r="A442" s="21"/>
      <c r="B442" s="12">
        <f t="shared" si="20"/>
        <v>436</v>
      </c>
      <c r="C442" s="34" t="s">
        <v>47</v>
      </c>
      <c r="D442" s="46" t="s">
        <v>855</v>
      </c>
      <c r="E442" s="22" t="s">
        <v>2174</v>
      </c>
      <c r="F442" s="34" t="s">
        <v>327</v>
      </c>
      <c r="G442" s="48">
        <v>88500</v>
      </c>
      <c r="H442" s="34" t="s">
        <v>3014</v>
      </c>
      <c r="I442" s="35">
        <f t="shared" si="18"/>
        <v>88500</v>
      </c>
      <c r="J442" s="18">
        <f t="shared" si="19"/>
        <v>0</v>
      </c>
      <c r="K442" s="15" t="s">
        <v>26</v>
      </c>
      <c r="O442" s="21"/>
    </row>
    <row r="443" spans="1:15" s="20" customFormat="1" ht="27" customHeight="1">
      <c r="A443" s="21"/>
      <c r="B443" s="12">
        <f t="shared" si="20"/>
        <v>437</v>
      </c>
      <c r="C443" s="34" t="s">
        <v>47</v>
      </c>
      <c r="D443" s="46" t="s">
        <v>856</v>
      </c>
      <c r="E443" s="22" t="s">
        <v>2175</v>
      </c>
      <c r="F443" s="34" t="s">
        <v>327</v>
      </c>
      <c r="G443" s="48">
        <v>59000</v>
      </c>
      <c r="H443" s="34" t="s">
        <v>3014</v>
      </c>
      <c r="I443" s="35">
        <f t="shared" si="18"/>
        <v>59000</v>
      </c>
      <c r="J443" s="18">
        <f t="shared" si="19"/>
        <v>0</v>
      </c>
      <c r="K443" s="15" t="s">
        <v>26</v>
      </c>
      <c r="O443" s="21"/>
    </row>
    <row r="444" spans="1:15" s="20" customFormat="1" ht="27" customHeight="1">
      <c r="A444" s="21"/>
      <c r="B444" s="12">
        <f t="shared" si="20"/>
        <v>438</v>
      </c>
      <c r="C444" s="34" t="s">
        <v>30</v>
      </c>
      <c r="D444" s="46" t="s">
        <v>857</v>
      </c>
      <c r="E444" s="22" t="s">
        <v>2176</v>
      </c>
      <c r="F444" s="34" t="s">
        <v>266</v>
      </c>
      <c r="G444" s="48">
        <v>80953664.23</v>
      </c>
      <c r="H444" s="34" t="s">
        <v>3001</v>
      </c>
      <c r="I444" s="35">
        <f t="shared" si="18"/>
        <v>80953664.23</v>
      </c>
      <c r="J444" s="18">
        <f t="shared" si="19"/>
        <v>0</v>
      </c>
      <c r="K444" s="15" t="s">
        <v>26</v>
      </c>
      <c r="O444" s="21"/>
    </row>
    <row r="445" spans="1:15" s="20" customFormat="1" ht="27" customHeight="1">
      <c r="A445" s="21"/>
      <c r="B445" s="12">
        <f t="shared" si="20"/>
        <v>439</v>
      </c>
      <c r="C445" s="34" t="s">
        <v>430</v>
      </c>
      <c r="D445" s="46" t="s">
        <v>858</v>
      </c>
      <c r="E445" s="22" t="s">
        <v>2177</v>
      </c>
      <c r="F445" s="34" t="s">
        <v>236</v>
      </c>
      <c r="G445" s="48">
        <v>118000</v>
      </c>
      <c r="H445" s="34" t="s">
        <v>3014</v>
      </c>
      <c r="I445" s="35">
        <f t="shared" si="18"/>
        <v>118000</v>
      </c>
      <c r="J445" s="18">
        <f t="shared" si="19"/>
        <v>0</v>
      </c>
      <c r="K445" s="15" t="s">
        <v>26</v>
      </c>
      <c r="O445" s="21"/>
    </row>
    <row r="446" spans="1:15" s="20" customFormat="1" ht="27" customHeight="1">
      <c r="A446" s="21"/>
      <c r="B446" s="12">
        <f t="shared" si="20"/>
        <v>440</v>
      </c>
      <c r="C446" s="34" t="s">
        <v>567</v>
      </c>
      <c r="D446" s="46" t="s">
        <v>859</v>
      </c>
      <c r="E446" s="22" t="s">
        <v>2178</v>
      </c>
      <c r="F446" s="34" t="s">
        <v>233</v>
      </c>
      <c r="G446" s="48">
        <v>70800</v>
      </c>
      <c r="H446" s="34" t="s">
        <v>3016</v>
      </c>
      <c r="I446" s="35">
        <f t="shared" si="18"/>
        <v>70800</v>
      </c>
      <c r="J446" s="18">
        <f t="shared" si="19"/>
        <v>0</v>
      </c>
      <c r="K446" s="15" t="s">
        <v>26</v>
      </c>
      <c r="O446" s="21"/>
    </row>
    <row r="447" spans="1:15" s="20" customFormat="1" ht="27" customHeight="1">
      <c r="A447" s="21"/>
      <c r="B447" s="12">
        <f t="shared" si="20"/>
        <v>441</v>
      </c>
      <c r="C447" s="34" t="s">
        <v>47</v>
      </c>
      <c r="D447" s="46" t="s">
        <v>860</v>
      </c>
      <c r="E447" s="22" t="s">
        <v>2179</v>
      </c>
      <c r="F447" s="34" t="s">
        <v>211</v>
      </c>
      <c r="G447" s="48">
        <v>70800</v>
      </c>
      <c r="H447" s="34" t="s">
        <v>3014</v>
      </c>
      <c r="I447" s="35">
        <f t="shared" si="18"/>
        <v>70800</v>
      </c>
      <c r="J447" s="18">
        <f t="shared" si="19"/>
        <v>0</v>
      </c>
      <c r="K447" s="15" t="s">
        <v>26</v>
      </c>
      <c r="O447" s="21"/>
    </row>
    <row r="448" spans="1:15" s="20" customFormat="1" ht="27" customHeight="1">
      <c r="A448" s="21"/>
      <c r="B448" s="12">
        <f t="shared" si="20"/>
        <v>442</v>
      </c>
      <c r="C448" s="34" t="s">
        <v>809</v>
      </c>
      <c r="D448" s="46" t="s">
        <v>861</v>
      </c>
      <c r="E448" s="22" t="s">
        <v>1897</v>
      </c>
      <c r="F448" s="34" t="s">
        <v>210</v>
      </c>
      <c r="G448" s="48">
        <v>35400</v>
      </c>
      <c r="H448" s="34" t="s">
        <v>3021</v>
      </c>
      <c r="I448" s="35">
        <f t="shared" si="18"/>
        <v>35400</v>
      </c>
      <c r="J448" s="18">
        <f t="shared" si="19"/>
        <v>0</v>
      </c>
      <c r="K448" s="15" t="s">
        <v>26</v>
      </c>
      <c r="O448" s="21"/>
    </row>
    <row r="449" spans="1:15" s="20" customFormat="1" ht="27" customHeight="1">
      <c r="A449" s="21"/>
      <c r="B449" s="12">
        <f t="shared" si="20"/>
        <v>443</v>
      </c>
      <c r="C449" s="34" t="s">
        <v>381</v>
      </c>
      <c r="D449" s="46" t="s">
        <v>862</v>
      </c>
      <c r="E449" s="22" t="s">
        <v>2163</v>
      </c>
      <c r="F449" s="34" t="s">
        <v>211</v>
      </c>
      <c r="G449" s="48">
        <v>70800</v>
      </c>
      <c r="H449" s="34" t="s">
        <v>3009</v>
      </c>
      <c r="I449" s="35">
        <f t="shared" si="18"/>
        <v>70800</v>
      </c>
      <c r="J449" s="18">
        <f t="shared" si="19"/>
        <v>0</v>
      </c>
      <c r="K449" s="15" t="s">
        <v>26</v>
      </c>
      <c r="O449" s="21"/>
    </row>
    <row r="450" spans="1:15" s="20" customFormat="1" ht="27" customHeight="1">
      <c r="A450" s="21"/>
      <c r="B450" s="12">
        <f t="shared" si="20"/>
        <v>444</v>
      </c>
      <c r="C450" s="34" t="s">
        <v>278</v>
      </c>
      <c r="D450" s="46" t="s">
        <v>863</v>
      </c>
      <c r="E450" s="22" t="s">
        <v>86</v>
      </c>
      <c r="F450" s="34" t="s">
        <v>198</v>
      </c>
      <c r="G450" s="48">
        <v>59000</v>
      </c>
      <c r="H450" s="34" t="s">
        <v>3011</v>
      </c>
      <c r="I450" s="35">
        <f t="shared" si="18"/>
        <v>59000</v>
      </c>
      <c r="J450" s="18">
        <f t="shared" si="19"/>
        <v>0</v>
      </c>
      <c r="K450" s="15" t="s">
        <v>26</v>
      </c>
      <c r="O450" s="21"/>
    </row>
    <row r="451" spans="1:15" s="20" customFormat="1" ht="27" customHeight="1">
      <c r="A451" s="21"/>
      <c r="B451" s="12">
        <f t="shared" si="20"/>
        <v>445</v>
      </c>
      <c r="C451" s="34" t="s">
        <v>197</v>
      </c>
      <c r="D451" s="46" t="s">
        <v>864</v>
      </c>
      <c r="E451" s="22" t="s">
        <v>2180</v>
      </c>
      <c r="F451" s="34" t="s">
        <v>198</v>
      </c>
      <c r="G451" s="48">
        <v>94400</v>
      </c>
      <c r="H451" s="34" t="s">
        <v>3019</v>
      </c>
      <c r="I451" s="35">
        <f t="shared" si="18"/>
        <v>94400</v>
      </c>
      <c r="J451" s="18">
        <f t="shared" si="19"/>
        <v>0</v>
      </c>
      <c r="K451" s="15" t="s">
        <v>26</v>
      </c>
      <c r="O451" s="21"/>
    </row>
    <row r="452" spans="1:87" s="22" customFormat="1" ht="27" customHeight="1">
      <c r="A452" s="24"/>
      <c r="B452" s="12">
        <f t="shared" si="20"/>
        <v>446</v>
      </c>
      <c r="C452" s="34" t="s">
        <v>567</v>
      </c>
      <c r="D452" s="46" t="s">
        <v>865</v>
      </c>
      <c r="E452" s="22" t="s">
        <v>2181</v>
      </c>
      <c r="F452" s="34" t="s">
        <v>233</v>
      </c>
      <c r="G452" s="48">
        <v>70800</v>
      </c>
      <c r="H452" s="34" t="s">
        <v>3016</v>
      </c>
      <c r="I452" s="35">
        <f t="shared" si="18"/>
        <v>70800</v>
      </c>
      <c r="J452" s="18">
        <f t="shared" si="19"/>
        <v>0</v>
      </c>
      <c r="K452" s="15" t="s">
        <v>26</v>
      </c>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20"/>
      <c r="AX452" s="20"/>
      <c r="AY452" s="20"/>
      <c r="AZ452" s="20"/>
      <c r="BA452" s="20"/>
      <c r="BB452" s="20"/>
      <c r="BC452" s="20"/>
      <c r="BD452" s="20"/>
      <c r="BE452" s="20"/>
      <c r="BF452" s="20"/>
      <c r="BG452" s="20"/>
      <c r="BH452" s="20"/>
      <c r="BI452" s="20"/>
      <c r="BJ452" s="20"/>
      <c r="BK452" s="20"/>
      <c r="BL452" s="20"/>
      <c r="BM452" s="20"/>
      <c r="BN452" s="20"/>
      <c r="BO452" s="20"/>
      <c r="BP452" s="20"/>
      <c r="BQ452" s="20"/>
      <c r="BR452" s="20"/>
      <c r="BS452" s="20"/>
      <c r="BT452" s="20"/>
      <c r="BU452" s="20"/>
      <c r="BV452" s="20"/>
      <c r="BW452" s="20"/>
      <c r="BX452" s="20"/>
      <c r="BY452" s="20"/>
      <c r="BZ452" s="20"/>
      <c r="CA452" s="20"/>
      <c r="CB452" s="20"/>
      <c r="CC452" s="20"/>
      <c r="CD452" s="20"/>
      <c r="CE452" s="20"/>
      <c r="CF452" s="20"/>
      <c r="CG452" s="20"/>
      <c r="CH452" s="20"/>
      <c r="CI452" s="25"/>
    </row>
    <row r="453" spans="1:11" s="20" customFormat="1" ht="27" customHeight="1">
      <c r="A453" s="21"/>
      <c r="B453" s="12">
        <f t="shared" si="20"/>
        <v>447</v>
      </c>
      <c r="C453" s="34" t="s">
        <v>866</v>
      </c>
      <c r="D453" s="46" t="s">
        <v>867</v>
      </c>
      <c r="E453" s="22" t="s">
        <v>2118</v>
      </c>
      <c r="F453" s="34" t="s">
        <v>233</v>
      </c>
      <c r="G453" s="48">
        <v>106200</v>
      </c>
      <c r="H453" s="34" t="s">
        <v>3011</v>
      </c>
      <c r="I453" s="35">
        <f t="shared" si="18"/>
        <v>106200</v>
      </c>
      <c r="J453" s="18">
        <f t="shared" si="19"/>
        <v>0</v>
      </c>
      <c r="K453" s="15" t="s">
        <v>26</v>
      </c>
    </row>
    <row r="454" spans="2:11" ht="27" customHeight="1">
      <c r="B454" s="12">
        <f t="shared" si="20"/>
        <v>448</v>
      </c>
      <c r="C454" s="34" t="s">
        <v>136</v>
      </c>
      <c r="D454" s="46" t="s">
        <v>868</v>
      </c>
      <c r="E454" s="36" t="s">
        <v>2182</v>
      </c>
      <c r="F454" s="34" t="s">
        <v>193</v>
      </c>
      <c r="G454" s="47">
        <v>949633.32</v>
      </c>
      <c r="H454" s="34" t="s">
        <v>3009</v>
      </c>
      <c r="I454" s="35">
        <f t="shared" si="18"/>
        <v>949633.32</v>
      </c>
      <c r="J454" s="18">
        <f t="shared" si="19"/>
        <v>0</v>
      </c>
      <c r="K454" s="15" t="s">
        <v>26</v>
      </c>
    </row>
    <row r="455" spans="2:11" ht="27" customHeight="1">
      <c r="B455" s="12">
        <f t="shared" si="20"/>
        <v>449</v>
      </c>
      <c r="C455" s="34" t="s">
        <v>205</v>
      </c>
      <c r="D455" s="46" t="s">
        <v>869</v>
      </c>
      <c r="E455" s="36" t="s">
        <v>1958</v>
      </c>
      <c r="F455" s="34" t="s">
        <v>276</v>
      </c>
      <c r="G455" s="47">
        <v>47200</v>
      </c>
      <c r="H455" s="34" t="s">
        <v>3018</v>
      </c>
      <c r="I455" s="35">
        <f t="shared" si="18"/>
        <v>47200</v>
      </c>
      <c r="J455" s="18">
        <f t="shared" si="19"/>
        <v>0</v>
      </c>
      <c r="K455" s="15" t="s">
        <v>26</v>
      </c>
    </row>
    <row r="456" spans="2:11" ht="27" customHeight="1">
      <c r="B456" s="12">
        <f t="shared" si="20"/>
        <v>450</v>
      </c>
      <c r="C456" s="34" t="s">
        <v>284</v>
      </c>
      <c r="D456" s="46" t="s">
        <v>870</v>
      </c>
      <c r="E456" s="36" t="s">
        <v>2183</v>
      </c>
      <c r="F456" s="34" t="s">
        <v>233</v>
      </c>
      <c r="G456" s="47">
        <v>47200</v>
      </c>
      <c r="H456" s="34" t="s">
        <v>3018</v>
      </c>
      <c r="I456" s="35">
        <f aca="true" t="shared" si="21" ref="I456:I519">+G456</f>
        <v>47200</v>
      </c>
      <c r="J456" s="18">
        <f aca="true" t="shared" si="22" ref="J456:J519">+G456-I456</f>
        <v>0</v>
      </c>
      <c r="K456" s="15" t="s">
        <v>26</v>
      </c>
    </row>
    <row r="457" spans="2:11" ht="27" customHeight="1">
      <c r="B457" s="12">
        <f aca="true" t="shared" si="23" ref="B457:B520">+B456+1</f>
        <v>451</v>
      </c>
      <c r="C457" s="34" t="s">
        <v>871</v>
      </c>
      <c r="D457" s="46" t="s">
        <v>872</v>
      </c>
      <c r="E457" s="36" t="s">
        <v>2184</v>
      </c>
      <c r="F457" s="34" t="s">
        <v>327</v>
      </c>
      <c r="G457" s="47">
        <v>241850</v>
      </c>
      <c r="H457" s="34" t="s">
        <v>3011</v>
      </c>
      <c r="I457" s="35">
        <f t="shared" si="21"/>
        <v>241850</v>
      </c>
      <c r="J457" s="18">
        <f t="shared" si="22"/>
        <v>0</v>
      </c>
      <c r="K457" s="15" t="s">
        <v>26</v>
      </c>
    </row>
    <row r="458" spans="2:11" ht="27" customHeight="1">
      <c r="B458" s="12">
        <f t="shared" si="23"/>
        <v>452</v>
      </c>
      <c r="C458" s="34" t="s">
        <v>871</v>
      </c>
      <c r="D458" s="46" t="s">
        <v>873</v>
      </c>
      <c r="E458" s="36" t="s">
        <v>2185</v>
      </c>
      <c r="F458" s="34" t="s">
        <v>184</v>
      </c>
      <c r="G458" s="47">
        <v>145110</v>
      </c>
      <c r="H458" s="34" t="s">
        <v>3011</v>
      </c>
      <c r="I458" s="35">
        <f t="shared" si="21"/>
        <v>145110</v>
      </c>
      <c r="J458" s="18">
        <f t="shared" si="22"/>
        <v>0</v>
      </c>
      <c r="K458" s="15" t="s">
        <v>26</v>
      </c>
    </row>
    <row r="459" spans="2:11" ht="27" customHeight="1">
      <c r="B459" s="12">
        <f t="shared" si="23"/>
        <v>453</v>
      </c>
      <c r="C459" s="34" t="s">
        <v>874</v>
      </c>
      <c r="D459" s="46" t="s">
        <v>875</v>
      </c>
      <c r="E459" s="36" t="s">
        <v>42</v>
      </c>
      <c r="F459" s="34" t="s">
        <v>193</v>
      </c>
      <c r="G459" s="47">
        <v>4564235.3</v>
      </c>
      <c r="H459" s="34" t="s">
        <v>3011</v>
      </c>
      <c r="I459" s="35">
        <f t="shared" si="21"/>
        <v>4564235.3</v>
      </c>
      <c r="J459" s="18">
        <f t="shared" si="22"/>
        <v>0</v>
      </c>
      <c r="K459" s="15" t="s">
        <v>26</v>
      </c>
    </row>
    <row r="460" spans="2:11" ht="27" customHeight="1">
      <c r="B460" s="12">
        <f t="shared" si="23"/>
        <v>454</v>
      </c>
      <c r="C460" s="34" t="s">
        <v>876</v>
      </c>
      <c r="D460" s="46" t="s">
        <v>877</v>
      </c>
      <c r="E460" s="36" t="s">
        <v>2186</v>
      </c>
      <c r="F460" s="34" t="s">
        <v>276</v>
      </c>
      <c r="G460" s="47">
        <v>489700</v>
      </c>
      <c r="H460" s="34" t="s">
        <v>3012</v>
      </c>
      <c r="I460" s="35">
        <f t="shared" si="21"/>
        <v>489700</v>
      </c>
      <c r="J460" s="18">
        <f t="shared" si="22"/>
        <v>0</v>
      </c>
      <c r="K460" s="15" t="s">
        <v>26</v>
      </c>
    </row>
    <row r="461" spans="2:11" ht="27" customHeight="1">
      <c r="B461" s="12">
        <f t="shared" si="23"/>
        <v>455</v>
      </c>
      <c r="C461" s="34" t="s">
        <v>878</v>
      </c>
      <c r="D461" s="46" t="s">
        <v>879</v>
      </c>
      <c r="E461" s="36" t="s">
        <v>1947</v>
      </c>
      <c r="F461" s="34" t="s">
        <v>193</v>
      </c>
      <c r="G461" s="47">
        <v>2820501.5</v>
      </c>
      <c r="H461" s="34" t="s">
        <v>3011</v>
      </c>
      <c r="I461" s="35">
        <f t="shared" si="21"/>
        <v>2820501.5</v>
      </c>
      <c r="J461" s="18">
        <f t="shared" si="22"/>
        <v>0</v>
      </c>
      <c r="K461" s="15" t="s">
        <v>26</v>
      </c>
    </row>
    <row r="462" spans="2:11" ht="27" customHeight="1">
      <c r="B462" s="12">
        <f t="shared" si="23"/>
        <v>456</v>
      </c>
      <c r="C462" s="34" t="s">
        <v>337</v>
      </c>
      <c r="D462" s="46" t="s">
        <v>880</v>
      </c>
      <c r="E462" s="36" t="s">
        <v>2187</v>
      </c>
      <c r="F462" s="34" t="s">
        <v>177</v>
      </c>
      <c r="G462" s="47">
        <v>12500</v>
      </c>
      <c r="H462" s="34" t="s">
        <v>3012</v>
      </c>
      <c r="I462" s="35">
        <f t="shared" si="21"/>
        <v>12500</v>
      </c>
      <c r="J462" s="18">
        <f t="shared" si="22"/>
        <v>0</v>
      </c>
      <c r="K462" s="15" t="s">
        <v>26</v>
      </c>
    </row>
    <row r="463" spans="2:11" ht="27" customHeight="1">
      <c r="B463" s="12">
        <f t="shared" si="23"/>
        <v>457</v>
      </c>
      <c r="C463" s="34" t="s">
        <v>881</v>
      </c>
      <c r="D463" s="46" t="s">
        <v>882</v>
      </c>
      <c r="E463" s="36" t="s">
        <v>2062</v>
      </c>
      <c r="F463" s="34" t="s">
        <v>193</v>
      </c>
      <c r="G463" s="47">
        <v>17580</v>
      </c>
      <c r="H463" s="34" t="s">
        <v>3012</v>
      </c>
      <c r="I463" s="35">
        <f t="shared" si="21"/>
        <v>17580</v>
      </c>
      <c r="J463" s="18">
        <f t="shared" si="22"/>
        <v>0</v>
      </c>
      <c r="K463" s="15" t="s">
        <v>26</v>
      </c>
    </row>
    <row r="464" spans="2:11" ht="27" customHeight="1">
      <c r="B464" s="12">
        <f t="shared" si="23"/>
        <v>458</v>
      </c>
      <c r="C464" s="34" t="s">
        <v>881</v>
      </c>
      <c r="D464" s="46" t="s">
        <v>883</v>
      </c>
      <c r="E464" s="36" t="s">
        <v>2188</v>
      </c>
      <c r="F464" s="34" t="s">
        <v>193</v>
      </c>
      <c r="G464" s="47">
        <v>15840</v>
      </c>
      <c r="H464" s="34" t="s">
        <v>3012</v>
      </c>
      <c r="I464" s="35">
        <f t="shared" si="21"/>
        <v>15840</v>
      </c>
      <c r="J464" s="18">
        <f t="shared" si="22"/>
        <v>0</v>
      </c>
      <c r="K464" s="15" t="s">
        <v>26</v>
      </c>
    </row>
    <row r="465" spans="2:11" ht="27" customHeight="1">
      <c r="B465" s="12">
        <f t="shared" si="23"/>
        <v>459</v>
      </c>
      <c r="C465" s="34" t="s">
        <v>50</v>
      </c>
      <c r="D465" s="46" t="s">
        <v>884</v>
      </c>
      <c r="E465" s="36" t="s">
        <v>2189</v>
      </c>
      <c r="F465" s="34" t="s">
        <v>210</v>
      </c>
      <c r="G465" s="47">
        <v>88500</v>
      </c>
      <c r="H465" s="34" t="s">
        <v>3009</v>
      </c>
      <c r="I465" s="35">
        <f t="shared" si="21"/>
        <v>88500</v>
      </c>
      <c r="J465" s="18">
        <f t="shared" si="22"/>
        <v>0</v>
      </c>
      <c r="K465" s="15" t="s">
        <v>26</v>
      </c>
    </row>
    <row r="466" spans="2:11" ht="27" customHeight="1">
      <c r="B466" s="12">
        <f t="shared" si="23"/>
        <v>460</v>
      </c>
      <c r="C466" s="34" t="s">
        <v>438</v>
      </c>
      <c r="D466" s="46" t="s">
        <v>885</v>
      </c>
      <c r="E466" s="36" t="s">
        <v>2127</v>
      </c>
      <c r="F466" s="34" t="s">
        <v>211</v>
      </c>
      <c r="G466" s="47">
        <v>35400</v>
      </c>
      <c r="H466" s="34" t="s">
        <v>3016</v>
      </c>
      <c r="I466" s="35">
        <f t="shared" si="21"/>
        <v>35400</v>
      </c>
      <c r="J466" s="18">
        <f t="shared" si="22"/>
        <v>0</v>
      </c>
      <c r="K466" s="15" t="s">
        <v>26</v>
      </c>
    </row>
    <row r="467" spans="2:11" ht="27" customHeight="1">
      <c r="B467" s="12">
        <f t="shared" si="23"/>
        <v>461</v>
      </c>
      <c r="C467" s="34" t="s">
        <v>827</v>
      </c>
      <c r="D467" s="46" t="s">
        <v>886</v>
      </c>
      <c r="E467" s="36" t="s">
        <v>2156</v>
      </c>
      <c r="F467" s="34" t="s">
        <v>211</v>
      </c>
      <c r="G467" s="47">
        <v>35400</v>
      </c>
      <c r="H467" s="34" t="s">
        <v>3019</v>
      </c>
      <c r="I467" s="35">
        <f t="shared" si="21"/>
        <v>35400</v>
      </c>
      <c r="J467" s="18">
        <f t="shared" si="22"/>
        <v>0</v>
      </c>
      <c r="K467" s="15" t="s">
        <v>26</v>
      </c>
    </row>
    <row r="468" spans="2:11" ht="27" customHeight="1">
      <c r="B468" s="12">
        <f t="shared" si="23"/>
        <v>462</v>
      </c>
      <c r="C468" s="34" t="s">
        <v>368</v>
      </c>
      <c r="D468" s="46" t="s">
        <v>887</v>
      </c>
      <c r="E468" s="36" t="s">
        <v>2190</v>
      </c>
      <c r="F468" s="34" t="s">
        <v>210</v>
      </c>
      <c r="G468" s="47">
        <v>35400</v>
      </c>
      <c r="H468" s="34" t="s">
        <v>3014</v>
      </c>
      <c r="I468" s="35">
        <f t="shared" si="21"/>
        <v>35400</v>
      </c>
      <c r="J468" s="18">
        <f t="shared" si="22"/>
        <v>0</v>
      </c>
      <c r="K468" s="15" t="s">
        <v>26</v>
      </c>
    </row>
    <row r="469" spans="2:11" ht="27" customHeight="1">
      <c r="B469" s="12">
        <f t="shared" si="23"/>
        <v>463</v>
      </c>
      <c r="C469" s="34" t="s">
        <v>888</v>
      </c>
      <c r="D469" s="46" t="s">
        <v>889</v>
      </c>
      <c r="E469" s="36" t="s">
        <v>2131</v>
      </c>
      <c r="F469" s="34" t="s">
        <v>210</v>
      </c>
      <c r="G469" s="47">
        <v>141600</v>
      </c>
      <c r="H469" s="34" t="s">
        <v>3019</v>
      </c>
      <c r="I469" s="35">
        <f t="shared" si="21"/>
        <v>141600</v>
      </c>
      <c r="J469" s="18">
        <f t="shared" si="22"/>
        <v>0</v>
      </c>
      <c r="K469" s="15" t="s">
        <v>26</v>
      </c>
    </row>
    <row r="470" spans="2:11" ht="27" customHeight="1">
      <c r="B470" s="12">
        <f t="shared" si="23"/>
        <v>464</v>
      </c>
      <c r="C470" s="34" t="s">
        <v>443</v>
      </c>
      <c r="D470" s="46" t="s">
        <v>890</v>
      </c>
      <c r="E470" s="36" t="s">
        <v>2191</v>
      </c>
      <c r="F470" s="34" t="s">
        <v>210</v>
      </c>
      <c r="G470" s="47">
        <v>59000</v>
      </c>
      <c r="H470" s="34" t="s">
        <v>3016</v>
      </c>
      <c r="I470" s="35">
        <f t="shared" si="21"/>
        <v>59000</v>
      </c>
      <c r="J470" s="18">
        <f t="shared" si="22"/>
        <v>0</v>
      </c>
      <c r="K470" s="15" t="s">
        <v>26</v>
      </c>
    </row>
    <row r="471" spans="2:11" ht="27" customHeight="1">
      <c r="B471" s="12">
        <f t="shared" si="23"/>
        <v>465</v>
      </c>
      <c r="C471" s="34" t="s">
        <v>152</v>
      </c>
      <c r="D471" s="46" t="s">
        <v>891</v>
      </c>
      <c r="E471" s="36" t="s">
        <v>2192</v>
      </c>
      <c r="F471" s="34" t="s">
        <v>266</v>
      </c>
      <c r="G471" s="47">
        <v>47200</v>
      </c>
      <c r="H471" s="34" t="s">
        <v>3016</v>
      </c>
      <c r="I471" s="35">
        <f t="shared" si="21"/>
        <v>47200</v>
      </c>
      <c r="J471" s="18">
        <f t="shared" si="22"/>
        <v>0</v>
      </c>
      <c r="K471" s="15" t="s">
        <v>26</v>
      </c>
    </row>
    <row r="472" spans="2:11" ht="27" customHeight="1">
      <c r="B472" s="12">
        <f t="shared" si="23"/>
        <v>466</v>
      </c>
      <c r="C472" s="34" t="s">
        <v>247</v>
      </c>
      <c r="D472" s="46" t="s">
        <v>892</v>
      </c>
      <c r="E472" s="36" t="s">
        <v>1946</v>
      </c>
      <c r="F472" s="34" t="s">
        <v>322</v>
      </c>
      <c r="G472" s="47">
        <v>94400</v>
      </c>
      <c r="H472" s="34" t="s">
        <v>3020</v>
      </c>
      <c r="I472" s="35">
        <f t="shared" si="21"/>
        <v>94400</v>
      </c>
      <c r="J472" s="18">
        <f t="shared" si="22"/>
        <v>0</v>
      </c>
      <c r="K472" s="15" t="s">
        <v>26</v>
      </c>
    </row>
    <row r="473" spans="2:11" ht="27" customHeight="1">
      <c r="B473" s="12">
        <f t="shared" si="23"/>
        <v>467</v>
      </c>
      <c r="C473" s="34" t="s">
        <v>247</v>
      </c>
      <c r="D473" s="46" t="s">
        <v>893</v>
      </c>
      <c r="E473" s="36" t="s">
        <v>1872</v>
      </c>
      <c r="F473" s="34" t="s">
        <v>322</v>
      </c>
      <c r="G473" s="47">
        <v>94400</v>
      </c>
      <c r="H473" s="34" t="s">
        <v>3018</v>
      </c>
      <c r="I473" s="35">
        <f t="shared" si="21"/>
        <v>94400</v>
      </c>
      <c r="J473" s="18">
        <f t="shared" si="22"/>
        <v>0</v>
      </c>
      <c r="K473" s="15" t="s">
        <v>26</v>
      </c>
    </row>
    <row r="474" spans="2:11" ht="27" customHeight="1">
      <c r="B474" s="12">
        <f t="shared" si="23"/>
        <v>468</v>
      </c>
      <c r="C474" s="34" t="s">
        <v>317</v>
      </c>
      <c r="D474" s="46" t="s">
        <v>894</v>
      </c>
      <c r="E474" s="36" t="s">
        <v>1832</v>
      </c>
      <c r="F474" s="34" t="s">
        <v>184</v>
      </c>
      <c r="G474" s="47">
        <v>188800</v>
      </c>
      <c r="H474" s="34" t="s">
        <v>3016</v>
      </c>
      <c r="I474" s="35">
        <f t="shared" si="21"/>
        <v>188800</v>
      </c>
      <c r="J474" s="18">
        <f t="shared" si="22"/>
        <v>0</v>
      </c>
      <c r="K474" s="15" t="s">
        <v>26</v>
      </c>
    </row>
    <row r="475" spans="2:11" ht="27" customHeight="1">
      <c r="B475" s="12">
        <f t="shared" si="23"/>
        <v>469</v>
      </c>
      <c r="C475" s="34" t="s">
        <v>510</v>
      </c>
      <c r="D475" s="46" t="s">
        <v>895</v>
      </c>
      <c r="E475" s="36" t="s">
        <v>182</v>
      </c>
      <c r="F475" s="34" t="s">
        <v>2998</v>
      </c>
      <c r="G475" s="47">
        <v>94400</v>
      </c>
      <c r="H475" s="34" t="s">
        <v>3003</v>
      </c>
      <c r="I475" s="35">
        <f t="shared" si="21"/>
        <v>94400</v>
      </c>
      <c r="J475" s="18">
        <f t="shared" si="22"/>
        <v>0</v>
      </c>
      <c r="K475" s="15" t="s">
        <v>26</v>
      </c>
    </row>
    <row r="476" spans="2:11" ht="27" customHeight="1">
      <c r="B476" s="12">
        <f t="shared" si="23"/>
        <v>470</v>
      </c>
      <c r="C476" s="34" t="s">
        <v>507</v>
      </c>
      <c r="D476" s="46" t="s">
        <v>896</v>
      </c>
      <c r="E476" s="36" t="s">
        <v>201</v>
      </c>
      <c r="F476" s="34" t="s">
        <v>266</v>
      </c>
      <c r="G476" s="47">
        <v>53100</v>
      </c>
      <c r="H476" s="34" t="s">
        <v>3016</v>
      </c>
      <c r="I476" s="35">
        <f t="shared" si="21"/>
        <v>53100</v>
      </c>
      <c r="J476" s="18">
        <f t="shared" si="22"/>
        <v>0</v>
      </c>
      <c r="K476" s="15" t="s">
        <v>26</v>
      </c>
    </row>
    <row r="477" spans="2:11" ht="27" customHeight="1">
      <c r="B477" s="12">
        <f t="shared" si="23"/>
        <v>471</v>
      </c>
      <c r="C477" s="34" t="s">
        <v>897</v>
      </c>
      <c r="D477" s="46" t="s">
        <v>898</v>
      </c>
      <c r="E477" s="36" t="s">
        <v>2193</v>
      </c>
      <c r="F477" s="34" t="s">
        <v>193</v>
      </c>
      <c r="G477" s="47">
        <v>106200</v>
      </c>
      <c r="H477" s="34" t="s">
        <v>3016</v>
      </c>
      <c r="I477" s="35">
        <f t="shared" si="21"/>
        <v>106200</v>
      </c>
      <c r="J477" s="18">
        <f t="shared" si="22"/>
        <v>0</v>
      </c>
      <c r="K477" s="15" t="s">
        <v>26</v>
      </c>
    </row>
    <row r="478" spans="2:11" ht="27" customHeight="1">
      <c r="B478" s="12">
        <f t="shared" si="23"/>
        <v>472</v>
      </c>
      <c r="C478" s="34" t="s">
        <v>897</v>
      </c>
      <c r="D478" s="46" t="s">
        <v>899</v>
      </c>
      <c r="E478" s="36" t="s">
        <v>2194</v>
      </c>
      <c r="F478" s="34" t="s">
        <v>206</v>
      </c>
      <c r="G478" s="47">
        <v>35400</v>
      </c>
      <c r="H478" s="34" t="s">
        <v>3016</v>
      </c>
      <c r="I478" s="35">
        <f t="shared" si="21"/>
        <v>35400</v>
      </c>
      <c r="J478" s="18">
        <f t="shared" si="22"/>
        <v>0</v>
      </c>
      <c r="K478" s="15" t="s">
        <v>26</v>
      </c>
    </row>
    <row r="479" spans="2:11" ht="27" customHeight="1">
      <c r="B479" s="12">
        <f t="shared" si="23"/>
        <v>473</v>
      </c>
      <c r="C479" s="34" t="s">
        <v>900</v>
      </c>
      <c r="D479" s="46" t="s">
        <v>901</v>
      </c>
      <c r="E479" s="36" t="s">
        <v>2195</v>
      </c>
      <c r="F479" s="34" t="s">
        <v>211</v>
      </c>
      <c r="G479" s="47">
        <v>118000</v>
      </c>
      <c r="H479" s="34" t="s">
        <v>3018</v>
      </c>
      <c r="I479" s="35">
        <f t="shared" si="21"/>
        <v>118000</v>
      </c>
      <c r="J479" s="18">
        <f t="shared" si="22"/>
        <v>0</v>
      </c>
      <c r="K479" s="15" t="s">
        <v>26</v>
      </c>
    </row>
    <row r="480" spans="2:11" ht="27" customHeight="1">
      <c r="B480" s="12">
        <f t="shared" si="23"/>
        <v>474</v>
      </c>
      <c r="C480" s="34" t="s">
        <v>900</v>
      </c>
      <c r="D480" s="46" t="s">
        <v>902</v>
      </c>
      <c r="E480" s="36" t="s">
        <v>2196</v>
      </c>
      <c r="F480" s="34" t="s">
        <v>211</v>
      </c>
      <c r="G480" s="47">
        <v>118000</v>
      </c>
      <c r="H480" s="34" t="s">
        <v>3018</v>
      </c>
      <c r="I480" s="35">
        <f t="shared" si="21"/>
        <v>118000</v>
      </c>
      <c r="J480" s="18">
        <f t="shared" si="22"/>
        <v>0</v>
      </c>
      <c r="K480" s="15" t="s">
        <v>26</v>
      </c>
    </row>
    <row r="481" spans="2:11" ht="27" customHeight="1">
      <c r="B481" s="12">
        <f t="shared" si="23"/>
        <v>475</v>
      </c>
      <c r="C481" s="34" t="s">
        <v>900</v>
      </c>
      <c r="D481" s="46" t="s">
        <v>903</v>
      </c>
      <c r="E481" s="36" t="s">
        <v>2197</v>
      </c>
      <c r="F481" s="34" t="s">
        <v>211</v>
      </c>
      <c r="G481" s="47">
        <v>118000</v>
      </c>
      <c r="H481" s="34" t="s">
        <v>3018</v>
      </c>
      <c r="I481" s="35">
        <f t="shared" si="21"/>
        <v>118000</v>
      </c>
      <c r="J481" s="18">
        <f t="shared" si="22"/>
        <v>0</v>
      </c>
      <c r="K481" s="15" t="s">
        <v>26</v>
      </c>
    </row>
    <row r="482" spans="2:11" ht="27" customHeight="1">
      <c r="B482" s="12">
        <f t="shared" si="23"/>
        <v>476</v>
      </c>
      <c r="C482" s="34" t="s">
        <v>900</v>
      </c>
      <c r="D482" s="46" t="s">
        <v>904</v>
      </c>
      <c r="E482" s="36" t="s">
        <v>1970</v>
      </c>
      <c r="F482" s="34" t="s">
        <v>211</v>
      </c>
      <c r="G482" s="47">
        <v>118000</v>
      </c>
      <c r="H482" s="34" t="s">
        <v>3018</v>
      </c>
      <c r="I482" s="35">
        <f t="shared" si="21"/>
        <v>118000</v>
      </c>
      <c r="J482" s="18">
        <f t="shared" si="22"/>
        <v>0</v>
      </c>
      <c r="K482" s="15" t="s">
        <v>26</v>
      </c>
    </row>
    <row r="483" spans="2:11" ht="27" customHeight="1">
      <c r="B483" s="12">
        <f t="shared" si="23"/>
        <v>477</v>
      </c>
      <c r="C483" s="34" t="s">
        <v>905</v>
      </c>
      <c r="D483" s="46" t="s">
        <v>906</v>
      </c>
      <c r="E483" s="36" t="s">
        <v>2198</v>
      </c>
      <c r="F483" s="34" t="s">
        <v>269</v>
      </c>
      <c r="G483" s="47">
        <v>59000</v>
      </c>
      <c r="H483" s="34" t="s">
        <v>3018</v>
      </c>
      <c r="I483" s="35">
        <f t="shared" si="21"/>
        <v>59000</v>
      </c>
      <c r="J483" s="18">
        <f t="shared" si="22"/>
        <v>0</v>
      </c>
      <c r="K483" s="15" t="s">
        <v>26</v>
      </c>
    </row>
    <row r="484" spans="2:11" ht="27" customHeight="1">
      <c r="B484" s="12">
        <f t="shared" si="23"/>
        <v>478</v>
      </c>
      <c r="C484" s="34" t="s">
        <v>905</v>
      </c>
      <c r="D484" s="46" t="s">
        <v>907</v>
      </c>
      <c r="E484" s="36" t="s">
        <v>2120</v>
      </c>
      <c r="F484" s="34" t="s">
        <v>269</v>
      </c>
      <c r="G484" s="47">
        <v>59000</v>
      </c>
      <c r="H484" s="34" t="s">
        <v>3018</v>
      </c>
      <c r="I484" s="35">
        <f t="shared" si="21"/>
        <v>59000</v>
      </c>
      <c r="J484" s="18">
        <f t="shared" si="22"/>
        <v>0</v>
      </c>
      <c r="K484" s="15" t="s">
        <v>26</v>
      </c>
    </row>
    <row r="485" spans="2:11" ht="27" customHeight="1">
      <c r="B485" s="12">
        <f t="shared" si="23"/>
        <v>479</v>
      </c>
      <c r="C485" s="34" t="s">
        <v>905</v>
      </c>
      <c r="D485" s="46" t="s">
        <v>908</v>
      </c>
      <c r="E485" s="36" t="s">
        <v>2129</v>
      </c>
      <c r="F485" s="34" t="s">
        <v>269</v>
      </c>
      <c r="G485" s="47">
        <v>59000</v>
      </c>
      <c r="H485" s="34" t="s">
        <v>3018</v>
      </c>
      <c r="I485" s="35">
        <f t="shared" si="21"/>
        <v>59000</v>
      </c>
      <c r="J485" s="18">
        <f t="shared" si="22"/>
        <v>0</v>
      </c>
      <c r="K485" s="15" t="s">
        <v>26</v>
      </c>
    </row>
    <row r="486" spans="2:11" ht="27" customHeight="1">
      <c r="B486" s="12">
        <f t="shared" si="23"/>
        <v>480</v>
      </c>
      <c r="C486" s="34" t="s">
        <v>93</v>
      </c>
      <c r="D486" s="46" t="s">
        <v>909</v>
      </c>
      <c r="E486" s="36" t="s">
        <v>2199</v>
      </c>
      <c r="F486" s="34" t="s">
        <v>276</v>
      </c>
      <c r="G486" s="47">
        <v>9689.87</v>
      </c>
      <c r="H486" s="34" t="s">
        <v>3013</v>
      </c>
      <c r="I486" s="35">
        <f t="shared" si="21"/>
        <v>9689.87</v>
      </c>
      <c r="J486" s="18">
        <f t="shared" si="22"/>
        <v>0</v>
      </c>
      <c r="K486" s="15" t="s">
        <v>26</v>
      </c>
    </row>
    <row r="487" spans="2:11" ht="27" customHeight="1">
      <c r="B487" s="12">
        <f t="shared" si="23"/>
        <v>481</v>
      </c>
      <c r="C487" s="34" t="s">
        <v>93</v>
      </c>
      <c r="D487" s="46" t="s">
        <v>910</v>
      </c>
      <c r="E487" s="36" t="s">
        <v>2200</v>
      </c>
      <c r="F487" s="34" t="s">
        <v>276</v>
      </c>
      <c r="G487" s="47">
        <v>1717.11</v>
      </c>
      <c r="H487" s="34" t="s">
        <v>3013</v>
      </c>
      <c r="I487" s="35">
        <f t="shared" si="21"/>
        <v>1717.11</v>
      </c>
      <c r="J487" s="18">
        <f t="shared" si="22"/>
        <v>0</v>
      </c>
      <c r="K487" s="15" t="s">
        <v>26</v>
      </c>
    </row>
    <row r="488" spans="2:11" ht="27" customHeight="1">
      <c r="B488" s="12">
        <f t="shared" si="23"/>
        <v>482</v>
      </c>
      <c r="C488" s="34" t="s">
        <v>49</v>
      </c>
      <c r="D488" s="46" t="s">
        <v>911</v>
      </c>
      <c r="E488" s="36" t="s">
        <v>2201</v>
      </c>
      <c r="F488" s="34" t="s">
        <v>193</v>
      </c>
      <c r="G488" s="47">
        <v>128.96</v>
      </c>
      <c r="H488" s="34" t="s">
        <v>3015</v>
      </c>
      <c r="I488" s="35">
        <f t="shared" si="21"/>
        <v>128.96</v>
      </c>
      <c r="J488" s="18">
        <f t="shared" si="22"/>
        <v>0</v>
      </c>
      <c r="K488" s="15" t="s">
        <v>26</v>
      </c>
    </row>
    <row r="489" spans="2:11" ht="27" customHeight="1">
      <c r="B489" s="12">
        <f t="shared" si="23"/>
        <v>483</v>
      </c>
      <c r="C489" s="34" t="s">
        <v>49</v>
      </c>
      <c r="D489" s="46" t="s">
        <v>912</v>
      </c>
      <c r="E489" s="36" t="s">
        <v>2202</v>
      </c>
      <c r="F489" s="34" t="s">
        <v>193</v>
      </c>
      <c r="G489" s="47">
        <v>1779317.31</v>
      </c>
      <c r="H489" s="34" t="s">
        <v>3015</v>
      </c>
      <c r="I489" s="35">
        <f t="shared" si="21"/>
        <v>1779317.31</v>
      </c>
      <c r="J489" s="18">
        <f t="shared" si="22"/>
        <v>0</v>
      </c>
      <c r="K489" s="15" t="s">
        <v>26</v>
      </c>
    </row>
    <row r="490" spans="2:11" ht="27" customHeight="1">
      <c r="B490" s="12">
        <f t="shared" si="23"/>
        <v>484</v>
      </c>
      <c r="C490" s="34" t="s">
        <v>51</v>
      </c>
      <c r="D490" s="46" t="s">
        <v>913</v>
      </c>
      <c r="E490" s="36" t="s">
        <v>2203</v>
      </c>
      <c r="F490" s="34" t="s">
        <v>236</v>
      </c>
      <c r="G490" s="47">
        <v>498962</v>
      </c>
      <c r="H490" s="34" t="s">
        <v>3016</v>
      </c>
      <c r="I490" s="35">
        <f t="shared" si="21"/>
        <v>498962</v>
      </c>
      <c r="J490" s="18">
        <f t="shared" si="22"/>
        <v>0</v>
      </c>
      <c r="K490" s="15" t="s">
        <v>26</v>
      </c>
    </row>
    <row r="491" spans="2:11" ht="27" customHeight="1">
      <c r="B491" s="12">
        <f t="shared" si="23"/>
        <v>485</v>
      </c>
      <c r="C491" s="34" t="s">
        <v>914</v>
      </c>
      <c r="D491" s="46" t="s">
        <v>915</v>
      </c>
      <c r="E491" s="36" t="s">
        <v>2204</v>
      </c>
      <c r="F491" s="34" t="s">
        <v>184</v>
      </c>
      <c r="G491" s="47">
        <v>145287.5</v>
      </c>
      <c r="H491" s="34" t="s">
        <v>3015</v>
      </c>
      <c r="I491" s="35">
        <f t="shared" si="21"/>
        <v>145287.5</v>
      </c>
      <c r="J491" s="18">
        <f t="shared" si="22"/>
        <v>0</v>
      </c>
      <c r="K491" s="15" t="s">
        <v>26</v>
      </c>
    </row>
    <row r="492" spans="2:11" ht="27" customHeight="1">
      <c r="B492" s="12">
        <f t="shared" si="23"/>
        <v>486</v>
      </c>
      <c r="C492" s="34" t="s">
        <v>914</v>
      </c>
      <c r="D492" s="46" t="s">
        <v>916</v>
      </c>
      <c r="E492" s="36" t="s">
        <v>2205</v>
      </c>
      <c r="F492" s="34" t="s">
        <v>333</v>
      </c>
      <c r="G492" s="47">
        <v>150892.5</v>
      </c>
      <c r="H492" s="34" t="s">
        <v>3014</v>
      </c>
      <c r="I492" s="35">
        <f t="shared" si="21"/>
        <v>150892.5</v>
      </c>
      <c r="J492" s="18">
        <f t="shared" si="22"/>
        <v>0</v>
      </c>
      <c r="K492" s="15" t="s">
        <v>26</v>
      </c>
    </row>
    <row r="493" spans="2:11" ht="27" customHeight="1">
      <c r="B493" s="12">
        <f t="shared" si="23"/>
        <v>487</v>
      </c>
      <c r="C493" s="34" t="s">
        <v>28</v>
      </c>
      <c r="D493" s="46" t="s">
        <v>917</v>
      </c>
      <c r="E493" s="36" t="s">
        <v>2206</v>
      </c>
      <c r="F493" s="34" t="s">
        <v>269</v>
      </c>
      <c r="G493" s="47">
        <v>96740</v>
      </c>
      <c r="H493" s="34" t="s">
        <v>3008</v>
      </c>
      <c r="I493" s="35">
        <f t="shared" si="21"/>
        <v>96740</v>
      </c>
      <c r="J493" s="18">
        <f t="shared" si="22"/>
        <v>0</v>
      </c>
      <c r="K493" s="15" t="s">
        <v>26</v>
      </c>
    </row>
    <row r="494" spans="2:11" ht="27" customHeight="1">
      <c r="B494" s="12">
        <f t="shared" si="23"/>
        <v>488</v>
      </c>
      <c r="C494" s="34" t="s">
        <v>28</v>
      </c>
      <c r="D494" s="46" t="s">
        <v>918</v>
      </c>
      <c r="E494" s="36" t="s">
        <v>2207</v>
      </c>
      <c r="F494" s="34" t="s">
        <v>193</v>
      </c>
      <c r="G494" s="47">
        <v>483700</v>
      </c>
      <c r="H494" s="34" t="s">
        <v>3008</v>
      </c>
      <c r="I494" s="35">
        <f t="shared" si="21"/>
        <v>483700</v>
      </c>
      <c r="J494" s="18">
        <f t="shared" si="22"/>
        <v>0</v>
      </c>
      <c r="K494" s="15" t="s">
        <v>26</v>
      </c>
    </row>
    <row r="495" spans="2:11" ht="27" customHeight="1">
      <c r="B495" s="12">
        <f t="shared" si="23"/>
        <v>489</v>
      </c>
      <c r="C495" s="34" t="s">
        <v>28</v>
      </c>
      <c r="D495" s="46" t="s">
        <v>919</v>
      </c>
      <c r="E495" s="36" t="s">
        <v>2208</v>
      </c>
      <c r="F495" s="34" t="s">
        <v>193</v>
      </c>
      <c r="G495" s="47">
        <v>145110</v>
      </c>
      <c r="H495" s="34" t="s">
        <v>3008</v>
      </c>
      <c r="I495" s="35">
        <f t="shared" si="21"/>
        <v>145110</v>
      </c>
      <c r="J495" s="18">
        <f t="shared" si="22"/>
        <v>0</v>
      </c>
      <c r="K495" s="15" t="s">
        <v>26</v>
      </c>
    </row>
    <row r="496" spans="2:11" ht="27" customHeight="1">
      <c r="B496" s="12">
        <f t="shared" si="23"/>
        <v>490</v>
      </c>
      <c r="C496" s="34" t="s">
        <v>28</v>
      </c>
      <c r="D496" s="46" t="s">
        <v>920</v>
      </c>
      <c r="E496" s="36" t="s">
        <v>2209</v>
      </c>
      <c r="F496" s="34" t="s">
        <v>269</v>
      </c>
      <c r="G496" s="47">
        <v>72555</v>
      </c>
      <c r="H496" s="34" t="s">
        <v>3008</v>
      </c>
      <c r="I496" s="35">
        <f t="shared" si="21"/>
        <v>72555</v>
      </c>
      <c r="J496" s="18">
        <f t="shared" si="22"/>
        <v>0</v>
      </c>
      <c r="K496" s="15" t="s">
        <v>26</v>
      </c>
    </row>
    <row r="497" spans="2:11" ht="27" customHeight="1">
      <c r="B497" s="12">
        <f t="shared" si="23"/>
        <v>491</v>
      </c>
      <c r="C497" s="34" t="s">
        <v>28</v>
      </c>
      <c r="D497" s="46" t="s">
        <v>921</v>
      </c>
      <c r="E497" s="36" t="s">
        <v>2210</v>
      </c>
      <c r="F497" s="34" t="s">
        <v>193</v>
      </c>
      <c r="G497" s="47">
        <v>193480</v>
      </c>
      <c r="H497" s="34" t="s">
        <v>3008</v>
      </c>
      <c r="I497" s="35">
        <f t="shared" si="21"/>
        <v>193480</v>
      </c>
      <c r="J497" s="18">
        <f t="shared" si="22"/>
        <v>0</v>
      </c>
      <c r="K497" s="15" t="s">
        <v>26</v>
      </c>
    </row>
    <row r="498" spans="2:11" ht="27" customHeight="1">
      <c r="B498" s="12">
        <f t="shared" si="23"/>
        <v>492</v>
      </c>
      <c r="C498" s="34" t="s">
        <v>28</v>
      </c>
      <c r="D498" s="46" t="s">
        <v>922</v>
      </c>
      <c r="E498" s="36" t="s">
        <v>2211</v>
      </c>
      <c r="F498" s="34" t="s">
        <v>269</v>
      </c>
      <c r="G498" s="47">
        <v>241850</v>
      </c>
      <c r="H498" s="34" t="s">
        <v>3008</v>
      </c>
      <c r="I498" s="35">
        <f t="shared" si="21"/>
        <v>241850</v>
      </c>
      <c r="J498" s="18">
        <f t="shared" si="22"/>
        <v>0</v>
      </c>
      <c r="K498" s="15" t="s">
        <v>26</v>
      </c>
    </row>
    <row r="499" spans="2:11" ht="27" customHeight="1">
      <c r="B499" s="12">
        <f t="shared" si="23"/>
        <v>493</v>
      </c>
      <c r="C499" s="34" t="s">
        <v>28</v>
      </c>
      <c r="D499" s="46" t="s">
        <v>922</v>
      </c>
      <c r="E499" s="36" t="s">
        <v>2212</v>
      </c>
      <c r="F499" s="34" t="s">
        <v>269</v>
      </c>
      <c r="G499" s="47">
        <v>241850</v>
      </c>
      <c r="H499" s="34" t="s">
        <v>3008</v>
      </c>
      <c r="I499" s="35">
        <f t="shared" si="21"/>
        <v>241850</v>
      </c>
      <c r="J499" s="18">
        <f t="shared" si="22"/>
        <v>0</v>
      </c>
      <c r="K499" s="15" t="s">
        <v>26</v>
      </c>
    </row>
    <row r="500" spans="2:11" ht="27" customHeight="1">
      <c r="B500" s="12">
        <f t="shared" si="23"/>
        <v>494</v>
      </c>
      <c r="C500" s="34" t="s">
        <v>28</v>
      </c>
      <c r="D500" s="46" t="s">
        <v>921</v>
      </c>
      <c r="E500" s="36" t="s">
        <v>2213</v>
      </c>
      <c r="F500" s="34" t="s">
        <v>193</v>
      </c>
      <c r="G500" s="47">
        <v>919030</v>
      </c>
      <c r="H500" s="34" t="s">
        <v>3008</v>
      </c>
      <c r="I500" s="35">
        <f t="shared" si="21"/>
        <v>919030</v>
      </c>
      <c r="J500" s="18">
        <f t="shared" si="22"/>
        <v>0</v>
      </c>
      <c r="K500" s="15" t="s">
        <v>26</v>
      </c>
    </row>
    <row r="501" spans="2:11" ht="27" customHeight="1">
      <c r="B501" s="12">
        <f t="shared" si="23"/>
        <v>495</v>
      </c>
      <c r="C501" s="34" t="s">
        <v>28</v>
      </c>
      <c r="D501" s="46" t="s">
        <v>921</v>
      </c>
      <c r="E501" s="36" t="s">
        <v>2214</v>
      </c>
      <c r="F501" s="34" t="s">
        <v>193</v>
      </c>
      <c r="G501" s="47">
        <v>241850</v>
      </c>
      <c r="H501" s="34" t="s">
        <v>3008</v>
      </c>
      <c r="I501" s="35">
        <f t="shared" si="21"/>
        <v>241850</v>
      </c>
      <c r="J501" s="18">
        <f t="shared" si="22"/>
        <v>0</v>
      </c>
      <c r="K501" s="15" t="s">
        <v>26</v>
      </c>
    </row>
    <row r="502" spans="2:11" ht="27" customHeight="1">
      <c r="B502" s="12">
        <f t="shared" si="23"/>
        <v>496</v>
      </c>
      <c r="C502" s="34" t="s">
        <v>28</v>
      </c>
      <c r="D502" s="46" t="s">
        <v>921</v>
      </c>
      <c r="E502" s="36" t="s">
        <v>2215</v>
      </c>
      <c r="F502" s="34" t="s">
        <v>193</v>
      </c>
      <c r="G502" s="47">
        <v>48370</v>
      </c>
      <c r="H502" s="34" t="s">
        <v>3008</v>
      </c>
      <c r="I502" s="35">
        <f t="shared" si="21"/>
        <v>48370</v>
      </c>
      <c r="J502" s="18">
        <f t="shared" si="22"/>
        <v>0</v>
      </c>
      <c r="K502" s="15" t="s">
        <v>26</v>
      </c>
    </row>
    <row r="503" spans="2:11" ht="27" customHeight="1">
      <c r="B503" s="12">
        <f t="shared" si="23"/>
        <v>497</v>
      </c>
      <c r="C503" s="34" t="s">
        <v>28</v>
      </c>
      <c r="D503" s="46" t="s">
        <v>921</v>
      </c>
      <c r="E503" s="36" t="s">
        <v>2216</v>
      </c>
      <c r="F503" s="34" t="s">
        <v>193</v>
      </c>
      <c r="G503" s="47">
        <v>483700</v>
      </c>
      <c r="H503" s="34" t="s">
        <v>3008</v>
      </c>
      <c r="I503" s="35">
        <f t="shared" si="21"/>
        <v>483700</v>
      </c>
      <c r="J503" s="18">
        <f t="shared" si="22"/>
        <v>0</v>
      </c>
      <c r="K503" s="15" t="s">
        <v>26</v>
      </c>
    </row>
    <row r="504" spans="2:11" ht="27" customHeight="1">
      <c r="B504" s="12">
        <f t="shared" si="23"/>
        <v>498</v>
      </c>
      <c r="C504" s="34" t="s">
        <v>28</v>
      </c>
      <c r="D504" s="46" t="s">
        <v>921</v>
      </c>
      <c r="E504" s="36" t="s">
        <v>2217</v>
      </c>
      <c r="F504" s="34" t="s">
        <v>193</v>
      </c>
      <c r="G504" s="47">
        <v>96740</v>
      </c>
      <c r="H504" s="34" t="s">
        <v>3008</v>
      </c>
      <c r="I504" s="35">
        <f t="shared" si="21"/>
        <v>96740</v>
      </c>
      <c r="J504" s="18">
        <f t="shared" si="22"/>
        <v>0</v>
      </c>
      <c r="K504" s="15" t="s">
        <v>26</v>
      </c>
    </row>
    <row r="505" spans="2:11" ht="27" customHeight="1">
      <c r="B505" s="12">
        <f t="shared" si="23"/>
        <v>499</v>
      </c>
      <c r="C505" s="34" t="s">
        <v>28</v>
      </c>
      <c r="D505" s="46" t="s">
        <v>921</v>
      </c>
      <c r="E505" s="36" t="s">
        <v>2218</v>
      </c>
      <c r="F505" s="34" t="s">
        <v>193</v>
      </c>
      <c r="G505" s="47">
        <v>193480</v>
      </c>
      <c r="H505" s="34" t="s">
        <v>3008</v>
      </c>
      <c r="I505" s="35">
        <f t="shared" si="21"/>
        <v>193480</v>
      </c>
      <c r="J505" s="18">
        <f t="shared" si="22"/>
        <v>0</v>
      </c>
      <c r="K505" s="15" t="s">
        <v>26</v>
      </c>
    </row>
    <row r="506" spans="2:11" ht="27" customHeight="1">
      <c r="B506" s="12">
        <f t="shared" si="23"/>
        <v>500</v>
      </c>
      <c r="C506" s="34" t="s">
        <v>28</v>
      </c>
      <c r="D506" s="46" t="s">
        <v>921</v>
      </c>
      <c r="E506" s="36" t="s">
        <v>2219</v>
      </c>
      <c r="F506" s="34" t="s">
        <v>193</v>
      </c>
      <c r="G506" s="47">
        <v>290220</v>
      </c>
      <c r="H506" s="34" t="s">
        <v>3008</v>
      </c>
      <c r="I506" s="35">
        <f t="shared" si="21"/>
        <v>290220</v>
      </c>
      <c r="J506" s="18">
        <f t="shared" si="22"/>
        <v>0</v>
      </c>
      <c r="K506" s="15" t="s">
        <v>26</v>
      </c>
    </row>
    <row r="507" spans="2:11" ht="27" customHeight="1">
      <c r="B507" s="12">
        <f t="shared" si="23"/>
        <v>501</v>
      </c>
      <c r="C507" s="34" t="s">
        <v>28</v>
      </c>
      <c r="D507" s="46"/>
      <c r="E507" s="36" t="s">
        <v>2220</v>
      </c>
      <c r="F507" s="34" t="s">
        <v>193</v>
      </c>
      <c r="G507" s="47">
        <v>193480</v>
      </c>
      <c r="H507" s="34" t="s">
        <v>3008</v>
      </c>
      <c r="I507" s="35">
        <f t="shared" si="21"/>
        <v>193480</v>
      </c>
      <c r="J507" s="18">
        <f t="shared" si="22"/>
        <v>0</v>
      </c>
      <c r="K507" s="15" t="s">
        <v>26</v>
      </c>
    </row>
    <row r="508" spans="2:11" ht="27" customHeight="1">
      <c r="B508" s="12">
        <f t="shared" si="23"/>
        <v>502</v>
      </c>
      <c r="C508" s="34" t="s">
        <v>28</v>
      </c>
      <c r="D508" s="46" t="s">
        <v>921</v>
      </c>
      <c r="E508" s="36" t="s">
        <v>2221</v>
      </c>
      <c r="F508" s="34" t="s">
        <v>193</v>
      </c>
      <c r="G508" s="47">
        <v>193480</v>
      </c>
      <c r="H508" s="34" t="s">
        <v>3008</v>
      </c>
      <c r="I508" s="35">
        <f t="shared" si="21"/>
        <v>193480</v>
      </c>
      <c r="J508" s="18">
        <f t="shared" si="22"/>
        <v>0</v>
      </c>
      <c r="K508" s="15" t="s">
        <v>26</v>
      </c>
    </row>
    <row r="509" spans="2:11" ht="27" customHeight="1">
      <c r="B509" s="12">
        <f t="shared" si="23"/>
        <v>503</v>
      </c>
      <c r="C509" s="34" t="s">
        <v>923</v>
      </c>
      <c r="D509" s="46" t="s">
        <v>924</v>
      </c>
      <c r="E509" s="36" t="s">
        <v>2222</v>
      </c>
      <c r="F509" s="34" t="s">
        <v>327</v>
      </c>
      <c r="G509" s="47">
        <v>36000</v>
      </c>
      <c r="H509" s="34" t="s">
        <v>3016</v>
      </c>
      <c r="I509" s="35">
        <f t="shared" si="21"/>
        <v>36000</v>
      </c>
      <c r="J509" s="18">
        <f t="shared" si="22"/>
        <v>0</v>
      </c>
      <c r="K509" s="15" t="s">
        <v>26</v>
      </c>
    </row>
    <row r="510" spans="2:11" ht="27" customHeight="1">
      <c r="B510" s="12">
        <f t="shared" si="23"/>
        <v>504</v>
      </c>
      <c r="C510" s="34" t="s">
        <v>28</v>
      </c>
      <c r="D510" s="46" t="s">
        <v>921</v>
      </c>
      <c r="E510" s="36" t="s">
        <v>2223</v>
      </c>
      <c r="F510" s="34" t="s">
        <v>193</v>
      </c>
      <c r="G510" s="47">
        <v>193480</v>
      </c>
      <c r="H510" s="34" t="s">
        <v>3008</v>
      </c>
      <c r="I510" s="35">
        <f t="shared" si="21"/>
        <v>193480</v>
      </c>
      <c r="J510" s="18">
        <f t="shared" si="22"/>
        <v>0</v>
      </c>
      <c r="K510" s="15" t="s">
        <v>26</v>
      </c>
    </row>
    <row r="511" spans="2:11" ht="27" customHeight="1">
      <c r="B511" s="12">
        <f t="shared" si="23"/>
        <v>505</v>
      </c>
      <c r="C511" s="34" t="s">
        <v>28</v>
      </c>
      <c r="D511" s="46" t="s">
        <v>921</v>
      </c>
      <c r="E511" s="36" t="s">
        <v>2224</v>
      </c>
      <c r="F511" s="34" t="s">
        <v>193</v>
      </c>
      <c r="G511" s="47">
        <v>96740</v>
      </c>
      <c r="H511" s="34" t="s">
        <v>3008</v>
      </c>
      <c r="I511" s="35">
        <f t="shared" si="21"/>
        <v>96740</v>
      </c>
      <c r="J511" s="18">
        <f t="shared" si="22"/>
        <v>0</v>
      </c>
      <c r="K511" s="15" t="s">
        <v>26</v>
      </c>
    </row>
    <row r="512" spans="2:11" ht="27" customHeight="1">
      <c r="B512" s="12">
        <f t="shared" si="23"/>
        <v>506</v>
      </c>
      <c r="C512" s="34" t="s">
        <v>28</v>
      </c>
      <c r="D512" s="46" t="s">
        <v>921</v>
      </c>
      <c r="E512" s="36" t="s">
        <v>2225</v>
      </c>
      <c r="F512" s="34" t="s">
        <v>193</v>
      </c>
      <c r="G512" s="47">
        <v>72555</v>
      </c>
      <c r="H512" s="34" t="s">
        <v>3008</v>
      </c>
      <c r="I512" s="35">
        <f t="shared" si="21"/>
        <v>72555</v>
      </c>
      <c r="J512" s="18">
        <f t="shared" si="22"/>
        <v>0</v>
      </c>
      <c r="K512" s="15" t="s">
        <v>26</v>
      </c>
    </row>
    <row r="513" spans="2:11" ht="27" customHeight="1">
      <c r="B513" s="12">
        <f t="shared" si="23"/>
        <v>507</v>
      </c>
      <c r="C513" s="34" t="s">
        <v>923</v>
      </c>
      <c r="D513" s="46" t="s">
        <v>925</v>
      </c>
      <c r="E513" s="36" t="s">
        <v>285</v>
      </c>
      <c r="F513" s="34" t="s">
        <v>327</v>
      </c>
      <c r="G513" s="47">
        <v>36000</v>
      </c>
      <c r="H513" s="34" t="s">
        <v>3015</v>
      </c>
      <c r="I513" s="35">
        <f t="shared" si="21"/>
        <v>36000</v>
      </c>
      <c r="J513" s="18">
        <f t="shared" si="22"/>
        <v>0</v>
      </c>
      <c r="K513" s="15" t="s">
        <v>26</v>
      </c>
    </row>
    <row r="514" spans="2:11" ht="27" customHeight="1">
      <c r="B514" s="12">
        <f t="shared" si="23"/>
        <v>508</v>
      </c>
      <c r="C514" s="34" t="s">
        <v>28</v>
      </c>
      <c r="D514" s="46" t="s">
        <v>921</v>
      </c>
      <c r="E514" s="36" t="s">
        <v>2226</v>
      </c>
      <c r="F514" s="34" t="s">
        <v>193</v>
      </c>
      <c r="G514" s="47">
        <v>145110</v>
      </c>
      <c r="H514" s="34" t="s">
        <v>3008</v>
      </c>
      <c r="I514" s="35">
        <f t="shared" si="21"/>
        <v>145110</v>
      </c>
      <c r="J514" s="18">
        <f t="shared" si="22"/>
        <v>0</v>
      </c>
      <c r="K514" s="15" t="s">
        <v>26</v>
      </c>
    </row>
    <row r="515" spans="2:11" ht="27" customHeight="1">
      <c r="B515" s="12">
        <f t="shared" si="23"/>
        <v>509</v>
      </c>
      <c r="C515" s="34" t="s">
        <v>28</v>
      </c>
      <c r="D515" s="46" t="s">
        <v>921</v>
      </c>
      <c r="E515" s="36" t="s">
        <v>2227</v>
      </c>
      <c r="F515" s="34" t="s">
        <v>193</v>
      </c>
      <c r="G515" s="47">
        <v>483700</v>
      </c>
      <c r="H515" s="34" t="s">
        <v>3008</v>
      </c>
      <c r="I515" s="35">
        <f t="shared" si="21"/>
        <v>483700</v>
      </c>
      <c r="J515" s="18">
        <f t="shared" si="22"/>
        <v>0</v>
      </c>
      <c r="K515" s="15" t="s">
        <v>26</v>
      </c>
    </row>
    <row r="516" spans="2:11" ht="27" customHeight="1">
      <c r="B516" s="12">
        <f t="shared" si="23"/>
        <v>510</v>
      </c>
      <c r="C516" s="34" t="s">
        <v>28</v>
      </c>
      <c r="D516" s="46" t="s">
        <v>921</v>
      </c>
      <c r="E516" s="36" t="s">
        <v>2228</v>
      </c>
      <c r="F516" s="34" t="s">
        <v>193</v>
      </c>
      <c r="G516" s="47">
        <v>483700</v>
      </c>
      <c r="H516" s="34" t="s">
        <v>3008</v>
      </c>
      <c r="I516" s="35">
        <f t="shared" si="21"/>
        <v>483700</v>
      </c>
      <c r="J516" s="18">
        <f t="shared" si="22"/>
        <v>0</v>
      </c>
      <c r="K516" s="15" t="s">
        <v>26</v>
      </c>
    </row>
    <row r="517" spans="2:11" ht="27" customHeight="1">
      <c r="B517" s="12">
        <f t="shared" si="23"/>
        <v>511</v>
      </c>
      <c r="C517" s="34" t="s">
        <v>926</v>
      </c>
      <c r="D517" s="46" t="s">
        <v>927</v>
      </c>
      <c r="E517" s="36" t="s">
        <v>2229</v>
      </c>
      <c r="F517" s="34" t="s">
        <v>266</v>
      </c>
      <c r="G517" s="47">
        <v>912000.01</v>
      </c>
      <c r="H517" s="34" t="s">
        <v>3015</v>
      </c>
      <c r="I517" s="35">
        <f t="shared" si="21"/>
        <v>912000.01</v>
      </c>
      <c r="J517" s="18">
        <f t="shared" si="22"/>
        <v>0</v>
      </c>
      <c r="K517" s="15" t="s">
        <v>26</v>
      </c>
    </row>
    <row r="518" spans="2:11" ht="27" customHeight="1">
      <c r="B518" s="12">
        <f t="shared" si="23"/>
        <v>512</v>
      </c>
      <c r="C518" s="34" t="s">
        <v>28</v>
      </c>
      <c r="D518" s="46" t="s">
        <v>921</v>
      </c>
      <c r="E518" s="36" t="s">
        <v>2230</v>
      </c>
      <c r="F518" s="34" t="s">
        <v>193</v>
      </c>
      <c r="G518" s="47">
        <v>96740</v>
      </c>
      <c r="H518" s="34" t="s">
        <v>3008</v>
      </c>
      <c r="I518" s="35">
        <f t="shared" si="21"/>
        <v>96740</v>
      </c>
      <c r="J518" s="18">
        <f t="shared" si="22"/>
        <v>0</v>
      </c>
      <c r="K518" s="15" t="s">
        <v>26</v>
      </c>
    </row>
    <row r="519" spans="2:11" ht="27" customHeight="1">
      <c r="B519" s="12">
        <f t="shared" si="23"/>
        <v>513</v>
      </c>
      <c r="C519" s="34" t="s">
        <v>28</v>
      </c>
      <c r="D519" s="46" t="s">
        <v>921</v>
      </c>
      <c r="E519" s="36" t="s">
        <v>2231</v>
      </c>
      <c r="F519" s="34" t="s">
        <v>193</v>
      </c>
      <c r="G519" s="47">
        <v>48370</v>
      </c>
      <c r="H519" s="34" t="s">
        <v>3008</v>
      </c>
      <c r="I519" s="35">
        <f t="shared" si="21"/>
        <v>48370</v>
      </c>
      <c r="J519" s="18">
        <f t="shared" si="22"/>
        <v>0</v>
      </c>
      <c r="K519" s="15" t="s">
        <v>26</v>
      </c>
    </row>
    <row r="520" spans="2:11" ht="27" customHeight="1">
      <c r="B520" s="12">
        <f t="shared" si="23"/>
        <v>514</v>
      </c>
      <c r="C520" s="34" t="s">
        <v>28</v>
      </c>
      <c r="D520" s="46" t="s">
        <v>921</v>
      </c>
      <c r="E520" s="36" t="s">
        <v>2232</v>
      </c>
      <c r="F520" s="34" t="s">
        <v>193</v>
      </c>
      <c r="G520" s="47">
        <v>96740</v>
      </c>
      <c r="H520" s="34" t="s">
        <v>3008</v>
      </c>
      <c r="I520" s="35">
        <f aca="true" t="shared" si="24" ref="I520:I583">+G520</f>
        <v>96740</v>
      </c>
      <c r="J520" s="18">
        <f aca="true" t="shared" si="25" ref="J520:J583">+G520-I520</f>
        <v>0</v>
      </c>
      <c r="K520" s="15" t="s">
        <v>26</v>
      </c>
    </row>
    <row r="521" spans="2:11" ht="27" customHeight="1">
      <c r="B521" s="12">
        <f aca="true" t="shared" si="26" ref="B521:B584">+B520+1</f>
        <v>515</v>
      </c>
      <c r="C521" s="34" t="s">
        <v>28</v>
      </c>
      <c r="D521" s="46" t="s">
        <v>921</v>
      </c>
      <c r="E521" s="36" t="s">
        <v>2233</v>
      </c>
      <c r="F521" s="34" t="s">
        <v>193</v>
      </c>
      <c r="G521" s="47">
        <v>48370</v>
      </c>
      <c r="H521" s="34" t="s">
        <v>3008</v>
      </c>
      <c r="I521" s="35">
        <f t="shared" si="24"/>
        <v>48370</v>
      </c>
      <c r="J521" s="18">
        <f t="shared" si="25"/>
        <v>0</v>
      </c>
      <c r="K521" s="15" t="s">
        <v>26</v>
      </c>
    </row>
    <row r="522" spans="2:11" ht="27" customHeight="1">
      <c r="B522" s="12">
        <f t="shared" si="26"/>
        <v>516</v>
      </c>
      <c r="C522" s="34" t="s">
        <v>928</v>
      </c>
      <c r="D522" s="46" t="s">
        <v>929</v>
      </c>
      <c r="E522" s="36" t="s">
        <v>146</v>
      </c>
      <c r="F522" s="34" t="s">
        <v>198</v>
      </c>
      <c r="G522" s="47">
        <v>330400</v>
      </c>
      <c r="H522" s="34" t="s">
        <v>3001</v>
      </c>
      <c r="I522" s="35">
        <f t="shared" si="24"/>
        <v>330400</v>
      </c>
      <c r="J522" s="18">
        <f t="shared" si="25"/>
        <v>0</v>
      </c>
      <c r="K522" s="15" t="s">
        <v>26</v>
      </c>
    </row>
    <row r="523" spans="2:11" ht="27" customHeight="1">
      <c r="B523" s="12">
        <f t="shared" si="26"/>
        <v>517</v>
      </c>
      <c r="C523" s="34" t="s">
        <v>28</v>
      </c>
      <c r="D523" s="46" t="s">
        <v>921</v>
      </c>
      <c r="E523" s="36" t="s">
        <v>1863</v>
      </c>
      <c r="F523" s="34" t="s">
        <v>193</v>
      </c>
      <c r="G523" s="47">
        <v>48370</v>
      </c>
      <c r="H523" s="34" t="s">
        <v>3008</v>
      </c>
      <c r="I523" s="35">
        <f t="shared" si="24"/>
        <v>48370</v>
      </c>
      <c r="J523" s="18">
        <f t="shared" si="25"/>
        <v>0</v>
      </c>
      <c r="K523" s="15" t="s">
        <v>26</v>
      </c>
    </row>
    <row r="524" spans="2:11" ht="27" customHeight="1">
      <c r="B524" s="12">
        <f t="shared" si="26"/>
        <v>518</v>
      </c>
      <c r="C524" s="34" t="s">
        <v>28</v>
      </c>
      <c r="D524" s="46" t="s">
        <v>921</v>
      </c>
      <c r="E524" s="36" t="s">
        <v>279</v>
      </c>
      <c r="F524" s="34" t="s">
        <v>193</v>
      </c>
      <c r="G524" s="47">
        <v>96740</v>
      </c>
      <c r="H524" s="34" t="s">
        <v>3008</v>
      </c>
      <c r="I524" s="35">
        <f t="shared" si="24"/>
        <v>96740</v>
      </c>
      <c r="J524" s="18">
        <f t="shared" si="25"/>
        <v>0</v>
      </c>
      <c r="K524" s="15" t="s">
        <v>26</v>
      </c>
    </row>
    <row r="525" spans="2:11" ht="27" customHeight="1">
      <c r="B525" s="12">
        <f t="shared" si="26"/>
        <v>519</v>
      </c>
      <c r="C525" s="34" t="s">
        <v>28</v>
      </c>
      <c r="D525" s="46" t="s">
        <v>921</v>
      </c>
      <c r="E525" s="36" t="s">
        <v>281</v>
      </c>
      <c r="F525" s="34" t="s">
        <v>193</v>
      </c>
      <c r="G525" s="47">
        <v>48370</v>
      </c>
      <c r="H525" s="34" t="s">
        <v>3008</v>
      </c>
      <c r="I525" s="35">
        <f t="shared" si="24"/>
        <v>48370</v>
      </c>
      <c r="J525" s="18">
        <f t="shared" si="25"/>
        <v>0</v>
      </c>
      <c r="K525" s="15" t="s">
        <v>26</v>
      </c>
    </row>
    <row r="526" spans="2:11" ht="27" customHeight="1">
      <c r="B526" s="12">
        <f t="shared" si="26"/>
        <v>520</v>
      </c>
      <c r="C526" s="34" t="s">
        <v>28</v>
      </c>
      <c r="D526" s="46" t="s">
        <v>921</v>
      </c>
      <c r="E526" s="36" t="s">
        <v>2234</v>
      </c>
      <c r="F526" s="34" t="s">
        <v>193</v>
      </c>
      <c r="G526" s="47">
        <v>193480</v>
      </c>
      <c r="H526" s="34" t="s">
        <v>3008</v>
      </c>
      <c r="I526" s="35">
        <f t="shared" si="24"/>
        <v>193480</v>
      </c>
      <c r="J526" s="18">
        <f t="shared" si="25"/>
        <v>0</v>
      </c>
      <c r="K526" s="15" t="s">
        <v>26</v>
      </c>
    </row>
    <row r="527" spans="2:11" ht="27" customHeight="1">
      <c r="B527" s="12">
        <f t="shared" si="26"/>
        <v>521</v>
      </c>
      <c r="C527" s="34" t="s">
        <v>28</v>
      </c>
      <c r="D527" s="46" t="s">
        <v>921</v>
      </c>
      <c r="E527" s="36" t="s">
        <v>2235</v>
      </c>
      <c r="F527" s="34" t="s">
        <v>193</v>
      </c>
      <c r="G527" s="47">
        <v>386960</v>
      </c>
      <c r="H527" s="34" t="s">
        <v>3008</v>
      </c>
      <c r="I527" s="35">
        <f t="shared" si="24"/>
        <v>386960</v>
      </c>
      <c r="J527" s="18">
        <f t="shared" si="25"/>
        <v>0</v>
      </c>
      <c r="K527" s="15" t="s">
        <v>26</v>
      </c>
    </row>
    <row r="528" spans="2:11" ht="27" customHeight="1">
      <c r="B528" s="12">
        <f t="shared" si="26"/>
        <v>522</v>
      </c>
      <c r="C528" s="34" t="s">
        <v>28</v>
      </c>
      <c r="D528" s="46" t="s">
        <v>921</v>
      </c>
      <c r="E528" s="36" t="s">
        <v>2236</v>
      </c>
      <c r="F528" s="34" t="s">
        <v>193</v>
      </c>
      <c r="G528" s="47">
        <v>338590</v>
      </c>
      <c r="H528" s="34" t="s">
        <v>3008</v>
      </c>
      <c r="I528" s="35">
        <f t="shared" si="24"/>
        <v>338590</v>
      </c>
      <c r="J528" s="18">
        <f t="shared" si="25"/>
        <v>0</v>
      </c>
      <c r="K528" s="15" t="s">
        <v>26</v>
      </c>
    </row>
    <row r="529" spans="2:11" ht="27" customHeight="1">
      <c r="B529" s="12">
        <f t="shared" si="26"/>
        <v>523</v>
      </c>
      <c r="C529" s="34" t="s">
        <v>109</v>
      </c>
      <c r="D529" s="46" t="s">
        <v>930</v>
      </c>
      <c r="E529" s="36" t="s">
        <v>2222</v>
      </c>
      <c r="F529" s="34" t="s">
        <v>198</v>
      </c>
      <c r="G529" s="47">
        <v>35000</v>
      </c>
      <c r="H529" s="34" t="s">
        <v>3015</v>
      </c>
      <c r="I529" s="35">
        <f t="shared" si="24"/>
        <v>35000</v>
      </c>
      <c r="J529" s="18">
        <f t="shared" si="25"/>
        <v>0</v>
      </c>
      <c r="K529" s="15" t="s">
        <v>26</v>
      </c>
    </row>
    <row r="530" spans="2:11" ht="27" customHeight="1">
      <c r="B530" s="12">
        <f t="shared" si="26"/>
        <v>524</v>
      </c>
      <c r="C530" s="34" t="s">
        <v>28</v>
      </c>
      <c r="D530" s="46" t="s">
        <v>921</v>
      </c>
      <c r="E530" s="36" t="s">
        <v>2237</v>
      </c>
      <c r="F530" s="34" t="s">
        <v>193</v>
      </c>
      <c r="G530" s="47">
        <v>96740</v>
      </c>
      <c r="H530" s="34" t="s">
        <v>3008</v>
      </c>
      <c r="I530" s="35">
        <f t="shared" si="24"/>
        <v>96740</v>
      </c>
      <c r="J530" s="18">
        <f t="shared" si="25"/>
        <v>0</v>
      </c>
      <c r="K530" s="15" t="s">
        <v>26</v>
      </c>
    </row>
    <row r="531" spans="2:11" ht="27" customHeight="1">
      <c r="B531" s="12">
        <f t="shared" si="26"/>
        <v>525</v>
      </c>
      <c r="C531" s="34" t="s">
        <v>28</v>
      </c>
      <c r="D531" s="46" t="s">
        <v>921</v>
      </c>
      <c r="E531" s="36" t="s">
        <v>2238</v>
      </c>
      <c r="F531" s="34" t="s">
        <v>193</v>
      </c>
      <c r="G531" s="47">
        <v>48370</v>
      </c>
      <c r="H531" s="34" t="s">
        <v>3008</v>
      </c>
      <c r="I531" s="35">
        <f t="shared" si="24"/>
        <v>48370</v>
      </c>
      <c r="J531" s="18">
        <f t="shared" si="25"/>
        <v>0</v>
      </c>
      <c r="K531" s="15" t="s">
        <v>26</v>
      </c>
    </row>
    <row r="532" spans="2:11" ht="27" customHeight="1">
      <c r="B532" s="12">
        <f t="shared" si="26"/>
        <v>526</v>
      </c>
      <c r="C532" s="34" t="s">
        <v>366</v>
      </c>
      <c r="D532" s="46" t="s">
        <v>931</v>
      </c>
      <c r="E532" s="36" t="s">
        <v>2181</v>
      </c>
      <c r="F532" s="34" t="s">
        <v>2998</v>
      </c>
      <c r="G532" s="47">
        <v>118000</v>
      </c>
      <c r="H532" s="34" t="s">
        <v>3020</v>
      </c>
      <c r="I532" s="35">
        <f t="shared" si="24"/>
        <v>118000</v>
      </c>
      <c r="J532" s="18">
        <f t="shared" si="25"/>
        <v>0</v>
      </c>
      <c r="K532" s="15" t="s">
        <v>26</v>
      </c>
    </row>
    <row r="533" spans="2:11" ht="27" customHeight="1">
      <c r="B533" s="12">
        <f t="shared" si="26"/>
        <v>527</v>
      </c>
      <c r="C533" s="34" t="s">
        <v>28</v>
      </c>
      <c r="D533" s="46" t="s">
        <v>922</v>
      </c>
      <c r="E533" s="36" t="s">
        <v>2239</v>
      </c>
      <c r="F533" s="34" t="s">
        <v>269</v>
      </c>
      <c r="G533" s="47">
        <v>145110</v>
      </c>
      <c r="H533" s="34" t="s">
        <v>3008</v>
      </c>
      <c r="I533" s="35">
        <f t="shared" si="24"/>
        <v>145110</v>
      </c>
      <c r="J533" s="18">
        <f t="shared" si="25"/>
        <v>0</v>
      </c>
      <c r="K533" s="15" t="s">
        <v>26</v>
      </c>
    </row>
    <row r="534" spans="2:11" ht="27" customHeight="1">
      <c r="B534" s="12">
        <f t="shared" si="26"/>
        <v>528</v>
      </c>
      <c r="C534" s="34" t="s">
        <v>28</v>
      </c>
      <c r="D534" s="46" t="s">
        <v>922</v>
      </c>
      <c r="E534" s="36" t="s">
        <v>2240</v>
      </c>
      <c r="F534" s="34" t="s">
        <v>269</v>
      </c>
      <c r="G534" s="47">
        <v>96740</v>
      </c>
      <c r="H534" s="34" t="s">
        <v>3008</v>
      </c>
      <c r="I534" s="35">
        <f t="shared" si="24"/>
        <v>96740</v>
      </c>
      <c r="J534" s="18">
        <f t="shared" si="25"/>
        <v>0</v>
      </c>
      <c r="K534" s="15" t="s">
        <v>26</v>
      </c>
    </row>
    <row r="535" spans="2:11" ht="27" customHeight="1">
      <c r="B535" s="12">
        <f t="shared" si="26"/>
        <v>529</v>
      </c>
      <c r="C535" s="34" t="s">
        <v>28</v>
      </c>
      <c r="D535" s="46" t="s">
        <v>922</v>
      </c>
      <c r="E535" s="36" t="s">
        <v>2241</v>
      </c>
      <c r="F535" s="34" t="s">
        <v>269</v>
      </c>
      <c r="G535" s="47">
        <v>96740</v>
      </c>
      <c r="H535" s="34" t="s">
        <v>3008</v>
      </c>
      <c r="I535" s="35">
        <f t="shared" si="24"/>
        <v>96740</v>
      </c>
      <c r="J535" s="18">
        <f t="shared" si="25"/>
        <v>0</v>
      </c>
      <c r="K535" s="15" t="s">
        <v>26</v>
      </c>
    </row>
    <row r="536" spans="2:11" ht="27" customHeight="1">
      <c r="B536" s="12">
        <f t="shared" si="26"/>
        <v>530</v>
      </c>
      <c r="C536" s="34" t="s">
        <v>28</v>
      </c>
      <c r="D536" s="46" t="s">
        <v>922</v>
      </c>
      <c r="E536" s="36" t="s">
        <v>2242</v>
      </c>
      <c r="F536" s="34" t="s">
        <v>269</v>
      </c>
      <c r="G536" s="47">
        <v>96740</v>
      </c>
      <c r="H536" s="34" t="s">
        <v>3008</v>
      </c>
      <c r="I536" s="35">
        <f t="shared" si="24"/>
        <v>96740</v>
      </c>
      <c r="J536" s="18">
        <f t="shared" si="25"/>
        <v>0</v>
      </c>
      <c r="K536" s="15" t="s">
        <v>26</v>
      </c>
    </row>
    <row r="537" spans="2:11" ht="27" customHeight="1">
      <c r="B537" s="12">
        <f t="shared" si="26"/>
        <v>531</v>
      </c>
      <c r="C537" s="34" t="s">
        <v>28</v>
      </c>
      <c r="D537" s="46" t="s">
        <v>922</v>
      </c>
      <c r="E537" s="36" t="s">
        <v>2243</v>
      </c>
      <c r="F537" s="34" t="s">
        <v>269</v>
      </c>
      <c r="G537" s="47">
        <v>72555</v>
      </c>
      <c r="H537" s="34" t="s">
        <v>3008</v>
      </c>
      <c r="I537" s="35">
        <f t="shared" si="24"/>
        <v>72555</v>
      </c>
      <c r="J537" s="18">
        <f t="shared" si="25"/>
        <v>0</v>
      </c>
      <c r="K537" s="15" t="s">
        <v>26</v>
      </c>
    </row>
    <row r="538" spans="2:11" ht="27" customHeight="1">
      <c r="B538" s="12">
        <f t="shared" si="26"/>
        <v>532</v>
      </c>
      <c r="C538" s="34" t="s">
        <v>28</v>
      </c>
      <c r="D538" s="46" t="s">
        <v>922</v>
      </c>
      <c r="E538" s="36" t="s">
        <v>2244</v>
      </c>
      <c r="F538" s="34" t="s">
        <v>269</v>
      </c>
      <c r="G538" s="47">
        <v>96740</v>
      </c>
      <c r="H538" s="34" t="s">
        <v>3008</v>
      </c>
      <c r="I538" s="35">
        <f t="shared" si="24"/>
        <v>96740</v>
      </c>
      <c r="J538" s="18">
        <f t="shared" si="25"/>
        <v>0</v>
      </c>
      <c r="K538" s="15" t="s">
        <v>26</v>
      </c>
    </row>
    <row r="539" spans="2:11" ht="27" customHeight="1">
      <c r="B539" s="12">
        <f t="shared" si="26"/>
        <v>533</v>
      </c>
      <c r="C539" s="34" t="s">
        <v>28</v>
      </c>
      <c r="D539" s="46" t="s">
        <v>922</v>
      </c>
      <c r="E539" s="36" t="s">
        <v>2245</v>
      </c>
      <c r="F539" s="34" t="s">
        <v>269</v>
      </c>
      <c r="G539" s="47">
        <v>48370</v>
      </c>
      <c r="H539" s="34" t="s">
        <v>3008</v>
      </c>
      <c r="I539" s="35">
        <f t="shared" si="24"/>
        <v>48370</v>
      </c>
      <c r="J539" s="18">
        <f t="shared" si="25"/>
        <v>0</v>
      </c>
      <c r="K539" s="15" t="s">
        <v>26</v>
      </c>
    </row>
    <row r="540" spans="2:11" ht="27" customHeight="1">
      <c r="B540" s="12">
        <f t="shared" si="26"/>
        <v>534</v>
      </c>
      <c r="C540" s="34" t="s">
        <v>28</v>
      </c>
      <c r="D540" s="46" t="s">
        <v>922</v>
      </c>
      <c r="E540" s="36" t="s">
        <v>2246</v>
      </c>
      <c r="F540" s="34" t="s">
        <v>269</v>
      </c>
      <c r="G540" s="47">
        <v>193480</v>
      </c>
      <c r="H540" s="34" t="s">
        <v>3008</v>
      </c>
      <c r="I540" s="35">
        <f t="shared" si="24"/>
        <v>193480</v>
      </c>
      <c r="J540" s="18">
        <f t="shared" si="25"/>
        <v>0</v>
      </c>
      <c r="K540" s="15" t="s">
        <v>26</v>
      </c>
    </row>
    <row r="541" spans="2:11" ht="27" customHeight="1">
      <c r="B541" s="12">
        <f t="shared" si="26"/>
        <v>535</v>
      </c>
      <c r="C541" s="34" t="s">
        <v>28</v>
      </c>
      <c r="D541" s="46" t="s">
        <v>922</v>
      </c>
      <c r="E541" s="36" t="s">
        <v>2247</v>
      </c>
      <c r="F541" s="34" t="s">
        <v>269</v>
      </c>
      <c r="G541" s="47">
        <v>193480</v>
      </c>
      <c r="H541" s="34" t="s">
        <v>3008</v>
      </c>
      <c r="I541" s="35">
        <f t="shared" si="24"/>
        <v>193480</v>
      </c>
      <c r="J541" s="18">
        <f t="shared" si="25"/>
        <v>0</v>
      </c>
      <c r="K541" s="15" t="s">
        <v>26</v>
      </c>
    </row>
    <row r="542" spans="2:11" ht="27" customHeight="1">
      <c r="B542" s="12">
        <f t="shared" si="26"/>
        <v>536</v>
      </c>
      <c r="C542" s="34" t="s">
        <v>28</v>
      </c>
      <c r="D542" s="46" t="s">
        <v>922</v>
      </c>
      <c r="E542" s="36" t="s">
        <v>2248</v>
      </c>
      <c r="F542" s="34" t="s">
        <v>269</v>
      </c>
      <c r="G542" s="47">
        <v>145110</v>
      </c>
      <c r="H542" s="34" t="s">
        <v>3008</v>
      </c>
      <c r="I542" s="35">
        <f t="shared" si="24"/>
        <v>145110</v>
      </c>
      <c r="J542" s="18">
        <f t="shared" si="25"/>
        <v>0</v>
      </c>
      <c r="K542" s="15" t="s">
        <v>26</v>
      </c>
    </row>
    <row r="543" spans="2:11" ht="27" customHeight="1">
      <c r="B543" s="12">
        <f t="shared" si="26"/>
        <v>537</v>
      </c>
      <c r="C543" s="34" t="s">
        <v>28</v>
      </c>
      <c r="D543" s="46" t="s">
        <v>922</v>
      </c>
      <c r="E543" s="36" t="s">
        <v>2249</v>
      </c>
      <c r="F543" s="34" t="s">
        <v>269</v>
      </c>
      <c r="G543" s="47">
        <v>193480</v>
      </c>
      <c r="H543" s="34" t="s">
        <v>3008</v>
      </c>
      <c r="I543" s="35">
        <f t="shared" si="24"/>
        <v>193480</v>
      </c>
      <c r="J543" s="18">
        <f t="shared" si="25"/>
        <v>0</v>
      </c>
      <c r="K543" s="15" t="s">
        <v>26</v>
      </c>
    </row>
    <row r="544" spans="2:11" ht="27" customHeight="1">
      <c r="B544" s="12">
        <f t="shared" si="26"/>
        <v>538</v>
      </c>
      <c r="C544" s="34" t="s">
        <v>222</v>
      </c>
      <c r="D544" s="46" t="s">
        <v>932</v>
      </c>
      <c r="E544" s="36" t="s">
        <v>2250</v>
      </c>
      <c r="F544" s="34" t="s">
        <v>192</v>
      </c>
      <c r="G544" s="47">
        <v>88500</v>
      </c>
      <c r="H544" s="34" t="s">
        <v>3016</v>
      </c>
      <c r="I544" s="35">
        <f t="shared" si="24"/>
        <v>88500</v>
      </c>
      <c r="J544" s="18">
        <f t="shared" si="25"/>
        <v>0</v>
      </c>
      <c r="K544" s="15" t="s">
        <v>26</v>
      </c>
    </row>
    <row r="545" spans="2:11" ht="27" customHeight="1">
      <c r="B545" s="12">
        <f t="shared" si="26"/>
        <v>539</v>
      </c>
      <c r="C545" s="34" t="s">
        <v>28</v>
      </c>
      <c r="D545" s="46" t="s">
        <v>922</v>
      </c>
      <c r="E545" s="36" t="s">
        <v>2251</v>
      </c>
      <c r="F545" s="34" t="s">
        <v>269</v>
      </c>
      <c r="G545" s="47">
        <v>193480</v>
      </c>
      <c r="H545" s="34" t="s">
        <v>3008</v>
      </c>
      <c r="I545" s="35">
        <f t="shared" si="24"/>
        <v>193480</v>
      </c>
      <c r="J545" s="18">
        <f t="shared" si="25"/>
        <v>0</v>
      </c>
      <c r="K545" s="15" t="s">
        <v>26</v>
      </c>
    </row>
    <row r="546" spans="2:11" ht="27" customHeight="1">
      <c r="B546" s="12">
        <f t="shared" si="26"/>
        <v>540</v>
      </c>
      <c r="C546" s="34" t="s">
        <v>138</v>
      </c>
      <c r="D546" s="46" t="s">
        <v>933</v>
      </c>
      <c r="E546" s="36" t="s">
        <v>2252</v>
      </c>
      <c r="F546" s="34" t="s">
        <v>266</v>
      </c>
      <c r="G546" s="47">
        <v>118000</v>
      </c>
      <c r="H546" s="34" t="s">
        <v>3016</v>
      </c>
      <c r="I546" s="35">
        <f t="shared" si="24"/>
        <v>118000</v>
      </c>
      <c r="J546" s="18">
        <f t="shared" si="25"/>
        <v>0</v>
      </c>
      <c r="K546" s="15" t="s">
        <v>26</v>
      </c>
    </row>
    <row r="547" spans="2:11" ht="27" customHeight="1">
      <c r="B547" s="12">
        <f t="shared" si="26"/>
        <v>541</v>
      </c>
      <c r="C547" s="34" t="s">
        <v>28</v>
      </c>
      <c r="D547" s="46" t="s">
        <v>922</v>
      </c>
      <c r="E547" s="36" t="s">
        <v>2253</v>
      </c>
      <c r="F547" s="34" t="s">
        <v>269</v>
      </c>
      <c r="G547" s="47">
        <v>145110</v>
      </c>
      <c r="H547" s="34" t="s">
        <v>3008</v>
      </c>
      <c r="I547" s="35">
        <f t="shared" si="24"/>
        <v>145110</v>
      </c>
      <c r="J547" s="18">
        <f t="shared" si="25"/>
        <v>0</v>
      </c>
      <c r="K547" s="15" t="s">
        <v>26</v>
      </c>
    </row>
    <row r="548" spans="2:11" ht="27" customHeight="1">
      <c r="B548" s="12">
        <f t="shared" si="26"/>
        <v>542</v>
      </c>
      <c r="C548" s="34" t="s">
        <v>28</v>
      </c>
      <c r="D548" s="46" t="s">
        <v>922</v>
      </c>
      <c r="E548" s="36" t="s">
        <v>2254</v>
      </c>
      <c r="F548" s="34" t="s">
        <v>269</v>
      </c>
      <c r="G548" s="47">
        <v>96740</v>
      </c>
      <c r="H548" s="34" t="s">
        <v>3008</v>
      </c>
      <c r="I548" s="35">
        <f t="shared" si="24"/>
        <v>96740</v>
      </c>
      <c r="J548" s="18">
        <f t="shared" si="25"/>
        <v>0</v>
      </c>
      <c r="K548" s="15" t="s">
        <v>26</v>
      </c>
    </row>
    <row r="549" spans="2:11" ht="27" customHeight="1">
      <c r="B549" s="12">
        <f t="shared" si="26"/>
        <v>543</v>
      </c>
      <c r="C549" s="34" t="s">
        <v>28</v>
      </c>
      <c r="D549" s="46" t="s">
        <v>922</v>
      </c>
      <c r="E549" s="36" t="s">
        <v>2255</v>
      </c>
      <c r="F549" s="34" t="s">
        <v>269</v>
      </c>
      <c r="G549" s="47">
        <v>241850</v>
      </c>
      <c r="H549" s="34" t="s">
        <v>3008</v>
      </c>
      <c r="I549" s="35">
        <f t="shared" si="24"/>
        <v>241850</v>
      </c>
      <c r="J549" s="18">
        <f t="shared" si="25"/>
        <v>0</v>
      </c>
      <c r="K549" s="15" t="s">
        <v>26</v>
      </c>
    </row>
    <row r="550" spans="2:11" ht="27" customHeight="1">
      <c r="B550" s="12">
        <f t="shared" si="26"/>
        <v>544</v>
      </c>
      <c r="C550" s="34" t="s">
        <v>28</v>
      </c>
      <c r="D550" s="46" t="s">
        <v>922</v>
      </c>
      <c r="E550" s="36" t="s">
        <v>2152</v>
      </c>
      <c r="F550" s="34" t="s">
        <v>269</v>
      </c>
      <c r="G550" s="47">
        <v>241850</v>
      </c>
      <c r="H550" s="34" t="s">
        <v>3008</v>
      </c>
      <c r="I550" s="35">
        <f t="shared" si="24"/>
        <v>241850</v>
      </c>
      <c r="J550" s="18">
        <f t="shared" si="25"/>
        <v>0</v>
      </c>
      <c r="K550" s="15" t="s">
        <v>26</v>
      </c>
    </row>
    <row r="551" spans="2:11" ht="27" customHeight="1">
      <c r="B551" s="12">
        <f t="shared" si="26"/>
        <v>545</v>
      </c>
      <c r="C551" s="34" t="s">
        <v>116</v>
      </c>
      <c r="D551" s="46" t="s">
        <v>934</v>
      </c>
      <c r="E551" s="36" t="s">
        <v>2256</v>
      </c>
      <c r="F551" s="34" t="s">
        <v>276</v>
      </c>
      <c r="G551" s="47">
        <v>92760</v>
      </c>
      <c r="H551" s="34" t="s">
        <v>3016</v>
      </c>
      <c r="I551" s="35">
        <f t="shared" si="24"/>
        <v>92760</v>
      </c>
      <c r="J551" s="18">
        <f t="shared" si="25"/>
        <v>0</v>
      </c>
      <c r="K551" s="15" t="s">
        <v>26</v>
      </c>
    </row>
    <row r="552" spans="2:11" ht="27" customHeight="1">
      <c r="B552" s="12">
        <f t="shared" si="26"/>
        <v>546</v>
      </c>
      <c r="C552" s="34" t="s">
        <v>116</v>
      </c>
      <c r="D552" s="46" t="s">
        <v>935</v>
      </c>
      <c r="E552" s="36" t="s">
        <v>2257</v>
      </c>
      <c r="F552" s="34" t="s">
        <v>276</v>
      </c>
      <c r="G552" s="47">
        <v>92613</v>
      </c>
      <c r="H552" s="34" t="s">
        <v>2999</v>
      </c>
      <c r="I552" s="35">
        <f t="shared" si="24"/>
        <v>92613</v>
      </c>
      <c r="J552" s="18">
        <f t="shared" si="25"/>
        <v>0</v>
      </c>
      <c r="K552" s="15" t="s">
        <v>26</v>
      </c>
    </row>
    <row r="553" spans="2:11" ht="27" customHeight="1">
      <c r="B553" s="12">
        <f t="shared" si="26"/>
        <v>547</v>
      </c>
      <c r="C553" s="34" t="s">
        <v>116</v>
      </c>
      <c r="D553" s="46" t="s">
        <v>935</v>
      </c>
      <c r="E553" s="36" t="s">
        <v>2257</v>
      </c>
      <c r="F553" s="34" t="s">
        <v>276</v>
      </c>
      <c r="G553" s="47">
        <v>92613</v>
      </c>
      <c r="H553" s="34" t="s">
        <v>2999</v>
      </c>
      <c r="I553" s="35">
        <f t="shared" si="24"/>
        <v>92613</v>
      </c>
      <c r="J553" s="18">
        <f t="shared" si="25"/>
        <v>0</v>
      </c>
      <c r="K553" s="15" t="s">
        <v>26</v>
      </c>
    </row>
    <row r="554" spans="2:11" ht="27" customHeight="1">
      <c r="B554" s="12">
        <f t="shared" si="26"/>
        <v>548</v>
      </c>
      <c r="C554" s="34" t="s">
        <v>116</v>
      </c>
      <c r="D554" s="46" t="s">
        <v>935</v>
      </c>
      <c r="E554" s="36" t="s">
        <v>2257</v>
      </c>
      <c r="F554" s="34" t="s">
        <v>276</v>
      </c>
      <c r="G554" s="47">
        <v>92613</v>
      </c>
      <c r="H554" s="34" t="s">
        <v>3016</v>
      </c>
      <c r="I554" s="35">
        <f t="shared" si="24"/>
        <v>92613</v>
      </c>
      <c r="J554" s="18">
        <f t="shared" si="25"/>
        <v>0</v>
      </c>
      <c r="K554" s="15" t="s">
        <v>26</v>
      </c>
    </row>
    <row r="555" spans="2:11" ht="27" customHeight="1">
      <c r="B555" s="12">
        <f t="shared" si="26"/>
        <v>549</v>
      </c>
      <c r="C555" s="34" t="s">
        <v>116</v>
      </c>
      <c r="D555" s="46" t="s">
        <v>936</v>
      </c>
      <c r="E555" s="36" t="s">
        <v>2258</v>
      </c>
      <c r="F555" s="34" t="s">
        <v>276</v>
      </c>
      <c r="G555" s="47">
        <v>43200</v>
      </c>
      <c r="H555" s="34" t="s">
        <v>3016</v>
      </c>
      <c r="I555" s="35">
        <f t="shared" si="24"/>
        <v>43200</v>
      </c>
      <c r="J555" s="18">
        <f t="shared" si="25"/>
        <v>0</v>
      </c>
      <c r="K555" s="15" t="s">
        <v>26</v>
      </c>
    </row>
    <row r="556" spans="2:11" ht="27" customHeight="1">
      <c r="B556" s="12">
        <f t="shared" si="26"/>
        <v>550</v>
      </c>
      <c r="C556" s="34" t="s">
        <v>304</v>
      </c>
      <c r="D556" s="46" t="s">
        <v>937</v>
      </c>
      <c r="E556" s="36" t="s">
        <v>2259</v>
      </c>
      <c r="F556" s="34" t="s">
        <v>2999</v>
      </c>
      <c r="G556" s="47">
        <v>47200</v>
      </c>
      <c r="H556" s="34" t="s">
        <v>3000</v>
      </c>
      <c r="I556" s="35">
        <f t="shared" si="24"/>
        <v>47200</v>
      </c>
      <c r="J556" s="18">
        <f t="shared" si="25"/>
        <v>0</v>
      </c>
      <c r="K556" s="15" t="s">
        <v>26</v>
      </c>
    </row>
    <row r="557" spans="2:11" ht="27" customHeight="1">
      <c r="B557" s="12">
        <f t="shared" si="26"/>
        <v>551</v>
      </c>
      <c r="C557" s="34" t="s">
        <v>715</v>
      </c>
      <c r="D557" s="46" t="s">
        <v>938</v>
      </c>
      <c r="E557" s="36" t="s">
        <v>2260</v>
      </c>
      <c r="F557" s="34" t="s">
        <v>236</v>
      </c>
      <c r="G557" s="47">
        <v>349750</v>
      </c>
      <c r="H557" s="34" t="s">
        <v>3013</v>
      </c>
      <c r="I557" s="35">
        <f t="shared" si="24"/>
        <v>349750</v>
      </c>
      <c r="J557" s="18">
        <f t="shared" si="25"/>
        <v>0</v>
      </c>
      <c r="K557" s="15" t="s">
        <v>26</v>
      </c>
    </row>
    <row r="558" spans="2:11" ht="27" customHeight="1">
      <c r="B558" s="12">
        <f t="shared" si="26"/>
        <v>552</v>
      </c>
      <c r="C558" s="34" t="s">
        <v>939</v>
      </c>
      <c r="D558" s="46" t="s">
        <v>940</v>
      </c>
      <c r="E558" s="36" t="s">
        <v>2261</v>
      </c>
      <c r="F558" s="34" t="s">
        <v>198</v>
      </c>
      <c r="G558" s="47">
        <v>492750</v>
      </c>
      <c r="H558" s="34" t="s">
        <v>3015</v>
      </c>
      <c r="I558" s="35">
        <f t="shared" si="24"/>
        <v>492750</v>
      </c>
      <c r="J558" s="18">
        <f t="shared" si="25"/>
        <v>0</v>
      </c>
      <c r="K558" s="15" t="s">
        <v>26</v>
      </c>
    </row>
    <row r="559" spans="2:11" ht="27" customHeight="1">
      <c r="B559" s="12">
        <f t="shared" si="26"/>
        <v>553</v>
      </c>
      <c r="C559" s="34" t="s">
        <v>218</v>
      </c>
      <c r="D559" s="46" t="s">
        <v>941</v>
      </c>
      <c r="E559" s="36" t="s">
        <v>2262</v>
      </c>
      <c r="F559" s="34" t="s">
        <v>2999</v>
      </c>
      <c r="G559" s="47">
        <v>1372578.58</v>
      </c>
      <c r="H559" s="34" t="s">
        <v>3016</v>
      </c>
      <c r="I559" s="35">
        <f t="shared" si="24"/>
        <v>1372578.58</v>
      </c>
      <c r="J559" s="18">
        <f t="shared" si="25"/>
        <v>0</v>
      </c>
      <c r="K559" s="15" t="s">
        <v>26</v>
      </c>
    </row>
    <row r="560" spans="2:11" ht="27" customHeight="1">
      <c r="B560" s="12">
        <f t="shared" si="26"/>
        <v>554</v>
      </c>
      <c r="C560" s="34" t="s">
        <v>40</v>
      </c>
      <c r="D560" s="46" t="s">
        <v>942</v>
      </c>
      <c r="E560" s="36" t="s">
        <v>2263</v>
      </c>
      <c r="F560" s="34" t="s">
        <v>175</v>
      </c>
      <c r="G560" s="47">
        <v>3188.68</v>
      </c>
      <c r="H560" s="34" t="s">
        <v>3016</v>
      </c>
      <c r="I560" s="35">
        <f t="shared" si="24"/>
        <v>3188.68</v>
      </c>
      <c r="J560" s="18">
        <f t="shared" si="25"/>
        <v>0</v>
      </c>
      <c r="K560" s="15" t="s">
        <v>26</v>
      </c>
    </row>
    <row r="561" spans="2:11" ht="27" customHeight="1">
      <c r="B561" s="12">
        <f t="shared" si="26"/>
        <v>555</v>
      </c>
      <c r="C561" s="34" t="s">
        <v>40</v>
      </c>
      <c r="D561" s="46" t="s">
        <v>943</v>
      </c>
      <c r="E561" s="36" t="s">
        <v>2264</v>
      </c>
      <c r="F561" s="34" t="s">
        <v>175</v>
      </c>
      <c r="G561" s="47">
        <v>1677.52</v>
      </c>
      <c r="H561" s="34" t="s">
        <v>3016</v>
      </c>
      <c r="I561" s="35">
        <f t="shared" si="24"/>
        <v>1677.52</v>
      </c>
      <c r="J561" s="18">
        <f t="shared" si="25"/>
        <v>0</v>
      </c>
      <c r="K561" s="15" t="s">
        <v>26</v>
      </c>
    </row>
    <row r="562" spans="2:11" ht="27" customHeight="1">
      <c r="B562" s="12">
        <f t="shared" si="26"/>
        <v>556</v>
      </c>
      <c r="C562" s="34" t="s">
        <v>40</v>
      </c>
      <c r="D562" s="46" t="s">
        <v>944</v>
      </c>
      <c r="E562" s="36" t="s">
        <v>2265</v>
      </c>
      <c r="F562" s="34" t="s">
        <v>175</v>
      </c>
      <c r="G562" s="47">
        <v>12724.06</v>
      </c>
      <c r="H562" s="34" t="s">
        <v>3016</v>
      </c>
      <c r="I562" s="35">
        <f t="shared" si="24"/>
        <v>12724.06</v>
      </c>
      <c r="J562" s="18">
        <f t="shared" si="25"/>
        <v>0</v>
      </c>
      <c r="K562" s="15" t="s">
        <v>26</v>
      </c>
    </row>
    <row r="563" spans="2:11" ht="27" customHeight="1">
      <c r="B563" s="12">
        <f t="shared" si="26"/>
        <v>557</v>
      </c>
      <c r="C563" s="34" t="s">
        <v>40</v>
      </c>
      <c r="D563" s="46" t="s">
        <v>945</v>
      </c>
      <c r="E563" s="36" t="s">
        <v>2266</v>
      </c>
      <c r="F563" s="34" t="s">
        <v>175</v>
      </c>
      <c r="G563" s="47">
        <v>3371.38</v>
      </c>
      <c r="H563" s="34" t="s">
        <v>3016</v>
      </c>
      <c r="I563" s="35">
        <f t="shared" si="24"/>
        <v>3371.38</v>
      </c>
      <c r="J563" s="18">
        <f t="shared" si="25"/>
        <v>0</v>
      </c>
      <c r="K563" s="15" t="s">
        <v>26</v>
      </c>
    </row>
    <row r="564" spans="2:11" ht="27" customHeight="1">
      <c r="B564" s="12">
        <f t="shared" si="26"/>
        <v>558</v>
      </c>
      <c r="C564" s="34" t="s">
        <v>40</v>
      </c>
      <c r="D564" s="46" t="s">
        <v>946</v>
      </c>
      <c r="E564" s="36" t="s">
        <v>2267</v>
      </c>
      <c r="F564" s="34" t="s">
        <v>175</v>
      </c>
      <c r="G564" s="47">
        <v>78398.28</v>
      </c>
      <c r="H564" s="34" t="s">
        <v>3016</v>
      </c>
      <c r="I564" s="35">
        <f t="shared" si="24"/>
        <v>78398.28</v>
      </c>
      <c r="J564" s="18">
        <f t="shared" si="25"/>
        <v>0</v>
      </c>
      <c r="K564" s="15" t="s">
        <v>26</v>
      </c>
    </row>
    <row r="565" spans="2:11" ht="27" customHeight="1">
      <c r="B565" s="12">
        <f t="shared" si="26"/>
        <v>559</v>
      </c>
      <c r="C565" s="34" t="s">
        <v>270</v>
      </c>
      <c r="D565" s="46" t="s">
        <v>947</v>
      </c>
      <c r="E565" s="36" t="s">
        <v>2268</v>
      </c>
      <c r="F565" s="34" t="s">
        <v>2998</v>
      </c>
      <c r="G565" s="47">
        <v>52964.3</v>
      </c>
      <c r="H565" s="34" t="s">
        <v>3021</v>
      </c>
      <c r="I565" s="35">
        <f t="shared" si="24"/>
        <v>52964.3</v>
      </c>
      <c r="J565" s="18">
        <f t="shared" si="25"/>
        <v>0</v>
      </c>
      <c r="K565" s="15" t="s">
        <v>26</v>
      </c>
    </row>
    <row r="566" spans="2:11" ht="27" customHeight="1">
      <c r="B566" s="12">
        <f t="shared" si="26"/>
        <v>560</v>
      </c>
      <c r="C566" s="34" t="s">
        <v>40</v>
      </c>
      <c r="D566" s="46" t="s">
        <v>948</v>
      </c>
      <c r="E566" s="36" t="s">
        <v>2269</v>
      </c>
      <c r="F566" s="34" t="s">
        <v>175</v>
      </c>
      <c r="G566" s="47">
        <v>2566.49</v>
      </c>
      <c r="H566" s="34" t="s">
        <v>3016</v>
      </c>
      <c r="I566" s="35">
        <f t="shared" si="24"/>
        <v>2566.49</v>
      </c>
      <c r="J566" s="18">
        <f t="shared" si="25"/>
        <v>0</v>
      </c>
      <c r="K566" s="15" t="s">
        <v>26</v>
      </c>
    </row>
    <row r="567" spans="2:11" ht="27" customHeight="1">
      <c r="B567" s="12">
        <f t="shared" si="26"/>
        <v>561</v>
      </c>
      <c r="C567" s="34" t="s">
        <v>40</v>
      </c>
      <c r="D567" s="46" t="s">
        <v>949</v>
      </c>
      <c r="E567" s="36" t="s">
        <v>2270</v>
      </c>
      <c r="F567" s="34" t="s">
        <v>175</v>
      </c>
      <c r="G567" s="47">
        <v>5831.44</v>
      </c>
      <c r="H567" s="34" t="s">
        <v>3016</v>
      </c>
      <c r="I567" s="35">
        <f t="shared" si="24"/>
        <v>5831.44</v>
      </c>
      <c r="J567" s="18">
        <f t="shared" si="25"/>
        <v>0</v>
      </c>
      <c r="K567" s="15" t="s">
        <v>26</v>
      </c>
    </row>
    <row r="568" spans="2:11" ht="27" customHeight="1">
      <c r="B568" s="12">
        <f t="shared" si="26"/>
        <v>562</v>
      </c>
      <c r="C568" s="34" t="s">
        <v>40</v>
      </c>
      <c r="D568" s="46" t="s">
        <v>950</v>
      </c>
      <c r="E568" s="36" t="s">
        <v>2271</v>
      </c>
      <c r="F568" s="34" t="s">
        <v>175</v>
      </c>
      <c r="G568" s="47">
        <v>1428.7</v>
      </c>
      <c r="H568" s="34" t="s">
        <v>3016</v>
      </c>
      <c r="I568" s="35">
        <f t="shared" si="24"/>
        <v>1428.7</v>
      </c>
      <c r="J568" s="18">
        <f t="shared" si="25"/>
        <v>0</v>
      </c>
      <c r="K568" s="15" t="s">
        <v>26</v>
      </c>
    </row>
    <row r="569" spans="2:11" ht="27" customHeight="1">
      <c r="B569" s="12">
        <f t="shared" si="26"/>
        <v>563</v>
      </c>
      <c r="C569" s="34" t="s">
        <v>270</v>
      </c>
      <c r="D569" s="46" t="s">
        <v>951</v>
      </c>
      <c r="E569" s="36" t="s">
        <v>2272</v>
      </c>
      <c r="F569" s="34" t="s">
        <v>2998</v>
      </c>
      <c r="G569" s="47">
        <v>99891.4</v>
      </c>
      <c r="H569" s="34" t="s">
        <v>3018</v>
      </c>
      <c r="I569" s="35">
        <f t="shared" si="24"/>
        <v>99891.4</v>
      </c>
      <c r="J569" s="18">
        <f t="shared" si="25"/>
        <v>0</v>
      </c>
      <c r="K569" s="15" t="s">
        <v>26</v>
      </c>
    </row>
    <row r="570" spans="2:11" ht="27" customHeight="1">
      <c r="B570" s="12">
        <f t="shared" si="26"/>
        <v>564</v>
      </c>
      <c r="C570" s="34" t="s">
        <v>952</v>
      </c>
      <c r="D570" s="46" t="s">
        <v>953</v>
      </c>
      <c r="E570" s="36" t="s">
        <v>2273</v>
      </c>
      <c r="F570" s="34" t="s">
        <v>236</v>
      </c>
      <c r="G570" s="47">
        <v>50740</v>
      </c>
      <c r="H570" s="34" t="s">
        <v>3020</v>
      </c>
      <c r="I570" s="35">
        <f t="shared" si="24"/>
        <v>50740</v>
      </c>
      <c r="J570" s="18">
        <f t="shared" si="25"/>
        <v>0</v>
      </c>
      <c r="K570" s="15" t="s">
        <v>26</v>
      </c>
    </row>
    <row r="571" spans="2:11" ht="27" customHeight="1">
      <c r="B571" s="12">
        <f t="shared" si="26"/>
        <v>565</v>
      </c>
      <c r="C571" s="34" t="s">
        <v>136</v>
      </c>
      <c r="D571" s="46" t="s">
        <v>954</v>
      </c>
      <c r="E571" s="36" t="s">
        <v>2274</v>
      </c>
      <c r="F571" s="34" t="s">
        <v>233</v>
      </c>
      <c r="G571" s="47">
        <v>250115.16</v>
      </c>
      <c r="H571" s="34" t="s">
        <v>3018</v>
      </c>
      <c r="I571" s="35">
        <f t="shared" si="24"/>
        <v>250115.16</v>
      </c>
      <c r="J571" s="18">
        <f t="shared" si="25"/>
        <v>0</v>
      </c>
      <c r="K571" s="15" t="s">
        <v>26</v>
      </c>
    </row>
    <row r="572" spans="2:11" ht="27" customHeight="1">
      <c r="B572" s="12">
        <f t="shared" si="26"/>
        <v>566</v>
      </c>
      <c r="C572" s="34" t="s">
        <v>955</v>
      </c>
      <c r="D572" s="46" t="s">
        <v>956</v>
      </c>
      <c r="E572" s="36" t="s">
        <v>1974</v>
      </c>
      <c r="F572" s="34" t="s">
        <v>210</v>
      </c>
      <c r="G572" s="47">
        <v>94400</v>
      </c>
      <c r="H572" s="34" t="s">
        <v>3020</v>
      </c>
      <c r="I572" s="35">
        <f t="shared" si="24"/>
        <v>94400</v>
      </c>
      <c r="J572" s="18">
        <f t="shared" si="25"/>
        <v>0</v>
      </c>
      <c r="K572" s="15" t="s">
        <v>26</v>
      </c>
    </row>
    <row r="573" spans="2:11" ht="27" customHeight="1">
      <c r="B573" s="12">
        <f t="shared" si="26"/>
        <v>567</v>
      </c>
      <c r="C573" s="34" t="s">
        <v>31</v>
      </c>
      <c r="D573" s="46" t="s">
        <v>957</v>
      </c>
      <c r="E573" s="36" t="s">
        <v>1997</v>
      </c>
      <c r="F573" s="34" t="s">
        <v>179</v>
      </c>
      <c r="G573" s="47">
        <v>55377345.9</v>
      </c>
      <c r="H573" s="34" t="s">
        <v>3010</v>
      </c>
      <c r="I573" s="35">
        <f t="shared" si="24"/>
        <v>55377345.9</v>
      </c>
      <c r="J573" s="18">
        <f t="shared" si="25"/>
        <v>0</v>
      </c>
      <c r="K573" s="15" t="s">
        <v>26</v>
      </c>
    </row>
    <row r="574" spans="2:11" ht="27" customHeight="1">
      <c r="B574" s="12">
        <f t="shared" si="26"/>
        <v>568</v>
      </c>
      <c r="C574" s="34" t="s">
        <v>30</v>
      </c>
      <c r="D574" s="46" t="s">
        <v>958</v>
      </c>
      <c r="E574" s="36" t="s">
        <v>2275</v>
      </c>
      <c r="F574" s="34" t="s">
        <v>192</v>
      </c>
      <c r="G574" s="47">
        <v>41061780.69</v>
      </c>
      <c r="H574" s="34" t="s">
        <v>3018</v>
      </c>
      <c r="I574" s="35">
        <f t="shared" si="24"/>
        <v>41061780.69</v>
      </c>
      <c r="J574" s="18">
        <f t="shared" si="25"/>
        <v>0</v>
      </c>
      <c r="K574" s="15" t="s">
        <v>26</v>
      </c>
    </row>
    <row r="575" spans="2:11" ht="27" customHeight="1">
      <c r="B575" s="12">
        <f t="shared" si="26"/>
        <v>569</v>
      </c>
      <c r="C575" s="34" t="s">
        <v>43</v>
      </c>
      <c r="D575" s="46" t="s">
        <v>959</v>
      </c>
      <c r="E575" s="36" t="s">
        <v>1913</v>
      </c>
      <c r="F575" s="34" t="s">
        <v>179</v>
      </c>
      <c r="G575" s="47">
        <v>196777440.99</v>
      </c>
      <c r="H575" s="34" t="s">
        <v>3010</v>
      </c>
      <c r="I575" s="35">
        <f t="shared" si="24"/>
        <v>196777440.99</v>
      </c>
      <c r="J575" s="18">
        <f t="shared" si="25"/>
        <v>0</v>
      </c>
      <c r="K575" s="15" t="s">
        <v>26</v>
      </c>
    </row>
    <row r="576" spans="2:11" ht="27" customHeight="1">
      <c r="B576" s="12">
        <f t="shared" si="26"/>
        <v>570</v>
      </c>
      <c r="C576" s="34" t="s">
        <v>98</v>
      </c>
      <c r="D576" s="46" t="s">
        <v>960</v>
      </c>
      <c r="E576" s="36" t="s">
        <v>2276</v>
      </c>
      <c r="F576" s="34" t="s">
        <v>261</v>
      </c>
      <c r="G576" s="47">
        <v>70800</v>
      </c>
      <c r="H576" s="34" t="s">
        <v>3019</v>
      </c>
      <c r="I576" s="35">
        <f t="shared" si="24"/>
        <v>70800</v>
      </c>
      <c r="J576" s="18">
        <f t="shared" si="25"/>
        <v>0</v>
      </c>
      <c r="K576" s="15" t="s">
        <v>26</v>
      </c>
    </row>
    <row r="577" spans="2:11" ht="27" customHeight="1">
      <c r="B577" s="12">
        <f t="shared" si="26"/>
        <v>571</v>
      </c>
      <c r="C577" s="34" t="s">
        <v>98</v>
      </c>
      <c r="D577" s="46" t="s">
        <v>961</v>
      </c>
      <c r="E577" s="36" t="s">
        <v>2277</v>
      </c>
      <c r="F577" s="34" t="s">
        <v>261</v>
      </c>
      <c r="G577" s="47">
        <v>118000</v>
      </c>
      <c r="H577" s="34" t="s">
        <v>3020</v>
      </c>
      <c r="I577" s="35">
        <f t="shared" si="24"/>
        <v>118000</v>
      </c>
      <c r="J577" s="18">
        <f t="shared" si="25"/>
        <v>0</v>
      </c>
      <c r="K577" s="15" t="s">
        <v>26</v>
      </c>
    </row>
    <row r="578" spans="2:11" ht="27" customHeight="1">
      <c r="B578" s="12">
        <f t="shared" si="26"/>
        <v>572</v>
      </c>
      <c r="C578" s="34" t="s">
        <v>98</v>
      </c>
      <c r="D578" s="46" t="s">
        <v>962</v>
      </c>
      <c r="E578" s="36" t="s">
        <v>2278</v>
      </c>
      <c r="F578" s="34" t="s">
        <v>261</v>
      </c>
      <c r="G578" s="47">
        <v>88500</v>
      </c>
      <c r="H578" s="34" t="s">
        <v>3014</v>
      </c>
      <c r="I578" s="35">
        <f t="shared" si="24"/>
        <v>88500</v>
      </c>
      <c r="J578" s="18">
        <f t="shared" si="25"/>
        <v>0</v>
      </c>
      <c r="K578" s="15" t="s">
        <v>26</v>
      </c>
    </row>
    <row r="579" spans="2:11" ht="27" customHeight="1">
      <c r="B579" s="12">
        <f t="shared" si="26"/>
        <v>573</v>
      </c>
      <c r="C579" s="34" t="s">
        <v>98</v>
      </c>
      <c r="D579" s="46" t="s">
        <v>963</v>
      </c>
      <c r="E579" s="36" t="s">
        <v>2279</v>
      </c>
      <c r="F579" s="34" t="s">
        <v>192</v>
      </c>
      <c r="G579" s="47">
        <v>70800</v>
      </c>
      <c r="H579" s="34" t="s">
        <v>3020</v>
      </c>
      <c r="I579" s="35">
        <f t="shared" si="24"/>
        <v>70800</v>
      </c>
      <c r="J579" s="18">
        <f t="shared" si="25"/>
        <v>0</v>
      </c>
      <c r="K579" s="15" t="s">
        <v>26</v>
      </c>
    </row>
    <row r="580" spans="2:11" ht="27" customHeight="1">
      <c r="B580" s="12">
        <f t="shared" si="26"/>
        <v>574</v>
      </c>
      <c r="C580" s="34" t="s">
        <v>782</v>
      </c>
      <c r="D580" s="46" t="s">
        <v>964</v>
      </c>
      <c r="E580" s="36" t="s">
        <v>1883</v>
      </c>
      <c r="F580" s="34" t="s">
        <v>193</v>
      </c>
      <c r="G580" s="47">
        <v>118000</v>
      </c>
      <c r="H580" s="34" t="s">
        <v>3000</v>
      </c>
      <c r="I580" s="35">
        <f t="shared" si="24"/>
        <v>118000</v>
      </c>
      <c r="J580" s="18">
        <f t="shared" si="25"/>
        <v>0</v>
      </c>
      <c r="K580" s="15" t="s">
        <v>26</v>
      </c>
    </row>
    <row r="581" spans="2:11" ht="27" customHeight="1">
      <c r="B581" s="12">
        <f t="shared" si="26"/>
        <v>575</v>
      </c>
      <c r="C581" s="34" t="s">
        <v>290</v>
      </c>
      <c r="D581" s="46" t="s">
        <v>965</v>
      </c>
      <c r="E581" s="36" t="s">
        <v>2280</v>
      </c>
      <c r="F581" s="34" t="s">
        <v>3000</v>
      </c>
      <c r="G581" s="47">
        <v>34037.92</v>
      </c>
      <c r="H581" s="34" t="s">
        <v>3016</v>
      </c>
      <c r="I581" s="35">
        <f t="shared" si="24"/>
        <v>34037.92</v>
      </c>
      <c r="J581" s="18">
        <f t="shared" si="25"/>
        <v>0</v>
      </c>
      <c r="K581" s="15" t="s">
        <v>26</v>
      </c>
    </row>
    <row r="582" spans="2:11" ht="27" customHeight="1">
      <c r="B582" s="12">
        <f t="shared" si="26"/>
        <v>576</v>
      </c>
      <c r="C582" s="34" t="s">
        <v>290</v>
      </c>
      <c r="D582" s="46" t="s">
        <v>966</v>
      </c>
      <c r="E582" s="36" t="s">
        <v>2281</v>
      </c>
      <c r="F582" s="34" t="s">
        <v>3001</v>
      </c>
      <c r="G582" s="47">
        <v>3757</v>
      </c>
      <c r="H582" s="34" t="s">
        <v>3016</v>
      </c>
      <c r="I582" s="35">
        <f t="shared" si="24"/>
        <v>3757</v>
      </c>
      <c r="J582" s="18">
        <f t="shared" si="25"/>
        <v>0</v>
      </c>
      <c r="K582" s="15" t="s">
        <v>26</v>
      </c>
    </row>
    <row r="583" spans="2:11" ht="27" customHeight="1">
      <c r="B583" s="12">
        <f t="shared" si="26"/>
        <v>577</v>
      </c>
      <c r="C583" s="34" t="s">
        <v>290</v>
      </c>
      <c r="D583" s="46" t="s">
        <v>967</v>
      </c>
      <c r="E583" s="36" t="s">
        <v>2282</v>
      </c>
      <c r="F583" s="34" t="s">
        <v>3000</v>
      </c>
      <c r="G583" s="47">
        <v>197825.84</v>
      </c>
      <c r="H583" s="34" t="s">
        <v>3016</v>
      </c>
      <c r="I583" s="35">
        <f t="shared" si="24"/>
        <v>197825.84</v>
      </c>
      <c r="J583" s="18">
        <f t="shared" si="25"/>
        <v>0</v>
      </c>
      <c r="K583" s="15" t="s">
        <v>26</v>
      </c>
    </row>
    <row r="584" spans="2:11" ht="27" customHeight="1">
      <c r="B584" s="12">
        <f t="shared" si="26"/>
        <v>578</v>
      </c>
      <c r="C584" s="34" t="s">
        <v>556</v>
      </c>
      <c r="D584" s="46" t="s">
        <v>968</v>
      </c>
      <c r="E584" s="36" t="s">
        <v>2283</v>
      </c>
      <c r="F584" s="34" t="s">
        <v>2999</v>
      </c>
      <c r="G584" s="47">
        <v>8420</v>
      </c>
      <c r="H584" s="34" t="s">
        <v>3020</v>
      </c>
      <c r="I584" s="35">
        <f aca="true" t="shared" si="27" ref="I584:I647">+G584</f>
        <v>8420</v>
      </c>
      <c r="J584" s="18">
        <f aca="true" t="shared" si="28" ref="J584:J647">+G584-I584</f>
        <v>0</v>
      </c>
      <c r="K584" s="15" t="s">
        <v>26</v>
      </c>
    </row>
    <row r="585" spans="2:11" ht="27" customHeight="1">
      <c r="B585" s="12">
        <f aca="true" t="shared" si="29" ref="B585:B648">+B584+1</f>
        <v>579</v>
      </c>
      <c r="C585" s="34" t="s">
        <v>138</v>
      </c>
      <c r="D585" s="46" t="s">
        <v>969</v>
      </c>
      <c r="E585" s="36" t="s">
        <v>2284</v>
      </c>
      <c r="F585" s="34" t="s">
        <v>2999</v>
      </c>
      <c r="G585" s="47">
        <v>118000</v>
      </c>
      <c r="H585" s="34" t="s">
        <v>3020</v>
      </c>
      <c r="I585" s="35">
        <f t="shared" si="27"/>
        <v>118000</v>
      </c>
      <c r="J585" s="18">
        <f t="shared" si="28"/>
        <v>0</v>
      </c>
      <c r="K585" s="15" t="s">
        <v>26</v>
      </c>
    </row>
    <row r="586" spans="2:11" ht="27" customHeight="1">
      <c r="B586" s="12">
        <f t="shared" si="29"/>
        <v>580</v>
      </c>
      <c r="C586" s="34" t="s">
        <v>387</v>
      </c>
      <c r="D586" s="46" t="s">
        <v>970</v>
      </c>
      <c r="E586" s="36" t="s">
        <v>1896</v>
      </c>
      <c r="F586" s="34" t="s">
        <v>2999</v>
      </c>
      <c r="G586" s="47">
        <v>47000</v>
      </c>
      <c r="H586" s="34" t="s">
        <v>3020</v>
      </c>
      <c r="I586" s="35">
        <f t="shared" si="27"/>
        <v>47000</v>
      </c>
      <c r="J586" s="18">
        <f t="shared" si="28"/>
        <v>0</v>
      </c>
      <c r="K586" s="15" t="s">
        <v>26</v>
      </c>
    </row>
    <row r="587" spans="2:11" ht="27" customHeight="1">
      <c r="B587" s="12">
        <f t="shared" si="29"/>
        <v>581</v>
      </c>
      <c r="C587" s="34" t="s">
        <v>378</v>
      </c>
      <c r="D587" s="46" t="s">
        <v>971</v>
      </c>
      <c r="E587" s="36" t="s">
        <v>2285</v>
      </c>
      <c r="F587" s="34" t="s">
        <v>3002</v>
      </c>
      <c r="G587" s="47">
        <v>47200</v>
      </c>
      <c r="H587" s="34" t="s">
        <v>3019</v>
      </c>
      <c r="I587" s="35">
        <f t="shared" si="27"/>
        <v>47200</v>
      </c>
      <c r="J587" s="18">
        <f t="shared" si="28"/>
        <v>0</v>
      </c>
      <c r="K587" s="15" t="s">
        <v>26</v>
      </c>
    </row>
    <row r="588" spans="2:11" ht="27" customHeight="1">
      <c r="B588" s="12">
        <f t="shared" si="29"/>
        <v>582</v>
      </c>
      <c r="C588" s="34" t="s">
        <v>229</v>
      </c>
      <c r="D588" s="46" t="s">
        <v>972</v>
      </c>
      <c r="E588" s="36" t="s">
        <v>1971</v>
      </c>
      <c r="F588" s="34" t="s">
        <v>261</v>
      </c>
      <c r="G588" s="47">
        <v>88500</v>
      </c>
      <c r="H588" s="34" t="s">
        <v>3020</v>
      </c>
      <c r="I588" s="35">
        <f t="shared" si="27"/>
        <v>88500</v>
      </c>
      <c r="J588" s="18">
        <f t="shared" si="28"/>
        <v>0</v>
      </c>
      <c r="K588" s="15" t="s">
        <v>26</v>
      </c>
    </row>
    <row r="589" spans="2:11" ht="27" customHeight="1">
      <c r="B589" s="12">
        <f t="shared" si="29"/>
        <v>583</v>
      </c>
      <c r="C589" s="34" t="s">
        <v>485</v>
      </c>
      <c r="D589" s="46" t="s">
        <v>973</v>
      </c>
      <c r="E589" s="36" t="s">
        <v>297</v>
      </c>
      <c r="F589" s="34" t="s">
        <v>211</v>
      </c>
      <c r="G589" s="47">
        <v>47200</v>
      </c>
      <c r="H589" s="34" t="s">
        <v>3020</v>
      </c>
      <c r="I589" s="35">
        <f t="shared" si="27"/>
        <v>47200</v>
      </c>
      <c r="J589" s="18">
        <f t="shared" si="28"/>
        <v>0</v>
      </c>
      <c r="K589" s="15" t="s">
        <v>26</v>
      </c>
    </row>
    <row r="590" spans="2:11" ht="27" customHeight="1">
      <c r="B590" s="12">
        <f t="shared" si="29"/>
        <v>584</v>
      </c>
      <c r="C590" s="34" t="s">
        <v>254</v>
      </c>
      <c r="D590" s="46" t="s">
        <v>974</v>
      </c>
      <c r="E590" s="36" t="s">
        <v>2286</v>
      </c>
      <c r="F590" s="34" t="s">
        <v>2999</v>
      </c>
      <c r="G590" s="47">
        <v>88500</v>
      </c>
      <c r="H590" s="34" t="s">
        <v>3019</v>
      </c>
      <c r="I590" s="35">
        <f t="shared" si="27"/>
        <v>88500</v>
      </c>
      <c r="J590" s="18">
        <f t="shared" si="28"/>
        <v>0</v>
      </c>
      <c r="K590" s="15" t="s">
        <v>26</v>
      </c>
    </row>
    <row r="591" spans="2:11" ht="27" customHeight="1">
      <c r="B591" s="12">
        <f t="shared" si="29"/>
        <v>585</v>
      </c>
      <c r="C591" s="34" t="s">
        <v>368</v>
      </c>
      <c r="D591" s="46" t="s">
        <v>975</v>
      </c>
      <c r="E591" s="36" t="s">
        <v>2287</v>
      </c>
      <c r="F591" s="34" t="s">
        <v>2999</v>
      </c>
      <c r="G591" s="47">
        <v>35400</v>
      </c>
      <c r="H591" s="34" t="s">
        <v>3020</v>
      </c>
      <c r="I591" s="35">
        <f t="shared" si="27"/>
        <v>35400</v>
      </c>
      <c r="J591" s="18">
        <f t="shared" si="28"/>
        <v>0</v>
      </c>
      <c r="K591" s="15" t="s">
        <v>26</v>
      </c>
    </row>
    <row r="592" spans="2:11" ht="27" customHeight="1">
      <c r="B592" s="12">
        <f t="shared" si="29"/>
        <v>586</v>
      </c>
      <c r="C592" s="34" t="s">
        <v>827</v>
      </c>
      <c r="D592" s="46" t="s">
        <v>976</v>
      </c>
      <c r="E592" s="36" t="s">
        <v>1835</v>
      </c>
      <c r="F592" s="34" t="s">
        <v>2999</v>
      </c>
      <c r="G592" s="47">
        <v>35400</v>
      </c>
      <c r="H592" s="34" t="s">
        <v>3003</v>
      </c>
      <c r="I592" s="35">
        <f t="shared" si="27"/>
        <v>35400</v>
      </c>
      <c r="J592" s="18">
        <f t="shared" si="28"/>
        <v>0</v>
      </c>
      <c r="K592" s="15" t="s">
        <v>26</v>
      </c>
    </row>
    <row r="593" spans="2:11" ht="27" customHeight="1">
      <c r="B593" s="12">
        <f t="shared" si="29"/>
        <v>587</v>
      </c>
      <c r="C593" s="34" t="s">
        <v>572</v>
      </c>
      <c r="D593" s="46" t="s">
        <v>977</v>
      </c>
      <c r="E593" s="36" t="s">
        <v>2288</v>
      </c>
      <c r="F593" s="34" t="s">
        <v>2999</v>
      </c>
      <c r="G593" s="47">
        <v>94400</v>
      </c>
      <c r="H593" s="34" t="s">
        <v>3019</v>
      </c>
      <c r="I593" s="35">
        <f t="shared" si="27"/>
        <v>94400</v>
      </c>
      <c r="J593" s="18">
        <f t="shared" si="28"/>
        <v>0</v>
      </c>
      <c r="K593" s="15" t="s">
        <v>26</v>
      </c>
    </row>
    <row r="594" spans="2:11" ht="27" customHeight="1">
      <c r="B594" s="12">
        <f t="shared" si="29"/>
        <v>588</v>
      </c>
      <c r="C594" s="34" t="s">
        <v>52</v>
      </c>
      <c r="D594" s="46" t="s">
        <v>978</v>
      </c>
      <c r="E594" s="36" t="s">
        <v>2289</v>
      </c>
      <c r="F594" s="34" t="s">
        <v>3001</v>
      </c>
      <c r="G594" s="47">
        <v>18180683.74</v>
      </c>
      <c r="H594" s="34" t="s">
        <v>3014</v>
      </c>
      <c r="I594" s="35">
        <f t="shared" si="27"/>
        <v>18180683.74</v>
      </c>
      <c r="J594" s="18">
        <f t="shared" si="28"/>
        <v>0</v>
      </c>
      <c r="K594" s="15" t="s">
        <v>26</v>
      </c>
    </row>
    <row r="595" spans="2:11" ht="27" customHeight="1">
      <c r="B595" s="12">
        <f t="shared" si="29"/>
        <v>589</v>
      </c>
      <c r="C595" s="34" t="s">
        <v>110</v>
      </c>
      <c r="D595" s="46" t="s">
        <v>979</v>
      </c>
      <c r="E595" s="36" t="s">
        <v>2154</v>
      </c>
      <c r="F595" s="34" t="s">
        <v>198</v>
      </c>
      <c r="G595" s="47">
        <v>848400</v>
      </c>
      <c r="H595" s="34" t="s">
        <v>3019</v>
      </c>
      <c r="I595" s="35">
        <f t="shared" si="27"/>
        <v>848400</v>
      </c>
      <c r="J595" s="18">
        <f t="shared" si="28"/>
        <v>0</v>
      </c>
      <c r="K595" s="15" t="s">
        <v>26</v>
      </c>
    </row>
    <row r="596" spans="2:11" ht="27" customHeight="1">
      <c r="B596" s="12">
        <f t="shared" si="29"/>
        <v>590</v>
      </c>
      <c r="C596" s="34" t="s">
        <v>329</v>
      </c>
      <c r="D596" s="46" t="s">
        <v>980</v>
      </c>
      <c r="E596" s="36" t="s">
        <v>2290</v>
      </c>
      <c r="F596" s="34" t="s">
        <v>261</v>
      </c>
      <c r="G596" s="47">
        <v>17017.3</v>
      </c>
      <c r="H596" s="34" t="s">
        <v>3020</v>
      </c>
      <c r="I596" s="35">
        <f t="shared" si="27"/>
        <v>17017.3</v>
      </c>
      <c r="J596" s="18">
        <f t="shared" si="28"/>
        <v>0</v>
      </c>
      <c r="K596" s="15" t="s">
        <v>26</v>
      </c>
    </row>
    <row r="597" spans="2:11" ht="27" customHeight="1">
      <c r="B597" s="12">
        <f t="shared" si="29"/>
        <v>591</v>
      </c>
      <c r="C597" s="34" t="s">
        <v>556</v>
      </c>
      <c r="D597" s="46" t="s">
        <v>981</v>
      </c>
      <c r="E597" s="36" t="s">
        <v>2291</v>
      </c>
      <c r="F597" s="34" t="s">
        <v>210</v>
      </c>
      <c r="G597" s="47">
        <v>21469.24</v>
      </c>
      <c r="H597" s="34" t="s">
        <v>3020</v>
      </c>
      <c r="I597" s="35">
        <f t="shared" si="27"/>
        <v>21469.24</v>
      </c>
      <c r="J597" s="18">
        <f t="shared" si="28"/>
        <v>0</v>
      </c>
      <c r="K597" s="15" t="s">
        <v>26</v>
      </c>
    </row>
    <row r="598" spans="2:11" ht="27" customHeight="1">
      <c r="B598" s="12">
        <f t="shared" si="29"/>
        <v>592</v>
      </c>
      <c r="C598" s="34" t="s">
        <v>982</v>
      </c>
      <c r="D598" s="46" t="s">
        <v>983</v>
      </c>
      <c r="E598" s="36" t="s">
        <v>2292</v>
      </c>
      <c r="F598" s="34" t="s">
        <v>261</v>
      </c>
      <c r="G598" s="47">
        <v>90034</v>
      </c>
      <c r="H598" s="34" t="s">
        <v>3019</v>
      </c>
      <c r="I598" s="35">
        <f t="shared" si="27"/>
        <v>90034</v>
      </c>
      <c r="J598" s="18">
        <f t="shared" si="28"/>
        <v>0</v>
      </c>
      <c r="K598" s="15" t="s">
        <v>26</v>
      </c>
    </row>
    <row r="599" spans="2:11" ht="27" customHeight="1">
      <c r="B599" s="12">
        <f t="shared" si="29"/>
        <v>593</v>
      </c>
      <c r="C599" s="34" t="s">
        <v>108</v>
      </c>
      <c r="D599" s="46" t="s">
        <v>984</v>
      </c>
      <c r="E599" s="36" t="s">
        <v>2293</v>
      </c>
      <c r="F599" s="34" t="s">
        <v>2999</v>
      </c>
      <c r="G599" s="47">
        <v>15000</v>
      </c>
      <c r="H599" s="34" t="s">
        <v>3014</v>
      </c>
      <c r="I599" s="35">
        <f t="shared" si="27"/>
        <v>15000</v>
      </c>
      <c r="J599" s="18">
        <f t="shared" si="28"/>
        <v>0</v>
      </c>
      <c r="K599" s="15" t="s">
        <v>26</v>
      </c>
    </row>
    <row r="600" spans="2:11" ht="27" customHeight="1">
      <c r="B600" s="12">
        <f t="shared" si="29"/>
        <v>594</v>
      </c>
      <c r="C600" s="34" t="s">
        <v>49</v>
      </c>
      <c r="D600" s="46" t="s">
        <v>985</v>
      </c>
      <c r="E600" s="36" t="s">
        <v>2294</v>
      </c>
      <c r="F600" s="34" t="s">
        <v>179</v>
      </c>
      <c r="G600" s="47">
        <v>1796500.49</v>
      </c>
      <c r="H600" s="34" t="s">
        <v>3024</v>
      </c>
      <c r="I600" s="35">
        <f t="shared" si="27"/>
        <v>1796500.49</v>
      </c>
      <c r="J600" s="18">
        <f t="shared" si="28"/>
        <v>0</v>
      </c>
      <c r="K600" s="15" t="s">
        <v>26</v>
      </c>
    </row>
    <row r="601" spans="2:11" ht="27" customHeight="1">
      <c r="B601" s="12">
        <f t="shared" si="29"/>
        <v>595</v>
      </c>
      <c r="C601" s="34" t="s">
        <v>49</v>
      </c>
      <c r="D601" s="46" t="s">
        <v>986</v>
      </c>
      <c r="E601" s="36" t="s">
        <v>2295</v>
      </c>
      <c r="F601" s="34" t="s">
        <v>179</v>
      </c>
      <c r="G601" s="47">
        <v>128.96</v>
      </c>
      <c r="H601" s="34" t="s">
        <v>3024</v>
      </c>
      <c r="I601" s="35">
        <f t="shared" si="27"/>
        <v>128.96</v>
      </c>
      <c r="J601" s="18">
        <f t="shared" si="28"/>
        <v>0</v>
      </c>
      <c r="K601" s="15" t="s">
        <v>26</v>
      </c>
    </row>
    <row r="602" spans="2:11" ht="27" customHeight="1">
      <c r="B602" s="12">
        <f t="shared" si="29"/>
        <v>596</v>
      </c>
      <c r="C602" s="34" t="s">
        <v>323</v>
      </c>
      <c r="D602" s="46" t="s">
        <v>987</v>
      </c>
      <c r="E602" s="36" t="s">
        <v>2296</v>
      </c>
      <c r="F602" s="34" t="s">
        <v>269</v>
      </c>
      <c r="G602" s="47">
        <v>7500</v>
      </c>
      <c r="H602" s="34" t="s">
        <v>3020</v>
      </c>
      <c r="I602" s="35">
        <f t="shared" si="27"/>
        <v>7500</v>
      </c>
      <c r="J602" s="18">
        <f t="shared" si="28"/>
        <v>0</v>
      </c>
      <c r="K602" s="15" t="s">
        <v>26</v>
      </c>
    </row>
    <row r="603" spans="2:11" ht="27" customHeight="1">
      <c r="B603" s="12">
        <f t="shared" si="29"/>
        <v>597</v>
      </c>
      <c r="C603" s="34" t="s">
        <v>323</v>
      </c>
      <c r="D603" s="46" t="s">
        <v>988</v>
      </c>
      <c r="E603" s="36" t="s">
        <v>2297</v>
      </c>
      <c r="F603" s="34" t="s">
        <v>269</v>
      </c>
      <c r="G603" s="47">
        <v>58354.67</v>
      </c>
      <c r="H603" s="34" t="s">
        <v>3020</v>
      </c>
      <c r="I603" s="35">
        <f t="shared" si="27"/>
        <v>58354.67</v>
      </c>
      <c r="J603" s="18">
        <f t="shared" si="28"/>
        <v>0</v>
      </c>
      <c r="K603" s="15" t="s">
        <v>26</v>
      </c>
    </row>
    <row r="604" spans="2:11" ht="27" customHeight="1">
      <c r="B604" s="12">
        <f t="shared" si="29"/>
        <v>598</v>
      </c>
      <c r="C604" s="34" t="s">
        <v>328</v>
      </c>
      <c r="D604" s="46" t="s">
        <v>989</v>
      </c>
      <c r="E604" s="36" t="s">
        <v>2298</v>
      </c>
      <c r="F604" s="34" t="s">
        <v>322</v>
      </c>
      <c r="G604" s="47">
        <v>48370</v>
      </c>
      <c r="H604" s="34" t="s">
        <v>3020</v>
      </c>
      <c r="I604" s="35">
        <f t="shared" si="27"/>
        <v>48370</v>
      </c>
      <c r="J604" s="18">
        <f t="shared" si="28"/>
        <v>0</v>
      </c>
      <c r="K604" s="15" t="s">
        <v>26</v>
      </c>
    </row>
    <row r="605" spans="2:11" ht="27" customHeight="1">
      <c r="B605" s="12">
        <f t="shared" si="29"/>
        <v>599</v>
      </c>
      <c r="C605" s="34" t="s">
        <v>328</v>
      </c>
      <c r="D605" s="46" t="s">
        <v>990</v>
      </c>
      <c r="E605" s="36" t="s">
        <v>2299</v>
      </c>
      <c r="F605" s="34" t="s">
        <v>322</v>
      </c>
      <c r="G605" s="47">
        <v>72555</v>
      </c>
      <c r="H605" s="34" t="s">
        <v>3020</v>
      </c>
      <c r="I605" s="35">
        <f t="shared" si="27"/>
        <v>72555</v>
      </c>
      <c r="J605" s="18">
        <f t="shared" si="28"/>
        <v>0</v>
      </c>
      <c r="K605" s="15" t="s">
        <v>26</v>
      </c>
    </row>
    <row r="606" spans="2:11" ht="27" customHeight="1">
      <c r="B606" s="12">
        <f t="shared" si="29"/>
        <v>600</v>
      </c>
      <c r="C606" s="34" t="s">
        <v>328</v>
      </c>
      <c r="D606" s="46" t="s">
        <v>991</v>
      </c>
      <c r="E606" s="36" t="s">
        <v>2300</v>
      </c>
      <c r="F606" s="34" t="s">
        <v>322</v>
      </c>
      <c r="G606" s="47">
        <v>145110</v>
      </c>
      <c r="H606" s="34" t="s">
        <v>3020</v>
      </c>
      <c r="I606" s="35">
        <f t="shared" si="27"/>
        <v>145110</v>
      </c>
      <c r="J606" s="18">
        <f t="shared" si="28"/>
        <v>0</v>
      </c>
      <c r="K606" s="15" t="s">
        <v>26</v>
      </c>
    </row>
    <row r="607" spans="2:11" ht="27" customHeight="1">
      <c r="B607" s="12">
        <f t="shared" si="29"/>
        <v>601</v>
      </c>
      <c r="C607" s="34" t="s">
        <v>328</v>
      </c>
      <c r="D607" s="46" t="s">
        <v>992</v>
      </c>
      <c r="E607" s="36" t="s">
        <v>2301</v>
      </c>
      <c r="F607" s="34" t="s">
        <v>322</v>
      </c>
      <c r="G607" s="47">
        <v>580440</v>
      </c>
      <c r="H607" s="34" t="s">
        <v>3020</v>
      </c>
      <c r="I607" s="35">
        <f t="shared" si="27"/>
        <v>580440</v>
      </c>
      <c r="J607" s="18">
        <f t="shared" si="28"/>
        <v>0</v>
      </c>
      <c r="K607" s="15" t="s">
        <v>26</v>
      </c>
    </row>
    <row r="608" spans="2:11" ht="27" customHeight="1">
      <c r="B608" s="12">
        <f t="shared" si="29"/>
        <v>602</v>
      </c>
      <c r="C608" s="34" t="s">
        <v>328</v>
      </c>
      <c r="D608" s="46" t="s">
        <v>993</v>
      </c>
      <c r="E608" s="36" t="s">
        <v>2302</v>
      </c>
      <c r="F608" s="34" t="s">
        <v>322</v>
      </c>
      <c r="G608" s="47">
        <v>483700</v>
      </c>
      <c r="H608" s="34" t="s">
        <v>3020</v>
      </c>
      <c r="I608" s="35">
        <f t="shared" si="27"/>
        <v>483700</v>
      </c>
      <c r="J608" s="18">
        <f t="shared" si="28"/>
        <v>0</v>
      </c>
      <c r="K608" s="15" t="s">
        <v>26</v>
      </c>
    </row>
    <row r="609" spans="2:11" ht="27" customHeight="1">
      <c r="B609" s="12">
        <f t="shared" si="29"/>
        <v>603</v>
      </c>
      <c r="C609" s="34" t="s">
        <v>328</v>
      </c>
      <c r="D609" s="46" t="s">
        <v>994</v>
      </c>
      <c r="E609" s="36" t="s">
        <v>2303</v>
      </c>
      <c r="F609" s="34" t="s">
        <v>322</v>
      </c>
      <c r="G609" s="47">
        <v>266035</v>
      </c>
      <c r="H609" s="34" t="s">
        <v>3020</v>
      </c>
      <c r="I609" s="35">
        <f t="shared" si="27"/>
        <v>266035</v>
      </c>
      <c r="J609" s="18">
        <f t="shared" si="28"/>
        <v>0</v>
      </c>
      <c r="K609" s="15" t="s">
        <v>26</v>
      </c>
    </row>
    <row r="610" spans="2:11" ht="27" customHeight="1">
      <c r="B610" s="12">
        <f t="shared" si="29"/>
        <v>604</v>
      </c>
      <c r="C610" s="34" t="s">
        <v>328</v>
      </c>
      <c r="D610" s="46" t="s">
        <v>995</v>
      </c>
      <c r="E610" s="36" t="s">
        <v>2304</v>
      </c>
      <c r="F610" s="34" t="s">
        <v>322</v>
      </c>
      <c r="G610" s="47">
        <v>483700</v>
      </c>
      <c r="H610" s="34" t="s">
        <v>3020</v>
      </c>
      <c r="I610" s="35">
        <f t="shared" si="27"/>
        <v>483700</v>
      </c>
      <c r="J610" s="18">
        <f t="shared" si="28"/>
        <v>0</v>
      </c>
      <c r="K610" s="15" t="s">
        <v>26</v>
      </c>
    </row>
    <row r="611" spans="2:11" ht="27" customHeight="1">
      <c r="B611" s="12">
        <f t="shared" si="29"/>
        <v>605</v>
      </c>
      <c r="C611" s="34" t="s">
        <v>328</v>
      </c>
      <c r="D611" s="46" t="s">
        <v>996</v>
      </c>
      <c r="E611" s="36" t="s">
        <v>2305</v>
      </c>
      <c r="F611" s="34" t="s">
        <v>322</v>
      </c>
      <c r="G611" s="47">
        <v>290220</v>
      </c>
      <c r="H611" s="34" t="s">
        <v>3020</v>
      </c>
      <c r="I611" s="35">
        <f t="shared" si="27"/>
        <v>290220</v>
      </c>
      <c r="J611" s="18">
        <f t="shared" si="28"/>
        <v>0</v>
      </c>
      <c r="K611" s="15" t="s">
        <v>26</v>
      </c>
    </row>
    <row r="612" spans="2:11" ht="27" customHeight="1">
      <c r="B612" s="12">
        <f t="shared" si="29"/>
        <v>606</v>
      </c>
      <c r="C612" s="34" t="s">
        <v>328</v>
      </c>
      <c r="D612" s="46" t="s">
        <v>997</v>
      </c>
      <c r="E612" s="36" t="s">
        <v>2306</v>
      </c>
      <c r="F612" s="34" t="s">
        <v>322</v>
      </c>
      <c r="G612" s="47">
        <v>145110</v>
      </c>
      <c r="H612" s="34" t="s">
        <v>3020</v>
      </c>
      <c r="I612" s="35">
        <f t="shared" si="27"/>
        <v>145110</v>
      </c>
      <c r="J612" s="18">
        <f t="shared" si="28"/>
        <v>0</v>
      </c>
      <c r="K612" s="15" t="s">
        <v>26</v>
      </c>
    </row>
    <row r="613" spans="2:11" ht="27" customHeight="1">
      <c r="B613" s="12">
        <f t="shared" si="29"/>
        <v>607</v>
      </c>
      <c r="C613" s="34" t="s">
        <v>328</v>
      </c>
      <c r="D613" s="46" t="s">
        <v>998</v>
      </c>
      <c r="E613" s="36" t="s">
        <v>2307</v>
      </c>
      <c r="F613" s="34" t="s">
        <v>322</v>
      </c>
      <c r="G613" s="47">
        <v>338590</v>
      </c>
      <c r="H613" s="34" t="s">
        <v>3020</v>
      </c>
      <c r="I613" s="35">
        <f t="shared" si="27"/>
        <v>338590</v>
      </c>
      <c r="J613" s="18">
        <f t="shared" si="28"/>
        <v>0</v>
      </c>
      <c r="K613" s="15" t="s">
        <v>26</v>
      </c>
    </row>
    <row r="614" spans="2:11" ht="27" customHeight="1">
      <c r="B614" s="12">
        <f t="shared" si="29"/>
        <v>608</v>
      </c>
      <c r="C614" s="34" t="s">
        <v>328</v>
      </c>
      <c r="D614" s="46" t="s">
        <v>999</v>
      </c>
      <c r="E614" s="36" t="s">
        <v>2308</v>
      </c>
      <c r="F614" s="34" t="s">
        <v>322</v>
      </c>
      <c r="G614" s="47">
        <v>193480</v>
      </c>
      <c r="H614" s="34" t="s">
        <v>3020</v>
      </c>
      <c r="I614" s="35">
        <f t="shared" si="27"/>
        <v>193480</v>
      </c>
      <c r="J614" s="18">
        <f t="shared" si="28"/>
        <v>0</v>
      </c>
      <c r="K614" s="15" t="s">
        <v>26</v>
      </c>
    </row>
    <row r="615" spans="2:11" ht="27" customHeight="1">
      <c r="B615" s="12">
        <f t="shared" si="29"/>
        <v>609</v>
      </c>
      <c r="C615" s="34" t="s">
        <v>328</v>
      </c>
      <c r="D615" s="46" t="s">
        <v>1000</v>
      </c>
      <c r="E615" s="36" t="s">
        <v>2309</v>
      </c>
      <c r="F615" s="34" t="s">
        <v>322</v>
      </c>
      <c r="G615" s="47">
        <v>193480</v>
      </c>
      <c r="H615" s="34" t="s">
        <v>3020</v>
      </c>
      <c r="I615" s="35">
        <f t="shared" si="27"/>
        <v>193480</v>
      </c>
      <c r="J615" s="18">
        <f t="shared" si="28"/>
        <v>0</v>
      </c>
      <c r="K615" s="15" t="s">
        <v>26</v>
      </c>
    </row>
    <row r="616" spans="2:11" ht="27" customHeight="1">
      <c r="B616" s="12">
        <f t="shared" si="29"/>
        <v>610</v>
      </c>
      <c r="C616" s="34" t="s">
        <v>328</v>
      </c>
      <c r="D616" s="46" t="s">
        <v>1001</v>
      </c>
      <c r="E616" s="36" t="s">
        <v>2310</v>
      </c>
      <c r="F616" s="34" t="s">
        <v>322</v>
      </c>
      <c r="G616" s="47">
        <v>532070</v>
      </c>
      <c r="H616" s="34" t="s">
        <v>3020</v>
      </c>
      <c r="I616" s="35">
        <f t="shared" si="27"/>
        <v>532070</v>
      </c>
      <c r="J616" s="18">
        <f t="shared" si="28"/>
        <v>0</v>
      </c>
      <c r="K616" s="15" t="s">
        <v>26</v>
      </c>
    </row>
    <row r="617" spans="2:11" ht="27" customHeight="1">
      <c r="B617" s="12">
        <f t="shared" si="29"/>
        <v>611</v>
      </c>
      <c r="C617" s="34" t="s">
        <v>328</v>
      </c>
      <c r="D617" s="46" t="s">
        <v>1002</v>
      </c>
      <c r="E617" s="36" t="s">
        <v>2311</v>
      </c>
      <c r="F617" s="34" t="s">
        <v>322</v>
      </c>
      <c r="G617" s="47">
        <v>96740</v>
      </c>
      <c r="H617" s="34" t="s">
        <v>3020</v>
      </c>
      <c r="I617" s="35">
        <f t="shared" si="27"/>
        <v>96740</v>
      </c>
      <c r="J617" s="18">
        <f t="shared" si="28"/>
        <v>0</v>
      </c>
      <c r="K617" s="15" t="s">
        <v>26</v>
      </c>
    </row>
    <row r="618" spans="2:11" ht="27" customHeight="1">
      <c r="B618" s="12">
        <f t="shared" si="29"/>
        <v>612</v>
      </c>
      <c r="C618" s="34" t="s">
        <v>328</v>
      </c>
      <c r="D618" s="46" t="s">
        <v>1003</v>
      </c>
      <c r="E618" s="36" t="s">
        <v>2312</v>
      </c>
      <c r="F618" s="34" t="s">
        <v>276</v>
      </c>
      <c r="G618" s="47">
        <v>48370</v>
      </c>
      <c r="H618" s="34" t="s">
        <v>3020</v>
      </c>
      <c r="I618" s="35">
        <f t="shared" si="27"/>
        <v>48370</v>
      </c>
      <c r="J618" s="18">
        <f t="shared" si="28"/>
        <v>0</v>
      </c>
      <c r="K618" s="15" t="s">
        <v>26</v>
      </c>
    </row>
    <row r="619" spans="2:11" ht="27" customHeight="1">
      <c r="B619" s="12">
        <f t="shared" si="29"/>
        <v>613</v>
      </c>
      <c r="C619" s="34" t="s">
        <v>328</v>
      </c>
      <c r="D619" s="46" t="s">
        <v>1004</v>
      </c>
      <c r="E619" s="36" t="s">
        <v>2313</v>
      </c>
      <c r="F619" s="34" t="s">
        <v>322</v>
      </c>
      <c r="G619" s="47">
        <v>372449</v>
      </c>
      <c r="H619" s="34" t="s">
        <v>3020</v>
      </c>
      <c r="I619" s="35">
        <f t="shared" si="27"/>
        <v>372449</v>
      </c>
      <c r="J619" s="18">
        <f t="shared" si="28"/>
        <v>0</v>
      </c>
      <c r="K619" s="15" t="s">
        <v>26</v>
      </c>
    </row>
    <row r="620" spans="2:11" ht="27" customHeight="1">
      <c r="B620" s="12">
        <f t="shared" si="29"/>
        <v>614</v>
      </c>
      <c r="C620" s="34" t="s">
        <v>328</v>
      </c>
      <c r="D620" s="46" t="s">
        <v>1005</v>
      </c>
      <c r="E620" s="36" t="s">
        <v>2314</v>
      </c>
      <c r="F620" s="34" t="s">
        <v>322</v>
      </c>
      <c r="G620" s="47">
        <v>193480</v>
      </c>
      <c r="H620" s="34" t="s">
        <v>3020</v>
      </c>
      <c r="I620" s="35">
        <f t="shared" si="27"/>
        <v>193480</v>
      </c>
      <c r="J620" s="18">
        <f t="shared" si="28"/>
        <v>0</v>
      </c>
      <c r="K620" s="15" t="s">
        <v>26</v>
      </c>
    </row>
    <row r="621" spans="2:11" ht="27" customHeight="1">
      <c r="B621" s="12">
        <f t="shared" si="29"/>
        <v>615</v>
      </c>
      <c r="C621" s="34" t="s">
        <v>328</v>
      </c>
      <c r="D621" s="46" t="s">
        <v>1006</v>
      </c>
      <c r="E621" s="36" t="s">
        <v>2315</v>
      </c>
      <c r="F621" s="34" t="s">
        <v>276</v>
      </c>
      <c r="G621" s="47">
        <v>96740</v>
      </c>
      <c r="H621" s="34" t="s">
        <v>3020</v>
      </c>
      <c r="I621" s="35">
        <f t="shared" si="27"/>
        <v>96740</v>
      </c>
      <c r="J621" s="18">
        <f t="shared" si="28"/>
        <v>0</v>
      </c>
      <c r="K621" s="15" t="s">
        <v>26</v>
      </c>
    </row>
    <row r="622" spans="2:11" ht="27" customHeight="1">
      <c r="B622" s="12">
        <f t="shared" si="29"/>
        <v>616</v>
      </c>
      <c r="C622" s="34" t="s">
        <v>328</v>
      </c>
      <c r="D622" s="46" t="s">
        <v>1007</v>
      </c>
      <c r="E622" s="36" t="s">
        <v>2316</v>
      </c>
      <c r="F622" s="34" t="s">
        <v>322</v>
      </c>
      <c r="G622" s="47">
        <v>193480</v>
      </c>
      <c r="H622" s="34" t="s">
        <v>3020</v>
      </c>
      <c r="I622" s="35">
        <f t="shared" si="27"/>
        <v>193480</v>
      </c>
      <c r="J622" s="18">
        <f t="shared" si="28"/>
        <v>0</v>
      </c>
      <c r="K622" s="15" t="s">
        <v>26</v>
      </c>
    </row>
    <row r="623" spans="2:11" ht="27" customHeight="1">
      <c r="B623" s="12">
        <f t="shared" si="29"/>
        <v>617</v>
      </c>
      <c r="C623" s="34" t="s">
        <v>328</v>
      </c>
      <c r="D623" s="46" t="s">
        <v>1008</v>
      </c>
      <c r="E623" s="36" t="s">
        <v>2317</v>
      </c>
      <c r="F623" s="34" t="s">
        <v>322</v>
      </c>
      <c r="G623" s="47">
        <v>48370</v>
      </c>
      <c r="H623" s="34" t="s">
        <v>3020</v>
      </c>
      <c r="I623" s="35">
        <f t="shared" si="27"/>
        <v>48370</v>
      </c>
      <c r="J623" s="18">
        <f t="shared" si="28"/>
        <v>0</v>
      </c>
      <c r="K623" s="15" t="s">
        <v>26</v>
      </c>
    </row>
    <row r="624" spans="2:11" ht="27" customHeight="1">
      <c r="B624" s="12">
        <f t="shared" si="29"/>
        <v>618</v>
      </c>
      <c r="C624" s="34" t="s">
        <v>328</v>
      </c>
      <c r="D624" s="46" t="s">
        <v>1009</v>
      </c>
      <c r="E624" s="36" t="s">
        <v>2318</v>
      </c>
      <c r="F624" s="34" t="s">
        <v>322</v>
      </c>
      <c r="G624" s="47">
        <v>48370</v>
      </c>
      <c r="H624" s="34" t="s">
        <v>3020</v>
      </c>
      <c r="I624" s="35">
        <f t="shared" si="27"/>
        <v>48370</v>
      </c>
      <c r="J624" s="18">
        <f t="shared" si="28"/>
        <v>0</v>
      </c>
      <c r="K624" s="15" t="s">
        <v>26</v>
      </c>
    </row>
    <row r="625" spans="2:11" ht="27" customHeight="1">
      <c r="B625" s="12">
        <f t="shared" si="29"/>
        <v>619</v>
      </c>
      <c r="C625" s="34" t="s">
        <v>328</v>
      </c>
      <c r="D625" s="46"/>
      <c r="E625" s="36" t="s">
        <v>2319</v>
      </c>
      <c r="F625" s="34" t="s">
        <v>322</v>
      </c>
      <c r="G625" s="47">
        <v>193480</v>
      </c>
      <c r="H625" s="34" t="s">
        <v>3020</v>
      </c>
      <c r="I625" s="35">
        <f t="shared" si="27"/>
        <v>193480</v>
      </c>
      <c r="J625" s="18">
        <f t="shared" si="28"/>
        <v>0</v>
      </c>
      <c r="K625" s="15" t="s">
        <v>26</v>
      </c>
    </row>
    <row r="626" spans="2:11" ht="27" customHeight="1">
      <c r="B626" s="12">
        <f t="shared" si="29"/>
        <v>620</v>
      </c>
      <c r="C626" s="34" t="s">
        <v>328</v>
      </c>
      <c r="D626" s="46" t="s">
        <v>1010</v>
      </c>
      <c r="E626" s="36" t="s">
        <v>2320</v>
      </c>
      <c r="F626" s="34" t="s">
        <v>322</v>
      </c>
      <c r="G626" s="47">
        <v>386960</v>
      </c>
      <c r="H626" s="34" t="s">
        <v>3020</v>
      </c>
      <c r="I626" s="35">
        <f t="shared" si="27"/>
        <v>386960</v>
      </c>
      <c r="J626" s="18">
        <f t="shared" si="28"/>
        <v>0</v>
      </c>
      <c r="K626" s="15" t="s">
        <v>26</v>
      </c>
    </row>
    <row r="627" spans="2:11" ht="27" customHeight="1">
      <c r="B627" s="12">
        <f t="shared" si="29"/>
        <v>621</v>
      </c>
      <c r="C627" s="34" t="s">
        <v>328</v>
      </c>
      <c r="D627" s="46" t="s">
        <v>1011</v>
      </c>
      <c r="E627" s="36" t="s">
        <v>2321</v>
      </c>
      <c r="F627" s="34" t="s">
        <v>322</v>
      </c>
      <c r="G627" s="47">
        <v>338590</v>
      </c>
      <c r="H627" s="34" t="s">
        <v>3020</v>
      </c>
      <c r="I627" s="35">
        <f t="shared" si="27"/>
        <v>338590</v>
      </c>
      <c r="J627" s="18">
        <f t="shared" si="28"/>
        <v>0</v>
      </c>
      <c r="K627" s="15" t="s">
        <v>26</v>
      </c>
    </row>
    <row r="628" spans="2:11" ht="27" customHeight="1">
      <c r="B628" s="12">
        <f t="shared" si="29"/>
        <v>622</v>
      </c>
      <c r="C628" s="34" t="s">
        <v>328</v>
      </c>
      <c r="D628" s="46" t="s">
        <v>1012</v>
      </c>
      <c r="E628" s="36" t="s">
        <v>2322</v>
      </c>
      <c r="F628" s="34" t="s">
        <v>322</v>
      </c>
      <c r="G628" s="47">
        <v>241850</v>
      </c>
      <c r="H628" s="34" t="s">
        <v>3020</v>
      </c>
      <c r="I628" s="35">
        <f t="shared" si="27"/>
        <v>241850</v>
      </c>
      <c r="J628" s="18">
        <f t="shared" si="28"/>
        <v>0</v>
      </c>
      <c r="K628" s="15" t="s">
        <v>26</v>
      </c>
    </row>
    <row r="629" spans="2:11" ht="27" customHeight="1">
      <c r="B629" s="12">
        <f t="shared" si="29"/>
        <v>623</v>
      </c>
      <c r="C629" s="34" t="s">
        <v>181</v>
      </c>
      <c r="D629" s="46" t="s">
        <v>1013</v>
      </c>
      <c r="E629" s="36" t="s">
        <v>2288</v>
      </c>
      <c r="F629" s="34" t="s">
        <v>2999</v>
      </c>
      <c r="G629" s="47">
        <v>162840</v>
      </c>
      <c r="H629" s="34" t="s">
        <v>3006</v>
      </c>
      <c r="I629" s="35">
        <f t="shared" si="27"/>
        <v>162840</v>
      </c>
      <c r="J629" s="18">
        <f t="shared" si="28"/>
        <v>0</v>
      </c>
      <c r="K629" s="15" t="s">
        <v>26</v>
      </c>
    </row>
    <row r="630" spans="2:11" ht="27" customHeight="1">
      <c r="B630" s="12">
        <f t="shared" si="29"/>
        <v>624</v>
      </c>
      <c r="C630" s="34" t="s">
        <v>263</v>
      </c>
      <c r="D630" s="46" t="s">
        <v>1014</v>
      </c>
      <c r="E630" s="36" t="s">
        <v>1910</v>
      </c>
      <c r="F630" s="34" t="s">
        <v>179</v>
      </c>
      <c r="G630" s="47">
        <v>57331.08</v>
      </c>
      <c r="H630" s="34" t="s">
        <v>3020</v>
      </c>
      <c r="I630" s="35">
        <f t="shared" si="27"/>
        <v>57331.08</v>
      </c>
      <c r="J630" s="18">
        <f t="shared" si="28"/>
        <v>0</v>
      </c>
      <c r="K630" s="15" t="s">
        <v>26</v>
      </c>
    </row>
    <row r="631" spans="2:11" ht="27" customHeight="1">
      <c r="B631" s="12">
        <f t="shared" si="29"/>
        <v>625</v>
      </c>
      <c r="C631" s="34" t="s">
        <v>263</v>
      </c>
      <c r="D631" s="46" t="s">
        <v>1015</v>
      </c>
      <c r="E631" s="36" t="s">
        <v>2323</v>
      </c>
      <c r="F631" s="34" t="s">
        <v>236</v>
      </c>
      <c r="G631" s="47">
        <v>23918.92</v>
      </c>
      <c r="H631" s="34" t="s">
        <v>3020</v>
      </c>
      <c r="I631" s="35">
        <f t="shared" si="27"/>
        <v>23918.92</v>
      </c>
      <c r="J631" s="18">
        <f t="shared" si="28"/>
        <v>0</v>
      </c>
      <c r="K631" s="15" t="s">
        <v>26</v>
      </c>
    </row>
    <row r="632" spans="2:11" ht="27" customHeight="1">
      <c r="B632" s="12">
        <f t="shared" si="29"/>
        <v>626</v>
      </c>
      <c r="C632" s="34" t="s">
        <v>263</v>
      </c>
      <c r="D632" s="46" t="s">
        <v>1016</v>
      </c>
      <c r="E632" s="36" t="s">
        <v>2324</v>
      </c>
      <c r="F632" s="34" t="s">
        <v>2999</v>
      </c>
      <c r="G632" s="47">
        <v>92113.6</v>
      </c>
      <c r="H632" s="34" t="s">
        <v>3020</v>
      </c>
      <c r="I632" s="35">
        <f t="shared" si="27"/>
        <v>92113.6</v>
      </c>
      <c r="J632" s="18">
        <f t="shared" si="28"/>
        <v>0</v>
      </c>
      <c r="K632" s="15" t="s">
        <v>26</v>
      </c>
    </row>
    <row r="633" spans="2:11" ht="27" customHeight="1">
      <c r="B633" s="12">
        <f t="shared" si="29"/>
        <v>627</v>
      </c>
      <c r="C633" s="34" t="s">
        <v>251</v>
      </c>
      <c r="D633" s="46" t="s">
        <v>1017</v>
      </c>
      <c r="E633" s="36" t="s">
        <v>2325</v>
      </c>
      <c r="F633" s="34" t="s">
        <v>261</v>
      </c>
      <c r="G633" s="47">
        <v>2639365.57</v>
      </c>
      <c r="H633" s="34" t="s">
        <v>3014</v>
      </c>
      <c r="I633" s="35">
        <f t="shared" si="27"/>
        <v>2639365.57</v>
      </c>
      <c r="J633" s="18">
        <f t="shared" si="28"/>
        <v>0</v>
      </c>
      <c r="K633" s="15" t="s">
        <v>26</v>
      </c>
    </row>
    <row r="634" spans="2:11" ht="27" customHeight="1">
      <c r="B634" s="12">
        <f t="shared" si="29"/>
        <v>628</v>
      </c>
      <c r="C634" s="34" t="s">
        <v>251</v>
      </c>
      <c r="D634" s="46" t="s">
        <v>1017</v>
      </c>
      <c r="E634" s="36" t="s">
        <v>2325</v>
      </c>
      <c r="F634" s="34" t="s">
        <v>261</v>
      </c>
      <c r="G634" s="47">
        <v>2639365.57</v>
      </c>
      <c r="H634" s="34" t="s">
        <v>3014</v>
      </c>
      <c r="I634" s="35">
        <f t="shared" si="27"/>
        <v>2639365.57</v>
      </c>
      <c r="J634" s="18">
        <f t="shared" si="28"/>
        <v>0</v>
      </c>
      <c r="K634" s="15" t="s">
        <v>26</v>
      </c>
    </row>
    <row r="635" spans="2:11" ht="27" customHeight="1">
      <c r="B635" s="12">
        <f t="shared" si="29"/>
        <v>629</v>
      </c>
      <c r="C635" s="34" t="s">
        <v>251</v>
      </c>
      <c r="D635" s="46" t="s">
        <v>1017</v>
      </c>
      <c r="E635" s="36" t="s">
        <v>2325</v>
      </c>
      <c r="F635" s="34" t="s">
        <v>261</v>
      </c>
      <c r="G635" s="47">
        <v>2639365.57</v>
      </c>
      <c r="H635" s="34" t="s">
        <v>3014</v>
      </c>
      <c r="I635" s="35">
        <f t="shared" si="27"/>
        <v>2639365.57</v>
      </c>
      <c r="J635" s="18">
        <f t="shared" si="28"/>
        <v>0</v>
      </c>
      <c r="K635" s="15" t="s">
        <v>26</v>
      </c>
    </row>
    <row r="636" spans="2:11" ht="27" customHeight="1">
      <c r="B636" s="12">
        <f t="shared" si="29"/>
        <v>630</v>
      </c>
      <c r="C636" s="34" t="s">
        <v>298</v>
      </c>
      <c r="D636" s="46" t="s">
        <v>1018</v>
      </c>
      <c r="E636" s="36" t="s">
        <v>2326</v>
      </c>
      <c r="F636" s="34" t="s">
        <v>193</v>
      </c>
      <c r="G636" s="47">
        <v>338590</v>
      </c>
      <c r="H636" s="34" t="s">
        <v>2999</v>
      </c>
      <c r="I636" s="35">
        <f t="shared" si="27"/>
        <v>338590</v>
      </c>
      <c r="J636" s="18">
        <f t="shared" si="28"/>
        <v>0</v>
      </c>
      <c r="K636" s="15" t="s">
        <v>26</v>
      </c>
    </row>
    <row r="637" spans="2:11" ht="27" customHeight="1">
      <c r="B637" s="12">
        <f t="shared" si="29"/>
        <v>631</v>
      </c>
      <c r="C637" s="34" t="s">
        <v>80</v>
      </c>
      <c r="D637" s="46" t="s">
        <v>1019</v>
      </c>
      <c r="E637" s="36" t="s">
        <v>321</v>
      </c>
      <c r="F637" s="34" t="s">
        <v>3001</v>
      </c>
      <c r="G637" s="47">
        <v>45180.37</v>
      </c>
      <c r="H637" s="34" t="s">
        <v>3000</v>
      </c>
      <c r="I637" s="35">
        <f t="shared" si="27"/>
        <v>45180.37</v>
      </c>
      <c r="J637" s="18">
        <f t="shared" si="28"/>
        <v>0</v>
      </c>
      <c r="K637" s="15" t="s">
        <v>26</v>
      </c>
    </row>
    <row r="638" spans="2:11" ht="27" customHeight="1">
      <c r="B638" s="12">
        <f t="shared" si="29"/>
        <v>632</v>
      </c>
      <c r="C638" s="34" t="s">
        <v>44</v>
      </c>
      <c r="D638" s="46" t="s">
        <v>1020</v>
      </c>
      <c r="E638" s="36" t="s">
        <v>167</v>
      </c>
      <c r="F638" s="34" t="s">
        <v>2999</v>
      </c>
      <c r="G638" s="47">
        <v>59000</v>
      </c>
      <c r="H638" s="34" t="s">
        <v>3018</v>
      </c>
      <c r="I638" s="35">
        <f t="shared" si="27"/>
        <v>59000</v>
      </c>
      <c r="J638" s="18">
        <f t="shared" si="28"/>
        <v>0</v>
      </c>
      <c r="K638" s="15" t="s">
        <v>26</v>
      </c>
    </row>
    <row r="639" spans="2:11" ht="27" customHeight="1">
      <c r="B639" s="12">
        <f t="shared" si="29"/>
        <v>633</v>
      </c>
      <c r="C639" s="34" t="s">
        <v>1021</v>
      </c>
      <c r="D639" s="46" t="s">
        <v>1022</v>
      </c>
      <c r="E639" s="36" t="s">
        <v>1900</v>
      </c>
      <c r="F639" s="34" t="s">
        <v>2999</v>
      </c>
      <c r="G639" s="47">
        <v>157707</v>
      </c>
      <c r="H639" s="34" t="s">
        <v>3020</v>
      </c>
      <c r="I639" s="35">
        <f t="shared" si="27"/>
        <v>157707</v>
      </c>
      <c r="J639" s="18">
        <f t="shared" si="28"/>
        <v>0</v>
      </c>
      <c r="K639" s="15" t="s">
        <v>26</v>
      </c>
    </row>
    <row r="640" spans="2:11" ht="27" customHeight="1">
      <c r="B640" s="12">
        <f t="shared" si="29"/>
        <v>634</v>
      </c>
      <c r="C640" s="34" t="s">
        <v>552</v>
      </c>
      <c r="D640" s="46" t="s">
        <v>1023</v>
      </c>
      <c r="E640" s="36" t="s">
        <v>139</v>
      </c>
      <c r="F640" s="34" t="s">
        <v>2999</v>
      </c>
      <c r="G640" s="47">
        <v>43458.84</v>
      </c>
      <c r="H640" s="34" t="s">
        <v>3018</v>
      </c>
      <c r="I640" s="35">
        <f t="shared" si="27"/>
        <v>43458.84</v>
      </c>
      <c r="J640" s="18">
        <f t="shared" si="28"/>
        <v>0</v>
      </c>
      <c r="K640" s="15" t="s">
        <v>26</v>
      </c>
    </row>
    <row r="641" spans="2:11" ht="27" customHeight="1">
      <c r="B641" s="12">
        <f t="shared" si="29"/>
        <v>635</v>
      </c>
      <c r="C641" s="34" t="s">
        <v>430</v>
      </c>
      <c r="D641" s="46" t="s">
        <v>1024</v>
      </c>
      <c r="E641" s="36" t="s">
        <v>2327</v>
      </c>
      <c r="F641" s="34" t="s">
        <v>2999</v>
      </c>
      <c r="G641" s="47">
        <v>118000</v>
      </c>
      <c r="H641" s="34" t="s">
        <v>3018</v>
      </c>
      <c r="I641" s="35">
        <f t="shared" si="27"/>
        <v>118000</v>
      </c>
      <c r="J641" s="18">
        <f t="shared" si="28"/>
        <v>0</v>
      </c>
      <c r="K641" s="15" t="s">
        <v>26</v>
      </c>
    </row>
    <row r="642" spans="2:11" ht="27" customHeight="1">
      <c r="B642" s="12">
        <f t="shared" si="29"/>
        <v>636</v>
      </c>
      <c r="C642" s="34" t="s">
        <v>235</v>
      </c>
      <c r="D642" s="46" t="s">
        <v>1025</v>
      </c>
      <c r="E642" s="36" t="s">
        <v>118</v>
      </c>
      <c r="F642" s="34" t="s">
        <v>3002</v>
      </c>
      <c r="G642" s="47">
        <v>59000</v>
      </c>
      <c r="H642" s="34" t="s">
        <v>3019</v>
      </c>
      <c r="I642" s="35">
        <f t="shared" si="27"/>
        <v>59000</v>
      </c>
      <c r="J642" s="18">
        <f t="shared" si="28"/>
        <v>0</v>
      </c>
      <c r="K642" s="15" t="s">
        <v>26</v>
      </c>
    </row>
    <row r="643" spans="2:11" ht="27" customHeight="1">
      <c r="B643" s="12">
        <f t="shared" si="29"/>
        <v>637</v>
      </c>
      <c r="C643" s="34" t="s">
        <v>280</v>
      </c>
      <c r="D643" s="46" t="s">
        <v>1026</v>
      </c>
      <c r="E643" s="36" t="s">
        <v>2328</v>
      </c>
      <c r="F643" s="34" t="s">
        <v>3002</v>
      </c>
      <c r="G643" s="47">
        <v>70800</v>
      </c>
      <c r="H643" s="34" t="s">
        <v>3019</v>
      </c>
      <c r="I643" s="35">
        <f t="shared" si="27"/>
        <v>70800</v>
      </c>
      <c r="J643" s="18">
        <f t="shared" si="28"/>
        <v>0</v>
      </c>
      <c r="K643" s="15" t="s">
        <v>26</v>
      </c>
    </row>
    <row r="644" spans="2:11" ht="27" customHeight="1">
      <c r="B644" s="12">
        <f t="shared" si="29"/>
        <v>638</v>
      </c>
      <c r="C644" s="34" t="s">
        <v>280</v>
      </c>
      <c r="D644" s="46" t="s">
        <v>1027</v>
      </c>
      <c r="E644" s="36" t="s">
        <v>2329</v>
      </c>
      <c r="F644" s="34" t="s">
        <v>3002</v>
      </c>
      <c r="G644" s="47">
        <v>29500</v>
      </c>
      <c r="H644" s="34" t="s">
        <v>3019</v>
      </c>
      <c r="I644" s="35">
        <f t="shared" si="27"/>
        <v>29500</v>
      </c>
      <c r="J644" s="18">
        <f t="shared" si="28"/>
        <v>0</v>
      </c>
      <c r="K644" s="15" t="s">
        <v>26</v>
      </c>
    </row>
    <row r="645" spans="2:11" ht="27" customHeight="1">
      <c r="B645" s="12">
        <f t="shared" si="29"/>
        <v>639</v>
      </c>
      <c r="C645" s="34" t="s">
        <v>245</v>
      </c>
      <c r="D645" s="46" t="s">
        <v>1028</v>
      </c>
      <c r="E645" s="36" t="s">
        <v>2330</v>
      </c>
      <c r="F645" s="34" t="s">
        <v>2999</v>
      </c>
      <c r="G645" s="47">
        <v>88500</v>
      </c>
      <c r="H645" s="34" t="s">
        <v>3018</v>
      </c>
      <c r="I645" s="35">
        <f t="shared" si="27"/>
        <v>88500</v>
      </c>
      <c r="J645" s="18">
        <f t="shared" si="28"/>
        <v>0</v>
      </c>
      <c r="K645" s="15" t="s">
        <v>26</v>
      </c>
    </row>
    <row r="646" spans="2:11" ht="27" customHeight="1">
      <c r="B646" s="12">
        <f t="shared" si="29"/>
        <v>640</v>
      </c>
      <c r="C646" s="34" t="s">
        <v>320</v>
      </c>
      <c r="D646" s="46" t="s">
        <v>1029</v>
      </c>
      <c r="E646" s="36" t="s">
        <v>2331</v>
      </c>
      <c r="F646" s="34" t="s">
        <v>2999</v>
      </c>
      <c r="G646" s="47">
        <v>118000</v>
      </c>
      <c r="H646" s="34" t="s">
        <v>3022</v>
      </c>
      <c r="I646" s="35">
        <f t="shared" si="27"/>
        <v>118000</v>
      </c>
      <c r="J646" s="18">
        <f t="shared" si="28"/>
        <v>0</v>
      </c>
      <c r="K646" s="15" t="s">
        <v>26</v>
      </c>
    </row>
    <row r="647" spans="2:11" ht="27" customHeight="1">
      <c r="B647" s="12">
        <f t="shared" si="29"/>
        <v>641</v>
      </c>
      <c r="C647" s="34" t="s">
        <v>359</v>
      </c>
      <c r="D647" s="46" t="s">
        <v>1030</v>
      </c>
      <c r="E647" s="36" t="s">
        <v>2332</v>
      </c>
      <c r="F647" s="34" t="s">
        <v>2999</v>
      </c>
      <c r="G647" s="47">
        <v>70800</v>
      </c>
      <c r="H647" s="34" t="s">
        <v>3018</v>
      </c>
      <c r="I647" s="35">
        <f t="shared" si="27"/>
        <v>70800</v>
      </c>
      <c r="J647" s="18">
        <f t="shared" si="28"/>
        <v>0</v>
      </c>
      <c r="K647" s="15" t="s">
        <v>26</v>
      </c>
    </row>
    <row r="648" spans="2:11" ht="27" customHeight="1">
      <c r="B648" s="12">
        <f t="shared" si="29"/>
        <v>642</v>
      </c>
      <c r="C648" s="34" t="s">
        <v>538</v>
      </c>
      <c r="D648" s="46" t="s">
        <v>1031</v>
      </c>
      <c r="E648" s="36" t="s">
        <v>2333</v>
      </c>
      <c r="F648" s="34" t="s">
        <v>2999</v>
      </c>
      <c r="G648" s="47">
        <v>47510.04</v>
      </c>
      <c r="H648" s="34" t="s">
        <v>3019</v>
      </c>
      <c r="I648" s="35">
        <f aca="true" t="shared" si="30" ref="I648:I711">+G648</f>
        <v>47510.04</v>
      </c>
      <c r="J648" s="18">
        <f aca="true" t="shared" si="31" ref="J648:J711">+G648-I648</f>
        <v>0</v>
      </c>
      <c r="K648" s="15" t="s">
        <v>26</v>
      </c>
    </row>
    <row r="649" spans="2:11" ht="27" customHeight="1">
      <c r="B649" s="12">
        <f aca="true" t="shared" si="32" ref="B649:B712">+B648+1</f>
        <v>643</v>
      </c>
      <c r="C649" s="34" t="s">
        <v>538</v>
      </c>
      <c r="D649" s="46" t="s">
        <v>1032</v>
      </c>
      <c r="E649" s="36" t="s">
        <v>2334</v>
      </c>
      <c r="F649" s="34" t="s">
        <v>2999</v>
      </c>
      <c r="G649" s="47">
        <v>47510.04</v>
      </c>
      <c r="H649" s="34" t="s">
        <v>3019</v>
      </c>
      <c r="I649" s="35">
        <f t="shared" si="30"/>
        <v>47510.04</v>
      </c>
      <c r="J649" s="18">
        <f t="shared" si="31"/>
        <v>0</v>
      </c>
      <c r="K649" s="15" t="s">
        <v>26</v>
      </c>
    </row>
    <row r="650" spans="2:11" ht="27" customHeight="1">
      <c r="B650" s="12">
        <f t="shared" si="32"/>
        <v>644</v>
      </c>
      <c r="C650" s="34" t="s">
        <v>538</v>
      </c>
      <c r="D650" s="46" t="s">
        <v>1033</v>
      </c>
      <c r="E650" s="36" t="s">
        <v>2335</v>
      </c>
      <c r="F650" s="34" t="s">
        <v>2999</v>
      </c>
      <c r="G650" s="47">
        <v>47510.04</v>
      </c>
      <c r="H650" s="34" t="s">
        <v>3019</v>
      </c>
      <c r="I650" s="35">
        <f t="shared" si="30"/>
        <v>47510.04</v>
      </c>
      <c r="J650" s="18">
        <f t="shared" si="31"/>
        <v>0</v>
      </c>
      <c r="K650" s="15" t="s">
        <v>26</v>
      </c>
    </row>
    <row r="651" spans="2:11" ht="27" customHeight="1">
      <c r="B651" s="12">
        <f t="shared" si="32"/>
        <v>645</v>
      </c>
      <c r="C651" s="34" t="s">
        <v>538</v>
      </c>
      <c r="D651" s="46" t="s">
        <v>1034</v>
      </c>
      <c r="E651" s="36" t="s">
        <v>2336</v>
      </c>
      <c r="F651" s="34" t="s">
        <v>2999</v>
      </c>
      <c r="G651" s="47">
        <v>47510.04</v>
      </c>
      <c r="H651" s="34" t="s">
        <v>3019</v>
      </c>
      <c r="I651" s="35">
        <f t="shared" si="30"/>
        <v>47510.04</v>
      </c>
      <c r="J651" s="18">
        <f t="shared" si="31"/>
        <v>0</v>
      </c>
      <c r="K651" s="15" t="s">
        <v>26</v>
      </c>
    </row>
    <row r="652" spans="2:11" ht="27" customHeight="1">
      <c r="B652" s="12">
        <f t="shared" si="32"/>
        <v>646</v>
      </c>
      <c r="C652" s="34" t="s">
        <v>538</v>
      </c>
      <c r="D652" s="46" t="s">
        <v>1035</v>
      </c>
      <c r="E652" s="36" t="s">
        <v>2337</v>
      </c>
      <c r="F652" s="34" t="s">
        <v>3001</v>
      </c>
      <c r="G652" s="47">
        <v>47510.04</v>
      </c>
      <c r="H652" s="34" t="s">
        <v>3019</v>
      </c>
      <c r="I652" s="35">
        <f t="shared" si="30"/>
        <v>47510.04</v>
      </c>
      <c r="J652" s="18">
        <f t="shared" si="31"/>
        <v>0</v>
      </c>
      <c r="K652" s="15" t="s">
        <v>26</v>
      </c>
    </row>
    <row r="653" spans="2:11" ht="27" customHeight="1">
      <c r="B653" s="12">
        <f t="shared" si="32"/>
        <v>647</v>
      </c>
      <c r="C653" s="34" t="s">
        <v>45</v>
      </c>
      <c r="D653" s="46" t="s">
        <v>1036</v>
      </c>
      <c r="E653" s="36" t="s">
        <v>2338</v>
      </c>
      <c r="F653" s="34" t="s">
        <v>2999</v>
      </c>
      <c r="G653" s="47">
        <v>145110</v>
      </c>
      <c r="H653" s="34" t="s">
        <v>3019</v>
      </c>
      <c r="I653" s="35">
        <f t="shared" si="30"/>
        <v>145110</v>
      </c>
      <c r="J653" s="18">
        <f t="shared" si="31"/>
        <v>0</v>
      </c>
      <c r="K653" s="15" t="s">
        <v>26</v>
      </c>
    </row>
    <row r="654" spans="2:11" ht="27" customHeight="1">
      <c r="B654" s="12">
        <f t="shared" si="32"/>
        <v>648</v>
      </c>
      <c r="C654" s="34" t="s">
        <v>45</v>
      </c>
      <c r="D654" s="46" t="s">
        <v>1037</v>
      </c>
      <c r="E654" s="36" t="s">
        <v>2339</v>
      </c>
      <c r="F654" s="34" t="s">
        <v>2999</v>
      </c>
      <c r="G654" s="47">
        <v>193480</v>
      </c>
      <c r="H654" s="34" t="s">
        <v>3019</v>
      </c>
      <c r="I654" s="35">
        <f t="shared" si="30"/>
        <v>193480</v>
      </c>
      <c r="J654" s="18">
        <f t="shared" si="31"/>
        <v>0</v>
      </c>
      <c r="K654" s="15" t="s">
        <v>26</v>
      </c>
    </row>
    <row r="655" spans="2:11" ht="27" customHeight="1">
      <c r="B655" s="12">
        <f t="shared" si="32"/>
        <v>649</v>
      </c>
      <c r="C655" s="34" t="s">
        <v>45</v>
      </c>
      <c r="D655" s="46" t="s">
        <v>1038</v>
      </c>
      <c r="E655" s="36" t="s">
        <v>2340</v>
      </c>
      <c r="F655" s="34" t="s">
        <v>2999</v>
      </c>
      <c r="G655" s="47">
        <v>145110</v>
      </c>
      <c r="H655" s="34" t="s">
        <v>3019</v>
      </c>
      <c r="I655" s="35">
        <f t="shared" si="30"/>
        <v>145110</v>
      </c>
      <c r="J655" s="18">
        <f t="shared" si="31"/>
        <v>0</v>
      </c>
      <c r="K655" s="15" t="s">
        <v>26</v>
      </c>
    </row>
    <row r="656" spans="2:11" ht="27" customHeight="1">
      <c r="B656" s="12">
        <f t="shared" si="32"/>
        <v>650</v>
      </c>
      <c r="C656" s="34" t="s">
        <v>45</v>
      </c>
      <c r="D656" s="46" t="s">
        <v>1039</v>
      </c>
      <c r="E656" s="36" t="s">
        <v>2341</v>
      </c>
      <c r="F656" s="34" t="s">
        <v>2999</v>
      </c>
      <c r="G656" s="47">
        <v>48370</v>
      </c>
      <c r="H656" s="34" t="s">
        <v>3019</v>
      </c>
      <c r="I656" s="35">
        <f t="shared" si="30"/>
        <v>48370</v>
      </c>
      <c r="J656" s="18">
        <f t="shared" si="31"/>
        <v>0</v>
      </c>
      <c r="K656" s="15" t="s">
        <v>26</v>
      </c>
    </row>
    <row r="657" spans="2:11" ht="27" customHeight="1">
      <c r="B657" s="12">
        <f t="shared" si="32"/>
        <v>651</v>
      </c>
      <c r="C657" s="34" t="s">
        <v>45</v>
      </c>
      <c r="D657" s="46" t="s">
        <v>1040</v>
      </c>
      <c r="E657" s="36" t="s">
        <v>2342</v>
      </c>
      <c r="F657" s="34" t="s">
        <v>2999</v>
      </c>
      <c r="G657" s="47">
        <v>96740</v>
      </c>
      <c r="H657" s="34" t="s">
        <v>3019</v>
      </c>
      <c r="I657" s="35">
        <f t="shared" si="30"/>
        <v>96740</v>
      </c>
      <c r="J657" s="18">
        <f t="shared" si="31"/>
        <v>0</v>
      </c>
      <c r="K657" s="15" t="s">
        <v>26</v>
      </c>
    </row>
    <row r="658" spans="2:11" ht="27" customHeight="1">
      <c r="B658" s="12">
        <f t="shared" si="32"/>
        <v>652</v>
      </c>
      <c r="C658" s="34" t="s">
        <v>45</v>
      </c>
      <c r="D658" s="46" t="s">
        <v>1041</v>
      </c>
      <c r="E658" s="36" t="s">
        <v>2343</v>
      </c>
      <c r="F658" s="34" t="s">
        <v>3003</v>
      </c>
      <c r="G658" s="47">
        <v>145110</v>
      </c>
      <c r="H658" s="34" t="s">
        <v>3019</v>
      </c>
      <c r="I658" s="35">
        <f t="shared" si="30"/>
        <v>145110</v>
      </c>
      <c r="J658" s="18">
        <f t="shared" si="31"/>
        <v>0</v>
      </c>
      <c r="K658" s="15" t="s">
        <v>26</v>
      </c>
    </row>
    <row r="659" spans="2:11" ht="27" customHeight="1">
      <c r="B659" s="12">
        <f t="shared" si="32"/>
        <v>653</v>
      </c>
      <c r="C659" s="34" t="s">
        <v>45</v>
      </c>
      <c r="D659" s="46" t="s">
        <v>1042</v>
      </c>
      <c r="E659" s="36" t="s">
        <v>2344</v>
      </c>
      <c r="F659" s="34" t="s">
        <v>2999</v>
      </c>
      <c r="G659" s="47">
        <v>96740</v>
      </c>
      <c r="H659" s="34" t="s">
        <v>3019</v>
      </c>
      <c r="I659" s="35">
        <f t="shared" si="30"/>
        <v>96740</v>
      </c>
      <c r="J659" s="18">
        <f t="shared" si="31"/>
        <v>0</v>
      </c>
      <c r="K659" s="15" t="s">
        <v>26</v>
      </c>
    </row>
    <row r="660" spans="2:11" ht="27" customHeight="1">
      <c r="B660" s="12">
        <f t="shared" si="32"/>
        <v>654</v>
      </c>
      <c r="C660" s="34" t="s">
        <v>45</v>
      </c>
      <c r="D660" s="46" t="s">
        <v>1043</v>
      </c>
      <c r="E660" s="36" t="s">
        <v>2345</v>
      </c>
      <c r="F660" s="34" t="s">
        <v>2999</v>
      </c>
      <c r="G660" s="47">
        <v>48370</v>
      </c>
      <c r="H660" s="34" t="s">
        <v>3019</v>
      </c>
      <c r="I660" s="35">
        <f t="shared" si="30"/>
        <v>48370</v>
      </c>
      <c r="J660" s="18">
        <f t="shared" si="31"/>
        <v>0</v>
      </c>
      <c r="K660" s="15" t="s">
        <v>26</v>
      </c>
    </row>
    <row r="661" spans="2:11" ht="27" customHeight="1">
      <c r="B661" s="12">
        <f t="shared" si="32"/>
        <v>655</v>
      </c>
      <c r="C661" s="34" t="s">
        <v>45</v>
      </c>
      <c r="D661" s="46" t="s">
        <v>1044</v>
      </c>
      <c r="E661" s="36" t="s">
        <v>2346</v>
      </c>
      <c r="F661" s="34" t="s">
        <v>2999</v>
      </c>
      <c r="G661" s="47">
        <v>96740</v>
      </c>
      <c r="H661" s="34" t="s">
        <v>3019</v>
      </c>
      <c r="I661" s="35">
        <f t="shared" si="30"/>
        <v>96740</v>
      </c>
      <c r="J661" s="18">
        <f t="shared" si="31"/>
        <v>0</v>
      </c>
      <c r="K661" s="15" t="s">
        <v>26</v>
      </c>
    </row>
    <row r="662" spans="2:11" ht="27" customHeight="1">
      <c r="B662" s="12">
        <f t="shared" si="32"/>
        <v>656</v>
      </c>
      <c r="C662" s="34" t="s">
        <v>45</v>
      </c>
      <c r="D662" s="46" t="s">
        <v>1045</v>
      </c>
      <c r="E662" s="36" t="s">
        <v>2347</v>
      </c>
      <c r="F662" s="34" t="s">
        <v>2999</v>
      </c>
      <c r="G662" s="47">
        <v>145110</v>
      </c>
      <c r="H662" s="34" t="s">
        <v>3019</v>
      </c>
      <c r="I662" s="35">
        <f t="shared" si="30"/>
        <v>145110</v>
      </c>
      <c r="J662" s="18">
        <f t="shared" si="31"/>
        <v>0</v>
      </c>
      <c r="K662" s="15" t="s">
        <v>26</v>
      </c>
    </row>
    <row r="663" spans="2:11" ht="27" customHeight="1">
      <c r="B663" s="12">
        <f t="shared" si="32"/>
        <v>657</v>
      </c>
      <c r="C663" s="34" t="s">
        <v>45</v>
      </c>
      <c r="D663" s="46" t="s">
        <v>1046</v>
      </c>
      <c r="E663" s="36" t="s">
        <v>2348</v>
      </c>
      <c r="F663" s="34" t="s">
        <v>2999</v>
      </c>
      <c r="G663" s="47">
        <v>48370</v>
      </c>
      <c r="H663" s="34" t="s">
        <v>3019</v>
      </c>
      <c r="I663" s="35">
        <f t="shared" si="30"/>
        <v>48370</v>
      </c>
      <c r="J663" s="18">
        <f t="shared" si="31"/>
        <v>0</v>
      </c>
      <c r="K663" s="15" t="s">
        <v>26</v>
      </c>
    </row>
    <row r="664" spans="2:11" ht="27" customHeight="1">
      <c r="B664" s="12">
        <f t="shared" si="32"/>
        <v>658</v>
      </c>
      <c r="C664" s="34" t="s">
        <v>45</v>
      </c>
      <c r="D664" s="46" t="s">
        <v>1047</v>
      </c>
      <c r="E664" s="36" t="s">
        <v>2349</v>
      </c>
      <c r="F664" s="34" t="s">
        <v>2999</v>
      </c>
      <c r="G664" s="47">
        <v>241850</v>
      </c>
      <c r="H664" s="34" t="s">
        <v>3019</v>
      </c>
      <c r="I664" s="35">
        <f t="shared" si="30"/>
        <v>241850</v>
      </c>
      <c r="J664" s="18">
        <f t="shared" si="31"/>
        <v>0</v>
      </c>
      <c r="K664" s="15" t="s">
        <v>26</v>
      </c>
    </row>
    <row r="665" spans="2:11" ht="27" customHeight="1">
      <c r="B665" s="12">
        <f t="shared" si="32"/>
        <v>659</v>
      </c>
      <c r="C665" s="34" t="s">
        <v>45</v>
      </c>
      <c r="D665" s="46" t="s">
        <v>1048</v>
      </c>
      <c r="E665" s="36" t="s">
        <v>2350</v>
      </c>
      <c r="F665" s="34" t="s">
        <v>2999</v>
      </c>
      <c r="G665" s="47">
        <v>48370</v>
      </c>
      <c r="H665" s="34" t="s">
        <v>3019</v>
      </c>
      <c r="I665" s="35">
        <f t="shared" si="30"/>
        <v>48370</v>
      </c>
      <c r="J665" s="18">
        <f t="shared" si="31"/>
        <v>0</v>
      </c>
      <c r="K665" s="15" t="s">
        <v>26</v>
      </c>
    </row>
    <row r="666" spans="2:11" ht="27" customHeight="1">
      <c r="B666" s="12">
        <f t="shared" si="32"/>
        <v>660</v>
      </c>
      <c r="C666" s="34" t="s">
        <v>45</v>
      </c>
      <c r="D666" s="46" t="s">
        <v>1049</v>
      </c>
      <c r="E666" s="36" t="s">
        <v>2351</v>
      </c>
      <c r="F666" s="34" t="s">
        <v>2999</v>
      </c>
      <c r="G666" s="47">
        <v>96740</v>
      </c>
      <c r="H666" s="34" t="s">
        <v>3019</v>
      </c>
      <c r="I666" s="35">
        <f t="shared" si="30"/>
        <v>96740</v>
      </c>
      <c r="J666" s="18">
        <f t="shared" si="31"/>
        <v>0</v>
      </c>
      <c r="K666" s="15" t="s">
        <v>26</v>
      </c>
    </row>
    <row r="667" spans="2:11" ht="27" customHeight="1">
      <c r="B667" s="12">
        <f t="shared" si="32"/>
        <v>661</v>
      </c>
      <c r="C667" s="34" t="s">
        <v>45</v>
      </c>
      <c r="D667" s="46" t="s">
        <v>1050</v>
      </c>
      <c r="E667" s="36" t="s">
        <v>2352</v>
      </c>
      <c r="F667" s="34" t="s">
        <v>2999</v>
      </c>
      <c r="G667" s="47">
        <v>145110</v>
      </c>
      <c r="H667" s="34" t="s">
        <v>3019</v>
      </c>
      <c r="I667" s="35">
        <f t="shared" si="30"/>
        <v>145110</v>
      </c>
      <c r="J667" s="18">
        <f t="shared" si="31"/>
        <v>0</v>
      </c>
      <c r="K667" s="15" t="s">
        <v>26</v>
      </c>
    </row>
    <row r="668" spans="2:11" ht="27" customHeight="1">
      <c r="B668" s="12">
        <f t="shared" si="32"/>
        <v>662</v>
      </c>
      <c r="C668" s="34" t="s">
        <v>45</v>
      </c>
      <c r="D668" s="46" t="s">
        <v>1051</v>
      </c>
      <c r="E668" s="36" t="s">
        <v>2353</v>
      </c>
      <c r="F668" s="34" t="s">
        <v>2999</v>
      </c>
      <c r="G668" s="47">
        <v>483700</v>
      </c>
      <c r="H668" s="34" t="s">
        <v>3019</v>
      </c>
      <c r="I668" s="35">
        <f t="shared" si="30"/>
        <v>483700</v>
      </c>
      <c r="J668" s="18">
        <f t="shared" si="31"/>
        <v>0</v>
      </c>
      <c r="K668" s="15" t="s">
        <v>26</v>
      </c>
    </row>
    <row r="669" spans="2:11" ht="27" customHeight="1">
      <c r="B669" s="12">
        <f t="shared" si="32"/>
        <v>663</v>
      </c>
      <c r="C669" s="34" t="s">
        <v>45</v>
      </c>
      <c r="D669" s="46" t="s">
        <v>1052</v>
      </c>
      <c r="E669" s="36" t="s">
        <v>2354</v>
      </c>
      <c r="F669" s="34" t="s">
        <v>2999</v>
      </c>
      <c r="G669" s="47">
        <v>145110</v>
      </c>
      <c r="H669" s="34" t="s">
        <v>3019</v>
      </c>
      <c r="I669" s="35">
        <f t="shared" si="30"/>
        <v>145110</v>
      </c>
      <c r="J669" s="18">
        <f t="shared" si="31"/>
        <v>0</v>
      </c>
      <c r="K669" s="15" t="s">
        <v>26</v>
      </c>
    </row>
    <row r="670" spans="2:11" ht="27" customHeight="1">
      <c r="B670" s="12">
        <f t="shared" si="32"/>
        <v>664</v>
      </c>
      <c r="C670" s="34" t="s">
        <v>45</v>
      </c>
      <c r="D670" s="46" t="s">
        <v>1053</v>
      </c>
      <c r="E670" s="36" t="s">
        <v>2355</v>
      </c>
      <c r="F670" s="34" t="s">
        <v>2999</v>
      </c>
      <c r="G670" s="47">
        <v>145110</v>
      </c>
      <c r="H670" s="34" t="s">
        <v>3019</v>
      </c>
      <c r="I670" s="35">
        <f t="shared" si="30"/>
        <v>145110</v>
      </c>
      <c r="J670" s="18">
        <f t="shared" si="31"/>
        <v>0</v>
      </c>
      <c r="K670" s="15" t="s">
        <v>26</v>
      </c>
    </row>
    <row r="671" spans="2:11" ht="27" customHeight="1">
      <c r="B671" s="12">
        <f t="shared" si="32"/>
        <v>665</v>
      </c>
      <c r="C671" s="34" t="s">
        <v>45</v>
      </c>
      <c r="D671" s="46" t="s">
        <v>1054</v>
      </c>
      <c r="E671" s="36" t="s">
        <v>2356</v>
      </c>
      <c r="F671" s="34" t="s">
        <v>2999</v>
      </c>
      <c r="G671" s="47">
        <v>96740</v>
      </c>
      <c r="H671" s="34" t="s">
        <v>3019</v>
      </c>
      <c r="I671" s="35">
        <f t="shared" si="30"/>
        <v>96740</v>
      </c>
      <c r="J671" s="18">
        <f t="shared" si="31"/>
        <v>0</v>
      </c>
      <c r="K671" s="15" t="s">
        <v>26</v>
      </c>
    </row>
    <row r="672" spans="2:11" ht="27" customHeight="1">
      <c r="B672" s="12">
        <f t="shared" si="32"/>
        <v>666</v>
      </c>
      <c r="C672" s="34" t="s">
        <v>45</v>
      </c>
      <c r="D672" s="46" t="s">
        <v>1055</v>
      </c>
      <c r="E672" s="36" t="s">
        <v>2357</v>
      </c>
      <c r="F672" s="34" t="s">
        <v>2999</v>
      </c>
      <c r="G672" s="47">
        <v>241850</v>
      </c>
      <c r="H672" s="34" t="s">
        <v>3019</v>
      </c>
      <c r="I672" s="35">
        <f t="shared" si="30"/>
        <v>241850</v>
      </c>
      <c r="J672" s="18">
        <f t="shared" si="31"/>
        <v>0</v>
      </c>
      <c r="K672" s="15" t="s">
        <v>26</v>
      </c>
    </row>
    <row r="673" spans="2:11" ht="27" customHeight="1">
      <c r="B673" s="12">
        <f t="shared" si="32"/>
        <v>667</v>
      </c>
      <c r="C673" s="34" t="s">
        <v>45</v>
      </c>
      <c r="D673" s="46" t="s">
        <v>1056</v>
      </c>
      <c r="E673" s="36" t="s">
        <v>2358</v>
      </c>
      <c r="F673" s="34" t="s">
        <v>2999</v>
      </c>
      <c r="G673" s="47">
        <v>96740</v>
      </c>
      <c r="H673" s="34" t="s">
        <v>3019</v>
      </c>
      <c r="I673" s="35">
        <f t="shared" si="30"/>
        <v>96740</v>
      </c>
      <c r="J673" s="18">
        <f t="shared" si="31"/>
        <v>0</v>
      </c>
      <c r="K673" s="15" t="s">
        <v>26</v>
      </c>
    </row>
    <row r="674" spans="2:11" ht="27" customHeight="1">
      <c r="B674" s="12">
        <f t="shared" si="32"/>
        <v>668</v>
      </c>
      <c r="C674" s="34" t="s">
        <v>45</v>
      </c>
      <c r="D674" s="46" t="s">
        <v>1057</v>
      </c>
      <c r="E674" s="36" t="s">
        <v>2359</v>
      </c>
      <c r="F674" s="34" t="s">
        <v>2999</v>
      </c>
      <c r="G674" s="47">
        <v>1741320</v>
      </c>
      <c r="H674" s="34" t="s">
        <v>3019</v>
      </c>
      <c r="I674" s="35">
        <f t="shared" si="30"/>
        <v>1741320</v>
      </c>
      <c r="J674" s="18">
        <f t="shared" si="31"/>
        <v>0</v>
      </c>
      <c r="K674" s="15" t="s">
        <v>26</v>
      </c>
    </row>
    <row r="675" spans="2:11" ht="27" customHeight="1">
      <c r="B675" s="12">
        <f t="shared" si="32"/>
        <v>669</v>
      </c>
      <c r="C675" s="34" t="s">
        <v>45</v>
      </c>
      <c r="D675" s="46" t="s">
        <v>1058</v>
      </c>
      <c r="E675" s="36" t="s">
        <v>2360</v>
      </c>
      <c r="F675" s="34" t="s">
        <v>2999</v>
      </c>
      <c r="G675" s="47">
        <v>96740</v>
      </c>
      <c r="H675" s="34" t="s">
        <v>3019</v>
      </c>
      <c r="I675" s="35">
        <f t="shared" si="30"/>
        <v>96740</v>
      </c>
      <c r="J675" s="18">
        <f t="shared" si="31"/>
        <v>0</v>
      </c>
      <c r="K675" s="15" t="s">
        <v>26</v>
      </c>
    </row>
    <row r="676" spans="2:11" ht="27" customHeight="1">
      <c r="B676" s="12">
        <f t="shared" si="32"/>
        <v>670</v>
      </c>
      <c r="C676" s="34" t="s">
        <v>45</v>
      </c>
      <c r="D676" s="46" t="s">
        <v>1059</v>
      </c>
      <c r="E676" s="36" t="s">
        <v>2361</v>
      </c>
      <c r="F676" s="34" t="s">
        <v>2999</v>
      </c>
      <c r="G676" s="47">
        <v>193480</v>
      </c>
      <c r="H676" s="34" t="s">
        <v>3019</v>
      </c>
      <c r="I676" s="35">
        <f t="shared" si="30"/>
        <v>193480</v>
      </c>
      <c r="J676" s="18">
        <f t="shared" si="31"/>
        <v>0</v>
      </c>
      <c r="K676" s="15" t="s">
        <v>26</v>
      </c>
    </row>
    <row r="677" spans="2:11" ht="27" customHeight="1">
      <c r="B677" s="12">
        <f t="shared" si="32"/>
        <v>671</v>
      </c>
      <c r="C677" s="34" t="s">
        <v>45</v>
      </c>
      <c r="D677" s="46" t="s">
        <v>1060</v>
      </c>
      <c r="E677" s="36" t="s">
        <v>2362</v>
      </c>
      <c r="F677" s="34" t="s">
        <v>2999</v>
      </c>
      <c r="G677" s="47">
        <v>386960</v>
      </c>
      <c r="H677" s="34" t="s">
        <v>3019</v>
      </c>
      <c r="I677" s="35">
        <f t="shared" si="30"/>
        <v>386960</v>
      </c>
      <c r="J677" s="18">
        <f t="shared" si="31"/>
        <v>0</v>
      </c>
      <c r="K677" s="15" t="s">
        <v>26</v>
      </c>
    </row>
    <row r="678" spans="2:11" ht="27" customHeight="1">
      <c r="B678" s="12">
        <f t="shared" si="32"/>
        <v>672</v>
      </c>
      <c r="C678" s="34" t="s">
        <v>45</v>
      </c>
      <c r="D678" s="46" t="s">
        <v>1061</v>
      </c>
      <c r="E678" s="36" t="s">
        <v>2363</v>
      </c>
      <c r="F678" s="34" t="s">
        <v>2999</v>
      </c>
      <c r="G678" s="47">
        <v>193480</v>
      </c>
      <c r="H678" s="34" t="s">
        <v>3019</v>
      </c>
      <c r="I678" s="35">
        <f t="shared" si="30"/>
        <v>193480</v>
      </c>
      <c r="J678" s="18">
        <f t="shared" si="31"/>
        <v>0</v>
      </c>
      <c r="K678" s="15" t="s">
        <v>26</v>
      </c>
    </row>
    <row r="679" spans="2:11" ht="27" customHeight="1">
      <c r="B679" s="12">
        <f t="shared" si="32"/>
        <v>673</v>
      </c>
      <c r="C679" s="34" t="s">
        <v>45</v>
      </c>
      <c r="D679" s="46" t="s">
        <v>1062</v>
      </c>
      <c r="E679" s="36" t="s">
        <v>2364</v>
      </c>
      <c r="F679" s="34" t="s">
        <v>2999</v>
      </c>
      <c r="G679" s="47">
        <v>193480</v>
      </c>
      <c r="H679" s="34" t="s">
        <v>3019</v>
      </c>
      <c r="I679" s="35">
        <f t="shared" si="30"/>
        <v>193480</v>
      </c>
      <c r="J679" s="18">
        <f t="shared" si="31"/>
        <v>0</v>
      </c>
      <c r="K679" s="15" t="s">
        <v>26</v>
      </c>
    </row>
    <row r="680" spans="2:11" ht="27" customHeight="1">
      <c r="B680" s="12">
        <f t="shared" si="32"/>
        <v>674</v>
      </c>
      <c r="C680" s="34" t="s">
        <v>45</v>
      </c>
      <c r="D680" s="46" t="s">
        <v>1063</v>
      </c>
      <c r="E680" s="36" t="s">
        <v>2365</v>
      </c>
      <c r="F680" s="34" t="s">
        <v>2999</v>
      </c>
      <c r="G680" s="47">
        <v>145110</v>
      </c>
      <c r="H680" s="34" t="s">
        <v>3019</v>
      </c>
      <c r="I680" s="35">
        <f t="shared" si="30"/>
        <v>145110</v>
      </c>
      <c r="J680" s="18">
        <f t="shared" si="31"/>
        <v>0</v>
      </c>
      <c r="K680" s="15" t="s">
        <v>26</v>
      </c>
    </row>
    <row r="681" spans="2:11" ht="27" customHeight="1">
      <c r="B681" s="12">
        <f t="shared" si="32"/>
        <v>675</v>
      </c>
      <c r="C681" s="34" t="s">
        <v>45</v>
      </c>
      <c r="D681" s="46" t="s">
        <v>1064</v>
      </c>
      <c r="E681" s="36" t="s">
        <v>2366</v>
      </c>
      <c r="F681" s="34" t="s">
        <v>2999</v>
      </c>
      <c r="G681" s="47">
        <v>386960</v>
      </c>
      <c r="H681" s="34" t="s">
        <v>3019</v>
      </c>
      <c r="I681" s="35">
        <f t="shared" si="30"/>
        <v>386960</v>
      </c>
      <c r="J681" s="18">
        <f t="shared" si="31"/>
        <v>0</v>
      </c>
      <c r="K681" s="15" t="s">
        <v>26</v>
      </c>
    </row>
    <row r="682" spans="2:11" ht="27" customHeight="1">
      <c r="B682" s="12">
        <f t="shared" si="32"/>
        <v>676</v>
      </c>
      <c r="C682" s="34" t="s">
        <v>45</v>
      </c>
      <c r="D682" s="46" t="s">
        <v>1065</v>
      </c>
      <c r="E682" s="36" t="s">
        <v>2367</v>
      </c>
      <c r="F682" s="34" t="s">
        <v>2999</v>
      </c>
      <c r="G682" s="47">
        <v>241850</v>
      </c>
      <c r="H682" s="34" t="s">
        <v>3019</v>
      </c>
      <c r="I682" s="35">
        <f t="shared" si="30"/>
        <v>241850</v>
      </c>
      <c r="J682" s="18">
        <f t="shared" si="31"/>
        <v>0</v>
      </c>
      <c r="K682" s="15" t="s">
        <v>26</v>
      </c>
    </row>
    <row r="683" spans="2:11" ht="27" customHeight="1">
      <c r="B683" s="12">
        <f t="shared" si="32"/>
        <v>677</v>
      </c>
      <c r="C683" s="34" t="s">
        <v>45</v>
      </c>
      <c r="D683" s="46" t="s">
        <v>1066</v>
      </c>
      <c r="E683" s="36" t="s">
        <v>2368</v>
      </c>
      <c r="F683" s="34" t="s">
        <v>2999</v>
      </c>
      <c r="G683" s="47">
        <v>290220</v>
      </c>
      <c r="H683" s="34" t="s">
        <v>3019</v>
      </c>
      <c r="I683" s="35">
        <f t="shared" si="30"/>
        <v>290220</v>
      </c>
      <c r="J683" s="18">
        <f t="shared" si="31"/>
        <v>0</v>
      </c>
      <c r="K683" s="15" t="s">
        <v>26</v>
      </c>
    </row>
    <row r="684" spans="2:11" ht="27" customHeight="1">
      <c r="B684" s="12">
        <f t="shared" si="32"/>
        <v>678</v>
      </c>
      <c r="C684" s="34" t="s">
        <v>45</v>
      </c>
      <c r="D684" s="46" t="s">
        <v>1067</v>
      </c>
      <c r="E684" s="36" t="s">
        <v>2369</v>
      </c>
      <c r="F684" s="34" t="s">
        <v>2999</v>
      </c>
      <c r="G684" s="47">
        <v>386960</v>
      </c>
      <c r="H684" s="34" t="s">
        <v>3019</v>
      </c>
      <c r="I684" s="35">
        <f t="shared" si="30"/>
        <v>386960</v>
      </c>
      <c r="J684" s="18">
        <f t="shared" si="31"/>
        <v>0</v>
      </c>
      <c r="K684" s="15" t="s">
        <v>26</v>
      </c>
    </row>
    <row r="685" spans="2:11" ht="27" customHeight="1">
      <c r="B685" s="12">
        <f t="shared" si="32"/>
        <v>679</v>
      </c>
      <c r="C685" s="34" t="s">
        <v>45</v>
      </c>
      <c r="D685" s="46" t="s">
        <v>1068</v>
      </c>
      <c r="E685" s="36" t="s">
        <v>2370</v>
      </c>
      <c r="F685" s="34" t="s">
        <v>2999</v>
      </c>
      <c r="G685" s="47">
        <v>241850</v>
      </c>
      <c r="H685" s="34" t="s">
        <v>3019</v>
      </c>
      <c r="I685" s="35">
        <f t="shared" si="30"/>
        <v>241850</v>
      </c>
      <c r="J685" s="18">
        <f t="shared" si="31"/>
        <v>0</v>
      </c>
      <c r="K685" s="15" t="s">
        <v>26</v>
      </c>
    </row>
    <row r="686" spans="2:11" ht="27" customHeight="1">
      <c r="B686" s="12">
        <f t="shared" si="32"/>
        <v>680</v>
      </c>
      <c r="C686" s="34" t="s">
        <v>45</v>
      </c>
      <c r="D686" s="46" t="s">
        <v>1069</v>
      </c>
      <c r="E686" s="36" t="s">
        <v>2371</v>
      </c>
      <c r="F686" s="34" t="s">
        <v>2999</v>
      </c>
      <c r="G686" s="47">
        <v>96740</v>
      </c>
      <c r="H686" s="34" t="s">
        <v>3019</v>
      </c>
      <c r="I686" s="35">
        <f t="shared" si="30"/>
        <v>96740</v>
      </c>
      <c r="J686" s="18">
        <f t="shared" si="31"/>
        <v>0</v>
      </c>
      <c r="K686" s="15" t="s">
        <v>26</v>
      </c>
    </row>
    <row r="687" spans="2:11" ht="27" customHeight="1">
      <c r="B687" s="12">
        <f t="shared" si="32"/>
        <v>681</v>
      </c>
      <c r="C687" s="34" t="s">
        <v>45</v>
      </c>
      <c r="D687" s="46" t="s">
        <v>1070</v>
      </c>
      <c r="E687" s="36" t="s">
        <v>2372</v>
      </c>
      <c r="F687" s="34" t="s">
        <v>2999</v>
      </c>
      <c r="G687" s="47">
        <v>48370</v>
      </c>
      <c r="H687" s="34" t="s">
        <v>3019</v>
      </c>
      <c r="I687" s="35">
        <f t="shared" si="30"/>
        <v>48370</v>
      </c>
      <c r="J687" s="18">
        <f t="shared" si="31"/>
        <v>0</v>
      </c>
      <c r="K687" s="15" t="s">
        <v>26</v>
      </c>
    </row>
    <row r="688" spans="2:11" ht="27" customHeight="1">
      <c r="B688" s="12">
        <f t="shared" si="32"/>
        <v>682</v>
      </c>
      <c r="C688" s="34" t="s">
        <v>45</v>
      </c>
      <c r="D688" s="46" t="s">
        <v>1071</v>
      </c>
      <c r="E688" s="36" t="s">
        <v>2373</v>
      </c>
      <c r="F688" s="34" t="s">
        <v>2999</v>
      </c>
      <c r="G688" s="47">
        <v>338590</v>
      </c>
      <c r="H688" s="34" t="s">
        <v>3019</v>
      </c>
      <c r="I688" s="35">
        <f t="shared" si="30"/>
        <v>338590</v>
      </c>
      <c r="J688" s="18">
        <f t="shared" si="31"/>
        <v>0</v>
      </c>
      <c r="K688" s="15" t="s">
        <v>26</v>
      </c>
    </row>
    <row r="689" spans="2:11" ht="27" customHeight="1">
      <c r="B689" s="12">
        <f t="shared" si="32"/>
        <v>683</v>
      </c>
      <c r="C689" s="34" t="s">
        <v>45</v>
      </c>
      <c r="D689" s="46" t="s">
        <v>1072</v>
      </c>
      <c r="E689" s="36" t="s">
        <v>2374</v>
      </c>
      <c r="F689" s="34" t="s">
        <v>2999</v>
      </c>
      <c r="G689" s="47">
        <v>145110</v>
      </c>
      <c r="H689" s="34" t="s">
        <v>3019</v>
      </c>
      <c r="I689" s="35">
        <f t="shared" si="30"/>
        <v>145110</v>
      </c>
      <c r="J689" s="18">
        <f t="shared" si="31"/>
        <v>0</v>
      </c>
      <c r="K689" s="15" t="s">
        <v>26</v>
      </c>
    </row>
    <row r="690" spans="2:11" ht="27" customHeight="1">
      <c r="B690" s="12">
        <f t="shared" si="32"/>
        <v>684</v>
      </c>
      <c r="C690" s="34" t="s">
        <v>45</v>
      </c>
      <c r="D690" s="46" t="s">
        <v>1073</v>
      </c>
      <c r="E690" s="36" t="s">
        <v>2375</v>
      </c>
      <c r="F690" s="34" t="s">
        <v>2999</v>
      </c>
      <c r="G690" s="47">
        <v>96740</v>
      </c>
      <c r="H690" s="34" t="s">
        <v>3019</v>
      </c>
      <c r="I690" s="35">
        <f t="shared" si="30"/>
        <v>96740</v>
      </c>
      <c r="J690" s="18">
        <f t="shared" si="31"/>
        <v>0</v>
      </c>
      <c r="K690" s="15" t="s">
        <v>26</v>
      </c>
    </row>
    <row r="691" spans="2:11" ht="27" customHeight="1">
      <c r="B691" s="12">
        <f t="shared" si="32"/>
        <v>685</v>
      </c>
      <c r="C691" s="34" t="s">
        <v>45</v>
      </c>
      <c r="D691" s="46" t="s">
        <v>1074</v>
      </c>
      <c r="E691" s="36" t="s">
        <v>2376</v>
      </c>
      <c r="F691" s="34" t="s">
        <v>2999</v>
      </c>
      <c r="G691" s="47">
        <v>48370</v>
      </c>
      <c r="H691" s="34" t="s">
        <v>3019</v>
      </c>
      <c r="I691" s="35">
        <f t="shared" si="30"/>
        <v>48370</v>
      </c>
      <c r="J691" s="18">
        <f t="shared" si="31"/>
        <v>0</v>
      </c>
      <c r="K691" s="15" t="s">
        <v>26</v>
      </c>
    </row>
    <row r="692" spans="2:11" ht="27" customHeight="1">
      <c r="B692" s="12">
        <f t="shared" si="32"/>
        <v>686</v>
      </c>
      <c r="C692" s="34" t="s">
        <v>45</v>
      </c>
      <c r="D692" s="46" t="s">
        <v>1075</v>
      </c>
      <c r="E692" s="36" t="s">
        <v>2377</v>
      </c>
      <c r="F692" s="34" t="s">
        <v>2999</v>
      </c>
      <c r="G692" s="47">
        <v>145110</v>
      </c>
      <c r="H692" s="34" t="s">
        <v>3019</v>
      </c>
      <c r="I692" s="35">
        <f t="shared" si="30"/>
        <v>145110</v>
      </c>
      <c r="J692" s="18">
        <f t="shared" si="31"/>
        <v>0</v>
      </c>
      <c r="K692" s="15" t="s">
        <v>26</v>
      </c>
    </row>
    <row r="693" spans="2:11" ht="27" customHeight="1">
      <c r="B693" s="12">
        <f t="shared" si="32"/>
        <v>687</v>
      </c>
      <c r="C693" s="34" t="s">
        <v>45</v>
      </c>
      <c r="D693" s="46" t="s">
        <v>1076</v>
      </c>
      <c r="E693" s="36" t="s">
        <v>2378</v>
      </c>
      <c r="F693" s="34" t="s">
        <v>2999</v>
      </c>
      <c r="G693" s="47">
        <v>96740</v>
      </c>
      <c r="H693" s="34" t="s">
        <v>3019</v>
      </c>
      <c r="I693" s="35">
        <f t="shared" si="30"/>
        <v>96740</v>
      </c>
      <c r="J693" s="18">
        <f t="shared" si="31"/>
        <v>0</v>
      </c>
      <c r="K693" s="15" t="s">
        <v>26</v>
      </c>
    </row>
    <row r="694" spans="2:11" ht="27" customHeight="1">
      <c r="B694" s="12">
        <f t="shared" si="32"/>
        <v>688</v>
      </c>
      <c r="C694" s="34" t="s">
        <v>45</v>
      </c>
      <c r="D694" s="46" t="s">
        <v>1077</v>
      </c>
      <c r="E694" s="36" t="s">
        <v>2379</v>
      </c>
      <c r="F694" s="34" t="s">
        <v>2999</v>
      </c>
      <c r="G694" s="47">
        <v>145110</v>
      </c>
      <c r="H694" s="34" t="s">
        <v>3019</v>
      </c>
      <c r="I694" s="35">
        <f t="shared" si="30"/>
        <v>145110</v>
      </c>
      <c r="J694" s="18">
        <f t="shared" si="31"/>
        <v>0</v>
      </c>
      <c r="K694" s="15" t="s">
        <v>26</v>
      </c>
    </row>
    <row r="695" spans="2:11" ht="27" customHeight="1">
      <c r="B695" s="12">
        <f t="shared" si="32"/>
        <v>689</v>
      </c>
      <c r="C695" s="34" t="s">
        <v>45</v>
      </c>
      <c r="D695" s="46" t="s">
        <v>1078</v>
      </c>
      <c r="E695" s="36" t="s">
        <v>2380</v>
      </c>
      <c r="F695" s="34" t="s">
        <v>2999</v>
      </c>
      <c r="G695" s="47">
        <v>193480</v>
      </c>
      <c r="H695" s="34" t="s">
        <v>3019</v>
      </c>
      <c r="I695" s="35">
        <f t="shared" si="30"/>
        <v>193480</v>
      </c>
      <c r="J695" s="18">
        <f t="shared" si="31"/>
        <v>0</v>
      </c>
      <c r="K695" s="15" t="s">
        <v>26</v>
      </c>
    </row>
    <row r="696" spans="2:11" ht="27" customHeight="1">
      <c r="B696" s="12">
        <f t="shared" si="32"/>
        <v>690</v>
      </c>
      <c r="C696" s="34" t="s">
        <v>45</v>
      </c>
      <c r="D696" s="46" t="s">
        <v>1079</v>
      </c>
      <c r="E696" s="36" t="s">
        <v>2381</v>
      </c>
      <c r="F696" s="34" t="s">
        <v>2999</v>
      </c>
      <c r="G696" s="47">
        <v>96740</v>
      </c>
      <c r="H696" s="34" t="s">
        <v>3019</v>
      </c>
      <c r="I696" s="35">
        <f t="shared" si="30"/>
        <v>96740</v>
      </c>
      <c r="J696" s="18">
        <f t="shared" si="31"/>
        <v>0</v>
      </c>
      <c r="K696" s="15" t="s">
        <v>26</v>
      </c>
    </row>
    <row r="697" spans="2:11" ht="27" customHeight="1">
      <c r="B697" s="12">
        <f t="shared" si="32"/>
        <v>691</v>
      </c>
      <c r="C697" s="34" t="s">
        <v>45</v>
      </c>
      <c r="D697" s="46" t="s">
        <v>1080</v>
      </c>
      <c r="E697" s="36" t="s">
        <v>2382</v>
      </c>
      <c r="F697" s="34" t="s">
        <v>2999</v>
      </c>
      <c r="G697" s="47">
        <v>145110</v>
      </c>
      <c r="H697" s="34" t="s">
        <v>3019</v>
      </c>
      <c r="I697" s="35">
        <f t="shared" si="30"/>
        <v>145110</v>
      </c>
      <c r="J697" s="18">
        <f t="shared" si="31"/>
        <v>0</v>
      </c>
      <c r="K697" s="15" t="s">
        <v>26</v>
      </c>
    </row>
    <row r="698" spans="2:11" ht="27" customHeight="1">
      <c r="B698" s="12">
        <f t="shared" si="32"/>
        <v>692</v>
      </c>
      <c r="C698" s="34" t="s">
        <v>45</v>
      </c>
      <c r="D698" s="46" t="s">
        <v>1081</v>
      </c>
      <c r="E698" s="36" t="s">
        <v>2383</v>
      </c>
      <c r="F698" s="34" t="s">
        <v>2999</v>
      </c>
      <c r="G698" s="47">
        <v>145110</v>
      </c>
      <c r="H698" s="34" t="s">
        <v>3019</v>
      </c>
      <c r="I698" s="35">
        <f t="shared" si="30"/>
        <v>145110</v>
      </c>
      <c r="J698" s="18">
        <f t="shared" si="31"/>
        <v>0</v>
      </c>
      <c r="K698" s="15" t="s">
        <v>26</v>
      </c>
    </row>
    <row r="699" spans="2:11" ht="27" customHeight="1">
      <c r="B699" s="12">
        <f t="shared" si="32"/>
        <v>693</v>
      </c>
      <c r="C699" s="34" t="s">
        <v>45</v>
      </c>
      <c r="D699" s="46" t="s">
        <v>1082</v>
      </c>
      <c r="E699" s="36" t="s">
        <v>2384</v>
      </c>
      <c r="F699" s="34" t="s">
        <v>2999</v>
      </c>
      <c r="G699" s="47">
        <v>96740</v>
      </c>
      <c r="H699" s="34" t="s">
        <v>3019</v>
      </c>
      <c r="I699" s="35">
        <f t="shared" si="30"/>
        <v>96740</v>
      </c>
      <c r="J699" s="18">
        <f t="shared" si="31"/>
        <v>0</v>
      </c>
      <c r="K699" s="15" t="s">
        <v>26</v>
      </c>
    </row>
    <row r="700" spans="2:11" ht="27" customHeight="1">
      <c r="B700" s="12">
        <f t="shared" si="32"/>
        <v>694</v>
      </c>
      <c r="C700" s="34" t="s">
        <v>45</v>
      </c>
      <c r="D700" s="46" t="s">
        <v>1083</v>
      </c>
      <c r="E700" s="36" t="s">
        <v>2385</v>
      </c>
      <c r="F700" s="34" t="s">
        <v>2999</v>
      </c>
      <c r="G700" s="47">
        <v>96740</v>
      </c>
      <c r="H700" s="34" t="s">
        <v>3019</v>
      </c>
      <c r="I700" s="35">
        <f t="shared" si="30"/>
        <v>96740</v>
      </c>
      <c r="J700" s="18">
        <f t="shared" si="31"/>
        <v>0</v>
      </c>
      <c r="K700" s="15" t="s">
        <v>26</v>
      </c>
    </row>
    <row r="701" spans="2:11" ht="27" customHeight="1">
      <c r="B701" s="12">
        <f t="shared" si="32"/>
        <v>695</v>
      </c>
      <c r="C701" s="34" t="s">
        <v>45</v>
      </c>
      <c r="D701" s="46" t="s">
        <v>1084</v>
      </c>
      <c r="E701" s="36" t="s">
        <v>2386</v>
      </c>
      <c r="F701" s="34" t="s">
        <v>2999</v>
      </c>
      <c r="G701" s="47">
        <v>145110</v>
      </c>
      <c r="H701" s="34" t="s">
        <v>3019</v>
      </c>
      <c r="I701" s="35">
        <f t="shared" si="30"/>
        <v>145110</v>
      </c>
      <c r="J701" s="18">
        <f t="shared" si="31"/>
        <v>0</v>
      </c>
      <c r="K701" s="15" t="s">
        <v>26</v>
      </c>
    </row>
    <row r="702" spans="2:11" ht="27" customHeight="1">
      <c r="B702" s="12">
        <f t="shared" si="32"/>
        <v>696</v>
      </c>
      <c r="C702" s="34" t="s">
        <v>45</v>
      </c>
      <c r="D702" s="46" t="s">
        <v>1085</v>
      </c>
      <c r="E702" s="36" t="s">
        <v>2387</v>
      </c>
      <c r="F702" s="34" t="s">
        <v>2999</v>
      </c>
      <c r="G702" s="47">
        <v>145110</v>
      </c>
      <c r="H702" s="34" t="s">
        <v>3019</v>
      </c>
      <c r="I702" s="35">
        <f t="shared" si="30"/>
        <v>145110</v>
      </c>
      <c r="J702" s="18">
        <f t="shared" si="31"/>
        <v>0</v>
      </c>
      <c r="K702" s="15" t="s">
        <v>26</v>
      </c>
    </row>
    <row r="703" spans="2:11" ht="27" customHeight="1">
      <c r="B703" s="12">
        <f t="shared" si="32"/>
        <v>697</v>
      </c>
      <c r="C703" s="34" t="s">
        <v>45</v>
      </c>
      <c r="D703" s="46" t="s">
        <v>1086</v>
      </c>
      <c r="E703" s="36" t="s">
        <v>2388</v>
      </c>
      <c r="F703" s="34" t="s">
        <v>2999</v>
      </c>
      <c r="G703" s="47">
        <v>241850</v>
      </c>
      <c r="H703" s="34" t="s">
        <v>3019</v>
      </c>
      <c r="I703" s="35">
        <f t="shared" si="30"/>
        <v>241850</v>
      </c>
      <c r="J703" s="18">
        <f t="shared" si="31"/>
        <v>0</v>
      </c>
      <c r="K703" s="15" t="s">
        <v>26</v>
      </c>
    </row>
    <row r="704" spans="2:11" ht="27" customHeight="1">
      <c r="B704" s="12">
        <f t="shared" si="32"/>
        <v>698</v>
      </c>
      <c r="C704" s="34" t="s">
        <v>45</v>
      </c>
      <c r="D704" s="46" t="s">
        <v>1087</v>
      </c>
      <c r="E704" s="36" t="s">
        <v>2389</v>
      </c>
      <c r="F704" s="34" t="s">
        <v>2999</v>
      </c>
      <c r="G704" s="47">
        <v>386960</v>
      </c>
      <c r="H704" s="34" t="s">
        <v>3019</v>
      </c>
      <c r="I704" s="35">
        <f t="shared" si="30"/>
        <v>386960</v>
      </c>
      <c r="J704" s="18">
        <f t="shared" si="31"/>
        <v>0</v>
      </c>
      <c r="K704" s="15" t="s">
        <v>26</v>
      </c>
    </row>
    <row r="705" spans="2:11" ht="27" customHeight="1">
      <c r="B705" s="12">
        <f t="shared" si="32"/>
        <v>699</v>
      </c>
      <c r="C705" s="34" t="s">
        <v>45</v>
      </c>
      <c r="D705" s="46" t="s">
        <v>1088</v>
      </c>
      <c r="E705" s="36" t="s">
        <v>2390</v>
      </c>
      <c r="F705" s="34" t="s">
        <v>2999</v>
      </c>
      <c r="G705" s="47">
        <v>483700</v>
      </c>
      <c r="H705" s="34" t="s">
        <v>3019</v>
      </c>
      <c r="I705" s="35">
        <f t="shared" si="30"/>
        <v>483700</v>
      </c>
      <c r="J705" s="18">
        <f t="shared" si="31"/>
        <v>0</v>
      </c>
      <c r="K705" s="15" t="s">
        <v>26</v>
      </c>
    </row>
    <row r="706" spans="2:11" ht="27" customHeight="1">
      <c r="B706" s="12">
        <f t="shared" si="32"/>
        <v>700</v>
      </c>
      <c r="C706" s="34" t="s">
        <v>45</v>
      </c>
      <c r="D706" s="46" t="s">
        <v>1089</v>
      </c>
      <c r="E706" s="36" t="s">
        <v>2391</v>
      </c>
      <c r="F706" s="34" t="s">
        <v>2999</v>
      </c>
      <c r="G706" s="47">
        <v>72555</v>
      </c>
      <c r="H706" s="34" t="s">
        <v>3019</v>
      </c>
      <c r="I706" s="35">
        <f t="shared" si="30"/>
        <v>72555</v>
      </c>
      <c r="J706" s="18">
        <f t="shared" si="31"/>
        <v>0</v>
      </c>
      <c r="K706" s="15" t="s">
        <v>26</v>
      </c>
    </row>
    <row r="707" spans="2:11" ht="27" customHeight="1">
      <c r="B707" s="12">
        <f t="shared" si="32"/>
        <v>701</v>
      </c>
      <c r="C707" s="34" t="s">
        <v>45</v>
      </c>
      <c r="D707" s="46" t="s">
        <v>1090</v>
      </c>
      <c r="E707" s="36" t="s">
        <v>2392</v>
      </c>
      <c r="F707" s="34" t="s">
        <v>2999</v>
      </c>
      <c r="G707" s="47">
        <v>96740</v>
      </c>
      <c r="H707" s="34" t="s">
        <v>3019</v>
      </c>
      <c r="I707" s="35">
        <f t="shared" si="30"/>
        <v>96740</v>
      </c>
      <c r="J707" s="18">
        <f t="shared" si="31"/>
        <v>0</v>
      </c>
      <c r="K707" s="15" t="s">
        <v>26</v>
      </c>
    </row>
    <row r="708" spans="2:11" ht="27" customHeight="1">
      <c r="B708" s="12">
        <f t="shared" si="32"/>
        <v>702</v>
      </c>
      <c r="C708" s="34" t="s">
        <v>45</v>
      </c>
      <c r="D708" s="46" t="s">
        <v>1091</v>
      </c>
      <c r="E708" s="36" t="s">
        <v>2393</v>
      </c>
      <c r="F708" s="34" t="s">
        <v>2999</v>
      </c>
      <c r="G708" s="47">
        <v>241850</v>
      </c>
      <c r="H708" s="34" t="s">
        <v>3019</v>
      </c>
      <c r="I708" s="35">
        <f t="shared" si="30"/>
        <v>241850</v>
      </c>
      <c r="J708" s="18">
        <f t="shared" si="31"/>
        <v>0</v>
      </c>
      <c r="K708" s="15" t="s">
        <v>26</v>
      </c>
    </row>
    <row r="709" spans="2:11" ht="27" customHeight="1">
      <c r="B709" s="12">
        <f t="shared" si="32"/>
        <v>703</v>
      </c>
      <c r="C709" s="34" t="s">
        <v>45</v>
      </c>
      <c r="D709" s="46" t="s">
        <v>1092</v>
      </c>
      <c r="E709" s="36" t="s">
        <v>2394</v>
      </c>
      <c r="F709" s="34" t="s">
        <v>2999</v>
      </c>
      <c r="G709" s="47">
        <v>145110</v>
      </c>
      <c r="H709" s="34" t="s">
        <v>3019</v>
      </c>
      <c r="I709" s="35">
        <f t="shared" si="30"/>
        <v>145110</v>
      </c>
      <c r="J709" s="18">
        <f t="shared" si="31"/>
        <v>0</v>
      </c>
      <c r="K709" s="15" t="s">
        <v>26</v>
      </c>
    </row>
    <row r="710" spans="2:11" ht="27" customHeight="1">
      <c r="B710" s="12">
        <f t="shared" si="32"/>
        <v>704</v>
      </c>
      <c r="C710" s="34" t="s">
        <v>45</v>
      </c>
      <c r="D710" s="46" t="s">
        <v>1093</v>
      </c>
      <c r="E710" s="36" t="s">
        <v>2395</v>
      </c>
      <c r="F710" s="34" t="s">
        <v>2999</v>
      </c>
      <c r="G710" s="47">
        <v>241850</v>
      </c>
      <c r="H710" s="34" t="s">
        <v>3019</v>
      </c>
      <c r="I710" s="35">
        <f t="shared" si="30"/>
        <v>241850</v>
      </c>
      <c r="J710" s="18">
        <f t="shared" si="31"/>
        <v>0</v>
      </c>
      <c r="K710" s="15" t="s">
        <v>26</v>
      </c>
    </row>
    <row r="711" spans="2:11" ht="27" customHeight="1">
      <c r="B711" s="12">
        <f t="shared" si="32"/>
        <v>705</v>
      </c>
      <c r="C711" s="34" t="s">
        <v>45</v>
      </c>
      <c r="D711" s="46" t="s">
        <v>1094</v>
      </c>
      <c r="E711" s="36" t="s">
        <v>2396</v>
      </c>
      <c r="F711" s="34" t="s">
        <v>2999</v>
      </c>
      <c r="G711" s="47">
        <v>145110</v>
      </c>
      <c r="H711" s="34" t="s">
        <v>3019</v>
      </c>
      <c r="I711" s="35">
        <f t="shared" si="30"/>
        <v>145110</v>
      </c>
      <c r="J711" s="18">
        <f t="shared" si="31"/>
        <v>0</v>
      </c>
      <c r="K711" s="15" t="s">
        <v>26</v>
      </c>
    </row>
    <row r="712" spans="2:11" ht="27" customHeight="1">
      <c r="B712" s="12">
        <f t="shared" si="32"/>
        <v>706</v>
      </c>
      <c r="C712" s="34" t="s">
        <v>45</v>
      </c>
      <c r="D712" s="46" t="s">
        <v>1095</v>
      </c>
      <c r="E712" s="36" t="s">
        <v>2397</v>
      </c>
      <c r="F712" s="34" t="s">
        <v>2999</v>
      </c>
      <c r="G712" s="47">
        <v>290220</v>
      </c>
      <c r="H712" s="34" t="s">
        <v>3019</v>
      </c>
      <c r="I712" s="35">
        <f aca="true" t="shared" si="33" ref="I712:I775">+G712</f>
        <v>290220</v>
      </c>
      <c r="J712" s="18">
        <f aca="true" t="shared" si="34" ref="J712:J775">+G712-I712</f>
        <v>0</v>
      </c>
      <c r="K712" s="15" t="s">
        <v>26</v>
      </c>
    </row>
    <row r="713" spans="2:11" ht="27" customHeight="1">
      <c r="B713" s="12">
        <f aca="true" t="shared" si="35" ref="B713:B776">+B712+1</f>
        <v>707</v>
      </c>
      <c r="C713" s="34" t="s">
        <v>45</v>
      </c>
      <c r="D713" s="46" t="s">
        <v>1096</v>
      </c>
      <c r="E713" s="36" t="s">
        <v>2398</v>
      </c>
      <c r="F713" s="34" t="s">
        <v>2999</v>
      </c>
      <c r="G713" s="47">
        <v>145110</v>
      </c>
      <c r="H713" s="34" t="s">
        <v>3019</v>
      </c>
      <c r="I713" s="35">
        <f t="shared" si="33"/>
        <v>145110</v>
      </c>
      <c r="J713" s="18">
        <f t="shared" si="34"/>
        <v>0</v>
      </c>
      <c r="K713" s="15" t="s">
        <v>26</v>
      </c>
    </row>
    <row r="714" spans="2:11" ht="27" customHeight="1">
      <c r="B714" s="12">
        <f t="shared" si="35"/>
        <v>708</v>
      </c>
      <c r="C714" s="34" t="s">
        <v>45</v>
      </c>
      <c r="D714" s="46" t="s">
        <v>1097</v>
      </c>
      <c r="E714" s="36" t="s">
        <v>2399</v>
      </c>
      <c r="F714" s="34" t="s">
        <v>2999</v>
      </c>
      <c r="G714" s="47">
        <v>290220</v>
      </c>
      <c r="H714" s="34" t="s">
        <v>3019</v>
      </c>
      <c r="I714" s="35">
        <f t="shared" si="33"/>
        <v>290220</v>
      </c>
      <c r="J714" s="18">
        <f t="shared" si="34"/>
        <v>0</v>
      </c>
      <c r="K714" s="15" t="s">
        <v>26</v>
      </c>
    </row>
    <row r="715" spans="2:11" ht="27" customHeight="1">
      <c r="B715" s="12">
        <f t="shared" si="35"/>
        <v>709</v>
      </c>
      <c r="C715" s="34" t="s">
        <v>45</v>
      </c>
      <c r="D715" s="46" t="s">
        <v>1098</v>
      </c>
      <c r="E715" s="36" t="s">
        <v>2400</v>
      </c>
      <c r="F715" s="34" t="s">
        <v>2999</v>
      </c>
      <c r="G715" s="47">
        <v>290220</v>
      </c>
      <c r="H715" s="34" t="s">
        <v>3019</v>
      </c>
      <c r="I715" s="35">
        <f t="shared" si="33"/>
        <v>290220</v>
      </c>
      <c r="J715" s="18">
        <f t="shared" si="34"/>
        <v>0</v>
      </c>
      <c r="K715" s="15" t="s">
        <v>26</v>
      </c>
    </row>
    <row r="716" spans="2:11" ht="27" customHeight="1">
      <c r="B716" s="12">
        <f t="shared" si="35"/>
        <v>710</v>
      </c>
      <c r="C716" s="34" t="s">
        <v>45</v>
      </c>
      <c r="D716" s="46" t="s">
        <v>1099</v>
      </c>
      <c r="E716" s="36" t="s">
        <v>2401</v>
      </c>
      <c r="F716" s="34" t="s">
        <v>2999</v>
      </c>
      <c r="G716" s="47">
        <v>483700</v>
      </c>
      <c r="H716" s="34" t="s">
        <v>3019</v>
      </c>
      <c r="I716" s="35">
        <f t="shared" si="33"/>
        <v>483700</v>
      </c>
      <c r="J716" s="18">
        <f t="shared" si="34"/>
        <v>0</v>
      </c>
      <c r="K716" s="15" t="s">
        <v>26</v>
      </c>
    </row>
    <row r="717" spans="2:11" ht="27" customHeight="1">
      <c r="B717" s="12">
        <f t="shared" si="35"/>
        <v>711</v>
      </c>
      <c r="C717" s="34" t="s">
        <v>45</v>
      </c>
      <c r="D717" s="46" t="s">
        <v>1100</v>
      </c>
      <c r="E717" s="36" t="s">
        <v>2402</v>
      </c>
      <c r="F717" s="34" t="s">
        <v>2999</v>
      </c>
      <c r="G717" s="47">
        <v>96740</v>
      </c>
      <c r="H717" s="34" t="s">
        <v>3019</v>
      </c>
      <c r="I717" s="35">
        <f t="shared" si="33"/>
        <v>96740</v>
      </c>
      <c r="J717" s="18">
        <f t="shared" si="34"/>
        <v>0</v>
      </c>
      <c r="K717" s="15" t="s">
        <v>26</v>
      </c>
    </row>
    <row r="718" spans="2:11" ht="27" customHeight="1">
      <c r="B718" s="12">
        <f t="shared" si="35"/>
        <v>712</v>
      </c>
      <c r="C718" s="34" t="s">
        <v>45</v>
      </c>
      <c r="D718" s="46" t="s">
        <v>1101</v>
      </c>
      <c r="E718" s="36" t="s">
        <v>2403</v>
      </c>
      <c r="F718" s="34" t="s">
        <v>2999</v>
      </c>
      <c r="G718" s="47">
        <v>773920</v>
      </c>
      <c r="H718" s="34" t="s">
        <v>3019</v>
      </c>
      <c r="I718" s="35">
        <f t="shared" si="33"/>
        <v>773920</v>
      </c>
      <c r="J718" s="18">
        <f t="shared" si="34"/>
        <v>0</v>
      </c>
      <c r="K718" s="15" t="s">
        <v>26</v>
      </c>
    </row>
    <row r="719" spans="2:11" ht="27" customHeight="1">
      <c r="B719" s="12">
        <f t="shared" si="35"/>
        <v>713</v>
      </c>
      <c r="C719" s="34" t="s">
        <v>45</v>
      </c>
      <c r="D719" s="46" t="s">
        <v>1102</v>
      </c>
      <c r="E719" s="36" t="s">
        <v>2404</v>
      </c>
      <c r="F719" s="34" t="s">
        <v>2999</v>
      </c>
      <c r="G719" s="47">
        <v>145110</v>
      </c>
      <c r="H719" s="34" t="s">
        <v>3019</v>
      </c>
      <c r="I719" s="35">
        <f t="shared" si="33"/>
        <v>145110</v>
      </c>
      <c r="J719" s="18">
        <f t="shared" si="34"/>
        <v>0</v>
      </c>
      <c r="K719" s="15" t="s">
        <v>26</v>
      </c>
    </row>
    <row r="720" spans="2:11" ht="27" customHeight="1">
      <c r="B720" s="12">
        <f t="shared" si="35"/>
        <v>714</v>
      </c>
      <c r="C720" s="34" t="s">
        <v>45</v>
      </c>
      <c r="D720" s="46" t="s">
        <v>1103</v>
      </c>
      <c r="E720" s="36" t="s">
        <v>2405</v>
      </c>
      <c r="F720" s="34" t="s">
        <v>2999</v>
      </c>
      <c r="G720" s="47">
        <v>96740</v>
      </c>
      <c r="H720" s="34" t="s">
        <v>3019</v>
      </c>
      <c r="I720" s="35">
        <f t="shared" si="33"/>
        <v>96740</v>
      </c>
      <c r="J720" s="18">
        <f t="shared" si="34"/>
        <v>0</v>
      </c>
      <c r="K720" s="15" t="s">
        <v>26</v>
      </c>
    </row>
    <row r="721" spans="2:11" ht="27" customHeight="1">
      <c r="B721" s="12">
        <f t="shared" si="35"/>
        <v>715</v>
      </c>
      <c r="C721" s="34" t="s">
        <v>45</v>
      </c>
      <c r="D721" s="46" t="s">
        <v>1104</v>
      </c>
      <c r="E721" s="36" t="s">
        <v>2406</v>
      </c>
      <c r="F721" s="34" t="s">
        <v>2999</v>
      </c>
      <c r="G721" s="47">
        <v>241850</v>
      </c>
      <c r="H721" s="34" t="s">
        <v>3019</v>
      </c>
      <c r="I721" s="35">
        <f t="shared" si="33"/>
        <v>241850</v>
      </c>
      <c r="J721" s="18">
        <f t="shared" si="34"/>
        <v>0</v>
      </c>
      <c r="K721" s="15" t="s">
        <v>26</v>
      </c>
    </row>
    <row r="722" spans="2:11" ht="27" customHeight="1">
      <c r="B722" s="12">
        <f t="shared" si="35"/>
        <v>716</v>
      </c>
      <c r="C722" s="34" t="s">
        <v>45</v>
      </c>
      <c r="D722" s="46" t="s">
        <v>1105</v>
      </c>
      <c r="E722" s="36" t="s">
        <v>2407</v>
      </c>
      <c r="F722" s="34" t="s">
        <v>2999</v>
      </c>
      <c r="G722" s="47">
        <v>96740</v>
      </c>
      <c r="H722" s="34" t="s">
        <v>3019</v>
      </c>
      <c r="I722" s="35">
        <f t="shared" si="33"/>
        <v>96740</v>
      </c>
      <c r="J722" s="18">
        <f t="shared" si="34"/>
        <v>0</v>
      </c>
      <c r="K722" s="15" t="s">
        <v>26</v>
      </c>
    </row>
    <row r="723" spans="2:11" ht="27" customHeight="1">
      <c r="B723" s="12">
        <f t="shared" si="35"/>
        <v>717</v>
      </c>
      <c r="C723" s="34" t="s">
        <v>45</v>
      </c>
      <c r="D723" s="46" t="s">
        <v>1106</v>
      </c>
      <c r="E723" s="36" t="s">
        <v>2408</v>
      </c>
      <c r="F723" s="34" t="s">
        <v>2999</v>
      </c>
      <c r="G723" s="47">
        <v>145110</v>
      </c>
      <c r="H723" s="34" t="s">
        <v>3019</v>
      </c>
      <c r="I723" s="35">
        <f t="shared" si="33"/>
        <v>145110</v>
      </c>
      <c r="J723" s="18">
        <f t="shared" si="34"/>
        <v>0</v>
      </c>
      <c r="K723" s="15" t="s">
        <v>26</v>
      </c>
    </row>
    <row r="724" spans="2:11" ht="27" customHeight="1">
      <c r="B724" s="12">
        <f t="shared" si="35"/>
        <v>718</v>
      </c>
      <c r="C724" s="34" t="s">
        <v>45</v>
      </c>
      <c r="D724" s="46" t="s">
        <v>1107</v>
      </c>
      <c r="E724" s="36" t="s">
        <v>2409</v>
      </c>
      <c r="F724" s="34" t="s">
        <v>2999</v>
      </c>
      <c r="G724" s="47">
        <v>241850</v>
      </c>
      <c r="H724" s="34" t="s">
        <v>3019</v>
      </c>
      <c r="I724" s="35">
        <f t="shared" si="33"/>
        <v>241850</v>
      </c>
      <c r="J724" s="18">
        <f t="shared" si="34"/>
        <v>0</v>
      </c>
      <c r="K724" s="15" t="s">
        <v>26</v>
      </c>
    </row>
    <row r="725" spans="2:11" ht="27" customHeight="1">
      <c r="B725" s="12">
        <f t="shared" si="35"/>
        <v>719</v>
      </c>
      <c r="C725" s="34" t="s">
        <v>45</v>
      </c>
      <c r="D725" s="46" t="s">
        <v>1108</v>
      </c>
      <c r="E725" s="36" t="s">
        <v>2410</v>
      </c>
      <c r="F725" s="34" t="s">
        <v>2999</v>
      </c>
      <c r="G725" s="47">
        <v>48370</v>
      </c>
      <c r="H725" s="34" t="s">
        <v>3019</v>
      </c>
      <c r="I725" s="35">
        <f t="shared" si="33"/>
        <v>48370</v>
      </c>
      <c r="J725" s="18">
        <f t="shared" si="34"/>
        <v>0</v>
      </c>
      <c r="K725" s="15" t="s">
        <v>26</v>
      </c>
    </row>
    <row r="726" spans="2:11" ht="27" customHeight="1">
      <c r="B726" s="12">
        <f t="shared" si="35"/>
        <v>720</v>
      </c>
      <c r="C726" s="34" t="s">
        <v>45</v>
      </c>
      <c r="D726" s="46" t="s">
        <v>1109</v>
      </c>
      <c r="E726" s="36" t="s">
        <v>2411</v>
      </c>
      <c r="F726" s="34" t="s">
        <v>2999</v>
      </c>
      <c r="G726" s="47">
        <v>193480</v>
      </c>
      <c r="H726" s="34" t="s">
        <v>3019</v>
      </c>
      <c r="I726" s="35">
        <f t="shared" si="33"/>
        <v>193480</v>
      </c>
      <c r="J726" s="18">
        <f t="shared" si="34"/>
        <v>0</v>
      </c>
      <c r="K726" s="15" t="s">
        <v>26</v>
      </c>
    </row>
    <row r="727" spans="2:11" ht="27" customHeight="1">
      <c r="B727" s="12">
        <f t="shared" si="35"/>
        <v>721</v>
      </c>
      <c r="C727" s="34" t="s">
        <v>45</v>
      </c>
      <c r="D727" s="46" t="s">
        <v>1110</v>
      </c>
      <c r="E727" s="36" t="s">
        <v>2412</v>
      </c>
      <c r="F727" s="34" t="s">
        <v>2999</v>
      </c>
      <c r="G727" s="47">
        <v>96740</v>
      </c>
      <c r="H727" s="34" t="s">
        <v>3019</v>
      </c>
      <c r="I727" s="35">
        <f t="shared" si="33"/>
        <v>96740</v>
      </c>
      <c r="J727" s="18">
        <f t="shared" si="34"/>
        <v>0</v>
      </c>
      <c r="K727" s="15" t="s">
        <v>26</v>
      </c>
    </row>
    <row r="728" spans="2:11" ht="27" customHeight="1">
      <c r="B728" s="12">
        <f t="shared" si="35"/>
        <v>722</v>
      </c>
      <c r="C728" s="34" t="s">
        <v>45</v>
      </c>
      <c r="D728" s="46" t="s">
        <v>1111</v>
      </c>
      <c r="E728" s="36" t="s">
        <v>2413</v>
      </c>
      <c r="F728" s="34" t="s">
        <v>2999</v>
      </c>
      <c r="G728" s="47">
        <v>386960</v>
      </c>
      <c r="H728" s="34" t="s">
        <v>3019</v>
      </c>
      <c r="I728" s="35">
        <f t="shared" si="33"/>
        <v>386960</v>
      </c>
      <c r="J728" s="18">
        <f t="shared" si="34"/>
        <v>0</v>
      </c>
      <c r="K728" s="15" t="s">
        <v>26</v>
      </c>
    </row>
    <row r="729" spans="2:11" ht="27" customHeight="1">
      <c r="B729" s="12">
        <f t="shared" si="35"/>
        <v>723</v>
      </c>
      <c r="C729" s="34" t="s">
        <v>45</v>
      </c>
      <c r="D729" s="46" t="s">
        <v>1112</v>
      </c>
      <c r="E729" s="36" t="s">
        <v>2414</v>
      </c>
      <c r="F729" s="34" t="s">
        <v>2999</v>
      </c>
      <c r="G729" s="47">
        <v>193480</v>
      </c>
      <c r="H729" s="34" t="s">
        <v>3019</v>
      </c>
      <c r="I729" s="35">
        <f t="shared" si="33"/>
        <v>193480</v>
      </c>
      <c r="J729" s="18">
        <f t="shared" si="34"/>
        <v>0</v>
      </c>
      <c r="K729" s="15" t="s">
        <v>26</v>
      </c>
    </row>
    <row r="730" spans="2:11" ht="27" customHeight="1">
      <c r="B730" s="12">
        <f t="shared" si="35"/>
        <v>724</v>
      </c>
      <c r="C730" s="34" t="s">
        <v>45</v>
      </c>
      <c r="D730" s="46" t="s">
        <v>1113</v>
      </c>
      <c r="E730" s="36" t="s">
        <v>2415</v>
      </c>
      <c r="F730" s="34" t="s">
        <v>2999</v>
      </c>
      <c r="G730" s="47">
        <v>193480</v>
      </c>
      <c r="H730" s="34" t="s">
        <v>3019</v>
      </c>
      <c r="I730" s="35">
        <f t="shared" si="33"/>
        <v>193480</v>
      </c>
      <c r="J730" s="18">
        <f t="shared" si="34"/>
        <v>0</v>
      </c>
      <c r="K730" s="15" t="s">
        <v>26</v>
      </c>
    </row>
    <row r="731" spans="2:11" ht="27" customHeight="1">
      <c r="B731" s="12">
        <f t="shared" si="35"/>
        <v>725</v>
      </c>
      <c r="C731" s="34" t="s">
        <v>45</v>
      </c>
      <c r="D731" s="46" t="s">
        <v>1114</v>
      </c>
      <c r="E731" s="36" t="s">
        <v>2416</v>
      </c>
      <c r="F731" s="34" t="s">
        <v>2999</v>
      </c>
      <c r="G731" s="47">
        <v>96740</v>
      </c>
      <c r="H731" s="34" t="s">
        <v>3019</v>
      </c>
      <c r="I731" s="35">
        <f t="shared" si="33"/>
        <v>96740</v>
      </c>
      <c r="J731" s="18">
        <f t="shared" si="34"/>
        <v>0</v>
      </c>
      <c r="K731" s="15" t="s">
        <v>26</v>
      </c>
    </row>
    <row r="732" spans="2:11" ht="27" customHeight="1">
      <c r="B732" s="12">
        <f t="shared" si="35"/>
        <v>726</v>
      </c>
      <c r="C732" s="34" t="s">
        <v>45</v>
      </c>
      <c r="D732" s="46" t="s">
        <v>1115</v>
      </c>
      <c r="E732" s="36" t="s">
        <v>2417</v>
      </c>
      <c r="F732" s="34" t="s">
        <v>2999</v>
      </c>
      <c r="G732" s="47">
        <v>338590</v>
      </c>
      <c r="H732" s="34" t="s">
        <v>3019</v>
      </c>
      <c r="I732" s="35">
        <f t="shared" si="33"/>
        <v>338590</v>
      </c>
      <c r="J732" s="18">
        <f t="shared" si="34"/>
        <v>0</v>
      </c>
      <c r="K732" s="15" t="s">
        <v>26</v>
      </c>
    </row>
    <row r="733" spans="2:11" ht="27" customHeight="1">
      <c r="B733" s="12">
        <f t="shared" si="35"/>
        <v>727</v>
      </c>
      <c r="C733" s="34" t="s">
        <v>45</v>
      </c>
      <c r="D733" s="46" t="s">
        <v>1116</v>
      </c>
      <c r="E733" s="36" t="s">
        <v>2418</v>
      </c>
      <c r="F733" s="34" t="s">
        <v>2999</v>
      </c>
      <c r="G733" s="47">
        <v>145110</v>
      </c>
      <c r="H733" s="34" t="s">
        <v>3019</v>
      </c>
      <c r="I733" s="35">
        <f t="shared" si="33"/>
        <v>145110</v>
      </c>
      <c r="J733" s="18">
        <f t="shared" si="34"/>
        <v>0</v>
      </c>
      <c r="K733" s="15" t="s">
        <v>26</v>
      </c>
    </row>
    <row r="734" spans="2:11" ht="27" customHeight="1">
      <c r="B734" s="12">
        <f t="shared" si="35"/>
        <v>728</v>
      </c>
      <c r="C734" s="34" t="s">
        <v>45</v>
      </c>
      <c r="D734" s="46" t="s">
        <v>1117</v>
      </c>
      <c r="E734" s="36" t="s">
        <v>2419</v>
      </c>
      <c r="F734" s="34" t="s">
        <v>2999</v>
      </c>
      <c r="G734" s="47">
        <v>290220</v>
      </c>
      <c r="H734" s="34" t="s">
        <v>3019</v>
      </c>
      <c r="I734" s="35">
        <f t="shared" si="33"/>
        <v>290220</v>
      </c>
      <c r="J734" s="18">
        <f t="shared" si="34"/>
        <v>0</v>
      </c>
      <c r="K734" s="15" t="s">
        <v>26</v>
      </c>
    </row>
    <row r="735" spans="2:11" ht="27" customHeight="1">
      <c r="B735" s="12">
        <f t="shared" si="35"/>
        <v>729</v>
      </c>
      <c r="C735" s="34" t="s">
        <v>45</v>
      </c>
      <c r="D735" s="46" t="s">
        <v>1118</v>
      </c>
      <c r="E735" s="36" t="s">
        <v>2420</v>
      </c>
      <c r="F735" s="34" t="s">
        <v>2999</v>
      </c>
      <c r="G735" s="47">
        <v>241850</v>
      </c>
      <c r="H735" s="34" t="s">
        <v>3019</v>
      </c>
      <c r="I735" s="35">
        <f t="shared" si="33"/>
        <v>241850</v>
      </c>
      <c r="J735" s="18">
        <f t="shared" si="34"/>
        <v>0</v>
      </c>
      <c r="K735" s="15" t="s">
        <v>26</v>
      </c>
    </row>
    <row r="736" spans="2:11" ht="27" customHeight="1">
      <c r="B736" s="12">
        <f t="shared" si="35"/>
        <v>730</v>
      </c>
      <c r="C736" s="34" t="s">
        <v>45</v>
      </c>
      <c r="D736" s="46" t="s">
        <v>1119</v>
      </c>
      <c r="E736" s="36" t="s">
        <v>2421</v>
      </c>
      <c r="F736" s="34" t="s">
        <v>2999</v>
      </c>
      <c r="G736" s="47">
        <v>29022</v>
      </c>
      <c r="H736" s="34" t="s">
        <v>3019</v>
      </c>
      <c r="I736" s="35">
        <f t="shared" si="33"/>
        <v>29022</v>
      </c>
      <c r="J736" s="18">
        <f t="shared" si="34"/>
        <v>0</v>
      </c>
      <c r="K736" s="15" t="s">
        <v>26</v>
      </c>
    </row>
    <row r="737" spans="2:11" ht="27" customHeight="1">
      <c r="B737" s="12">
        <f t="shared" si="35"/>
        <v>731</v>
      </c>
      <c r="C737" s="34" t="s">
        <v>45</v>
      </c>
      <c r="D737" s="46" t="s">
        <v>1120</v>
      </c>
      <c r="E737" s="36" t="s">
        <v>2422</v>
      </c>
      <c r="F737" s="34" t="s">
        <v>2999</v>
      </c>
      <c r="G737" s="47">
        <v>48370</v>
      </c>
      <c r="H737" s="34" t="s">
        <v>3019</v>
      </c>
      <c r="I737" s="35">
        <f t="shared" si="33"/>
        <v>48370</v>
      </c>
      <c r="J737" s="18">
        <f t="shared" si="34"/>
        <v>0</v>
      </c>
      <c r="K737" s="15" t="s">
        <v>26</v>
      </c>
    </row>
    <row r="738" spans="2:11" ht="27" customHeight="1">
      <c r="B738" s="12">
        <f t="shared" si="35"/>
        <v>732</v>
      </c>
      <c r="C738" s="34" t="s">
        <v>45</v>
      </c>
      <c r="D738" s="46" t="s">
        <v>1121</v>
      </c>
      <c r="E738" s="36" t="s">
        <v>2423</v>
      </c>
      <c r="F738" s="34" t="s">
        <v>2999</v>
      </c>
      <c r="G738" s="47">
        <v>193480</v>
      </c>
      <c r="H738" s="34" t="s">
        <v>3019</v>
      </c>
      <c r="I738" s="35">
        <f t="shared" si="33"/>
        <v>193480</v>
      </c>
      <c r="J738" s="18">
        <f t="shared" si="34"/>
        <v>0</v>
      </c>
      <c r="K738" s="15" t="s">
        <v>26</v>
      </c>
    </row>
    <row r="739" spans="2:11" ht="27" customHeight="1">
      <c r="B739" s="12">
        <f t="shared" si="35"/>
        <v>733</v>
      </c>
      <c r="C739" s="34" t="s">
        <v>45</v>
      </c>
      <c r="D739" s="46" t="s">
        <v>1122</v>
      </c>
      <c r="E739" s="36" t="s">
        <v>2424</v>
      </c>
      <c r="F739" s="34" t="s">
        <v>2999</v>
      </c>
      <c r="G739" s="47">
        <v>96740</v>
      </c>
      <c r="H739" s="34" t="s">
        <v>3019</v>
      </c>
      <c r="I739" s="35">
        <f t="shared" si="33"/>
        <v>96740</v>
      </c>
      <c r="J739" s="18">
        <f t="shared" si="34"/>
        <v>0</v>
      </c>
      <c r="K739" s="15" t="s">
        <v>26</v>
      </c>
    </row>
    <row r="740" spans="2:11" ht="27" customHeight="1">
      <c r="B740" s="12">
        <f t="shared" si="35"/>
        <v>734</v>
      </c>
      <c r="C740" s="34" t="s">
        <v>45</v>
      </c>
      <c r="D740" s="46" t="s">
        <v>1123</v>
      </c>
      <c r="E740" s="36" t="s">
        <v>2425</v>
      </c>
      <c r="F740" s="34" t="s">
        <v>2999</v>
      </c>
      <c r="G740" s="47">
        <v>386960</v>
      </c>
      <c r="H740" s="34" t="s">
        <v>3019</v>
      </c>
      <c r="I740" s="35">
        <f t="shared" si="33"/>
        <v>386960</v>
      </c>
      <c r="J740" s="18">
        <f t="shared" si="34"/>
        <v>0</v>
      </c>
      <c r="K740" s="15" t="s">
        <v>26</v>
      </c>
    </row>
    <row r="741" spans="2:11" ht="27" customHeight="1">
      <c r="B741" s="12">
        <f t="shared" si="35"/>
        <v>735</v>
      </c>
      <c r="C741" s="34" t="s">
        <v>45</v>
      </c>
      <c r="D741" s="46" t="s">
        <v>1124</v>
      </c>
      <c r="E741" s="36" t="s">
        <v>2426</v>
      </c>
      <c r="F741" s="34" t="s">
        <v>2999</v>
      </c>
      <c r="G741" s="47">
        <v>435330</v>
      </c>
      <c r="H741" s="34" t="s">
        <v>3019</v>
      </c>
      <c r="I741" s="35">
        <f t="shared" si="33"/>
        <v>435330</v>
      </c>
      <c r="J741" s="18">
        <f t="shared" si="34"/>
        <v>0</v>
      </c>
      <c r="K741" s="15" t="s">
        <v>26</v>
      </c>
    </row>
    <row r="742" spans="2:11" ht="27" customHeight="1">
      <c r="B742" s="12">
        <f t="shared" si="35"/>
        <v>736</v>
      </c>
      <c r="C742" s="34" t="s">
        <v>45</v>
      </c>
      <c r="D742" s="46" t="s">
        <v>1125</v>
      </c>
      <c r="E742" s="36" t="s">
        <v>2427</v>
      </c>
      <c r="F742" s="34" t="s">
        <v>2999</v>
      </c>
      <c r="G742" s="47">
        <v>96740</v>
      </c>
      <c r="H742" s="34" t="s">
        <v>3019</v>
      </c>
      <c r="I742" s="35">
        <f t="shared" si="33"/>
        <v>96740</v>
      </c>
      <c r="J742" s="18">
        <f t="shared" si="34"/>
        <v>0</v>
      </c>
      <c r="K742" s="15" t="s">
        <v>26</v>
      </c>
    </row>
    <row r="743" spans="2:11" ht="27" customHeight="1">
      <c r="B743" s="12">
        <f t="shared" si="35"/>
        <v>737</v>
      </c>
      <c r="C743" s="34" t="s">
        <v>45</v>
      </c>
      <c r="D743" s="46" t="s">
        <v>1126</v>
      </c>
      <c r="E743" s="36" t="s">
        <v>2428</v>
      </c>
      <c r="F743" s="34" t="s">
        <v>2999</v>
      </c>
      <c r="G743" s="47">
        <v>145110</v>
      </c>
      <c r="H743" s="34" t="s">
        <v>3019</v>
      </c>
      <c r="I743" s="35">
        <f t="shared" si="33"/>
        <v>145110</v>
      </c>
      <c r="J743" s="18">
        <f t="shared" si="34"/>
        <v>0</v>
      </c>
      <c r="K743" s="15" t="s">
        <v>26</v>
      </c>
    </row>
    <row r="744" spans="2:11" ht="27" customHeight="1">
      <c r="B744" s="12">
        <f t="shared" si="35"/>
        <v>738</v>
      </c>
      <c r="C744" s="34" t="s">
        <v>45</v>
      </c>
      <c r="D744" s="46" t="s">
        <v>1127</v>
      </c>
      <c r="E744" s="36" t="s">
        <v>2429</v>
      </c>
      <c r="F744" s="34" t="s">
        <v>2999</v>
      </c>
      <c r="G744" s="47">
        <v>145110</v>
      </c>
      <c r="H744" s="34" t="s">
        <v>3019</v>
      </c>
      <c r="I744" s="35">
        <f t="shared" si="33"/>
        <v>145110</v>
      </c>
      <c r="J744" s="18">
        <f t="shared" si="34"/>
        <v>0</v>
      </c>
      <c r="K744" s="15" t="s">
        <v>26</v>
      </c>
    </row>
    <row r="745" spans="2:11" ht="27" customHeight="1">
      <c r="B745" s="12">
        <f t="shared" si="35"/>
        <v>739</v>
      </c>
      <c r="C745" s="34" t="s">
        <v>45</v>
      </c>
      <c r="D745" s="46" t="s">
        <v>1128</v>
      </c>
      <c r="E745" s="36" t="s">
        <v>2430</v>
      </c>
      <c r="F745" s="34" t="s">
        <v>2999</v>
      </c>
      <c r="G745" s="47">
        <v>96740</v>
      </c>
      <c r="H745" s="34" t="s">
        <v>3019</v>
      </c>
      <c r="I745" s="35">
        <f t="shared" si="33"/>
        <v>96740</v>
      </c>
      <c r="J745" s="18">
        <f t="shared" si="34"/>
        <v>0</v>
      </c>
      <c r="K745" s="15" t="s">
        <v>26</v>
      </c>
    </row>
    <row r="746" spans="2:11" ht="27" customHeight="1">
      <c r="B746" s="12">
        <f t="shared" si="35"/>
        <v>740</v>
      </c>
      <c r="C746" s="34" t="s">
        <v>45</v>
      </c>
      <c r="D746" s="46" t="s">
        <v>1129</v>
      </c>
      <c r="E746" s="36" t="s">
        <v>2431</v>
      </c>
      <c r="F746" s="34" t="s">
        <v>2999</v>
      </c>
      <c r="G746" s="47">
        <v>241850</v>
      </c>
      <c r="H746" s="34" t="s">
        <v>3019</v>
      </c>
      <c r="I746" s="35">
        <f t="shared" si="33"/>
        <v>241850</v>
      </c>
      <c r="J746" s="18">
        <f t="shared" si="34"/>
        <v>0</v>
      </c>
      <c r="K746" s="15" t="s">
        <v>26</v>
      </c>
    </row>
    <row r="747" spans="2:11" ht="27" customHeight="1">
      <c r="B747" s="12">
        <f t="shared" si="35"/>
        <v>741</v>
      </c>
      <c r="C747" s="34" t="s">
        <v>45</v>
      </c>
      <c r="D747" s="46" t="s">
        <v>1130</v>
      </c>
      <c r="E747" s="36" t="s">
        <v>2432</v>
      </c>
      <c r="F747" s="34" t="s">
        <v>2999</v>
      </c>
      <c r="G747" s="47">
        <v>241850</v>
      </c>
      <c r="H747" s="34" t="s">
        <v>3019</v>
      </c>
      <c r="I747" s="35">
        <f t="shared" si="33"/>
        <v>241850</v>
      </c>
      <c r="J747" s="18">
        <f t="shared" si="34"/>
        <v>0</v>
      </c>
      <c r="K747" s="15" t="s">
        <v>26</v>
      </c>
    </row>
    <row r="748" spans="2:11" ht="27" customHeight="1">
      <c r="B748" s="12">
        <f t="shared" si="35"/>
        <v>742</v>
      </c>
      <c r="C748" s="34" t="s">
        <v>45</v>
      </c>
      <c r="D748" s="46" t="s">
        <v>1131</v>
      </c>
      <c r="E748" s="36" t="s">
        <v>2433</v>
      </c>
      <c r="F748" s="34" t="s">
        <v>2999</v>
      </c>
      <c r="G748" s="47">
        <v>120925</v>
      </c>
      <c r="H748" s="34" t="s">
        <v>3019</v>
      </c>
      <c r="I748" s="35">
        <f t="shared" si="33"/>
        <v>120925</v>
      </c>
      <c r="J748" s="18">
        <f t="shared" si="34"/>
        <v>0</v>
      </c>
      <c r="K748" s="15" t="s">
        <v>26</v>
      </c>
    </row>
    <row r="749" spans="2:11" ht="27" customHeight="1">
      <c r="B749" s="12">
        <f t="shared" si="35"/>
        <v>743</v>
      </c>
      <c r="C749" s="34" t="s">
        <v>45</v>
      </c>
      <c r="D749" s="46" t="s">
        <v>1132</v>
      </c>
      <c r="E749" s="36" t="s">
        <v>2434</v>
      </c>
      <c r="F749" s="34" t="s">
        <v>2999</v>
      </c>
      <c r="G749" s="47">
        <v>193480</v>
      </c>
      <c r="H749" s="34" t="s">
        <v>3019</v>
      </c>
      <c r="I749" s="35">
        <f t="shared" si="33"/>
        <v>193480</v>
      </c>
      <c r="J749" s="18">
        <f t="shared" si="34"/>
        <v>0</v>
      </c>
      <c r="K749" s="15" t="s">
        <v>26</v>
      </c>
    </row>
    <row r="750" spans="2:11" ht="27" customHeight="1">
      <c r="B750" s="12">
        <f t="shared" si="35"/>
        <v>744</v>
      </c>
      <c r="C750" s="34" t="s">
        <v>45</v>
      </c>
      <c r="D750" s="46" t="s">
        <v>1133</v>
      </c>
      <c r="E750" s="36" t="s">
        <v>2435</v>
      </c>
      <c r="F750" s="34" t="s">
        <v>2999</v>
      </c>
      <c r="G750" s="47">
        <v>870660</v>
      </c>
      <c r="H750" s="34" t="s">
        <v>3019</v>
      </c>
      <c r="I750" s="35">
        <f t="shared" si="33"/>
        <v>870660</v>
      </c>
      <c r="J750" s="18">
        <f t="shared" si="34"/>
        <v>0</v>
      </c>
      <c r="K750" s="15" t="s">
        <v>26</v>
      </c>
    </row>
    <row r="751" spans="2:11" ht="27" customHeight="1">
      <c r="B751" s="12">
        <f t="shared" si="35"/>
        <v>745</v>
      </c>
      <c r="C751" s="34" t="s">
        <v>45</v>
      </c>
      <c r="D751" s="46" t="s">
        <v>1134</v>
      </c>
      <c r="E751" s="36" t="s">
        <v>2436</v>
      </c>
      <c r="F751" s="34" t="s">
        <v>2999</v>
      </c>
      <c r="G751" s="47">
        <v>290220</v>
      </c>
      <c r="H751" s="34" t="s">
        <v>3019</v>
      </c>
      <c r="I751" s="35">
        <f t="shared" si="33"/>
        <v>290220</v>
      </c>
      <c r="J751" s="18">
        <f t="shared" si="34"/>
        <v>0</v>
      </c>
      <c r="K751" s="15" t="s">
        <v>26</v>
      </c>
    </row>
    <row r="752" spans="2:11" ht="27" customHeight="1">
      <c r="B752" s="12">
        <f t="shared" si="35"/>
        <v>746</v>
      </c>
      <c r="C752" s="34" t="s">
        <v>45</v>
      </c>
      <c r="D752" s="46" t="s">
        <v>1135</v>
      </c>
      <c r="E752" s="36" t="s">
        <v>2437</v>
      </c>
      <c r="F752" s="34" t="s">
        <v>2999</v>
      </c>
      <c r="G752" s="47">
        <v>87066</v>
      </c>
      <c r="H752" s="34" t="s">
        <v>3019</v>
      </c>
      <c r="I752" s="35">
        <f t="shared" si="33"/>
        <v>87066</v>
      </c>
      <c r="J752" s="18">
        <f t="shared" si="34"/>
        <v>0</v>
      </c>
      <c r="K752" s="15" t="s">
        <v>26</v>
      </c>
    </row>
    <row r="753" spans="2:11" ht="27" customHeight="1">
      <c r="B753" s="12">
        <f t="shared" si="35"/>
        <v>747</v>
      </c>
      <c r="C753" s="34" t="s">
        <v>45</v>
      </c>
      <c r="D753" s="46" t="s">
        <v>1136</v>
      </c>
      <c r="E753" s="36" t="s">
        <v>2438</v>
      </c>
      <c r="F753" s="34" t="s">
        <v>2999</v>
      </c>
      <c r="G753" s="47">
        <v>96740</v>
      </c>
      <c r="H753" s="34" t="s">
        <v>3019</v>
      </c>
      <c r="I753" s="35">
        <f t="shared" si="33"/>
        <v>96740</v>
      </c>
      <c r="J753" s="18">
        <f t="shared" si="34"/>
        <v>0</v>
      </c>
      <c r="K753" s="15" t="s">
        <v>26</v>
      </c>
    </row>
    <row r="754" spans="2:11" ht="27" customHeight="1">
      <c r="B754" s="12">
        <f t="shared" si="35"/>
        <v>748</v>
      </c>
      <c r="C754" s="34" t="s">
        <v>45</v>
      </c>
      <c r="D754" s="46" t="s">
        <v>1137</v>
      </c>
      <c r="E754" s="36" t="s">
        <v>2439</v>
      </c>
      <c r="F754" s="34" t="s">
        <v>2999</v>
      </c>
      <c r="G754" s="47">
        <v>483700</v>
      </c>
      <c r="H754" s="34" t="s">
        <v>3019</v>
      </c>
      <c r="I754" s="35">
        <f t="shared" si="33"/>
        <v>483700</v>
      </c>
      <c r="J754" s="18">
        <f t="shared" si="34"/>
        <v>0</v>
      </c>
      <c r="K754" s="15" t="s">
        <v>26</v>
      </c>
    </row>
    <row r="755" spans="2:11" ht="27" customHeight="1">
      <c r="B755" s="12">
        <f t="shared" si="35"/>
        <v>749</v>
      </c>
      <c r="C755" s="34" t="s">
        <v>45</v>
      </c>
      <c r="D755" s="46" t="s">
        <v>1138</v>
      </c>
      <c r="E755" s="36" t="s">
        <v>2440</v>
      </c>
      <c r="F755" s="34" t="s">
        <v>2999</v>
      </c>
      <c r="G755" s="47">
        <v>241850</v>
      </c>
      <c r="H755" s="34" t="s">
        <v>3019</v>
      </c>
      <c r="I755" s="35">
        <f t="shared" si="33"/>
        <v>241850</v>
      </c>
      <c r="J755" s="18">
        <f t="shared" si="34"/>
        <v>0</v>
      </c>
      <c r="K755" s="15" t="s">
        <v>26</v>
      </c>
    </row>
    <row r="756" spans="2:11" ht="27" customHeight="1">
      <c r="B756" s="12">
        <f t="shared" si="35"/>
        <v>750</v>
      </c>
      <c r="C756" s="34" t="s">
        <v>45</v>
      </c>
      <c r="D756" s="46" t="s">
        <v>1139</v>
      </c>
      <c r="E756" s="36" t="s">
        <v>2441</v>
      </c>
      <c r="F756" s="34" t="s">
        <v>2999</v>
      </c>
      <c r="G756" s="47">
        <v>628810</v>
      </c>
      <c r="H756" s="34" t="s">
        <v>3019</v>
      </c>
      <c r="I756" s="35">
        <f t="shared" si="33"/>
        <v>628810</v>
      </c>
      <c r="J756" s="18">
        <f t="shared" si="34"/>
        <v>0</v>
      </c>
      <c r="K756" s="15" t="s">
        <v>26</v>
      </c>
    </row>
    <row r="757" spans="2:11" ht="27" customHeight="1">
      <c r="B757" s="12">
        <f t="shared" si="35"/>
        <v>751</v>
      </c>
      <c r="C757" s="34" t="s">
        <v>45</v>
      </c>
      <c r="D757" s="46" t="s">
        <v>1140</v>
      </c>
      <c r="E757" s="36" t="s">
        <v>2442</v>
      </c>
      <c r="F757" s="34" t="s">
        <v>2999</v>
      </c>
      <c r="G757" s="47">
        <v>145110</v>
      </c>
      <c r="H757" s="34" t="s">
        <v>3019</v>
      </c>
      <c r="I757" s="35">
        <f t="shared" si="33"/>
        <v>145110</v>
      </c>
      <c r="J757" s="18">
        <f t="shared" si="34"/>
        <v>0</v>
      </c>
      <c r="K757" s="15" t="s">
        <v>26</v>
      </c>
    </row>
    <row r="758" spans="2:11" ht="27" customHeight="1">
      <c r="B758" s="12">
        <f t="shared" si="35"/>
        <v>752</v>
      </c>
      <c r="C758" s="34" t="s">
        <v>45</v>
      </c>
      <c r="D758" s="46" t="s">
        <v>1141</v>
      </c>
      <c r="E758" s="36" t="s">
        <v>2443</v>
      </c>
      <c r="F758" s="34" t="s">
        <v>2999</v>
      </c>
      <c r="G758" s="47">
        <v>386960</v>
      </c>
      <c r="H758" s="34" t="s">
        <v>3019</v>
      </c>
      <c r="I758" s="35">
        <f t="shared" si="33"/>
        <v>386960</v>
      </c>
      <c r="J758" s="18">
        <f t="shared" si="34"/>
        <v>0</v>
      </c>
      <c r="K758" s="15" t="s">
        <v>26</v>
      </c>
    </row>
    <row r="759" spans="2:11" ht="27" customHeight="1">
      <c r="B759" s="12">
        <f t="shared" si="35"/>
        <v>753</v>
      </c>
      <c r="C759" s="34" t="s">
        <v>45</v>
      </c>
      <c r="D759" s="46" t="s">
        <v>1142</v>
      </c>
      <c r="E759" s="36" t="s">
        <v>2444</v>
      </c>
      <c r="F759" s="34" t="s">
        <v>2999</v>
      </c>
      <c r="G759" s="47">
        <v>338590</v>
      </c>
      <c r="H759" s="34" t="s">
        <v>3019</v>
      </c>
      <c r="I759" s="35">
        <f t="shared" si="33"/>
        <v>338590</v>
      </c>
      <c r="J759" s="18">
        <f t="shared" si="34"/>
        <v>0</v>
      </c>
      <c r="K759" s="15" t="s">
        <v>26</v>
      </c>
    </row>
    <row r="760" spans="2:11" ht="27" customHeight="1">
      <c r="B760" s="12">
        <f t="shared" si="35"/>
        <v>754</v>
      </c>
      <c r="C760" s="34" t="s">
        <v>45</v>
      </c>
      <c r="D760" s="46" t="s">
        <v>1143</v>
      </c>
      <c r="E760" s="36" t="s">
        <v>2445</v>
      </c>
      <c r="F760" s="34" t="s">
        <v>2999</v>
      </c>
      <c r="G760" s="47">
        <v>338590</v>
      </c>
      <c r="H760" s="34" t="s">
        <v>3019</v>
      </c>
      <c r="I760" s="35">
        <f t="shared" si="33"/>
        <v>338590</v>
      </c>
      <c r="J760" s="18">
        <f t="shared" si="34"/>
        <v>0</v>
      </c>
      <c r="K760" s="15" t="s">
        <v>26</v>
      </c>
    </row>
    <row r="761" spans="2:11" ht="27" customHeight="1">
      <c r="B761" s="12">
        <f t="shared" si="35"/>
        <v>755</v>
      </c>
      <c r="C761" s="34" t="s">
        <v>45</v>
      </c>
      <c r="D761" s="46" t="s">
        <v>1144</v>
      </c>
      <c r="E761" s="36" t="s">
        <v>2446</v>
      </c>
      <c r="F761" s="34" t="s">
        <v>2999</v>
      </c>
      <c r="G761" s="47">
        <v>435330</v>
      </c>
      <c r="H761" s="34" t="s">
        <v>3019</v>
      </c>
      <c r="I761" s="35">
        <f t="shared" si="33"/>
        <v>435330</v>
      </c>
      <c r="J761" s="18">
        <f t="shared" si="34"/>
        <v>0</v>
      </c>
      <c r="K761" s="15" t="s">
        <v>26</v>
      </c>
    </row>
    <row r="762" spans="2:11" ht="27" customHeight="1">
      <c r="B762" s="12">
        <f t="shared" si="35"/>
        <v>756</v>
      </c>
      <c r="C762" s="34" t="s">
        <v>45</v>
      </c>
      <c r="D762" s="46" t="s">
        <v>1145</v>
      </c>
      <c r="E762" s="36" t="s">
        <v>2447</v>
      </c>
      <c r="F762" s="34" t="s">
        <v>2999</v>
      </c>
      <c r="G762" s="47">
        <v>193480</v>
      </c>
      <c r="H762" s="34" t="s">
        <v>3019</v>
      </c>
      <c r="I762" s="35">
        <f t="shared" si="33"/>
        <v>193480</v>
      </c>
      <c r="J762" s="18">
        <f t="shared" si="34"/>
        <v>0</v>
      </c>
      <c r="K762" s="15" t="s">
        <v>26</v>
      </c>
    </row>
    <row r="763" spans="2:11" ht="27" customHeight="1">
      <c r="B763" s="12">
        <f t="shared" si="35"/>
        <v>757</v>
      </c>
      <c r="C763" s="34" t="s">
        <v>45</v>
      </c>
      <c r="D763" s="46" t="s">
        <v>1146</v>
      </c>
      <c r="E763" s="36" t="s">
        <v>2448</v>
      </c>
      <c r="F763" s="34" t="s">
        <v>2999</v>
      </c>
      <c r="G763" s="47">
        <v>48370</v>
      </c>
      <c r="H763" s="34" t="s">
        <v>3019</v>
      </c>
      <c r="I763" s="35">
        <f t="shared" si="33"/>
        <v>48370</v>
      </c>
      <c r="J763" s="18">
        <f t="shared" si="34"/>
        <v>0</v>
      </c>
      <c r="K763" s="15" t="s">
        <v>26</v>
      </c>
    </row>
    <row r="764" spans="2:11" ht="27" customHeight="1">
      <c r="B764" s="12">
        <f t="shared" si="35"/>
        <v>758</v>
      </c>
      <c r="C764" s="34" t="s">
        <v>45</v>
      </c>
      <c r="D764" s="46" t="s">
        <v>1147</v>
      </c>
      <c r="E764" s="36" t="s">
        <v>2449</v>
      </c>
      <c r="F764" s="34" t="s">
        <v>2999</v>
      </c>
      <c r="G764" s="47">
        <v>96740</v>
      </c>
      <c r="H764" s="34" t="s">
        <v>3019</v>
      </c>
      <c r="I764" s="35">
        <f t="shared" si="33"/>
        <v>96740</v>
      </c>
      <c r="J764" s="18">
        <f t="shared" si="34"/>
        <v>0</v>
      </c>
      <c r="K764" s="15" t="s">
        <v>26</v>
      </c>
    </row>
    <row r="765" spans="2:11" ht="27" customHeight="1">
      <c r="B765" s="12">
        <f t="shared" si="35"/>
        <v>759</v>
      </c>
      <c r="C765" s="34" t="s">
        <v>45</v>
      </c>
      <c r="D765" s="46" t="s">
        <v>1148</v>
      </c>
      <c r="E765" s="36" t="s">
        <v>2450</v>
      </c>
      <c r="F765" s="34" t="s">
        <v>2999</v>
      </c>
      <c r="G765" s="47">
        <v>48370</v>
      </c>
      <c r="H765" s="34" t="s">
        <v>3019</v>
      </c>
      <c r="I765" s="35">
        <f t="shared" si="33"/>
        <v>48370</v>
      </c>
      <c r="J765" s="18">
        <f t="shared" si="34"/>
        <v>0</v>
      </c>
      <c r="K765" s="15" t="s">
        <v>26</v>
      </c>
    </row>
    <row r="766" spans="2:11" ht="27" customHeight="1">
      <c r="B766" s="12">
        <f t="shared" si="35"/>
        <v>760</v>
      </c>
      <c r="C766" s="34" t="s">
        <v>45</v>
      </c>
      <c r="D766" s="46" t="s">
        <v>1149</v>
      </c>
      <c r="E766" s="36" t="s">
        <v>2451</v>
      </c>
      <c r="F766" s="34" t="s">
        <v>2999</v>
      </c>
      <c r="G766" s="47">
        <v>193480</v>
      </c>
      <c r="H766" s="34" t="s">
        <v>3019</v>
      </c>
      <c r="I766" s="35">
        <f t="shared" si="33"/>
        <v>193480</v>
      </c>
      <c r="J766" s="18">
        <f t="shared" si="34"/>
        <v>0</v>
      </c>
      <c r="K766" s="15" t="s">
        <v>26</v>
      </c>
    </row>
    <row r="767" spans="2:11" ht="27" customHeight="1">
      <c r="B767" s="12">
        <f t="shared" si="35"/>
        <v>761</v>
      </c>
      <c r="C767" s="34" t="s">
        <v>45</v>
      </c>
      <c r="D767" s="46" t="s">
        <v>1150</v>
      </c>
      <c r="E767" s="36" t="s">
        <v>2452</v>
      </c>
      <c r="F767" s="34" t="s">
        <v>2999</v>
      </c>
      <c r="G767" s="47">
        <v>241850</v>
      </c>
      <c r="H767" s="34" t="s">
        <v>3019</v>
      </c>
      <c r="I767" s="35">
        <f t="shared" si="33"/>
        <v>241850</v>
      </c>
      <c r="J767" s="18">
        <f t="shared" si="34"/>
        <v>0</v>
      </c>
      <c r="K767" s="15" t="s">
        <v>26</v>
      </c>
    </row>
    <row r="768" spans="2:11" ht="27" customHeight="1">
      <c r="B768" s="12">
        <f t="shared" si="35"/>
        <v>762</v>
      </c>
      <c r="C768" s="34" t="s">
        <v>45</v>
      </c>
      <c r="D768" s="46" t="s">
        <v>1151</v>
      </c>
      <c r="E768" s="36" t="s">
        <v>2453</v>
      </c>
      <c r="F768" s="34" t="s">
        <v>2999</v>
      </c>
      <c r="G768" s="47">
        <v>338590</v>
      </c>
      <c r="H768" s="34" t="s">
        <v>3019</v>
      </c>
      <c r="I768" s="35">
        <f t="shared" si="33"/>
        <v>338590</v>
      </c>
      <c r="J768" s="18">
        <f t="shared" si="34"/>
        <v>0</v>
      </c>
      <c r="K768" s="15" t="s">
        <v>26</v>
      </c>
    </row>
    <row r="769" spans="2:11" ht="27" customHeight="1">
      <c r="B769" s="12">
        <f t="shared" si="35"/>
        <v>763</v>
      </c>
      <c r="C769" s="34" t="s">
        <v>45</v>
      </c>
      <c r="D769" s="46" t="s">
        <v>1152</v>
      </c>
      <c r="E769" s="36" t="s">
        <v>2454</v>
      </c>
      <c r="F769" s="34" t="s">
        <v>2999</v>
      </c>
      <c r="G769" s="47">
        <v>48370</v>
      </c>
      <c r="H769" s="34" t="s">
        <v>3019</v>
      </c>
      <c r="I769" s="35">
        <f t="shared" si="33"/>
        <v>48370</v>
      </c>
      <c r="J769" s="18">
        <f t="shared" si="34"/>
        <v>0</v>
      </c>
      <c r="K769" s="15" t="s">
        <v>26</v>
      </c>
    </row>
    <row r="770" spans="2:11" ht="27" customHeight="1">
      <c r="B770" s="12">
        <f t="shared" si="35"/>
        <v>764</v>
      </c>
      <c r="C770" s="34" t="s">
        <v>45</v>
      </c>
      <c r="D770" s="46" t="s">
        <v>1153</v>
      </c>
      <c r="E770" s="36" t="s">
        <v>2455</v>
      </c>
      <c r="F770" s="34" t="s">
        <v>2999</v>
      </c>
      <c r="G770" s="47">
        <v>145110</v>
      </c>
      <c r="H770" s="34" t="s">
        <v>3019</v>
      </c>
      <c r="I770" s="35">
        <f t="shared" si="33"/>
        <v>145110</v>
      </c>
      <c r="J770" s="18">
        <f t="shared" si="34"/>
        <v>0</v>
      </c>
      <c r="K770" s="15" t="s">
        <v>26</v>
      </c>
    </row>
    <row r="771" spans="2:11" ht="27" customHeight="1">
      <c r="B771" s="12">
        <f t="shared" si="35"/>
        <v>765</v>
      </c>
      <c r="C771" s="34" t="s">
        <v>1154</v>
      </c>
      <c r="D771" s="46" t="s">
        <v>1155</v>
      </c>
      <c r="E771" s="36" t="s">
        <v>2456</v>
      </c>
      <c r="F771" s="34" t="s">
        <v>2999</v>
      </c>
      <c r="G771" s="47">
        <v>52500</v>
      </c>
      <c r="H771" s="34" t="s">
        <v>3021</v>
      </c>
      <c r="I771" s="35">
        <f t="shared" si="33"/>
        <v>52500</v>
      </c>
      <c r="J771" s="18">
        <f t="shared" si="34"/>
        <v>0</v>
      </c>
      <c r="K771" s="15" t="s">
        <v>26</v>
      </c>
    </row>
    <row r="772" spans="2:11" ht="27" customHeight="1">
      <c r="B772" s="12">
        <f t="shared" si="35"/>
        <v>766</v>
      </c>
      <c r="C772" s="34" t="s">
        <v>45</v>
      </c>
      <c r="D772" s="46" t="s">
        <v>1156</v>
      </c>
      <c r="E772" s="36" t="s">
        <v>2457</v>
      </c>
      <c r="F772" s="34" t="s">
        <v>2999</v>
      </c>
      <c r="G772" s="47">
        <v>96740</v>
      </c>
      <c r="H772" s="34" t="s">
        <v>3019</v>
      </c>
      <c r="I772" s="35">
        <f t="shared" si="33"/>
        <v>96740</v>
      </c>
      <c r="J772" s="18">
        <f t="shared" si="34"/>
        <v>0</v>
      </c>
      <c r="K772" s="15" t="s">
        <v>26</v>
      </c>
    </row>
    <row r="773" spans="2:11" ht="27" customHeight="1">
      <c r="B773" s="12">
        <f t="shared" si="35"/>
        <v>767</v>
      </c>
      <c r="C773" s="34" t="s">
        <v>45</v>
      </c>
      <c r="D773" s="46" t="s">
        <v>1157</v>
      </c>
      <c r="E773" s="36" t="s">
        <v>2458</v>
      </c>
      <c r="F773" s="34" t="s">
        <v>2999</v>
      </c>
      <c r="G773" s="47">
        <v>96740</v>
      </c>
      <c r="H773" s="34" t="s">
        <v>3019</v>
      </c>
      <c r="I773" s="35">
        <f t="shared" si="33"/>
        <v>96740</v>
      </c>
      <c r="J773" s="18">
        <f t="shared" si="34"/>
        <v>0</v>
      </c>
      <c r="K773" s="15" t="s">
        <v>26</v>
      </c>
    </row>
    <row r="774" spans="2:11" ht="27" customHeight="1">
      <c r="B774" s="12">
        <f t="shared" si="35"/>
        <v>768</v>
      </c>
      <c r="C774" s="34" t="s">
        <v>45</v>
      </c>
      <c r="D774" s="46" t="s">
        <v>1158</v>
      </c>
      <c r="E774" s="36" t="s">
        <v>2459</v>
      </c>
      <c r="F774" s="34" t="s">
        <v>2999</v>
      </c>
      <c r="G774" s="47">
        <v>338590</v>
      </c>
      <c r="H774" s="34" t="s">
        <v>3019</v>
      </c>
      <c r="I774" s="35">
        <f t="shared" si="33"/>
        <v>338590</v>
      </c>
      <c r="J774" s="18">
        <f t="shared" si="34"/>
        <v>0</v>
      </c>
      <c r="K774" s="15" t="s">
        <v>26</v>
      </c>
    </row>
    <row r="775" spans="2:11" ht="27" customHeight="1">
      <c r="B775" s="12">
        <f t="shared" si="35"/>
        <v>769</v>
      </c>
      <c r="C775" s="34" t="s">
        <v>45</v>
      </c>
      <c r="D775" s="46" t="s">
        <v>1159</v>
      </c>
      <c r="E775" s="36" t="s">
        <v>2460</v>
      </c>
      <c r="F775" s="34" t="s">
        <v>2999</v>
      </c>
      <c r="G775" s="47">
        <v>96740</v>
      </c>
      <c r="H775" s="34" t="s">
        <v>3019</v>
      </c>
      <c r="I775" s="35">
        <f t="shared" si="33"/>
        <v>96740</v>
      </c>
      <c r="J775" s="18">
        <f t="shared" si="34"/>
        <v>0</v>
      </c>
      <c r="K775" s="15" t="s">
        <v>26</v>
      </c>
    </row>
    <row r="776" spans="2:11" ht="27" customHeight="1">
      <c r="B776" s="12">
        <f t="shared" si="35"/>
        <v>770</v>
      </c>
      <c r="C776" s="34" t="s">
        <v>40</v>
      </c>
      <c r="D776" s="46" t="s">
        <v>1160</v>
      </c>
      <c r="E776" s="36" t="s">
        <v>2461</v>
      </c>
      <c r="F776" s="34" t="s">
        <v>3004</v>
      </c>
      <c r="G776" s="47">
        <v>3509.92</v>
      </c>
      <c r="H776" s="34" t="s">
        <v>3016</v>
      </c>
      <c r="I776" s="35">
        <f aca="true" t="shared" si="36" ref="I776:I839">+G776</f>
        <v>3509.92</v>
      </c>
      <c r="J776" s="18">
        <f aca="true" t="shared" si="37" ref="J776:J839">+G776-I776</f>
        <v>0</v>
      </c>
      <c r="K776" s="15" t="s">
        <v>26</v>
      </c>
    </row>
    <row r="777" spans="2:11" ht="27" customHeight="1">
      <c r="B777" s="12">
        <f aca="true" t="shared" si="38" ref="B777:B840">+B776+1</f>
        <v>771</v>
      </c>
      <c r="C777" s="34" t="s">
        <v>45</v>
      </c>
      <c r="D777" s="46" t="s">
        <v>1161</v>
      </c>
      <c r="E777" s="36" t="s">
        <v>2462</v>
      </c>
      <c r="F777" s="34" t="s">
        <v>2999</v>
      </c>
      <c r="G777" s="47">
        <v>580440</v>
      </c>
      <c r="H777" s="34" t="s">
        <v>3019</v>
      </c>
      <c r="I777" s="35">
        <f t="shared" si="36"/>
        <v>580440</v>
      </c>
      <c r="J777" s="18">
        <f t="shared" si="37"/>
        <v>0</v>
      </c>
      <c r="K777" s="15" t="s">
        <v>26</v>
      </c>
    </row>
    <row r="778" spans="2:11" ht="27" customHeight="1">
      <c r="B778" s="12">
        <f t="shared" si="38"/>
        <v>772</v>
      </c>
      <c r="C778" s="34" t="s">
        <v>40</v>
      </c>
      <c r="D778" s="46" t="s">
        <v>1162</v>
      </c>
      <c r="E778" s="36" t="s">
        <v>2463</v>
      </c>
      <c r="F778" s="34" t="s">
        <v>3004</v>
      </c>
      <c r="G778" s="47">
        <v>71764.26</v>
      </c>
      <c r="H778" s="34" t="s">
        <v>3016</v>
      </c>
      <c r="I778" s="35">
        <f t="shared" si="36"/>
        <v>71764.26</v>
      </c>
      <c r="J778" s="18">
        <f t="shared" si="37"/>
        <v>0</v>
      </c>
      <c r="K778" s="15" t="s">
        <v>26</v>
      </c>
    </row>
    <row r="779" spans="2:11" ht="27" customHeight="1">
      <c r="B779" s="12">
        <f t="shared" si="38"/>
        <v>773</v>
      </c>
      <c r="C779" s="34" t="s">
        <v>40</v>
      </c>
      <c r="D779" s="46" t="s">
        <v>1163</v>
      </c>
      <c r="E779" s="36" t="s">
        <v>2464</v>
      </c>
      <c r="F779" s="34" t="s">
        <v>3004</v>
      </c>
      <c r="G779" s="47">
        <v>1259.77</v>
      </c>
      <c r="H779" s="34" t="s">
        <v>3016</v>
      </c>
      <c r="I779" s="35">
        <f t="shared" si="36"/>
        <v>1259.77</v>
      </c>
      <c r="J779" s="18">
        <f t="shared" si="37"/>
        <v>0</v>
      </c>
      <c r="K779" s="15" t="s">
        <v>26</v>
      </c>
    </row>
    <row r="780" spans="2:11" ht="27" customHeight="1">
      <c r="B780" s="12">
        <f t="shared" si="38"/>
        <v>774</v>
      </c>
      <c r="C780" s="34" t="s">
        <v>45</v>
      </c>
      <c r="D780" s="46" t="s">
        <v>1164</v>
      </c>
      <c r="E780" s="36" t="s">
        <v>2465</v>
      </c>
      <c r="F780" s="34" t="s">
        <v>2999</v>
      </c>
      <c r="G780" s="47">
        <v>338590</v>
      </c>
      <c r="H780" s="34" t="s">
        <v>3019</v>
      </c>
      <c r="I780" s="35">
        <f t="shared" si="36"/>
        <v>338590</v>
      </c>
      <c r="J780" s="18">
        <f t="shared" si="37"/>
        <v>0</v>
      </c>
      <c r="K780" s="15" t="s">
        <v>26</v>
      </c>
    </row>
    <row r="781" spans="2:11" ht="27" customHeight="1">
      <c r="B781" s="12">
        <f t="shared" si="38"/>
        <v>775</v>
      </c>
      <c r="C781" s="34" t="s">
        <v>40</v>
      </c>
      <c r="D781" s="46" t="s">
        <v>1165</v>
      </c>
      <c r="E781" s="36" t="s">
        <v>2466</v>
      </c>
      <c r="F781" s="34" t="s">
        <v>3004</v>
      </c>
      <c r="G781" s="47">
        <v>1269.64</v>
      </c>
      <c r="H781" s="34" t="s">
        <v>3016</v>
      </c>
      <c r="I781" s="35">
        <f t="shared" si="36"/>
        <v>1269.64</v>
      </c>
      <c r="J781" s="18">
        <f t="shared" si="37"/>
        <v>0</v>
      </c>
      <c r="K781" s="15" t="s">
        <v>26</v>
      </c>
    </row>
    <row r="782" spans="2:11" ht="27" customHeight="1">
      <c r="B782" s="12">
        <f t="shared" si="38"/>
        <v>776</v>
      </c>
      <c r="C782" s="34" t="s">
        <v>45</v>
      </c>
      <c r="D782" s="46" t="s">
        <v>1166</v>
      </c>
      <c r="E782" s="36" t="s">
        <v>2467</v>
      </c>
      <c r="F782" s="34" t="s">
        <v>2999</v>
      </c>
      <c r="G782" s="47">
        <v>193480</v>
      </c>
      <c r="H782" s="34" t="s">
        <v>3019</v>
      </c>
      <c r="I782" s="35">
        <f t="shared" si="36"/>
        <v>193480</v>
      </c>
      <c r="J782" s="18">
        <f t="shared" si="37"/>
        <v>0</v>
      </c>
      <c r="K782" s="15" t="s">
        <v>26</v>
      </c>
    </row>
    <row r="783" spans="2:11" ht="27" customHeight="1">
      <c r="B783" s="12">
        <f t="shared" si="38"/>
        <v>777</v>
      </c>
      <c r="C783" s="34" t="s">
        <v>40</v>
      </c>
      <c r="D783" s="46" t="s">
        <v>1167</v>
      </c>
      <c r="E783" s="36" t="s">
        <v>2468</v>
      </c>
      <c r="F783" s="34" t="s">
        <v>3004</v>
      </c>
      <c r="G783" s="47">
        <v>11762.85</v>
      </c>
      <c r="H783" s="34" t="s">
        <v>3016</v>
      </c>
      <c r="I783" s="35">
        <f t="shared" si="36"/>
        <v>11762.85</v>
      </c>
      <c r="J783" s="18">
        <f t="shared" si="37"/>
        <v>0</v>
      </c>
      <c r="K783" s="15" t="s">
        <v>26</v>
      </c>
    </row>
    <row r="784" spans="2:11" ht="27" customHeight="1">
      <c r="B784" s="12">
        <f t="shared" si="38"/>
        <v>778</v>
      </c>
      <c r="C784" s="34" t="s">
        <v>40</v>
      </c>
      <c r="D784" s="46" t="s">
        <v>1168</v>
      </c>
      <c r="E784" s="36" t="s">
        <v>2469</v>
      </c>
      <c r="F784" s="34" t="s">
        <v>3004</v>
      </c>
      <c r="G784" s="47">
        <v>5153.15</v>
      </c>
      <c r="H784" s="34" t="s">
        <v>3016</v>
      </c>
      <c r="I784" s="35">
        <f t="shared" si="36"/>
        <v>5153.15</v>
      </c>
      <c r="J784" s="18">
        <f t="shared" si="37"/>
        <v>0</v>
      </c>
      <c r="K784" s="15" t="s">
        <v>26</v>
      </c>
    </row>
    <row r="785" spans="2:11" ht="27" customHeight="1">
      <c r="B785" s="12">
        <f t="shared" si="38"/>
        <v>779</v>
      </c>
      <c r="C785" s="34" t="s">
        <v>40</v>
      </c>
      <c r="D785" s="46" t="s">
        <v>1169</v>
      </c>
      <c r="E785" s="36" t="s">
        <v>2470</v>
      </c>
      <c r="F785" s="34" t="s">
        <v>3004</v>
      </c>
      <c r="G785" s="47">
        <v>5629.88</v>
      </c>
      <c r="H785" s="34" t="s">
        <v>3016</v>
      </c>
      <c r="I785" s="35">
        <f t="shared" si="36"/>
        <v>5629.88</v>
      </c>
      <c r="J785" s="18">
        <f t="shared" si="37"/>
        <v>0</v>
      </c>
      <c r="K785" s="15" t="s">
        <v>26</v>
      </c>
    </row>
    <row r="786" spans="2:11" ht="27" customHeight="1">
      <c r="B786" s="12">
        <f t="shared" si="38"/>
        <v>780</v>
      </c>
      <c r="C786" s="34" t="s">
        <v>45</v>
      </c>
      <c r="D786" s="46" t="s">
        <v>1170</v>
      </c>
      <c r="E786" s="36" t="s">
        <v>2471</v>
      </c>
      <c r="F786" s="34" t="s">
        <v>2999</v>
      </c>
      <c r="G786" s="47">
        <v>145110</v>
      </c>
      <c r="H786" s="34" t="s">
        <v>3019</v>
      </c>
      <c r="I786" s="35">
        <f t="shared" si="36"/>
        <v>145110</v>
      </c>
      <c r="J786" s="18">
        <f t="shared" si="37"/>
        <v>0</v>
      </c>
      <c r="K786" s="15" t="s">
        <v>26</v>
      </c>
    </row>
    <row r="787" spans="2:11" ht="27" customHeight="1">
      <c r="B787" s="12">
        <f t="shared" si="38"/>
        <v>781</v>
      </c>
      <c r="C787" s="34" t="s">
        <v>460</v>
      </c>
      <c r="D787" s="46" t="s">
        <v>1171</v>
      </c>
      <c r="E787" s="36" t="s">
        <v>2472</v>
      </c>
      <c r="F787" s="34" t="s">
        <v>2999</v>
      </c>
      <c r="G787" s="47">
        <v>118000</v>
      </c>
      <c r="H787" s="34" t="s">
        <v>3022</v>
      </c>
      <c r="I787" s="35">
        <f t="shared" si="36"/>
        <v>118000</v>
      </c>
      <c r="J787" s="18">
        <f t="shared" si="37"/>
        <v>0</v>
      </c>
      <c r="K787" s="15" t="s">
        <v>26</v>
      </c>
    </row>
    <row r="788" spans="2:11" ht="27" customHeight="1">
      <c r="B788" s="12">
        <f t="shared" si="38"/>
        <v>782</v>
      </c>
      <c r="C788" s="34" t="s">
        <v>460</v>
      </c>
      <c r="D788" s="46" t="s">
        <v>1172</v>
      </c>
      <c r="E788" s="36" t="s">
        <v>1831</v>
      </c>
      <c r="F788" s="34" t="s">
        <v>2999</v>
      </c>
      <c r="G788" s="47">
        <v>118000</v>
      </c>
      <c r="H788" s="34" t="s">
        <v>3022</v>
      </c>
      <c r="I788" s="35">
        <f t="shared" si="36"/>
        <v>118000</v>
      </c>
      <c r="J788" s="18">
        <f t="shared" si="37"/>
        <v>0</v>
      </c>
      <c r="K788" s="15" t="s">
        <v>26</v>
      </c>
    </row>
    <row r="789" spans="2:11" ht="27" customHeight="1">
      <c r="B789" s="12">
        <f t="shared" si="38"/>
        <v>783</v>
      </c>
      <c r="C789" s="34" t="s">
        <v>282</v>
      </c>
      <c r="D789" s="46" t="s">
        <v>1173</v>
      </c>
      <c r="E789" s="36" t="s">
        <v>2114</v>
      </c>
      <c r="F789" s="34" t="s">
        <v>2999</v>
      </c>
      <c r="G789" s="47">
        <v>47200</v>
      </c>
      <c r="H789" s="34" t="s">
        <v>3021</v>
      </c>
      <c r="I789" s="35">
        <f t="shared" si="36"/>
        <v>47200</v>
      </c>
      <c r="J789" s="18">
        <f t="shared" si="37"/>
        <v>0</v>
      </c>
      <c r="K789" s="15" t="s">
        <v>26</v>
      </c>
    </row>
    <row r="790" spans="2:11" ht="27" customHeight="1">
      <c r="B790" s="12">
        <f t="shared" si="38"/>
        <v>784</v>
      </c>
      <c r="C790" s="34" t="s">
        <v>45</v>
      </c>
      <c r="D790" s="46" t="s">
        <v>1174</v>
      </c>
      <c r="E790" s="36" t="s">
        <v>2473</v>
      </c>
      <c r="F790" s="34" t="s">
        <v>2999</v>
      </c>
      <c r="G790" s="47">
        <v>386960</v>
      </c>
      <c r="H790" s="34" t="s">
        <v>3019</v>
      </c>
      <c r="I790" s="35">
        <f t="shared" si="36"/>
        <v>386960</v>
      </c>
      <c r="J790" s="18">
        <f t="shared" si="37"/>
        <v>0</v>
      </c>
      <c r="K790" s="15" t="s">
        <v>26</v>
      </c>
    </row>
    <row r="791" spans="2:11" ht="27" customHeight="1">
      <c r="B791" s="12">
        <f t="shared" si="38"/>
        <v>785</v>
      </c>
      <c r="C791" s="34" t="s">
        <v>45</v>
      </c>
      <c r="D791" s="46" t="s">
        <v>1175</v>
      </c>
      <c r="E791" s="36" t="s">
        <v>2474</v>
      </c>
      <c r="F791" s="34" t="s">
        <v>2999</v>
      </c>
      <c r="G791" s="47">
        <v>145110</v>
      </c>
      <c r="H791" s="34" t="s">
        <v>3019</v>
      </c>
      <c r="I791" s="35">
        <f t="shared" si="36"/>
        <v>145110</v>
      </c>
      <c r="J791" s="18">
        <f t="shared" si="37"/>
        <v>0</v>
      </c>
      <c r="K791" s="15" t="s">
        <v>26</v>
      </c>
    </row>
    <row r="792" spans="2:11" ht="27" customHeight="1">
      <c r="B792" s="12">
        <f t="shared" si="38"/>
        <v>786</v>
      </c>
      <c r="C792" s="34" t="s">
        <v>47</v>
      </c>
      <c r="D792" s="46" t="s">
        <v>1176</v>
      </c>
      <c r="E792" s="36" t="s">
        <v>2475</v>
      </c>
      <c r="F792" s="34" t="s">
        <v>3002</v>
      </c>
      <c r="G792" s="47">
        <v>70800</v>
      </c>
      <c r="H792" s="34" t="s">
        <v>3021</v>
      </c>
      <c r="I792" s="35">
        <f t="shared" si="36"/>
        <v>70800</v>
      </c>
      <c r="J792" s="18">
        <f t="shared" si="37"/>
        <v>0</v>
      </c>
      <c r="K792" s="15" t="s">
        <v>26</v>
      </c>
    </row>
    <row r="793" spans="2:11" ht="27" customHeight="1">
      <c r="B793" s="12">
        <f t="shared" si="38"/>
        <v>787</v>
      </c>
      <c r="C793" s="34" t="s">
        <v>45</v>
      </c>
      <c r="D793" s="46" t="s">
        <v>1177</v>
      </c>
      <c r="E793" s="36" t="s">
        <v>2476</v>
      </c>
      <c r="F793" s="34" t="s">
        <v>2999</v>
      </c>
      <c r="G793" s="47">
        <v>193480</v>
      </c>
      <c r="H793" s="34" t="s">
        <v>3019</v>
      </c>
      <c r="I793" s="35">
        <f t="shared" si="36"/>
        <v>193480</v>
      </c>
      <c r="J793" s="18">
        <f t="shared" si="37"/>
        <v>0</v>
      </c>
      <c r="K793" s="15" t="s">
        <v>26</v>
      </c>
    </row>
    <row r="794" spans="2:11" ht="27" customHeight="1">
      <c r="B794" s="12">
        <f t="shared" si="38"/>
        <v>788</v>
      </c>
      <c r="C794" s="34" t="s">
        <v>45</v>
      </c>
      <c r="D794" s="46" t="s">
        <v>1178</v>
      </c>
      <c r="E794" s="36" t="s">
        <v>2477</v>
      </c>
      <c r="F794" s="34" t="s">
        <v>2999</v>
      </c>
      <c r="G794" s="47">
        <v>241850</v>
      </c>
      <c r="H794" s="34" t="s">
        <v>3019</v>
      </c>
      <c r="I794" s="35">
        <f t="shared" si="36"/>
        <v>241850</v>
      </c>
      <c r="J794" s="18">
        <f t="shared" si="37"/>
        <v>0</v>
      </c>
      <c r="K794" s="15" t="s">
        <v>26</v>
      </c>
    </row>
    <row r="795" spans="2:11" ht="27" customHeight="1">
      <c r="B795" s="12">
        <f t="shared" si="38"/>
        <v>789</v>
      </c>
      <c r="C795" s="34" t="s">
        <v>45</v>
      </c>
      <c r="D795" s="46" t="s">
        <v>1179</v>
      </c>
      <c r="E795" s="36" t="s">
        <v>2478</v>
      </c>
      <c r="F795" s="34" t="s">
        <v>2999</v>
      </c>
      <c r="G795" s="47">
        <v>580440</v>
      </c>
      <c r="H795" s="34" t="s">
        <v>3019</v>
      </c>
      <c r="I795" s="35">
        <f t="shared" si="36"/>
        <v>580440</v>
      </c>
      <c r="J795" s="18">
        <f t="shared" si="37"/>
        <v>0</v>
      </c>
      <c r="K795" s="15" t="s">
        <v>26</v>
      </c>
    </row>
    <row r="796" spans="2:11" ht="27" customHeight="1">
      <c r="B796" s="12">
        <f t="shared" si="38"/>
        <v>790</v>
      </c>
      <c r="C796" s="34" t="s">
        <v>47</v>
      </c>
      <c r="D796" s="46" t="s">
        <v>1180</v>
      </c>
      <c r="E796" s="36" t="s">
        <v>2479</v>
      </c>
      <c r="F796" s="34" t="s">
        <v>3002</v>
      </c>
      <c r="G796" s="47">
        <v>59000</v>
      </c>
      <c r="H796" s="34" t="s">
        <v>3023</v>
      </c>
      <c r="I796" s="35">
        <f t="shared" si="36"/>
        <v>59000</v>
      </c>
      <c r="J796" s="18">
        <f t="shared" si="37"/>
        <v>0</v>
      </c>
      <c r="K796" s="15" t="s">
        <v>26</v>
      </c>
    </row>
    <row r="797" spans="2:11" ht="27" customHeight="1">
      <c r="B797" s="12">
        <f t="shared" si="38"/>
        <v>791</v>
      </c>
      <c r="C797" s="34" t="s">
        <v>45</v>
      </c>
      <c r="D797" s="46" t="s">
        <v>1181</v>
      </c>
      <c r="E797" s="36" t="s">
        <v>2480</v>
      </c>
      <c r="F797" s="34" t="s">
        <v>2999</v>
      </c>
      <c r="G797" s="47">
        <v>145110</v>
      </c>
      <c r="H797" s="34" t="s">
        <v>3019</v>
      </c>
      <c r="I797" s="35">
        <f t="shared" si="36"/>
        <v>145110</v>
      </c>
      <c r="J797" s="18">
        <f t="shared" si="37"/>
        <v>0</v>
      </c>
      <c r="K797" s="15" t="s">
        <v>26</v>
      </c>
    </row>
    <row r="798" spans="2:11" ht="27" customHeight="1">
      <c r="B798" s="12">
        <f t="shared" si="38"/>
        <v>792</v>
      </c>
      <c r="C798" s="34" t="s">
        <v>45</v>
      </c>
      <c r="D798" s="46" t="s">
        <v>1182</v>
      </c>
      <c r="E798" s="36" t="s">
        <v>2481</v>
      </c>
      <c r="F798" s="34" t="s">
        <v>2999</v>
      </c>
      <c r="G798" s="47">
        <v>145110</v>
      </c>
      <c r="H798" s="34" t="s">
        <v>3019</v>
      </c>
      <c r="I798" s="35">
        <f t="shared" si="36"/>
        <v>145110</v>
      </c>
      <c r="J798" s="18">
        <f t="shared" si="37"/>
        <v>0</v>
      </c>
      <c r="K798" s="15" t="s">
        <v>26</v>
      </c>
    </row>
    <row r="799" spans="2:11" ht="27" customHeight="1">
      <c r="B799" s="12">
        <f t="shared" si="38"/>
        <v>793</v>
      </c>
      <c r="C799" s="34" t="s">
        <v>47</v>
      </c>
      <c r="D799" s="46" t="s">
        <v>1183</v>
      </c>
      <c r="E799" s="36" t="s">
        <v>2482</v>
      </c>
      <c r="F799" s="34" t="s">
        <v>3002</v>
      </c>
      <c r="G799" s="47">
        <v>88500</v>
      </c>
      <c r="H799" s="34" t="s">
        <v>3021</v>
      </c>
      <c r="I799" s="35">
        <f t="shared" si="36"/>
        <v>88500</v>
      </c>
      <c r="J799" s="18">
        <f t="shared" si="37"/>
        <v>0</v>
      </c>
      <c r="K799" s="15" t="s">
        <v>26</v>
      </c>
    </row>
    <row r="800" spans="2:11" ht="27" customHeight="1">
      <c r="B800" s="12">
        <f t="shared" si="38"/>
        <v>794</v>
      </c>
      <c r="C800" s="34" t="s">
        <v>45</v>
      </c>
      <c r="D800" s="46" t="s">
        <v>1184</v>
      </c>
      <c r="E800" s="36" t="s">
        <v>2483</v>
      </c>
      <c r="F800" s="34" t="s">
        <v>2999</v>
      </c>
      <c r="G800" s="47">
        <v>290220</v>
      </c>
      <c r="H800" s="34" t="s">
        <v>3019</v>
      </c>
      <c r="I800" s="35">
        <f t="shared" si="36"/>
        <v>290220</v>
      </c>
      <c r="J800" s="18">
        <f t="shared" si="37"/>
        <v>0</v>
      </c>
      <c r="K800" s="15" t="s">
        <v>26</v>
      </c>
    </row>
    <row r="801" spans="2:11" ht="27" customHeight="1">
      <c r="B801" s="12">
        <f t="shared" si="38"/>
        <v>795</v>
      </c>
      <c r="C801" s="34" t="s">
        <v>45</v>
      </c>
      <c r="D801" s="46" t="s">
        <v>1185</v>
      </c>
      <c r="E801" s="36" t="s">
        <v>2484</v>
      </c>
      <c r="F801" s="34" t="s">
        <v>2999</v>
      </c>
      <c r="G801" s="47">
        <v>96740</v>
      </c>
      <c r="H801" s="34" t="s">
        <v>3019</v>
      </c>
      <c r="I801" s="35">
        <f t="shared" si="36"/>
        <v>96740</v>
      </c>
      <c r="J801" s="18">
        <f t="shared" si="37"/>
        <v>0</v>
      </c>
      <c r="K801" s="15" t="s">
        <v>26</v>
      </c>
    </row>
    <row r="802" spans="2:11" ht="27" customHeight="1">
      <c r="B802" s="12">
        <f t="shared" si="38"/>
        <v>796</v>
      </c>
      <c r="C802" s="34" t="s">
        <v>45</v>
      </c>
      <c r="D802" s="46" t="s">
        <v>1186</v>
      </c>
      <c r="E802" s="36" t="s">
        <v>2485</v>
      </c>
      <c r="F802" s="34" t="s">
        <v>2999</v>
      </c>
      <c r="G802" s="47">
        <v>483700</v>
      </c>
      <c r="H802" s="34" t="s">
        <v>3019</v>
      </c>
      <c r="I802" s="35">
        <f t="shared" si="36"/>
        <v>483700</v>
      </c>
      <c r="J802" s="18">
        <f t="shared" si="37"/>
        <v>0</v>
      </c>
      <c r="K802" s="15" t="s">
        <v>26</v>
      </c>
    </row>
    <row r="803" spans="2:11" ht="27" customHeight="1">
      <c r="B803" s="12">
        <f t="shared" si="38"/>
        <v>797</v>
      </c>
      <c r="C803" s="34" t="s">
        <v>45</v>
      </c>
      <c r="D803" s="46" t="s">
        <v>1187</v>
      </c>
      <c r="E803" s="36" t="s">
        <v>2486</v>
      </c>
      <c r="F803" s="34" t="s">
        <v>2999</v>
      </c>
      <c r="G803" s="47">
        <v>241850</v>
      </c>
      <c r="H803" s="34" t="s">
        <v>3019</v>
      </c>
      <c r="I803" s="35">
        <f t="shared" si="36"/>
        <v>241850</v>
      </c>
      <c r="J803" s="18">
        <f t="shared" si="37"/>
        <v>0</v>
      </c>
      <c r="K803" s="15" t="s">
        <v>26</v>
      </c>
    </row>
    <row r="804" spans="2:11" ht="27" customHeight="1">
      <c r="B804" s="12">
        <f t="shared" si="38"/>
        <v>798</v>
      </c>
      <c r="C804" s="34" t="s">
        <v>47</v>
      </c>
      <c r="D804" s="46" t="s">
        <v>1188</v>
      </c>
      <c r="E804" s="36" t="s">
        <v>2487</v>
      </c>
      <c r="F804" s="34" t="s">
        <v>3002</v>
      </c>
      <c r="G804" s="47">
        <v>59000</v>
      </c>
      <c r="H804" s="34" t="s">
        <v>3021</v>
      </c>
      <c r="I804" s="35">
        <f t="shared" si="36"/>
        <v>59000</v>
      </c>
      <c r="J804" s="18">
        <f t="shared" si="37"/>
        <v>0</v>
      </c>
      <c r="K804" s="15" t="s">
        <v>26</v>
      </c>
    </row>
    <row r="805" spans="2:11" ht="27" customHeight="1">
      <c r="B805" s="12">
        <f t="shared" si="38"/>
        <v>799</v>
      </c>
      <c r="C805" s="34" t="s">
        <v>45</v>
      </c>
      <c r="D805" s="46" t="s">
        <v>1189</v>
      </c>
      <c r="E805" s="36" t="s">
        <v>2488</v>
      </c>
      <c r="F805" s="34" t="s">
        <v>2999</v>
      </c>
      <c r="G805" s="47">
        <v>145110</v>
      </c>
      <c r="H805" s="34" t="s">
        <v>3019</v>
      </c>
      <c r="I805" s="35">
        <f t="shared" si="36"/>
        <v>145110</v>
      </c>
      <c r="J805" s="18">
        <f t="shared" si="37"/>
        <v>0</v>
      </c>
      <c r="K805" s="15" t="s">
        <v>26</v>
      </c>
    </row>
    <row r="806" spans="2:11" ht="27" customHeight="1">
      <c r="B806" s="12">
        <f t="shared" si="38"/>
        <v>800</v>
      </c>
      <c r="C806" s="34" t="s">
        <v>47</v>
      </c>
      <c r="D806" s="46" t="s">
        <v>1190</v>
      </c>
      <c r="E806" s="36" t="s">
        <v>2489</v>
      </c>
      <c r="F806" s="34" t="s">
        <v>3002</v>
      </c>
      <c r="G806" s="47">
        <v>53100</v>
      </c>
      <c r="H806" s="34" t="s">
        <v>3021</v>
      </c>
      <c r="I806" s="35">
        <f t="shared" si="36"/>
        <v>53100</v>
      </c>
      <c r="J806" s="18">
        <f t="shared" si="37"/>
        <v>0</v>
      </c>
      <c r="K806" s="15" t="s">
        <v>26</v>
      </c>
    </row>
    <row r="807" spans="2:11" ht="27" customHeight="1">
      <c r="B807" s="12">
        <f t="shared" si="38"/>
        <v>801</v>
      </c>
      <c r="C807" s="34" t="s">
        <v>45</v>
      </c>
      <c r="D807" s="46" t="s">
        <v>1191</v>
      </c>
      <c r="E807" s="36" t="s">
        <v>2490</v>
      </c>
      <c r="F807" s="34" t="s">
        <v>2999</v>
      </c>
      <c r="G807" s="47">
        <v>96740</v>
      </c>
      <c r="H807" s="34" t="s">
        <v>3019</v>
      </c>
      <c r="I807" s="35">
        <f t="shared" si="36"/>
        <v>96740</v>
      </c>
      <c r="J807" s="18">
        <f t="shared" si="37"/>
        <v>0</v>
      </c>
      <c r="K807" s="15" t="s">
        <v>26</v>
      </c>
    </row>
    <row r="808" spans="2:11" ht="27" customHeight="1">
      <c r="B808" s="12">
        <f t="shared" si="38"/>
        <v>802</v>
      </c>
      <c r="C808" s="34" t="s">
        <v>45</v>
      </c>
      <c r="D808" s="46" t="s">
        <v>1192</v>
      </c>
      <c r="E808" s="36" t="s">
        <v>2491</v>
      </c>
      <c r="F808" s="34" t="s">
        <v>2999</v>
      </c>
      <c r="G808" s="47">
        <v>9674</v>
      </c>
      <c r="H808" s="34" t="s">
        <v>3019</v>
      </c>
      <c r="I808" s="35">
        <f t="shared" si="36"/>
        <v>9674</v>
      </c>
      <c r="J808" s="18">
        <f t="shared" si="37"/>
        <v>0</v>
      </c>
      <c r="K808" s="15" t="s">
        <v>26</v>
      </c>
    </row>
    <row r="809" spans="2:11" ht="27" customHeight="1">
      <c r="B809" s="12">
        <f t="shared" si="38"/>
        <v>803</v>
      </c>
      <c r="C809" s="34" t="s">
        <v>40</v>
      </c>
      <c r="D809" s="46" t="s">
        <v>1193</v>
      </c>
      <c r="E809" s="36" t="s">
        <v>2492</v>
      </c>
      <c r="F809" s="34" t="s">
        <v>3004</v>
      </c>
      <c r="G809" s="47">
        <v>1565.63</v>
      </c>
      <c r="H809" s="34" t="s">
        <v>3016</v>
      </c>
      <c r="I809" s="35">
        <f t="shared" si="36"/>
        <v>1565.63</v>
      </c>
      <c r="J809" s="18">
        <f t="shared" si="37"/>
        <v>0</v>
      </c>
      <c r="K809" s="15" t="s">
        <v>26</v>
      </c>
    </row>
    <row r="810" spans="2:11" ht="27" customHeight="1">
      <c r="B810" s="12">
        <f t="shared" si="38"/>
        <v>804</v>
      </c>
      <c r="C810" s="34" t="s">
        <v>45</v>
      </c>
      <c r="D810" s="46" t="s">
        <v>1194</v>
      </c>
      <c r="E810" s="36" t="s">
        <v>2493</v>
      </c>
      <c r="F810" s="34" t="s">
        <v>2999</v>
      </c>
      <c r="G810" s="47">
        <v>169295</v>
      </c>
      <c r="H810" s="34" t="s">
        <v>3019</v>
      </c>
      <c r="I810" s="35">
        <f t="shared" si="36"/>
        <v>169295</v>
      </c>
      <c r="J810" s="18">
        <f t="shared" si="37"/>
        <v>0</v>
      </c>
      <c r="K810" s="15" t="s">
        <v>26</v>
      </c>
    </row>
    <row r="811" spans="2:11" ht="27" customHeight="1">
      <c r="B811" s="12">
        <f t="shared" si="38"/>
        <v>805</v>
      </c>
      <c r="C811" s="34" t="s">
        <v>45</v>
      </c>
      <c r="D811" s="46" t="s">
        <v>1195</v>
      </c>
      <c r="E811" s="36" t="s">
        <v>2494</v>
      </c>
      <c r="F811" s="34" t="s">
        <v>2999</v>
      </c>
      <c r="G811" s="47">
        <v>33859</v>
      </c>
      <c r="H811" s="34" t="s">
        <v>3019</v>
      </c>
      <c r="I811" s="35">
        <f t="shared" si="36"/>
        <v>33859</v>
      </c>
      <c r="J811" s="18">
        <f t="shared" si="37"/>
        <v>0</v>
      </c>
      <c r="K811" s="15" t="s">
        <v>26</v>
      </c>
    </row>
    <row r="812" spans="2:11" ht="27" customHeight="1">
      <c r="B812" s="12">
        <f t="shared" si="38"/>
        <v>806</v>
      </c>
      <c r="C812" s="34" t="s">
        <v>47</v>
      </c>
      <c r="D812" s="46" t="s">
        <v>1196</v>
      </c>
      <c r="E812" s="36" t="s">
        <v>2495</v>
      </c>
      <c r="F812" s="34" t="s">
        <v>3002</v>
      </c>
      <c r="G812" s="47">
        <v>59000</v>
      </c>
      <c r="H812" s="34" t="s">
        <v>3019</v>
      </c>
      <c r="I812" s="35">
        <f t="shared" si="36"/>
        <v>59000</v>
      </c>
      <c r="J812" s="18">
        <f t="shared" si="37"/>
        <v>0</v>
      </c>
      <c r="K812" s="15" t="s">
        <v>26</v>
      </c>
    </row>
    <row r="813" spans="2:11" ht="27" customHeight="1">
      <c r="B813" s="12">
        <f t="shared" si="38"/>
        <v>807</v>
      </c>
      <c r="C813" s="34" t="s">
        <v>45</v>
      </c>
      <c r="D813" s="46" t="s">
        <v>1197</v>
      </c>
      <c r="E813" s="36" t="s">
        <v>2496</v>
      </c>
      <c r="F813" s="34" t="s">
        <v>2999</v>
      </c>
      <c r="G813" s="47">
        <v>33859</v>
      </c>
      <c r="H813" s="34" t="s">
        <v>3019</v>
      </c>
      <c r="I813" s="35">
        <f t="shared" si="36"/>
        <v>33859</v>
      </c>
      <c r="J813" s="18">
        <f t="shared" si="37"/>
        <v>0</v>
      </c>
      <c r="K813" s="15" t="s">
        <v>26</v>
      </c>
    </row>
    <row r="814" spans="2:11" ht="27" customHeight="1">
      <c r="B814" s="12">
        <f t="shared" si="38"/>
        <v>808</v>
      </c>
      <c r="C814" s="34" t="s">
        <v>45</v>
      </c>
      <c r="D814" s="46" t="s">
        <v>1198</v>
      </c>
      <c r="E814" s="36" t="s">
        <v>2497</v>
      </c>
      <c r="F814" s="34" t="s">
        <v>2999</v>
      </c>
      <c r="G814" s="47">
        <v>96740</v>
      </c>
      <c r="H814" s="34" t="s">
        <v>3019</v>
      </c>
      <c r="I814" s="35">
        <f t="shared" si="36"/>
        <v>96740</v>
      </c>
      <c r="J814" s="18">
        <f t="shared" si="37"/>
        <v>0</v>
      </c>
      <c r="K814" s="15" t="s">
        <v>26</v>
      </c>
    </row>
    <row r="815" spans="2:11" ht="27" customHeight="1">
      <c r="B815" s="12">
        <f t="shared" si="38"/>
        <v>809</v>
      </c>
      <c r="C815" s="34" t="s">
        <v>45</v>
      </c>
      <c r="D815" s="46" t="s">
        <v>1199</v>
      </c>
      <c r="E815" s="36" t="s">
        <v>2498</v>
      </c>
      <c r="F815" s="34" t="s">
        <v>2999</v>
      </c>
      <c r="G815" s="47">
        <v>33859</v>
      </c>
      <c r="H815" s="34" t="s">
        <v>3019</v>
      </c>
      <c r="I815" s="35">
        <f t="shared" si="36"/>
        <v>33859</v>
      </c>
      <c r="J815" s="18">
        <f t="shared" si="37"/>
        <v>0</v>
      </c>
      <c r="K815" s="15" t="s">
        <v>26</v>
      </c>
    </row>
    <row r="816" spans="2:11" ht="27" customHeight="1">
      <c r="B816" s="12">
        <f t="shared" si="38"/>
        <v>810</v>
      </c>
      <c r="C816" s="34" t="s">
        <v>45</v>
      </c>
      <c r="D816" s="46" t="s">
        <v>1200</v>
      </c>
      <c r="E816" s="36" t="s">
        <v>2499</v>
      </c>
      <c r="F816" s="34" t="s">
        <v>2999</v>
      </c>
      <c r="G816" s="47">
        <v>145110</v>
      </c>
      <c r="H816" s="34" t="s">
        <v>3019</v>
      </c>
      <c r="I816" s="35">
        <f t="shared" si="36"/>
        <v>145110</v>
      </c>
      <c r="J816" s="18">
        <f t="shared" si="37"/>
        <v>0</v>
      </c>
      <c r="K816" s="15" t="s">
        <v>26</v>
      </c>
    </row>
    <row r="817" spans="2:11" ht="27" customHeight="1">
      <c r="B817" s="12">
        <f t="shared" si="38"/>
        <v>811</v>
      </c>
      <c r="C817" s="34" t="s">
        <v>45</v>
      </c>
      <c r="D817" s="46" t="s">
        <v>1201</v>
      </c>
      <c r="E817" s="36" t="s">
        <v>2500</v>
      </c>
      <c r="F817" s="34" t="s">
        <v>2999</v>
      </c>
      <c r="G817" s="47">
        <v>33859</v>
      </c>
      <c r="H817" s="34" t="s">
        <v>3019</v>
      </c>
      <c r="I817" s="35">
        <f t="shared" si="36"/>
        <v>33859</v>
      </c>
      <c r="J817" s="18">
        <f t="shared" si="37"/>
        <v>0</v>
      </c>
      <c r="K817" s="15" t="s">
        <v>26</v>
      </c>
    </row>
    <row r="818" spans="2:11" ht="27" customHeight="1">
      <c r="B818" s="12">
        <f t="shared" si="38"/>
        <v>812</v>
      </c>
      <c r="C818" s="34" t="s">
        <v>394</v>
      </c>
      <c r="D818" s="46" t="s">
        <v>1202</v>
      </c>
      <c r="E818" s="36" t="s">
        <v>1965</v>
      </c>
      <c r="F818" s="34" t="s">
        <v>3001</v>
      </c>
      <c r="G818" s="47">
        <v>118000</v>
      </c>
      <c r="H818" s="34" t="s">
        <v>3019</v>
      </c>
      <c r="I818" s="35">
        <f t="shared" si="36"/>
        <v>118000</v>
      </c>
      <c r="J818" s="18">
        <f t="shared" si="37"/>
        <v>0</v>
      </c>
      <c r="K818" s="15" t="s">
        <v>26</v>
      </c>
    </row>
    <row r="819" spans="2:11" ht="27" customHeight="1">
      <c r="B819" s="12">
        <f t="shared" si="38"/>
        <v>813</v>
      </c>
      <c r="C819" s="34" t="s">
        <v>45</v>
      </c>
      <c r="D819" s="46" t="s">
        <v>1203</v>
      </c>
      <c r="E819" s="36" t="s">
        <v>2501</v>
      </c>
      <c r="F819" s="34" t="s">
        <v>2999</v>
      </c>
      <c r="G819" s="47">
        <v>483700</v>
      </c>
      <c r="H819" s="34" t="s">
        <v>3019</v>
      </c>
      <c r="I819" s="35">
        <f t="shared" si="36"/>
        <v>483700</v>
      </c>
      <c r="J819" s="18">
        <f t="shared" si="37"/>
        <v>0</v>
      </c>
      <c r="K819" s="15" t="s">
        <v>26</v>
      </c>
    </row>
    <row r="820" spans="2:11" ht="27" customHeight="1">
      <c r="B820" s="12">
        <f t="shared" si="38"/>
        <v>814</v>
      </c>
      <c r="C820" s="34" t="s">
        <v>45</v>
      </c>
      <c r="D820" s="46" t="s">
        <v>1204</v>
      </c>
      <c r="E820" s="36" t="s">
        <v>2502</v>
      </c>
      <c r="F820" s="34" t="s">
        <v>2999</v>
      </c>
      <c r="G820" s="47">
        <v>72555</v>
      </c>
      <c r="H820" s="34" t="s">
        <v>3019</v>
      </c>
      <c r="I820" s="35">
        <f t="shared" si="36"/>
        <v>72555</v>
      </c>
      <c r="J820" s="18">
        <f t="shared" si="37"/>
        <v>0</v>
      </c>
      <c r="K820" s="15" t="s">
        <v>26</v>
      </c>
    </row>
    <row r="821" spans="2:11" ht="27" customHeight="1">
      <c r="B821" s="12">
        <f t="shared" si="38"/>
        <v>815</v>
      </c>
      <c r="C821" s="34" t="s">
        <v>45</v>
      </c>
      <c r="D821" s="46" t="s">
        <v>1205</v>
      </c>
      <c r="E821" s="36" t="s">
        <v>2503</v>
      </c>
      <c r="F821" s="34" t="s">
        <v>2999</v>
      </c>
      <c r="G821" s="47">
        <v>386960</v>
      </c>
      <c r="H821" s="34" t="s">
        <v>3019</v>
      </c>
      <c r="I821" s="35">
        <f t="shared" si="36"/>
        <v>386960</v>
      </c>
      <c r="J821" s="18">
        <f t="shared" si="37"/>
        <v>0</v>
      </c>
      <c r="K821" s="15" t="s">
        <v>26</v>
      </c>
    </row>
    <row r="822" spans="2:11" ht="27" customHeight="1">
      <c r="B822" s="12">
        <f t="shared" si="38"/>
        <v>816</v>
      </c>
      <c r="C822" s="34" t="s">
        <v>45</v>
      </c>
      <c r="D822" s="46" t="s">
        <v>1206</v>
      </c>
      <c r="E822" s="36" t="s">
        <v>2504</v>
      </c>
      <c r="F822" s="34" t="s">
        <v>2999</v>
      </c>
      <c r="G822" s="47">
        <v>72555</v>
      </c>
      <c r="H822" s="34" t="s">
        <v>3019</v>
      </c>
      <c r="I822" s="35">
        <f t="shared" si="36"/>
        <v>72555</v>
      </c>
      <c r="J822" s="18">
        <f t="shared" si="37"/>
        <v>0</v>
      </c>
      <c r="K822" s="15" t="s">
        <v>26</v>
      </c>
    </row>
    <row r="823" spans="2:11" ht="27" customHeight="1">
      <c r="B823" s="12">
        <f t="shared" si="38"/>
        <v>817</v>
      </c>
      <c r="C823" s="34" t="s">
        <v>45</v>
      </c>
      <c r="D823" s="46" t="s">
        <v>1207</v>
      </c>
      <c r="E823" s="36" t="s">
        <v>2505</v>
      </c>
      <c r="F823" s="34" t="s">
        <v>2999</v>
      </c>
      <c r="G823" s="47">
        <v>145110</v>
      </c>
      <c r="H823" s="34" t="s">
        <v>3019</v>
      </c>
      <c r="I823" s="35">
        <f t="shared" si="36"/>
        <v>145110</v>
      </c>
      <c r="J823" s="18">
        <f t="shared" si="37"/>
        <v>0</v>
      </c>
      <c r="K823" s="15" t="s">
        <v>26</v>
      </c>
    </row>
    <row r="824" spans="2:11" ht="27" customHeight="1">
      <c r="B824" s="12">
        <f t="shared" si="38"/>
        <v>818</v>
      </c>
      <c r="C824" s="34" t="s">
        <v>45</v>
      </c>
      <c r="D824" s="46" t="s">
        <v>1208</v>
      </c>
      <c r="E824" s="36" t="s">
        <v>2506</v>
      </c>
      <c r="F824" s="34" t="s">
        <v>2999</v>
      </c>
      <c r="G824" s="47">
        <v>145110</v>
      </c>
      <c r="H824" s="34" t="s">
        <v>3019</v>
      </c>
      <c r="I824" s="35">
        <f t="shared" si="36"/>
        <v>145110</v>
      </c>
      <c r="J824" s="18">
        <f t="shared" si="37"/>
        <v>0</v>
      </c>
      <c r="K824" s="15" t="s">
        <v>26</v>
      </c>
    </row>
    <row r="825" spans="2:11" ht="27" customHeight="1">
      <c r="B825" s="12">
        <f t="shared" si="38"/>
        <v>819</v>
      </c>
      <c r="C825" s="34" t="s">
        <v>45</v>
      </c>
      <c r="D825" s="46" t="s">
        <v>1209</v>
      </c>
      <c r="E825" s="36" t="s">
        <v>2507</v>
      </c>
      <c r="F825" s="34" t="s">
        <v>2999</v>
      </c>
      <c r="G825" s="47">
        <v>483700</v>
      </c>
      <c r="H825" s="34" t="s">
        <v>3019</v>
      </c>
      <c r="I825" s="35">
        <f t="shared" si="36"/>
        <v>483700</v>
      </c>
      <c r="J825" s="18">
        <f t="shared" si="37"/>
        <v>0</v>
      </c>
      <c r="K825" s="15" t="s">
        <v>26</v>
      </c>
    </row>
    <row r="826" spans="2:11" ht="27" customHeight="1">
      <c r="B826" s="12">
        <f t="shared" si="38"/>
        <v>820</v>
      </c>
      <c r="C826" s="34" t="s">
        <v>241</v>
      </c>
      <c r="D826" s="46" t="s">
        <v>1210</v>
      </c>
      <c r="E826" s="36" t="s">
        <v>2508</v>
      </c>
      <c r="F826" s="34" t="s">
        <v>2999</v>
      </c>
      <c r="G826" s="47">
        <v>10656</v>
      </c>
      <c r="H826" s="34" t="s">
        <v>3018</v>
      </c>
      <c r="I826" s="35">
        <f t="shared" si="36"/>
        <v>10656</v>
      </c>
      <c r="J826" s="18">
        <f t="shared" si="37"/>
        <v>0</v>
      </c>
      <c r="K826" s="15" t="s">
        <v>26</v>
      </c>
    </row>
    <row r="827" spans="2:11" ht="27" customHeight="1">
      <c r="B827" s="12">
        <f t="shared" si="38"/>
        <v>821</v>
      </c>
      <c r="C827" s="34" t="s">
        <v>394</v>
      </c>
      <c r="D827" s="46" t="s">
        <v>1211</v>
      </c>
      <c r="E827" s="36" t="s">
        <v>2509</v>
      </c>
      <c r="F827" s="34" t="s">
        <v>3001</v>
      </c>
      <c r="G827" s="47">
        <v>53100</v>
      </c>
      <c r="H827" s="34" t="s">
        <v>3021</v>
      </c>
      <c r="I827" s="35">
        <f t="shared" si="36"/>
        <v>53100</v>
      </c>
      <c r="J827" s="18">
        <f t="shared" si="37"/>
        <v>0</v>
      </c>
      <c r="K827" s="15" t="s">
        <v>26</v>
      </c>
    </row>
    <row r="828" spans="2:11" ht="27" customHeight="1">
      <c r="B828" s="12">
        <f t="shared" si="38"/>
        <v>822</v>
      </c>
      <c r="C828" s="34" t="s">
        <v>45</v>
      </c>
      <c r="D828" s="46" t="s">
        <v>1212</v>
      </c>
      <c r="E828" s="36" t="s">
        <v>2510</v>
      </c>
      <c r="F828" s="34" t="s">
        <v>2999</v>
      </c>
      <c r="G828" s="47">
        <v>96740</v>
      </c>
      <c r="H828" s="34" t="s">
        <v>3019</v>
      </c>
      <c r="I828" s="35">
        <f t="shared" si="36"/>
        <v>96740</v>
      </c>
      <c r="J828" s="18">
        <f t="shared" si="37"/>
        <v>0</v>
      </c>
      <c r="K828" s="15" t="s">
        <v>26</v>
      </c>
    </row>
    <row r="829" spans="2:11" ht="27" customHeight="1">
      <c r="B829" s="12">
        <f t="shared" si="38"/>
        <v>823</v>
      </c>
      <c r="C829" s="34" t="s">
        <v>45</v>
      </c>
      <c r="D829" s="46" t="s">
        <v>1213</v>
      </c>
      <c r="E829" s="36" t="s">
        <v>2511</v>
      </c>
      <c r="F829" s="34" t="s">
        <v>2999</v>
      </c>
      <c r="G829" s="47">
        <v>241850</v>
      </c>
      <c r="H829" s="34" t="s">
        <v>3019</v>
      </c>
      <c r="I829" s="35">
        <f t="shared" si="36"/>
        <v>241850</v>
      </c>
      <c r="J829" s="18">
        <f t="shared" si="37"/>
        <v>0</v>
      </c>
      <c r="K829" s="15" t="s">
        <v>26</v>
      </c>
    </row>
    <row r="830" spans="2:11" ht="27" customHeight="1">
      <c r="B830" s="12">
        <f t="shared" si="38"/>
        <v>824</v>
      </c>
      <c r="C830" s="34" t="s">
        <v>45</v>
      </c>
      <c r="D830" s="46" t="s">
        <v>1214</v>
      </c>
      <c r="E830" s="36" t="s">
        <v>2512</v>
      </c>
      <c r="F830" s="34" t="s">
        <v>2999</v>
      </c>
      <c r="G830" s="47">
        <v>48370</v>
      </c>
      <c r="H830" s="34" t="s">
        <v>3019</v>
      </c>
      <c r="I830" s="35">
        <f t="shared" si="36"/>
        <v>48370</v>
      </c>
      <c r="J830" s="18">
        <f t="shared" si="37"/>
        <v>0</v>
      </c>
      <c r="K830" s="15" t="s">
        <v>26</v>
      </c>
    </row>
    <row r="831" spans="2:11" ht="27" customHeight="1">
      <c r="B831" s="12">
        <f t="shared" si="38"/>
        <v>825</v>
      </c>
      <c r="C831" s="34" t="s">
        <v>45</v>
      </c>
      <c r="D831" s="46" t="s">
        <v>1215</v>
      </c>
      <c r="E831" s="36" t="s">
        <v>2513</v>
      </c>
      <c r="F831" s="34" t="s">
        <v>2999</v>
      </c>
      <c r="G831" s="47">
        <v>145110</v>
      </c>
      <c r="H831" s="34" t="s">
        <v>3019</v>
      </c>
      <c r="I831" s="35">
        <f t="shared" si="36"/>
        <v>145110</v>
      </c>
      <c r="J831" s="18">
        <f t="shared" si="37"/>
        <v>0</v>
      </c>
      <c r="K831" s="15" t="s">
        <v>26</v>
      </c>
    </row>
    <row r="832" spans="2:11" ht="27" customHeight="1">
      <c r="B832" s="12">
        <f t="shared" si="38"/>
        <v>826</v>
      </c>
      <c r="C832" s="34" t="s">
        <v>45</v>
      </c>
      <c r="D832" s="46" t="s">
        <v>1216</v>
      </c>
      <c r="E832" s="36" t="s">
        <v>2514</v>
      </c>
      <c r="F832" s="34" t="s">
        <v>2999</v>
      </c>
      <c r="G832" s="47">
        <v>145110</v>
      </c>
      <c r="H832" s="34" t="s">
        <v>3019</v>
      </c>
      <c r="I832" s="35">
        <f t="shared" si="36"/>
        <v>145110</v>
      </c>
      <c r="J832" s="18">
        <f t="shared" si="37"/>
        <v>0</v>
      </c>
      <c r="K832" s="15" t="s">
        <v>26</v>
      </c>
    </row>
    <row r="833" spans="2:11" ht="27" customHeight="1">
      <c r="B833" s="12">
        <f t="shared" si="38"/>
        <v>827</v>
      </c>
      <c r="C833" s="34" t="s">
        <v>45</v>
      </c>
      <c r="D833" s="46" t="s">
        <v>1217</v>
      </c>
      <c r="E833" s="36" t="s">
        <v>2515</v>
      </c>
      <c r="F833" s="34" t="s">
        <v>2999</v>
      </c>
      <c r="G833" s="47">
        <v>290220</v>
      </c>
      <c r="H833" s="34" t="s">
        <v>3019</v>
      </c>
      <c r="I833" s="35">
        <f t="shared" si="36"/>
        <v>290220</v>
      </c>
      <c r="J833" s="18">
        <f t="shared" si="37"/>
        <v>0</v>
      </c>
      <c r="K833" s="15" t="s">
        <v>26</v>
      </c>
    </row>
    <row r="834" spans="2:11" ht="27" customHeight="1">
      <c r="B834" s="12">
        <f t="shared" si="38"/>
        <v>828</v>
      </c>
      <c r="C834" s="34" t="s">
        <v>45</v>
      </c>
      <c r="D834" s="46" t="s">
        <v>1218</v>
      </c>
      <c r="E834" s="36" t="s">
        <v>2516</v>
      </c>
      <c r="F834" s="34" t="s">
        <v>2999</v>
      </c>
      <c r="G834" s="47">
        <v>96740</v>
      </c>
      <c r="H834" s="34" t="s">
        <v>3019</v>
      </c>
      <c r="I834" s="35">
        <f t="shared" si="36"/>
        <v>96740</v>
      </c>
      <c r="J834" s="18">
        <f t="shared" si="37"/>
        <v>0</v>
      </c>
      <c r="K834" s="15" t="s">
        <v>26</v>
      </c>
    </row>
    <row r="835" spans="2:11" ht="27" customHeight="1">
      <c r="B835" s="12">
        <f t="shared" si="38"/>
        <v>829</v>
      </c>
      <c r="C835" s="34" t="s">
        <v>45</v>
      </c>
      <c r="D835" s="46" t="s">
        <v>1219</v>
      </c>
      <c r="E835" s="36" t="s">
        <v>2517</v>
      </c>
      <c r="F835" s="34" t="s">
        <v>2999</v>
      </c>
      <c r="G835" s="47">
        <v>193480</v>
      </c>
      <c r="H835" s="34" t="s">
        <v>3019</v>
      </c>
      <c r="I835" s="35">
        <f t="shared" si="36"/>
        <v>193480</v>
      </c>
      <c r="J835" s="18">
        <f t="shared" si="37"/>
        <v>0</v>
      </c>
      <c r="K835" s="15" t="s">
        <v>26</v>
      </c>
    </row>
    <row r="836" spans="2:11" ht="27" customHeight="1">
      <c r="B836" s="12">
        <f t="shared" si="38"/>
        <v>830</v>
      </c>
      <c r="C836" s="34" t="s">
        <v>376</v>
      </c>
      <c r="D836" s="46" t="s">
        <v>1220</v>
      </c>
      <c r="E836" s="36" t="s">
        <v>326</v>
      </c>
      <c r="F836" s="34" t="s">
        <v>2999</v>
      </c>
      <c r="G836" s="47">
        <v>51310.84</v>
      </c>
      <c r="H836" s="34" t="s">
        <v>3019</v>
      </c>
      <c r="I836" s="35">
        <f t="shared" si="36"/>
        <v>51310.84</v>
      </c>
      <c r="J836" s="18">
        <f t="shared" si="37"/>
        <v>0</v>
      </c>
      <c r="K836" s="15" t="s">
        <v>26</v>
      </c>
    </row>
    <row r="837" spans="2:11" ht="27" customHeight="1">
      <c r="B837" s="12">
        <f t="shared" si="38"/>
        <v>831</v>
      </c>
      <c r="C837" s="34" t="s">
        <v>45</v>
      </c>
      <c r="D837" s="46" t="s">
        <v>1221</v>
      </c>
      <c r="E837" s="36" t="s">
        <v>2518</v>
      </c>
      <c r="F837" s="34" t="s">
        <v>2999</v>
      </c>
      <c r="G837" s="47">
        <v>145110</v>
      </c>
      <c r="H837" s="34" t="s">
        <v>3019</v>
      </c>
      <c r="I837" s="35">
        <f t="shared" si="36"/>
        <v>145110</v>
      </c>
      <c r="J837" s="18">
        <f t="shared" si="37"/>
        <v>0</v>
      </c>
      <c r="K837" s="15" t="s">
        <v>26</v>
      </c>
    </row>
    <row r="838" spans="2:11" ht="27" customHeight="1">
      <c r="B838" s="12">
        <f t="shared" si="38"/>
        <v>832</v>
      </c>
      <c r="C838" s="34" t="s">
        <v>45</v>
      </c>
      <c r="D838" s="46" t="s">
        <v>1222</v>
      </c>
      <c r="E838" s="36" t="s">
        <v>2519</v>
      </c>
      <c r="F838" s="34" t="s">
        <v>2999</v>
      </c>
      <c r="G838" s="47">
        <v>193480</v>
      </c>
      <c r="H838" s="34" t="s">
        <v>3019</v>
      </c>
      <c r="I838" s="35">
        <f t="shared" si="36"/>
        <v>193480</v>
      </c>
      <c r="J838" s="18">
        <f t="shared" si="37"/>
        <v>0</v>
      </c>
      <c r="K838" s="15" t="s">
        <v>26</v>
      </c>
    </row>
    <row r="839" spans="2:11" ht="27" customHeight="1">
      <c r="B839" s="12">
        <f t="shared" si="38"/>
        <v>833</v>
      </c>
      <c r="C839" s="34" t="s">
        <v>45</v>
      </c>
      <c r="D839" s="46" t="s">
        <v>1223</v>
      </c>
      <c r="E839" s="36" t="s">
        <v>2520</v>
      </c>
      <c r="F839" s="34" t="s">
        <v>2999</v>
      </c>
      <c r="G839" s="47">
        <v>241850</v>
      </c>
      <c r="H839" s="34" t="s">
        <v>3019</v>
      </c>
      <c r="I839" s="35">
        <f t="shared" si="36"/>
        <v>241850</v>
      </c>
      <c r="J839" s="18">
        <f t="shared" si="37"/>
        <v>0</v>
      </c>
      <c r="K839" s="15" t="s">
        <v>26</v>
      </c>
    </row>
    <row r="840" spans="2:11" ht="27" customHeight="1">
      <c r="B840" s="12">
        <f t="shared" si="38"/>
        <v>834</v>
      </c>
      <c r="C840" s="34" t="s">
        <v>45</v>
      </c>
      <c r="D840" s="46" t="s">
        <v>1224</v>
      </c>
      <c r="E840" s="36" t="s">
        <v>2521</v>
      </c>
      <c r="F840" s="34" t="s">
        <v>2999</v>
      </c>
      <c r="G840" s="47">
        <v>193480</v>
      </c>
      <c r="H840" s="34" t="s">
        <v>3019</v>
      </c>
      <c r="I840" s="35">
        <f aca="true" t="shared" si="39" ref="I840:I903">+G840</f>
        <v>193480</v>
      </c>
      <c r="J840" s="18">
        <f aca="true" t="shared" si="40" ref="J840:J903">+G840-I840</f>
        <v>0</v>
      </c>
      <c r="K840" s="15" t="s">
        <v>26</v>
      </c>
    </row>
    <row r="841" spans="2:11" ht="27" customHeight="1">
      <c r="B841" s="12">
        <f aca="true" t="shared" si="41" ref="B841:B904">+B840+1</f>
        <v>835</v>
      </c>
      <c r="C841" s="34" t="s">
        <v>45</v>
      </c>
      <c r="D841" s="46" t="s">
        <v>1225</v>
      </c>
      <c r="E841" s="36" t="s">
        <v>2522</v>
      </c>
      <c r="F841" s="34" t="s">
        <v>2999</v>
      </c>
      <c r="G841" s="47">
        <v>1305990</v>
      </c>
      <c r="H841" s="34" t="s">
        <v>3019</v>
      </c>
      <c r="I841" s="35">
        <f t="shared" si="39"/>
        <v>1305990</v>
      </c>
      <c r="J841" s="18">
        <f t="shared" si="40"/>
        <v>0</v>
      </c>
      <c r="K841" s="15" t="s">
        <v>26</v>
      </c>
    </row>
    <row r="842" spans="2:11" ht="27" customHeight="1">
      <c r="B842" s="12">
        <f t="shared" si="41"/>
        <v>836</v>
      </c>
      <c r="C842" s="34" t="s">
        <v>45</v>
      </c>
      <c r="D842" s="46" t="s">
        <v>1226</v>
      </c>
      <c r="E842" s="36" t="s">
        <v>2523</v>
      </c>
      <c r="F842" s="34" t="s">
        <v>2999</v>
      </c>
      <c r="G842" s="47">
        <v>145110</v>
      </c>
      <c r="H842" s="34" t="s">
        <v>3019</v>
      </c>
      <c r="I842" s="35">
        <f t="shared" si="39"/>
        <v>145110</v>
      </c>
      <c r="J842" s="18">
        <f t="shared" si="40"/>
        <v>0</v>
      </c>
      <c r="K842" s="15" t="s">
        <v>26</v>
      </c>
    </row>
    <row r="843" spans="2:11" ht="27" customHeight="1">
      <c r="B843" s="12">
        <f t="shared" si="41"/>
        <v>837</v>
      </c>
      <c r="C843" s="34" t="s">
        <v>45</v>
      </c>
      <c r="D843" s="46" t="s">
        <v>1227</v>
      </c>
      <c r="E843" s="36" t="s">
        <v>2524</v>
      </c>
      <c r="F843" s="34" t="s">
        <v>2999</v>
      </c>
      <c r="G843" s="47">
        <v>145110</v>
      </c>
      <c r="H843" s="34" t="s">
        <v>3019</v>
      </c>
      <c r="I843" s="35">
        <f t="shared" si="39"/>
        <v>145110</v>
      </c>
      <c r="J843" s="18">
        <f t="shared" si="40"/>
        <v>0</v>
      </c>
      <c r="K843" s="15" t="s">
        <v>26</v>
      </c>
    </row>
    <row r="844" spans="2:11" ht="27" customHeight="1">
      <c r="B844" s="12">
        <f t="shared" si="41"/>
        <v>838</v>
      </c>
      <c r="C844" s="34" t="s">
        <v>45</v>
      </c>
      <c r="D844" s="46" t="s">
        <v>1228</v>
      </c>
      <c r="E844" s="36" t="s">
        <v>2525</v>
      </c>
      <c r="F844" s="34" t="s">
        <v>2999</v>
      </c>
      <c r="G844" s="47">
        <v>96740</v>
      </c>
      <c r="H844" s="34" t="s">
        <v>3019</v>
      </c>
      <c r="I844" s="35">
        <f t="shared" si="39"/>
        <v>96740</v>
      </c>
      <c r="J844" s="18">
        <f t="shared" si="40"/>
        <v>0</v>
      </c>
      <c r="K844" s="15" t="s">
        <v>26</v>
      </c>
    </row>
    <row r="845" spans="2:11" ht="27" customHeight="1">
      <c r="B845" s="12">
        <f t="shared" si="41"/>
        <v>839</v>
      </c>
      <c r="C845" s="34" t="s">
        <v>45</v>
      </c>
      <c r="D845" s="46" t="s">
        <v>1229</v>
      </c>
      <c r="E845" s="36" t="s">
        <v>2526</v>
      </c>
      <c r="F845" s="34" t="s">
        <v>2999</v>
      </c>
      <c r="G845" s="47">
        <v>72555</v>
      </c>
      <c r="H845" s="34" t="s">
        <v>3019</v>
      </c>
      <c r="I845" s="35">
        <f t="shared" si="39"/>
        <v>72555</v>
      </c>
      <c r="J845" s="18">
        <f t="shared" si="40"/>
        <v>0</v>
      </c>
      <c r="K845" s="15" t="s">
        <v>26</v>
      </c>
    </row>
    <row r="846" spans="2:11" ht="27" customHeight="1">
      <c r="B846" s="12">
        <f t="shared" si="41"/>
        <v>840</v>
      </c>
      <c r="C846" s="34" t="s">
        <v>45</v>
      </c>
      <c r="D846" s="46" t="s">
        <v>1230</v>
      </c>
      <c r="E846" s="36" t="s">
        <v>2527</v>
      </c>
      <c r="F846" s="34" t="s">
        <v>2999</v>
      </c>
      <c r="G846" s="47">
        <v>193480</v>
      </c>
      <c r="H846" s="34" t="s">
        <v>3019</v>
      </c>
      <c r="I846" s="35">
        <f t="shared" si="39"/>
        <v>193480</v>
      </c>
      <c r="J846" s="18">
        <f t="shared" si="40"/>
        <v>0</v>
      </c>
      <c r="K846" s="15" t="s">
        <v>26</v>
      </c>
    </row>
    <row r="847" spans="2:11" ht="27" customHeight="1">
      <c r="B847" s="12">
        <f t="shared" si="41"/>
        <v>841</v>
      </c>
      <c r="C847" s="34" t="s">
        <v>45</v>
      </c>
      <c r="D847" s="46" t="s">
        <v>1231</v>
      </c>
      <c r="E847" s="36" t="s">
        <v>2528</v>
      </c>
      <c r="F847" s="34" t="s">
        <v>2999</v>
      </c>
      <c r="G847" s="47">
        <v>725550</v>
      </c>
      <c r="H847" s="34" t="s">
        <v>3019</v>
      </c>
      <c r="I847" s="35">
        <f t="shared" si="39"/>
        <v>725550</v>
      </c>
      <c r="J847" s="18">
        <f t="shared" si="40"/>
        <v>0</v>
      </c>
      <c r="K847" s="15" t="s">
        <v>26</v>
      </c>
    </row>
    <row r="848" spans="2:11" ht="27" customHeight="1">
      <c r="B848" s="12">
        <f t="shared" si="41"/>
        <v>842</v>
      </c>
      <c r="C848" s="34" t="s">
        <v>45</v>
      </c>
      <c r="D848" s="46" t="s">
        <v>1232</v>
      </c>
      <c r="E848" s="36" t="s">
        <v>2529</v>
      </c>
      <c r="F848" s="34" t="s">
        <v>2999</v>
      </c>
      <c r="G848" s="47">
        <v>386960</v>
      </c>
      <c r="H848" s="34" t="s">
        <v>3019</v>
      </c>
      <c r="I848" s="35">
        <f t="shared" si="39"/>
        <v>386960</v>
      </c>
      <c r="J848" s="18">
        <f t="shared" si="40"/>
        <v>0</v>
      </c>
      <c r="K848" s="15" t="s">
        <v>26</v>
      </c>
    </row>
    <row r="849" spans="2:11" ht="27" customHeight="1">
      <c r="B849" s="12">
        <f t="shared" si="41"/>
        <v>843</v>
      </c>
      <c r="C849" s="34" t="s">
        <v>45</v>
      </c>
      <c r="D849" s="46" t="s">
        <v>1233</v>
      </c>
      <c r="E849" s="36" t="s">
        <v>2530</v>
      </c>
      <c r="F849" s="34" t="s">
        <v>2999</v>
      </c>
      <c r="G849" s="47">
        <v>193480</v>
      </c>
      <c r="H849" s="34" t="s">
        <v>3019</v>
      </c>
      <c r="I849" s="35">
        <f t="shared" si="39"/>
        <v>193480</v>
      </c>
      <c r="J849" s="18">
        <f t="shared" si="40"/>
        <v>0</v>
      </c>
      <c r="K849" s="15" t="s">
        <v>26</v>
      </c>
    </row>
    <row r="850" spans="2:11" ht="27" customHeight="1">
      <c r="B850" s="12">
        <f t="shared" si="41"/>
        <v>844</v>
      </c>
      <c r="C850" s="34" t="s">
        <v>45</v>
      </c>
      <c r="D850" s="46" t="s">
        <v>1234</v>
      </c>
      <c r="E850" s="36" t="s">
        <v>2531</v>
      </c>
      <c r="F850" s="34" t="s">
        <v>2999</v>
      </c>
      <c r="G850" s="47">
        <v>241850</v>
      </c>
      <c r="H850" s="34" t="s">
        <v>3019</v>
      </c>
      <c r="I850" s="35">
        <f t="shared" si="39"/>
        <v>241850</v>
      </c>
      <c r="J850" s="18">
        <f t="shared" si="40"/>
        <v>0</v>
      </c>
      <c r="K850" s="15" t="s">
        <v>26</v>
      </c>
    </row>
    <row r="851" spans="2:11" ht="27" customHeight="1">
      <c r="B851" s="12">
        <f t="shared" si="41"/>
        <v>845</v>
      </c>
      <c r="C851" s="34" t="s">
        <v>45</v>
      </c>
      <c r="D851" s="46" t="s">
        <v>1235</v>
      </c>
      <c r="E851" s="36" t="s">
        <v>2532</v>
      </c>
      <c r="F851" s="34" t="s">
        <v>2999</v>
      </c>
      <c r="G851" s="47">
        <v>241850</v>
      </c>
      <c r="H851" s="34" t="s">
        <v>3019</v>
      </c>
      <c r="I851" s="35">
        <f t="shared" si="39"/>
        <v>241850</v>
      </c>
      <c r="J851" s="18">
        <f t="shared" si="40"/>
        <v>0</v>
      </c>
      <c r="K851" s="15" t="s">
        <v>26</v>
      </c>
    </row>
    <row r="852" spans="2:11" ht="27" customHeight="1">
      <c r="B852" s="12">
        <f t="shared" si="41"/>
        <v>846</v>
      </c>
      <c r="C852" s="34" t="s">
        <v>1236</v>
      </c>
      <c r="D852" s="46" t="s">
        <v>1237</v>
      </c>
      <c r="E852" s="36" t="s">
        <v>133</v>
      </c>
      <c r="F852" s="34" t="s">
        <v>2999</v>
      </c>
      <c r="G852" s="47">
        <v>43989.75</v>
      </c>
      <c r="H852" s="34" t="s">
        <v>3019</v>
      </c>
      <c r="I852" s="35">
        <f t="shared" si="39"/>
        <v>43989.75</v>
      </c>
      <c r="J852" s="18">
        <f t="shared" si="40"/>
        <v>0</v>
      </c>
      <c r="K852" s="15" t="s">
        <v>26</v>
      </c>
    </row>
    <row r="853" spans="2:11" ht="27" customHeight="1">
      <c r="B853" s="12">
        <f t="shared" si="41"/>
        <v>847</v>
      </c>
      <c r="C853" s="34" t="s">
        <v>45</v>
      </c>
      <c r="D853" s="46" t="s">
        <v>1238</v>
      </c>
      <c r="E853" s="36" t="s">
        <v>2533</v>
      </c>
      <c r="F853" s="34" t="s">
        <v>2999</v>
      </c>
      <c r="G853" s="47">
        <v>2515240</v>
      </c>
      <c r="H853" s="34" t="s">
        <v>3019</v>
      </c>
      <c r="I853" s="35">
        <f t="shared" si="39"/>
        <v>2515240</v>
      </c>
      <c r="J853" s="18">
        <f t="shared" si="40"/>
        <v>0</v>
      </c>
      <c r="K853" s="15" t="s">
        <v>26</v>
      </c>
    </row>
    <row r="854" spans="2:11" ht="27" customHeight="1">
      <c r="B854" s="12">
        <f t="shared" si="41"/>
        <v>848</v>
      </c>
      <c r="C854" s="34" t="s">
        <v>45</v>
      </c>
      <c r="D854" s="46" t="s">
        <v>1239</v>
      </c>
      <c r="E854" s="36" t="s">
        <v>2534</v>
      </c>
      <c r="F854" s="34" t="s">
        <v>2999</v>
      </c>
      <c r="G854" s="47">
        <v>145110</v>
      </c>
      <c r="H854" s="34" t="s">
        <v>3019</v>
      </c>
      <c r="I854" s="35">
        <f t="shared" si="39"/>
        <v>145110</v>
      </c>
      <c r="J854" s="18">
        <f t="shared" si="40"/>
        <v>0</v>
      </c>
      <c r="K854" s="15" t="s">
        <v>26</v>
      </c>
    </row>
    <row r="855" spans="2:11" ht="27" customHeight="1">
      <c r="B855" s="12">
        <f t="shared" si="41"/>
        <v>849</v>
      </c>
      <c r="C855" s="34" t="s">
        <v>1236</v>
      </c>
      <c r="D855" s="46" t="s">
        <v>1240</v>
      </c>
      <c r="E855" s="36" t="s">
        <v>1852</v>
      </c>
      <c r="F855" s="34" t="s">
        <v>2999</v>
      </c>
      <c r="G855" s="47">
        <v>43989.75</v>
      </c>
      <c r="H855" s="34" t="s">
        <v>3019</v>
      </c>
      <c r="I855" s="35">
        <f t="shared" si="39"/>
        <v>43989.75</v>
      </c>
      <c r="J855" s="18">
        <f t="shared" si="40"/>
        <v>0</v>
      </c>
      <c r="K855" s="15" t="s">
        <v>26</v>
      </c>
    </row>
    <row r="856" spans="2:11" ht="27" customHeight="1">
      <c r="B856" s="12">
        <f t="shared" si="41"/>
        <v>850</v>
      </c>
      <c r="C856" s="34" t="s">
        <v>1236</v>
      </c>
      <c r="D856" s="46" t="s">
        <v>1241</v>
      </c>
      <c r="E856" s="36" t="s">
        <v>2535</v>
      </c>
      <c r="F856" s="34" t="s">
        <v>3004</v>
      </c>
      <c r="G856" s="47">
        <v>43989.75</v>
      </c>
      <c r="H856" s="34" t="s">
        <v>3019</v>
      </c>
      <c r="I856" s="35">
        <f t="shared" si="39"/>
        <v>43989.75</v>
      </c>
      <c r="J856" s="18">
        <f t="shared" si="40"/>
        <v>0</v>
      </c>
      <c r="K856" s="15" t="s">
        <v>26</v>
      </c>
    </row>
    <row r="857" spans="2:11" ht="27" customHeight="1">
      <c r="B857" s="12">
        <f t="shared" si="41"/>
        <v>851</v>
      </c>
      <c r="C857" s="34" t="s">
        <v>157</v>
      </c>
      <c r="D857" s="46" t="s">
        <v>1242</v>
      </c>
      <c r="E857" s="36" t="s">
        <v>2124</v>
      </c>
      <c r="F857" s="34" t="s">
        <v>2999</v>
      </c>
      <c r="G857" s="47">
        <v>82600</v>
      </c>
      <c r="H857" s="34" t="s">
        <v>3022</v>
      </c>
      <c r="I857" s="35">
        <f t="shared" si="39"/>
        <v>82600</v>
      </c>
      <c r="J857" s="18">
        <f t="shared" si="40"/>
        <v>0</v>
      </c>
      <c r="K857" s="15" t="s">
        <v>26</v>
      </c>
    </row>
    <row r="858" spans="2:11" ht="27" customHeight="1">
      <c r="B858" s="12">
        <f t="shared" si="41"/>
        <v>852</v>
      </c>
      <c r="C858" s="34" t="s">
        <v>45</v>
      </c>
      <c r="D858" s="46" t="s">
        <v>1243</v>
      </c>
      <c r="E858" s="36" t="s">
        <v>2536</v>
      </c>
      <c r="F858" s="34" t="s">
        <v>2999</v>
      </c>
      <c r="G858" s="47">
        <v>193480</v>
      </c>
      <c r="H858" s="34" t="s">
        <v>3019</v>
      </c>
      <c r="I858" s="35">
        <f t="shared" si="39"/>
        <v>193480</v>
      </c>
      <c r="J858" s="18">
        <f t="shared" si="40"/>
        <v>0</v>
      </c>
      <c r="K858" s="15" t="s">
        <v>26</v>
      </c>
    </row>
    <row r="859" spans="2:11" ht="27" customHeight="1">
      <c r="B859" s="12">
        <f t="shared" si="41"/>
        <v>853</v>
      </c>
      <c r="C859" s="34" t="s">
        <v>1244</v>
      </c>
      <c r="D859" s="46" t="s">
        <v>1245</v>
      </c>
      <c r="E859" s="36" t="s">
        <v>2043</v>
      </c>
      <c r="F859" s="34" t="s">
        <v>3001</v>
      </c>
      <c r="G859" s="47">
        <v>236000</v>
      </c>
      <c r="H859" s="34" t="s">
        <v>3022</v>
      </c>
      <c r="I859" s="35">
        <f t="shared" si="39"/>
        <v>236000</v>
      </c>
      <c r="J859" s="18">
        <f t="shared" si="40"/>
        <v>0</v>
      </c>
      <c r="K859" s="15" t="s">
        <v>26</v>
      </c>
    </row>
    <row r="860" spans="2:11" ht="27" customHeight="1">
      <c r="B860" s="12">
        <f t="shared" si="41"/>
        <v>854</v>
      </c>
      <c r="C860" s="34" t="s">
        <v>235</v>
      </c>
      <c r="D860" s="46" t="s">
        <v>1246</v>
      </c>
      <c r="E860" s="36" t="s">
        <v>1921</v>
      </c>
      <c r="F860" s="34" t="s">
        <v>3001</v>
      </c>
      <c r="G860" s="47">
        <v>59000</v>
      </c>
      <c r="H860" s="34" t="s">
        <v>3016</v>
      </c>
      <c r="I860" s="35">
        <f t="shared" si="39"/>
        <v>59000</v>
      </c>
      <c r="J860" s="18">
        <f t="shared" si="40"/>
        <v>0</v>
      </c>
      <c r="K860" s="15" t="s">
        <v>26</v>
      </c>
    </row>
    <row r="861" spans="2:11" ht="27" customHeight="1">
      <c r="B861" s="12">
        <f t="shared" si="41"/>
        <v>855</v>
      </c>
      <c r="C861" s="34" t="s">
        <v>45</v>
      </c>
      <c r="D861" s="46" t="s">
        <v>1247</v>
      </c>
      <c r="E861" s="36" t="s">
        <v>2537</v>
      </c>
      <c r="F861" s="34" t="s">
        <v>2999</v>
      </c>
      <c r="G861" s="47">
        <v>96740</v>
      </c>
      <c r="H861" s="34" t="s">
        <v>3019</v>
      </c>
      <c r="I861" s="35">
        <f t="shared" si="39"/>
        <v>96740</v>
      </c>
      <c r="J861" s="18">
        <f t="shared" si="40"/>
        <v>0</v>
      </c>
      <c r="K861" s="15" t="s">
        <v>26</v>
      </c>
    </row>
    <row r="862" spans="2:11" ht="27" customHeight="1">
      <c r="B862" s="12">
        <f t="shared" si="41"/>
        <v>856</v>
      </c>
      <c r="C862" s="34" t="s">
        <v>197</v>
      </c>
      <c r="D862" s="46" t="s">
        <v>1248</v>
      </c>
      <c r="E862" s="36" t="s">
        <v>2538</v>
      </c>
      <c r="F862" s="34" t="s">
        <v>3001</v>
      </c>
      <c r="G862" s="47">
        <v>94400</v>
      </c>
      <c r="H862" s="34" t="s">
        <v>3020</v>
      </c>
      <c r="I862" s="35">
        <f t="shared" si="39"/>
        <v>94400</v>
      </c>
      <c r="J862" s="18">
        <f t="shared" si="40"/>
        <v>0</v>
      </c>
      <c r="K862" s="15" t="s">
        <v>26</v>
      </c>
    </row>
    <row r="863" spans="2:11" ht="27" customHeight="1">
      <c r="B863" s="12">
        <f t="shared" si="41"/>
        <v>857</v>
      </c>
      <c r="C863" s="34" t="s">
        <v>364</v>
      </c>
      <c r="D863" s="46" t="s">
        <v>1249</v>
      </c>
      <c r="E863" s="36" t="s">
        <v>2539</v>
      </c>
      <c r="F863" s="34" t="s">
        <v>3002</v>
      </c>
      <c r="G863" s="47">
        <v>118000</v>
      </c>
      <c r="H863" s="34" t="s">
        <v>3016</v>
      </c>
      <c r="I863" s="35">
        <f t="shared" si="39"/>
        <v>118000</v>
      </c>
      <c r="J863" s="18">
        <f t="shared" si="40"/>
        <v>0</v>
      </c>
      <c r="K863" s="15" t="s">
        <v>26</v>
      </c>
    </row>
    <row r="864" spans="2:11" ht="27" customHeight="1">
      <c r="B864" s="12">
        <f t="shared" si="41"/>
        <v>858</v>
      </c>
      <c r="C864" s="34" t="s">
        <v>278</v>
      </c>
      <c r="D864" s="46" t="s">
        <v>1250</v>
      </c>
      <c r="E864" s="36" t="s">
        <v>2292</v>
      </c>
      <c r="F864" s="34" t="s">
        <v>3001</v>
      </c>
      <c r="G864" s="47">
        <v>29500</v>
      </c>
      <c r="H864" s="34" t="s">
        <v>3016</v>
      </c>
      <c r="I864" s="35">
        <f t="shared" si="39"/>
        <v>29500</v>
      </c>
      <c r="J864" s="18">
        <f t="shared" si="40"/>
        <v>0</v>
      </c>
      <c r="K864" s="15" t="s">
        <v>26</v>
      </c>
    </row>
    <row r="865" spans="2:11" ht="27" customHeight="1">
      <c r="B865" s="12">
        <f t="shared" si="41"/>
        <v>859</v>
      </c>
      <c r="C865" s="34" t="s">
        <v>45</v>
      </c>
      <c r="D865" s="46" t="s">
        <v>1251</v>
      </c>
      <c r="E865" s="36" t="s">
        <v>2540</v>
      </c>
      <c r="F865" s="34" t="s">
        <v>2999</v>
      </c>
      <c r="G865" s="47">
        <v>96740</v>
      </c>
      <c r="H865" s="34" t="s">
        <v>3019</v>
      </c>
      <c r="I865" s="35">
        <f t="shared" si="39"/>
        <v>96740</v>
      </c>
      <c r="J865" s="18">
        <f t="shared" si="40"/>
        <v>0</v>
      </c>
      <c r="K865" s="15" t="s">
        <v>26</v>
      </c>
    </row>
    <row r="866" spans="2:11" ht="27" customHeight="1">
      <c r="B866" s="12">
        <f t="shared" si="41"/>
        <v>860</v>
      </c>
      <c r="C866" s="34" t="s">
        <v>152</v>
      </c>
      <c r="D866" s="46" t="s">
        <v>1252</v>
      </c>
      <c r="E866" s="36" t="s">
        <v>2123</v>
      </c>
      <c r="F866" s="34" t="s">
        <v>3002</v>
      </c>
      <c r="G866" s="47">
        <v>47200</v>
      </c>
      <c r="H866" s="34" t="s">
        <v>3016</v>
      </c>
      <c r="I866" s="35">
        <f t="shared" si="39"/>
        <v>47200</v>
      </c>
      <c r="J866" s="18">
        <f t="shared" si="40"/>
        <v>0</v>
      </c>
      <c r="K866" s="15" t="s">
        <v>26</v>
      </c>
    </row>
    <row r="867" spans="2:11" ht="27" customHeight="1">
      <c r="B867" s="12">
        <f t="shared" si="41"/>
        <v>861</v>
      </c>
      <c r="C867" s="34" t="s">
        <v>923</v>
      </c>
      <c r="D867" s="46" t="s">
        <v>1253</v>
      </c>
      <c r="E867" s="36" t="s">
        <v>1947</v>
      </c>
      <c r="F867" s="34" t="s">
        <v>2999</v>
      </c>
      <c r="G867" s="47">
        <v>220000</v>
      </c>
      <c r="H867" s="34" t="s">
        <v>3021</v>
      </c>
      <c r="I867" s="35">
        <f t="shared" si="39"/>
        <v>220000</v>
      </c>
      <c r="J867" s="18">
        <f t="shared" si="40"/>
        <v>0</v>
      </c>
      <c r="K867" s="15" t="s">
        <v>26</v>
      </c>
    </row>
    <row r="868" spans="2:11" ht="27" customHeight="1">
      <c r="B868" s="12">
        <f t="shared" si="41"/>
        <v>862</v>
      </c>
      <c r="C868" s="34" t="s">
        <v>174</v>
      </c>
      <c r="D868" s="46" t="s">
        <v>1254</v>
      </c>
      <c r="E868" s="36" t="s">
        <v>2541</v>
      </c>
      <c r="F868" s="34" t="s">
        <v>3002</v>
      </c>
      <c r="G868" s="47">
        <v>118000</v>
      </c>
      <c r="H868" s="34" t="s">
        <v>3016</v>
      </c>
      <c r="I868" s="35">
        <f t="shared" si="39"/>
        <v>118000</v>
      </c>
      <c r="J868" s="18">
        <f t="shared" si="40"/>
        <v>0</v>
      </c>
      <c r="K868" s="15" t="s">
        <v>26</v>
      </c>
    </row>
    <row r="869" spans="2:11" ht="27" customHeight="1">
      <c r="B869" s="12">
        <f t="shared" si="41"/>
        <v>863</v>
      </c>
      <c r="C869" s="34" t="s">
        <v>1255</v>
      </c>
      <c r="D869" s="46" t="s">
        <v>1256</v>
      </c>
      <c r="E869" s="36" t="s">
        <v>240</v>
      </c>
      <c r="F869" s="34" t="s">
        <v>3001</v>
      </c>
      <c r="G869" s="47">
        <v>295000</v>
      </c>
      <c r="H869" s="34" t="s">
        <v>3023</v>
      </c>
      <c r="I869" s="35">
        <f t="shared" si="39"/>
        <v>295000</v>
      </c>
      <c r="J869" s="18">
        <f t="shared" si="40"/>
        <v>0</v>
      </c>
      <c r="K869" s="15" t="s">
        <v>26</v>
      </c>
    </row>
    <row r="870" spans="2:11" ht="27" customHeight="1">
      <c r="B870" s="12">
        <f t="shared" si="41"/>
        <v>864</v>
      </c>
      <c r="C870" s="34" t="s">
        <v>409</v>
      </c>
      <c r="D870" s="46" t="s">
        <v>1257</v>
      </c>
      <c r="E870" s="36" t="s">
        <v>2542</v>
      </c>
      <c r="F870" s="34" t="s">
        <v>3002</v>
      </c>
      <c r="G870" s="47">
        <v>29500</v>
      </c>
      <c r="H870" s="34" t="s">
        <v>3023</v>
      </c>
      <c r="I870" s="35">
        <f t="shared" si="39"/>
        <v>29500</v>
      </c>
      <c r="J870" s="18">
        <f t="shared" si="40"/>
        <v>0</v>
      </c>
      <c r="K870" s="15" t="s">
        <v>26</v>
      </c>
    </row>
    <row r="871" spans="2:11" ht="27" customHeight="1">
      <c r="B871" s="12">
        <f t="shared" si="41"/>
        <v>865</v>
      </c>
      <c r="C871" s="34" t="s">
        <v>30</v>
      </c>
      <c r="D871" s="46" t="s">
        <v>1258</v>
      </c>
      <c r="E871" s="36" t="s">
        <v>2543</v>
      </c>
      <c r="F871" s="34" t="s">
        <v>2999</v>
      </c>
      <c r="G871" s="47">
        <v>14221341.7</v>
      </c>
      <c r="H871" s="34" t="s">
        <v>3019</v>
      </c>
      <c r="I871" s="35">
        <f t="shared" si="39"/>
        <v>14221341.7</v>
      </c>
      <c r="J871" s="18">
        <f t="shared" si="40"/>
        <v>0</v>
      </c>
      <c r="K871" s="15" t="s">
        <v>26</v>
      </c>
    </row>
    <row r="872" spans="2:11" ht="27" customHeight="1">
      <c r="B872" s="12">
        <f t="shared" si="41"/>
        <v>866</v>
      </c>
      <c r="C872" s="34" t="s">
        <v>30</v>
      </c>
      <c r="D872" s="46" t="s">
        <v>1259</v>
      </c>
      <c r="E872" s="36" t="s">
        <v>2544</v>
      </c>
      <c r="F872" s="34" t="s">
        <v>3000</v>
      </c>
      <c r="G872" s="47">
        <v>5148934.44</v>
      </c>
      <c r="H872" s="34" t="s">
        <v>3019</v>
      </c>
      <c r="I872" s="35">
        <f t="shared" si="39"/>
        <v>5148934.44</v>
      </c>
      <c r="J872" s="18">
        <f t="shared" si="40"/>
        <v>0</v>
      </c>
      <c r="K872" s="15" t="s">
        <v>26</v>
      </c>
    </row>
    <row r="873" spans="2:11" ht="27" customHeight="1">
      <c r="B873" s="12">
        <f t="shared" si="41"/>
        <v>867</v>
      </c>
      <c r="C873" s="34" t="s">
        <v>394</v>
      </c>
      <c r="D873" s="46" t="s">
        <v>1260</v>
      </c>
      <c r="E873" s="36" t="s">
        <v>2545</v>
      </c>
      <c r="F873" s="34" t="s">
        <v>3001</v>
      </c>
      <c r="G873" s="47">
        <v>41300</v>
      </c>
      <c r="H873" s="34" t="s">
        <v>3016</v>
      </c>
      <c r="I873" s="35">
        <f t="shared" si="39"/>
        <v>41300</v>
      </c>
      <c r="J873" s="18">
        <f t="shared" si="40"/>
        <v>0</v>
      </c>
      <c r="K873" s="15" t="s">
        <v>26</v>
      </c>
    </row>
    <row r="874" spans="2:11" ht="27" customHeight="1">
      <c r="B874" s="12">
        <f t="shared" si="41"/>
        <v>868</v>
      </c>
      <c r="C874" s="34" t="s">
        <v>43</v>
      </c>
      <c r="D874" s="46" t="s">
        <v>1261</v>
      </c>
      <c r="E874" s="36" t="s">
        <v>312</v>
      </c>
      <c r="F874" s="34" t="s">
        <v>2999</v>
      </c>
      <c r="G874" s="47">
        <v>30763372.91</v>
      </c>
      <c r="H874" s="34" t="s">
        <v>3014</v>
      </c>
      <c r="I874" s="35">
        <f t="shared" si="39"/>
        <v>30763372.91</v>
      </c>
      <c r="J874" s="18">
        <f t="shared" si="40"/>
        <v>0</v>
      </c>
      <c r="K874" s="15" t="s">
        <v>26</v>
      </c>
    </row>
    <row r="875" spans="2:11" ht="27" customHeight="1">
      <c r="B875" s="12">
        <f t="shared" si="41"/>
        <v>869</v>
      </c>
      <c r="C875" s="34" t="s">
        <v>43</v>
      </c>
      <c r="D875" s="46" t="s">
        <v>1262</v>
      </c>
      <c r="E875" s="36" t="s">
        <v>1940</v>
      </c>
      <c r="F875" s="34" t="s">
        <v>3005</v>
      </c>
      <c r="G875" s="47">
        <v>33389132.86</v>
      </c>
      <c r="H875" s="34" t="s">
        <v>3014</v>
      </c>
      <c r="I875" s="35">
        <f t="shared" si="39"/>
        <v>33389132.86</v>
      </c>
      <c r="J875" s="18">
        <f t="shared" si="40"/>
        <v>0</v>
      </c>
      <c r="K875" s="15" t="s">
        <v>26</v>
      </c>
    </row>
    <row r="876" spans="2:11" ht="27" customHeight="1">
      <c r="B876" s="12">
        <f t="shared" si="41"/>
        <v>870</v>
      </c>
      <c r="C876" s="34" t="s">
        <v>157</v>
      </c>
      <c r="D876" s="46" t="s">
        <v>1263</v>
      </c>
      <c r="E876" s="36" t="s">
        <v>1854</v>
      </c>
      <c r="F876" s="34" t="s">
        <v>3002</v>
      </c>
      <c r="G876" s="47">
        <v>82600</v>
      </c>
      <c r="H876" s="34" t="s">
        <v>3016</v>
      </c>
      <c r="I876" s="35">
        <f t="shared" si="39"/>
        <v>82600</v>
      </c>
      <c r="J876" s="18">
        <f t="shared" si="40"/>
        <v>0</v>
      </c>
      <c r="K876" s="15" t="s">
        <v>26</v>
      </c>
    </row>
    <row r="877" spans="2:11" ht="27" customHeight="1">
      <c r="B877" s="12">
        <f t="shared" si="41"/>
        <v>871</v>
      </c>
      <c r="C877" s="34" t="s">
        <v>216</v>
      </c>
      <c r="D877" s="46" t="s">
        <v>1264</v>
      </c>
      <c r="E877" s="36" t="s">
        <v>2546</v>
      </c>
      <c r="F877" s="34" t="s">
        <v>2999</v>
      </c>
      <c r="G877" s="47">
        <v>59000</v>
      </c>
      <c r="H877" s="34" t="s">
        <v>3009</v>
      </c>
      <c r="I877" s="35">
        <f t="shared" si="39"/>
        <v>59000</v>
      </c>
      <c r="J877" s="18">
        <f t="shared" si="40"/>
        <v>0</v>
      </c>
      <c r="K877" s="15" t="s">
        <v>26</v>
      </c>
    </row>
    <row r="878" spans="2:11" ht="27" customHeight="1">
      <c r="B878" s="12">
        <f t="shared" si="41"/>
        <v>872</v>
      </c>
      <c r="C878" s="34" t="s">
        <v>413</v>
      </c>
      <c r="D878" s="46" t="s">
        <v>1265</v>
      </c>
      <c r="E878" s="36" t="s">
        <v>2547</v>
      </c>
      <c r="F878" s="34" t="s">
        <v>2999</v>
      </c>
      <c r="G878" s="47">
        <v>59000</v>
      </c>
      <c r="H878" s="34" t="s">
        <v>3022</v>
      </c>
      <c r="I878" s="35">
        <f t="shared" si="39"/>
        <v>59000</v>
      </c>
      <c r="J878" s="18">
        <f t="shared" si="40"/>
        <v>0</v>
      </c>
      <c r="K878" s="15" t="s">
        <v>26</v>
      </c>
    </row>
    <row r="879" spans="2:11" ht="27" customHeight="1">
      <c r="B879" s="12">
        <f t="shared" si="41"/>
        <v>873</v>
      </c>
      <c r="C879" s="34" t="s">
        <v>282</v>
      </c>
      <c r="D879" s="46" t="s">
        <v>1266</v>
      </c>
      <c r="E879" s="36" t="s">
        <v>2548</v>
      </c>
      <c r="F879" s="34" t="s">
        <v>3001</v>
      </c>
      <c r="G879" s="47">
        <v>47200</v>
      </c>
      <c r="H879" s="34" t="s">
        <v>3016</v>
      </c>
      <c r="I879" s="35">
        <f t="shared" si="39"/>
        <v>47200</v>
      </c>
      <c r="J879" s="18">
        <f t="shared" si="40"/>
        <v>0</v>
      </c>
      <c r="K879" s="15" t="s">
        <v>26</v>
      </c>
    </row>
    <row r="880" spans="2:11" ht="27" customHeight="1">
      <c r="B880" s="12">
        <f t="shared" si="41"/>
        <v>874</v>
      </c>
      <c r="C880" s="34" t="s">
        <v>777</v>
      </c>
      <c r="D880" s="46" t="s">
        <v>1267</v>
      </c>
      <c r="E880" s="36" t="s">
        <v>2549</v>
      </c>
      <c r="F880" s="34" t="s">
        <v>2999</v>
      </c>
      <c r="G880" s="47">
        <v>129800</v>
      </c>
      <c r="H880" s="34" t="s">
        <v>3023</v>
      </c>
      <c r="I880" s="35">
        <f t="shared" si="39"/>
        <v>129800</v>
      </c>
      <c r="J880" s="18">
        <f t="shared" si="40"/>
        <v>0</v>
      </c>
      <c r="K880" s="15" t="s">
        <v>26</v>
      </c>
    </row>
    <row r="881" spans="2:11" ht="27" customHeight="1">
      <c r="B881" s="12">
        <f t="shared" si="41"/>
        <v>875</v>
      </c>
      <c r="C881" s="34" t="s">
        <v>413</v>
      </c>
      <c r="D881" s="46" t="s">
        <v>1268</v>
      </c>
      <c r="E881" s="36" t="s">
        <v>2550</v>
      </c>
      <c r="F881" s="34" t="s">
        <v>3001</v>
      </c>
      <c r="G881" s="47">
        <v>59000</v>
      </c>
      <c r="H881" s="34" t="s">
        <v>3016</v>
      </c>
      <c r="I881" s="35">
        <f t="shared" si="39"/>
        <v>59000</v>
      </c>
      <c r="J881" s="18">
        <f t="shared" si="40"/>
        <v>0</v>
      </c>
      <c r="K881" s="15" t="s">
        <v>26</v>
      </c>
    </row>
    <row r="882" spans="2:11" ht="27" customHeight="1">
      <c r="B882" s="12">
        <f t="shared" si="41"/>
        <v>876</v>
      </c>
      <c r="C882" s="34" t="s">
        <v>426</v>
      </c>
      <c r="D882" s="46" t="s">
        <v>1269</v>
      </c>
      <c r="E882" s="36" t="s">
        <v>1925</v>
      </c>
      <c r="F882" s="34" t="s">
        <v>2999</v>
      </c>
      <c r="G882" s="47">
        <v>59000</v>
      </c>
      <c r="H882" s="34" t="s">
        <v>3023</v>
      </c>
      <c r="I882" s="35">
        <f t="shared" si="39"/>
        <v>59000</v>
      </c>
      <c r="J882" s="18">
        <f t="shared" si="40"/>
        <v>0</v>
      </c>
      <c r="K882" s="15" t="s">
        <v>26</v>
      </c>
    </row>
    <row r="883" spans="2:11" ht="27" customHeight="1">
      <c r="B883" s="12">
        <f t="shared" si="41"/>
        <v>877</v>
      </c>
      <c r="C883" s="34" t="s">
        <v>239</v>
      </c>
      <c r="D883" s="46" t="s">
        <v>1270</v>
      </c>
      <c r="E883" s="36" t="s">
        <v>2551</v>
      </c>
      <c r="F883" s="34" t="s">
        <v>2999</v>
      </c>
      <c r="G883" s="47">
        <v>88500</v>
      </c>
      <c r="H883" s="34" t="s">
        <v>3016</v>
      </c>
      <c r="I883" s="35">
        <f t="shared" si="39"/>
        <v>88500</v>
      </c>
      <c r="J883" s="18">
        <f t="shared" si="40"/>
        <v>0</v>
      </c>
      <c r="K883" s="15" t="s">
        <v>26</v>
      </c>
    </row>
    <row r="884" spans="2:11" ht="27" customHeight="1">
      <c r="B884" s="12">
        <f t="shared" si="41"/>
        <v>878</v>
      </c>
      <c r="C884" s="34" t="s">
        <v>232</v>
      </c>
      <c r="D884" s="46" t="s">
        <v>1271</v>
      </c>
      <c r="E884" s="36" t="s">
        <v>275</v>
      </c>
      <c r="F884" s="34" t="s">
        <v>2999</v>
      </c>
      <c r="G884" s="47">
        <v>35400</v>
      </c>
      <c r="H884" s="34" t="s">
        <v>3016</v>
      </c>
      <c r="I884" s="35">
        <f t="shared" si="39"/>
        <v>35400</v>
      </c>
      <c r="J884" s="18">
        <f t="shared" si="40"/>
        <v>0</v>
      </c>
      <c r="K884" s="15" t="s">
        <v>26</v>
      </c>
    </row>
    <row r="885" spans="2:11" ht="27" customHeight="1">
      <c r="B885" s="12">
        <f t="shared" si="41"/>
        <v>879</v>
      </c>
      <c r="C885" s="34" t="s">
        <v>794</v>
      </c>
      <c r="D885" s="46" t="s">
        <v>1272</v>
      </c>
      <c r="E885" s="36" t="s">
        <v>2552</v>
      </c>
      <c r="F885" s="34" t="s">
        <v>2999</v>
      </c>
      <c r="G885" s="47">
        <v>35400</v>
      </c>
      <c r="H885" s="34" t="s">
        <v>3016</v>
      </c>
      <c r="I885" s="35">
        <f t="shared" si="39"/>
        <v>35400</v>
      </c>
      <c r="J885" s="18">
        <f t="shared" si="40"/>
        <v>0</v>
      </c>
      <c r="K885" s="15" t="s">
        <v>26</v>
      </c>
    </row>
    <row r="886" spans="2:11" ht="27" customHeight="1">
      <c r="B886" s="12">
        <f t="shared" si="41"/>
        <v>880</v>
      </c>
      <c r="C886" s="34" t="s">
        <v>794</v>
      </c>
      <c r="D886" s="46" t="s">
        <v>1273</v>
      </c>
      <c r="E886" s="36" t="s">
        <v>41</v>
      </c>
      <c r="F886" s="34" t="s">
        <v>2999</v>
      </c>
      <c r="G886" s="47">
        <v>35400</v>
      </c>
      <c r="H886" s="34" t="s">
        <v>3016</v>
      </c>
      <c r="I886" s="35">
        <f t="shared" si="39"/>
        <v>35400</v>
      </c>
      <c r="J886" s="18">
        <f t="shared" si="40"/>
        <v>0</v>
      </c>
      <c r="K886" s="15" t="s">
        <v>26</v>
      </c>
    </row>
    <row r="887" spans="2:11" ht="27" customHeight="1">
      <c r="B887" s="12">
        <f t="shared" si="41"/>
        <v>881</v>
      </c>
      <c r="C887" s="34" t="s">
        <v>222</v>
      </c>
      <c r="D887" s="46" t="s">
        <v>1274</v>
      </c>
      <c r="E887" s="36" t="s">
        <v>2190</v>
      </c>
      <c r="F887" s="34" t="s">
        <v>2999</v>
      </c>
      <c r="G887" s="47">
        <v>88500</v>
      </c>
      <c r="H887" s="34" t="s">
        <v>3016</v>
      </c>
      <c r="I887" s="35">
        <f t="shared" si="39"/>
        <v>88500</v>
      </c>
      <c r="J887" s="18">
        <f t="shared" si="40"/>
        <v>0</v>
      </c>
      <c r="K887" s="15" t="s">
        <v>26</v>
      </c>
    </row>
    <row r="888" spans="2:11" ht="27" customHeight="1">
      <c r="B888" s="12">
        <f t="shared" si="41"/>
        <v>882</v>
      </c>
      <c r="C888" s="34" t="s">
        <v>583</v>
      </c>
      <c r="D888" s="46" t="s">
        <v>1275</v>
      </c>
      <c r="E888" s="36" t="s">
        <v>2553</v>
      </c>
      <c r="F888" s="34" t="s">
        <v>2999</v>
      </c>
      <c r="G888" s="47">
        <v>188800</v>
      </c>
      <c r="H888" s="34" t="s">
        <v>3023</v>
      </c>
      <c r="I888" s="35">
        <f t="shared" si="39"/>
        <v>188800</v>
      </c>
      <c r="J888" s="18">
        <f t="shared" si="40"/>
        <v>0</v>
      </c>
      <c r="K888" s="15" t="s">
        <v>26</v>
      </c>
    </row>
    <row r="889" spans="2:11" ht="27" customHeight="1">
      <c r="B889" s="12">
        <f t="shared" si="41"/>
        <v>883</v>
      </c>
      <c r="C889" s="34" t="s">
        <v>282</v>
      </c>
      <c r="D889" s="46" t="s">
        <v>1276</v>
      </c>
      <c r="E889" s="36" t="s">
        <v>274</v>
      </c>
      <c r="F889" s="34" t="s">
        <v>3001</v>
      </c>
      <c r="G889" s="47">
        <v>47200</v>
      </c>
      <c r="H889" s="34" t="s">
        <v>3016</v>
      </c>
      <c r="I889" s="35">
        <f t="shared" si="39"/>
        <v>47200</v>
      </c>
      <c r="J889" s="18">
        <f t="shared" si="40"/>
        <v>0</v>
      </c>
      <c r="K889" s="15" t="s">
        <v>26</v>
      </c>
    </row>
    <row r="890" spans="2:11" ht="27" customHeight="1">
      <c r="B890" s="12">
        <f t="shared" si="41"/>
        <v>884</v>
      </c>
      <c r="C890" s="34" t="s">
        <v>248</v>
      </c>
      <c r="D890" s="46" t="s">
        <v>1277</v>
      </c>
      <c r="E890" s="36" t="s">
        <v>1913</v>
      </c>
      <c r="F890" s="34" t="s">
        <v>2999</v>
      </c>
      <c r="G890" s="47">
        <v>59000</v>
      </c>
      <c r="H890" s="34" t="s">
        <v>3016</v>
      </c>
      <c r="I890" s="35">
        <f t="shared" si="39"/>
        <v>59000</v>
      </c>
      <c r="J890" s="18">
        <f t="shared" si="40"/>
        <v>0</v>
      </c>
      <c r="K890" s="15" t="s">
        <v>26</v>
      </c>
    </row>
    <row r="891" spans="2:11" ht="27" customHeight="1">
      <c r="B891" s="12">
        <f t="shared" si="41"/>
        <v>885</v>
      </c>
      <c r="C891" s="34" t="s">
        <v>250</v>
      </c>
      <c r="D891" s="46" t="s">
        <v>1278</v>
      </c>
      <c r="E891" s="36" t="s">
        <v>2554</v>
      </c>
      <c r="F891" s="34" t="s">
        <v>2999</v>
      </c>
      <c r="G891" s="47">
        <v>118000</v>
      </c>
      <c r="H891" s="34" t="s">
        <v>3020</v>
      </c>
      <c r="I891" s="35">
        <f t="shared" si="39"/>
        <v>118000</v>
      </c>
      <c r="J891" s="18">
        <f t="shared" si="40"/>
        <v>0</v>
      </c>
      <c r="K891" s="15" t="s">
        <v>26</v>
      </c>
    </row>
    <row r="892" spans="2:11" ht="27" customHeight="1">
      <c r="B892" s="12">
        <f t="shared" si="41"/>
        <v>886</v>
      </c>
      <c r="C892" s="34" t="s">
        <v>223</v>
      </c>
      <c r="D892" s="46" t="s">
        <v>1279</v>
      </c>
      <c r="E892" s="36" t="s">
        <v>292</v>
      </c>
      <c r="F892" s="34" t="s">
        <v>3002</v>
      </c>
      <c r="G892" s="47">
        <v>70800</v>
      </c>
      <c r="H892" s="34" t="s">
        <v>3023</v>
      </c>
      <c r="I892" s="35">
        <f t="shared" si="39"/>
        <v>70800</v>
      </c>
      <c r="J892" s="18">
        <f t="shared" si="40"/>
        <v>0</v>
      </c>
      <c r="K892" s="15" t="s">
        <v>26</v>
      </c>
    </row>
    <row r="893" spans="2:11" ht="27" customHeight="1">
      <c r="B893" s="12">
        <f t="shared" si="41"/>
        <v>887</v>
      </c>
      <c r="C893" s="34" t="s">
        <v>223</v>
      </c>
      <c r="D893" s="46" t="s">
        <v>1279</v>
      </c>
      <c r="E893" s="36" t="s">
        <v>297</v>
      </c>
      <c r="F893" s="34" t="s">
        <v>3002</v>
      </c>
      <c r="G893" s="47">
        <v>70800</v>
      </c>
      <c r="H893" s="34" t="s">
        <v>3023</v>
      </c>
      <c r="I893" s="35">
        <f t="shared" si="39"/>
        <v>70800</v>
      </c>
      <c r="J893" s="18">
        <f t="shared" si="40"/>
        <v>0</v>
      </c>
      <c r="K893" s="15" t="s">
        <v>26</v>
      </c>
    </row>
    <row r="894" spans="2:11" ht="27" customHeight="1">
      <c r="B894" s="12">
        <f t="shared" si="41"/>
        <v>888</v>
      </c>
      <c r="C894" s="34" t="s">
        <v>111</v>
      </c>
      <c r="D894" s="46" t="s">
        <v>1280</v>
      </c>
      <c r="E894" s="36" t="s">
        <v>2555</v>
      </c>
      <c r="F894" s="34" t="s">
        <v>2999</v>
      </c>
      <c r="G894" s="47">
        <v>118000</v>
      </c>
      <c r="H894" s="34" t="s">
        <v>3023</v>
      </c>
      <c r="I894" s="35">
        <f t="shared" si="39"/>
        <v>118000</v>
      </c>
      <c r="J894" s="18">
        <f t="shared" si="40"/>
        <v>0</v>
      </c>
      <c r="K894" s="15" t="s">
        <v>26</v>
      </c>
    </row>
    <row r="895" spans="2:11" ht="27" customHeight="1">
      <c r="B895" s="12">
        <f t="shared" si="41"/>
        <v>889</v>
      </c>
      <c r="C895" s="34" t="s">
        <v>111</v>
      </c>
      <c r="D895" s="46" t="s">
        <v>1281</v>
      </c>
      <c r="E895" s="36" t="s">
        <v>2556</v>
      </c>
      <c r="F895" s="34" t="s">
        <v>2999</v>
      </c>
      <c r="G895" s="47">
        <v>118000</v>
      </c>
      <c r="H895" s="34" t="s">
        <v>3023</v>
      </c>
      <c r="I895" s="35">
        <f t="shared" si="39"/>
        <v>118000</v>
      </c>
      <c r="J895" s="18">
        <f t="shared" si="40"/>
        <v>0</v>
      </c>
      <c r="K895" s="15" t="s">
        <v>26</v>
      </c>
    </row>
    <row r="896" spans="2:11" ht="27" customHeight="1">
      <c r="B896" s="12">
        <f t="shared" si="41"/>
        <v>890</v>
      </c>
      <c r="C896" s="34" t="s">
        <v>900</v>
      </c>
      <c r="D896" s="46" t="s">
        <v>1282</v>
      </c>
      <c r="E896" s="36" t="s">
        <v>2557</v>
      </c>
      <c r="F896" s="34" t="s">
        <v>3001</v>
      </c>
      <c r="G896" s="47">
        <v>118000</v>
      </c>
      <c r="H896" s="34" t="s">
        <v>3020</v>
      </c>
      <c r="I896" s="35">
        <f t="shared" si="39"/>
        <v>118000</v>
      </c>
      <c r="J896" s="18">
        <f t="shared" si="40"/>
        <v>0</v>
      </c>
      <c r="K896" s="15" t="s">
        <v>26</v>
      </c>
    </row>
    <row r="897" spans="2:11" ht="27" customHeight="1">
      <c r="B897" s="12">
        <f t="shared" si="41"/>
        <v>891</v>
      </c>
      <c r="C897" s="34" t="s">
        <v>514</v>
      </c>
      <c r="D897" s="46" t="s">
        <v>1283</v>
      </c>
      <c r="E897" s="36" t="s">
        <v>2553</v>
      </c>
      <c r="F897" s="34" t="s">
        <v>3002</v>
      </c>
      <c r="G897" s="47">
        <v>59000</v>
      </c>
      <c r="H897" s="34" t="s">
        <v>3016</v>
      </c>
      <c r="I897" s="35">
        <f t="shared" si="39"/>
        <v>59000</v>
      </c>
      <c r="J897" s="18">
        <f t="shared" si="40"/>
        <v>0</v>
      </c>
      <c r="K897" s="15" t="s">
        <v>26</v>
      </c>
    </row>
    <row r="898" spans="2:11" ht="27" customHeight="1">
      <c r="B898" s="12">
        <f t="shared" si="41"/>
        <v>892</v>
      </c>
      <c r="C898" s="34" t="s">
        <v>773</v>
      </c>
      <c r="D898" s="46" t="s">
        <v>1284</v>
      </c>
      <c r="E898" s="36" t="s">
        <v>2558</v>
      </c>
      <c r="F898" s="34" t="s">
        <v>3002</v>
      </c>
      <c r="G898" s="47">
        <v>59000</v>
      </c>
      <c r="H898" s="34" t="s">
        <v>3016</v>
      </c>
      <c r="I898" s="35">
        <f t="shared" si="39"/>
        <v>59000</v>
      </c>
      <c r="J898" s="18">
        <f t="shared" si="40"/>
        <v>0</v>
      </c>
      <c r="K898" s="15" t="s">
        <v>26</v>
      </c>
    </row>
    <row r="899" spans="2:11" ht="27" customHeight="1">
      <c r="B899" s="12">
        <f t="shared" si="41"/>
        <v>893</v>
      </c>
      <c r="C899" s="34" t="s">
        <v>381</v>
      </c>
      <c r="D899" s="46" t="s">
        <v>1285</v>
      </c>
      <c r="E899" s="36" t="s">
        <v>1904</v>
      </c>
      <c r="F899" s="34" t="s">
        <v>2999</v>
      </c>
      <c r="G899" s="47">
        <v>70800</v>
      </c>
      <c r="H899" s="34" t="s">
        <v>3016</v>
      </c>
      <c r="I899" s="35">
        <f t="shared" si="39"/>
        <v>70800</v>
      </c>
      <c r="J899" s="18">
        <f t="shared" si="40"/>
        <v>0</v>
      </c>
      <c r="K899" s="15" t="s">
        <v>26</v>
      </c>
    </row>
    <row r="900" spans="2:11" ht="27" customHeight="1">
      <c r="B900" s="12">
        <f t="shared" si="41"/>
        <v>894</v>
      </c>
      <c r="C900" s="34" t="s">
        <v>1286</v>
      </c>
      <c r="D900" s="46" t="s">
        <v>1287</v>
      </c>
      <c r="E900" s="36" t="s">
        <v>2559</v>
      </c>
      <c r="F900" s="34" t="s">
        <v>2999</v>
      </c>
      <c r="G900" s="47">
        <v>236000</v>
      </c>
      <c r="H900" s="34" t="s">
        <v>3016</v>
      </c>
      <c r="I900" s="35">
        <f t="shared" si="39"/>
        <v>236000</v>
      </c>
      <c r="J900" s="18">
        <f t="shared" si="40"/>
        <v>0</v>
      </c>
      <c r="K900" s="15" t="s">
        <v>26</v>
      </c>
    </row>
    <row r="901" spans="2:11" ht="27" customHeight="1">
      <c r="B901" s="12">
        <f t="shared" si="41"/>
        <v>895</v>
      </c>
      <c r="C901" s="34" t="s">
        <v>224</v>
      </c>
      <c r="D901" s="46" t="s">
        <v>1288</v>
      </c>
      <c r="E901" s="36" t="s">
        <v>2560</v>
      </c>
      <c r="F901" s="34" t="s">
        <v>2999</v>
      </c>
      <c r="G901" s="47">
        <v>82600</v>
      </c>
      <c r="H901" s="34" t="s">
        <v>3023</v>
      </c>
      <c r="I901" s="35">
        <f t="shared" si="39"/>
        <v>82600</v>
      </c>
      <c r="J901" s="18">
        <f t="shared" si="40"/>
        <v>0</v>
      </c>
      <c r="K901" s="15" t="s">
        <v>26</v>
      </c>
    </row>
    <row r="902" spans="2:11" ht="27" customHeight="1">
      <c r="B902" s="12">
        <f t="shared" si="41"/>
        <v>896</v>
      </c>
      <c r="C902" s="34" t="s">
        <v>238</v>
      </c>
      <c r="D902" s="46" t="s">
        <v>1289</v>
      </c>
      <c r="E902" s="36" t="s">
        <v>2561</v>
      </c>
      <c r="F902" s="34" t="s">
        <v>2999</v>
      </c>
      <c r="G902" s="47">
        <v>70800</v>
      </c>
      <c r="H902" s="34" t="s">
        <v>3022</v>
      </c>
      <c r="I902" s="35">
        <f t="shared" si="39"/>
        <v>70800</v>
      </c>
      <c r="J902" s="18">
        <f t="shared" si="40"/>
        <v>0</v>
      </c>
      <c r="K902" s="15" t="s">
        <v>26</v>
      </c>
    </row>
    <row r="903" spans="2:11" ht="27" customHeight="1">
      <c r="B903" s="12">
        <f t="shared" si="41"/>
        <v>897</v>
      </c>
      <c r="C903" s="34" t="s">
        <v>282</v>
      </c>
      <c r="D903" s="46" t="s">
        <v>1290</v>
      </c>
      <c r="E903" s="36" t="s">
        <v>273</v>
      </c>
      <c r="F903" s="34" t="s">
        <v>2999</v>
      </c>
      <c r="G903" s="47">
        <v>47200</v>
      </c>
      <c r="H903" s="34" t="s">
        <v>3023</v>
      </c>
      <c r="I903" s="35">
        <f t="shared" si="39"/>
        <v>47200</v>
      </c>
      <c r="J903" s="18">
        <f t="shared" si="40"/>
        <v>0</v>
      </c>
      <c r="K903" s="15" t="s">
        <v>26</v>
      </c>
    </row>
    <row r="904" spans="2:11" ht="27" customHeight="1">
      <c r="B904" s="12">
        <f t="shared" si="41"/>
        <v>898</v>
      </c>
      <c r="C904" s="34" t="s">
        <v>413</v>
      </c>
      <c r="D904" s="46" t="s">
        <v>1291</v>
      </c>
      <c r="E904" s="36" t="s">
        <v>2562</v>
      </c>
      <c r="F904" s="34" t="s">
        <v>2999</v>
      </c>
      <c r="G904" s="47">
        <v>59000</v>
      </c>
      <c r="H904" s="34" t="s">
        <v>3023</v>
      </c>
      <c r="I904" s="35">
        <f aca="true" t="shared" si="42" ref="I904:I967">+G904</f>
        <v>59000</v>
      </c>
      <c r="J904" s="18">
        <f aca="true" t="shared" si="43" ref="J904:J967">+G904-I904</f>
        <v>0</v>
      </c>
      <c r="K904" s="15" t="s">
        <v>26</v>
      </c>
    </row>
    <row r="905" spans="2:11" ht="27" customHeight="1">
      <c r="B905" s="12">
        <f aca="true" t="shared" si="44" ref="B905:B968">+B904+1</f>
        <v>899</v>
      </c>
      <c r="C905" s="34" t="s">
        <v>905</v>
      </c>
      <c r="D905" s="46" t="s">
        <v>1292</v>
      </c>
      <c r="E905" s="36" t="s">
        <v>2194</v>
      </c>
      <c r="F905" s="34" t="s">
        <v>2999</v>
      </c>
      <c r="G905" s="47">
        <v>59000</v>
      </c>
      <c r="H905" s="34" t="s">
        <v>3016</v>
      </c>
      <c r="I905" s="35">
        <f t="shared" si="42"/>
        <v>59000</v>
      </c>
      <c r="J905" s="18">
        <f t="shared" si="43"/>
        <v>0</v>
      </c>
      <c r="K905" s="15" t="s">
        <v>26</v>
      </c>
    </row>
    <row r="906" spans="2:11" ht="27" customHeight="1">
      <c r="B906" s="12">
        <f t="shared" si="44"/>
        <v>900</v>
      </c>
      <c r="C906" s="34" t="s">
        <v>1293</v>
      </c>
      <c r="D906" s="46" t="s">
        <v>1294</v>
      </c>
      <c r="E906" s="36" t="s">
        <v>1842</v>
      </c>
      <c r="F906" s="34" t="s">
        <v>3001</v>
      </c>
      <c r="G906" s="47">
        <v>295000</v>
      </c>
      <c r="H906" s="34" t="s">
        <v>3023</v>
      </c>
      <c r="I906" s="35">
        <f t="shared" si="42"/>
        <v>295000</v>
      </c>
      <c r="J906" s="18">
        <f t="shared" si="43"/>
        <v>0</v>
      </c>
      <c r="K906" s="15" t="s">
        <v>26</v>
      </c>
    </row>
    <row r="907" spans="2:11" ht="27" customHeight="1">
      <c r="B907" s="12">
        <f t="shared" si="44"/>
        <v>901</v>
      </c>
      <c r="C907" s="34" t="s">
        <v>249</v>
      </c>
      <c r="D907" s="46" t="s">
        <v>1295</v>
      </c>
      <c r="E907" s="36" t="s">
        <v>214</v>
      </c>
      <c r="F907" s="34" t="s">
        <v>2999</v>
      </c>
      <c r="G907" s="47">
        <v>94400</v>
      </c>
      <c r="H907" s="34" t="s">
        <v>3016</v>
      </c>
      <c r="I907" s="35">
        <f t="shared" si="42"/>
        <v>94400</v>
      </c>
      <c r="J907" s="18">
        <f t="shared" si="43"/>
        <v>0</v>
      </c>
      <c r="K907" s="15" t="s">
        <v>26</v>
      </c>
    </row>
    <row r="908" spans="2:11" ht="27" customHeight="1">
      <c r="B908" s="12">
        <f t="shared" si="44"/>
        <v>902</v>
      </c>
      <c r="C908" s="34" t="s">
        <v>301</v>
      </c>
      <c r="D908" s="46" t="s">
        <v>1296</v>
      </c>
      <c r="E908" s="36" t="s">
        <v>1921</v>
      </c>
      <c r="F908" s="34" t="s">
        <v>2999</v>
      </c>
      <c r="G908" s="47">
        <v>59000</v>
      </c>
      <c r="H908" s="34" t="s">
        <v>3023</v>
      </c>
      <c r="I908" s="35">
        <f t="shared" si="42"/>
        <v>59000</v>
      </c>
      <c r="J908" s="18">
        <f t="shared" si="43"/>
        <v>0</v>
      </c>
      <c r="K908" s="15" t="s">
        <v>26</v>
      </c>
    </row>
    <row r="909" spans="2:11" ht="27" customHeight="1">
      <c r="B909" s="12">
        <f t="shared" si="44"/>
        <v>903</v>
      </c>
      <c r="C909" s="34" t="s">
        <v>905</v>
      </c>
      <c r="D909" s="46" t="s">
        <v>1292</v>
      </c>
      <c r="E909" s="36" t="s">
        <v>2563</v>
      </c>
      <c r="F909" s="34" t="s">
        <v>2999</v>
      </c>
      <c r="G909" s="47">
        <v>59000</v>
      </c>
      <c r="H909" s="34" t="s">
        <v>3016</v>
      </c>
      <c r="I909" s="35">
        <f t="shared" si="42"/>
        <v>59000</v>
      </c>
      <c r="J909" s="18">
        <f t="shared" si="43"/>
        <v>0</v>
      </c>
      <c r="K909" s="15" t="s">
        <v>26</v>
      </c>
    </row>
    <row r="910" spans="2:11" ht="27" customHeight="1">
      <c r="B910" s="12">
        <f t="shared" si="44"/>
        <v>904</v>
      </c>
      <c r="C910" s="34" t="s">
        <v>373</v>
      </c>
      <c r="D910" s="46" t="s">
        <v>1297</v>
      </c>
      <c r="E910" s="36" t="s">
        <v>1898</v>
      </c>
      <c r="F910" s="34" t="s">
        <v>2999</v>
      </c>
      <c r="G910" s="47">
        <v>59000</v>
      </c>
      <c r="H910" s="34" t="s">
        <v>3016</v>
      </c>
      <c r="I910" s="35">
        <f t="shared" si="42"/>
        <v>59000</v>
      </c>
      <c r="J910" s="18">
        <f t="shared" si="43"/>
        <v>0</v>
      </c>
      <c r="K910" s="15" t="s">
        <v>26</v>
      </c>
    </row>
    <row r="911" spans="2:11" ht="27" customHeight="1">
      <c r="B911" s="12">
        <f t="shared" si="44"/>
        <v>905</v>
      </c>
      <c r="C911" s="34" t="s">
        <v>301</v>
      </c>
      <c r="D911" s="46" t="s">
        <v>1298</v>
      </c>
      <c r="E911" s="36" t="s">
        <v>207</v>
      </c>
      <c r="F911" s="34" t="s">
        <v>2999</v>
      </c>
      <c r="G911" s="47">
        <v>59000</v>
      </c>
      <c r="H911" s="34" t="s">
        <v>3023</v>
      </c>
      <c r="I911" s="35">
        <f t="shared" si="42"/>
        <v>59000</v>
      </c>
      <c r="J911" s="18">
        <f t="shared" si="43"/>
        <v>0</v>
      </c>
      <c r="K911" s="15" t="s">
        <v>26</v>
      </c>
    </row>
    <row r="912" spans="2:11" ht="27" customHeight="1">
      <c r="B912" s="12">
        <f t="shared" si="44"/>
        <v>906</v>
      </c>
      <c r="C912" s="34" t="s">
        <v>419</v>
      </c>
      <c r="D912" s="46" t="s">
        <v>1299</v>
      </c>
      <c r="E912" s="36" t="s">
        <v>2564</v>
      </c>
      <c r="F912" s="34" t="s">
        <v>2999</v>
      </c>
      <c r="G912" s="47">
        <v>35400</v>
      </c>
      <c r="H912" s="34" t="s">
        <v>3016</v>
      </c>
      <c r="I912" s="35">
        <f t="shared" si="42"/>
        <v>35400</v>
      </c>
      <c r="J912" s="18">
        <f t="shared" si="43"/>
        <v>0</v>
      </c>
      <c r="K912" s="15" t="s">
        <v>26</v>
      </c>
    </row>
    <row r="913" spans="2:11" ht="27" customHeight="1">
      <c r="B913" s="12">
        <f t="shared" si="44"/>
        <v>907</v>
      </c>
      <c r="C913" s="34" t="s">
        <v>45</v>
      </c>
      <c r="D913" s="46" t="s">
        <v>1300</v>
      </c>
      <c r="E913" s="36" t="s">
        <v>2565</v>
      </c>
      <c r="F913" s="34" t="s">
        <v>2999</v>
      </c>
      <c r="G913" s="47">
        <v>145110</v>
      </c>
      <c r="H913" s="34" t="s">
        <v>3019</v>
      </c>
      <c r="I913" s="35">
        <f t="shared" si="42"/>
        <v>145110</v>
      </c>
      <c r="J913" s="18">
        <f t="shared" si="43"/>
        <v>0</v>
      </c>
      <c r="K913" s="15" t="s">
        <v>26</v>
      </c>
    </row>
    <row r="914" spans="2:11" ht="27" customHeight="1">
      <c r="B914" s="12">
        <f t="shared" si="44"/>
        <v>908</v>
      </c>
      <c r="C914" s="34" t="s">
        <v>507</v>
      </c>
      <c r="D914" s="46" t="s">
        <v>1301</v>
      </c>
      <c r="E914" s="36" t="s">
        <v>1981</v>
      </c>
      <c r="F914" s="34" t="s">
        <v>2999</v>
      </c>
      <c r="G914" s="47">
        <v>53100</v>
      </c>
      <c r="H914" s="34" t="s">
        <v>3016</v>
      </c>
      <c r="I914" s="35">
        <f t="shared" si="42"/>
        <v>53100</v>
      </c>
      <c r="J914" s="18">
        <f t="shared" si="43"/>
        <v>0</v>
      </c>
      <c r="K914" s="15" t="s">
        <v>26</v>
      </c>
    </row>
    <row r="915" spans="2:11" ht="27" customHeight="1">
      <c r="B915" s="12">
        <f t="shared" si="44"/>
        <v>909</v>
      </c>
      <c r="C915" s="34" t="s">
        <v>567</v>
      </c>
      <c r="D915" s="46" t="s">
        <v>1302</v>
      </c>
      <c r="E915" s="36" t="s">
        <v>185</v>
      </c>
      <c r="F915" s="34" t="s">
        <v>3002</v>
      </c>
      <c r="G915" s="47">
        <v>70800</v>
      </c>
      <c r="H915" s="34" t="s">
        <v>3016</v>
      </c>
      <c r="I915" s="35">
        <f t="shared" si="42"/>
        <v>70800</v>
      </c>
      <c r="J915" s="18">
        <f t="shared" si="43"/>
        <v>0</v>
      </c>
      <c r="K915" s="15" t="s">
        <v>26</v>
      </c>
    </row>
    <row r="916" spans="2:11" ht="27" customHeight="1">
      <c r="B916" s="12">
        <f t="shared" si="44"/>
        <v>910</v>
      </c>
      <c r="C916" s="34" t="s">
        <v>516</v>
      </c>
      <c r="D916" s="46" t="s">
        <v>1303</v>
      </c>
      <c r="E916" s="36" t="s">
        <v>2566</v>
      </c>
      <c r="F916" s="34" t="s">
        <v>2999</v>
      </c>
      <c r="G916" s="47">
        <v>35400</v>
      </c>
      <c r="H916" s="34" t="s">
        <v>3022</v>
      </c>
      <c r="I916" s="35">
        <f t="shared" si="42"/>
        <v>35400</v>
      </c>
      <c r="J916" s="18">
        <f t="shared" si="43"/>
        <v>0</v>
      </c>
      <c r="K916" s="15" t="s">
        <v>26</v>
      </c>
    </row>
    <row r="917" spans="2:11" ht="27" customHeight="1">
      <c r="B917" s="12">
        <f t="shared" si="44"/>
        <v>911</v>
      </c>
      <c r="C917" s="34" t="s">
        <v>866</v>
      </c>
      <c r="D917" s="46" t="s">
        <v>1304</v>
      </c>
      <c r="E917" s="36" t="s">
        <v>2567</v>
      </c>
      <c r="F917" s="34" t="s">
        <v>2999</v>
      </c>
      <c r="G917" s="47">
        <v>35400</v>
      </c>
      <c r="H917" s="34" t="s">
        <v>3022</v>
      </c>
      <c r="I917" s="35">
        <f t="shared" si="42"/>
        <v>35400</v>
      </c>
      <c r="J917" s="18">
        <f t="shared" si="43"/>
        <v>0</v>
      </c>
      <c r="K917" s="15" t="s">
        <v>26</v>
      </c>
    </row>
    <row r="918" spans="2:11" ht="27" customHeight="1">
      <c r="B918" s="12">
        <f t="shared" si="44"/>
        <v>912</v>
      </c>
      <c r="C918" s="34" t="s">
        <v>90</v>
      </c>
      <c r="D918" s="46" t="s">
        <v>1305</v>
      </c>
      <c r="E918" s="36" t="s">
        <v>2568</v>
      </c>
      <c r="F918" s="34" t="s">
        <v>2999</v>
      </c>
      <c r="G918" s="47">
        <v>88500</v>
      </c>
      <c r="H918" s="34" t="s">
        <v>3020</v>
      </c>
      <c r="I918" s="35">
        <f t="shared" si="42"/>
        <v>88500</v>
      </c>
      <c r="J918" s="18">
        <f t="shared" si="43"/>
        <v>0</v>
      </c>
      <c r="K918" s="15" t="s">
        <v>26</v>
      </c>
    </row>
    <row r="919" spans="2:11" ht="27" customHeight="1">
      <c r="B919" s="12">
        <f t="shared" si="44"/>
        <v>913</v>
      </c>
      <c r="C919" s="34" t="s">
        <v>443</v>
      </c>
      <c r="D919" s="46" t="s">
        <v>1306</v>
      </c>
      <c r="E919" s="36" t="s">
        <v>2569</v>
      </c>
      <c r="F919" s="34" t="s">
        <v>2999</v>
      </c>
      <c r="G919" s="47">
        <v>59000</v>
      </c>
      <c r="H919" s="34" t="s">
        <v>3016</v>
      </c>
      <c r="I919" s="35">
        <f t="shared" si="42"/>
        <v>59000</v>
      </c>
      <c r="J919" s="18">
        <f t="shared" si="43"/>
        <v>0</v>
      </c>
      <c r="K919" s="15" t="s">
        <v>26</v>
      </c>
    </row>
    <row r="920" spans="2:11" ht="27" customHeight="1">
      <c r="B920" s="12">
        <f t="shared" si="44"/>
        <v>914</v>
      </c>
      <c r="C920" s="34" t="s">
        <v>103</v>
      </c>
      <c r="D920" s="46" t="s">
        <v>1307</v>
      </c>
      <c r="E920" s="36" t="s">
        <v>2570</v>
      </c>
      <c r="F920" s="34" t="s">
        <v>2999</v>
      </c>
      <c r="G920" s="47">
        <v>118000</v>
      </c>
      <c r="H920" s="34" t="s">
        <v>3016</v>
      </c>
      <c r="I920" s="35">
        <f t="shared" si="42"/>
        <v>118000</v>
      </c>
      <c r="J920" s="18">
        <f t="shared" si="43"/>
        <v>0</v>
      </c>
      <c r="K920" s="15" t="s">
        <v>26</v>
      </c>
    </row>
    <row r="921" spans="2:11" ht="27" customHeight="1">
      <c r="B921" s="12">
        <f t="shared" si="44"/>
        <v>915</v>
      </c>
      <c r="C921" s="34" t="s">
        <v>428</v>
      </c>
      <c r="D921" s="46" t="s">
        <v>1308</v>
      </c>
      <c r="E921" s="36" t="s">
        <v>237</v>
      </c>
      <c r="F921" s="34" t="s">
        <v>2999</v>
      </c>
      <c r="G921" s="47">
        <v>118000</v>
      </c>
      <c r="H921" s="34" t="s">
        <v>3023</v>
      </c>
      <c r="I921" s="35">
        <f t="shared" si="42"/>
        <v>118000</v>
      </c>
      <c r="J921" s="18">
        <f t="shared" si="43"/>
        <v>0</v>
      </c>
      <c r="K921" s="15" t="s">
        <v>26</v>
      </c>
    </row>
    <row r="922" spans="2:11" ht="27" customHeight="1">
      <c r="B922" s="12">
        <f t="shared" si="44"/>
        <v>916</v>
      </c>
      <c r="C922" s="34" t="s">
        <v>1309</v>
      </c>
      <c r="D922" s="46" t="s">
        <v>1310</v>
      </c>
      <c r="E922" s="36" t="s">
        <v>2571</v>
      </c>
      <c r="F922" s="34" t="s">
        <v>2999</v>
      </c>
      <c r="G922" s="47">
        <v>413000</v>
      </c>
      <c r="H922" s="34" t="s">
        <v>3022</v>
      </c>
      <c r="I922" s="35">
        <f t="shared" si="42"/>
        <v>413000</v>
      </c>
      <c r="J922" s="18">
        <f t="shared" si="43"/>
        <v>0</v>
      </c>
      <c r="K922" s="15" t="s">
        <v>26</v>
      </c>
    </row>
    <row r="923" spans="2:11" ht="27" customHeight="1">
      <c r="B923" s="12">
        <f t="shared" si="44"/>
        <v>917</v>
      </c>
      <c r="C923" s="34" t="s">
        <v>232</v>
      </c>
      <c r="D923" s="46" t="s">
        <v>1311</v>
      </c>
      <c r="E923" s="36" t="s">
        <v>2572</v>
      </c>
      <c r="F923" s="34" t="s">
        <v>2999</v>
      </c>
      <c r="G923" s="47">
        <v>35400</v>
      </c>
      <c r="H923" s="34" t="s">
        <v>3016</v>
      </c>
      <c r="I923" s="35">
        <f t="shared" si="42"/>
        <v>35400</v>
      </c>
      <c r="J923" s="18">
        <f t="shared" si="43"/>
        <v>0</v>
      </c>
      <c r="K923" s="15" t="s">
        <v>26</v>
      </c>
    </row>
    <row r="924" spans="2:11" ht="27" customHeight="1">
      <c r="B924" s="12">
        <f t="shared" si="44"/>
        <v>918</v>
      </c>
      <c r="C924" s="34" t="s">
        <v>426</v>
      </c>
      <c r="D924" s="46" t="s">
        <v>1312</v>
      </c>
      <c r="E924" s="36" t="s">
        <v>2567</v>
      </c>
      <c r="F924" s="34" t="s">
        <v>3001</v>
      </c>
      <c r="G924" s="47">
        <v>59000</v>
      </c>
      <c r="H924" s="34" t="s">
        <v>3023</v>
      </c>
      <c r="I924" s="35">
        <f t="shared" si="42"/>
        <v>59000</v>
      </c>
      <c r="J924" s="18">
        <f t="shared" si="43"/>
        <v>0</v>
      </c>
      <c r="K924" s="15" t="s">
        <v>26</v>
      </c>
    </row>
    <row r="925" spans="2:11" ht="27" customHeight="1">
      <c r="B925" s="12">
        <f t="shared" si="44"/>
        <v>919</v>
      </c>
      <c r="C925" s="34" t="s">
        <v>105</v>
      </c>
      <c r="D925" s="46" t="s">
        <v>1313</v>
      </c>
      <c r="E925" s="36" t="s">
        <v>316</v>
      </c>
      <c r="F925" s="34" t="s">
        <v>3000</v>
      </c>
      <c r="G925" s="47">
        <v>236000</v>
      </c>
      <c r="H925" s="34" t="s">
        <v>3023</v>
      </c>
      <c r="I925" s="35">
        <f t="shared" si="42"/>
        <v>236000</v>
      </c>
      <c r="J925" s="18">
        <f t="shared" si="43"/>
        <v>0</v>
      </c>
      <c r="K925" s="15" t="s">
        <v>26</v>
      </c>
    </row>
    <row r="926" spans="2:11" ht="27" customHeight="1">
      <c r="B926" s="12">
        <f t="shared" si="44"/>
        <v>920</v>
      </c>
      <c r="C926" s="34" t="s">
        <v>149</v>
      </c>
      <c r="D926" s="46" t="s">
        <v>1314</v>
      </c>
      <c r="E926" s="36" t="s">
        <v>2286</v>
      </c>
      <c r="F926" s="34" t="s">
        <v>2999</v>
      </c>
      <c r="G926" s="47">
        <v>40120</v>
      </c>
      <c r="H926" s="34" t="s">
        <v>3023</v>
      </c>
      <c r="I926" s="35">
        <f t="shared" si="42"/>
        <v>40120</v>
      </c>
      <c r="J926" s="18">
        <f t="shared" si="43"/>
        <v>0</v>
      </c>
      <c r="K926" s="15" t="s">
        <v>26</v>
      </c>
    </row>
    <row r="927" spans="2:11" ht="27" customHeight="1">
      <c r="B927" s="12">
        <f t="shared" si="44"/>
        <v>921</v>
      </c>
      <c r="C927" s="34" t="s">
        <v>1315</v>
      </c>
      <c r="D927" s="46" t="s">
        <v>1316</v>
      </c>
      <c r="E927" s="36" t="s">
        <v>1964</v>
      </c>
      <c r="F927" s="34" t="s">
        <v>2999</v>
      </c>
      <c r="G927" s="47">
        <v>448700</v>
      </c>
      <c r="H927" s="34" t="s">
        <v>3023</v>
      </c>
      <c r="I927" s="35">
        <f t="shared" si="42"/>
        <v>448700</v>
      </c>
      <c r="J927" s="18">
        <f t="shared" si="43"/>
        <v>0</v>
      </c>
      <c r="K927" s="15" t="s">
        <v>26</v>
      </c>
    </row>
    <row r="928" spans="2:11" ht="27" customHeight="1">
      <c r="B928" s="12">
        <f t="shared" si="44"/>
        <v>922</v>
      </c>
      <c r="C928" s="34" t="s">
        <v>1317</v>
      </c>
      <c r="D928" s="46" t="s">
        <v>1318</v>
      </c>
      <c r="E928" s="36" t="s">
        <v>1900</v>
      </c>
      <c r="F928" s="34" t="s">
        <v>2999</v>
      </c>
      <c r="G928" s="47">
        <v>143996</v>
      </c>
      <c r="H928" s="34" t="s">
        <v>3023</v>
      </c>
      <c r="I928" s="35">
        <f t="shared" si="42"/>
        <v>143996</v>
      </c>
      <c r="J928" s="18">
        <f t="shared" si="43"/>
        <v>0</v>
      </c>
      <c r="K928" s="15" t="s">
        <v>26</v>
      </c>
    </row>
    <row r="929" spans="2:11" ht="27" customHeight="1">
      <c r="B929" s="12">
        <f t="shared" si="44"/>
        <v>923</v>
      </c>
      <c r="C929" s="34" t="s">
        <v>220</v>
      </c>
      <c r="D929" s="46" t="s">
        <v>1319</v>
      </c>
      <c r="E929" s="36" t="s">
        <v>2573</v>
      </c>
      <c r="F929" s="34" t="s">
        <v>2999</v>
      </c>
      <c r="G929" s="47">
        <v>227150</v>
      </c>
      <c r="H929" s="34" t="s">
        <v>3018</v>
      </c>
      <c r="I929" s="35">
        <f t="shared" si="42"/>
        <v>227150</v>
      </c>
      <c r="J929" s="18">
        <f t="shared" si="43"/>
        <v>0</v>
      </c>
      <c r="K929" s="15" t="s">
        <v>26</v>
      </c>
    </row>
    <row r="930" spans="2:11" ht="27" customHeight="1">
      <c r="B930" s="12">
        <f t="shared" si="44"/>
        <v>924</v>
      </c>
      <c r="C930" s="34" t="s">
        <v>1320</v>
      </c>
      <c r="D930" s="46" t="s">
        <v>1321</v>
      </c>
      <c r="E930" s="36" t="s">
        <v>2044</v>
      </c>
      <c r="F930" s="34" t="s">
        <v>2999</v>
      </c>
      <c r="G930" s="47">
        <v>46020</v>
      </c>
      <c r="H930" s="34" t="s">
        <v>3016</v>
      </c>
      <c r="I930" s="35">
        <f t="shared" si="42"/>
        <v>46020</v>
      </c>
      <c r="J930" s="18">
        <f t="shared" si="43"/>
        <v>0</v>
      </c>
      <c r="K930" s="15" t="s">
        <v>26</v>
      </c>
    </row>
    <row r="931" spans="2:11" ht="27" customHeight="1">
      <c r="B931" s="12">
        <f t="shared" si="44"/>
        <v>925</v>
      </c>
      <c r="C931" s="34" t="s">
        <v>149</v>
      </c>
      <c r="D931" s="46" t="s">
        <v>1322</v>
      </c>
      <c r="E931" s="36" t="s">
        <v>194</v>
      </c>
      <c r="F931" s="34" t="s">
        <v>2999</v>
      </c>
      <c r="G931" s="47">
        <v>43660</v>
      </c>
      <c r="H931" s="34" t="s">
        <v>3023</v>
      </c>
      <c r="I931" s="35">
        <f t="shared" si="42"/>
        <v>43660</v>
      </c>
      <c r="J931" s="18">
        <f t="shared" si="43"/>
        <v>0</v>
      </c>
      <c r="K931" s="15" t="s">
        <v>26</v>
      </c>
    </row>
    <row r="932" spans="2:11" ht="27" customHeight="1">
      <c r="B932" s="12">
        <f t="shared" si="44"/>
        <v>926</v>
      </c>
      <c r="C932" s="34" t="s">
        <v>149</v>
      </c>
      <c r="D932" s="46" t="s">
        <v>1323</v>
      </c>
      <c r="E932" s="36" t="s">
        <v>2552</v>
      </c>
      <c r="F932" s="34" t="s">
        <v>2999</v>
      </c>
      <c r="G932" s="47">
        <v>73160</v>
      </c>
      <c r="H932" s="34" t="s">
        <v>3023</v>
      </c>
      <c r="I932" s="35">
        <f t="shared" si="42"/>
        <v>73160</v>
      </c>
      <c r="J932" s="18">
        <f t="shared" si="43"/>
        <v>0</v>
      </c>
      <c r="K932" s="15" t="s">
        <v>26</v>
      </c>
    </row>
    <row r="933" spans="2:11" ht="27" customHeight="1">
      <c r="B933" s="12">
        <f t="shared" si="44"/>
        <v>927</v>
      </c>
      <c r="C933" s="34" t="s">
        <v>183</v>
      </c>
      <c r="D933" s="46" t="s">
        <v>1324</v>
      </c>
      <c r="E933" s="36" t="s">
        <v>2574</v>
      </c>
      <c r="F933" s="34" t="s">
        <v>3005</v>
      </c>
      <c r="G933" s="47">
        <v>15930</v>
      </c>
      <c r="H933" s="34" t="s">
        <v>3023</v>
      </c>
      <c r="I933" s="35">
        <f t="shared" si="42"/>
        <v>15930</v>
      </c>
      <c r="J933" s="18">
        <f t="shared" si="43"/>
        <v>0</v>
      </c>
      <c r="K933" s="15" t="s">
        <v>26</v>
      </c>
    </row>
    <row r="934" spans="2:11" ht="27" customHeight="1">
      <c r="B934" s="12">
        <f t="shared" si="44"/>
        <v>928</v>
      </c>
      <c r="C934" s="34" t="s">
        <v>149</v>
      </c>
      <c r="D934" s="46" t="s">
        <v>1325</v>
      </c>
      <c r="E934" s="36" t="s">
        <v>1832</v>
      </c>
      <c r="F934" s="34" t="s">
        <v>2999</v>
      </c>
      <c r="G934" s="47">
        <v>9440</v>
      </c>
      <c r="H934" s="34" t="s">
        <v>3009</v>
      </c>
      <c r="I934" s="35">
        <f t="shared" si="42"/>
        <v>9440</v>
      </c>
      <c r="J934" s="18">
        <f t="shared" si="43"/>
        <v>0</v>
      </c>
      <c r="K934" s="15" t="s">
        <v>26</v>
      </c>
    </row>
    <row r="935" spans="2:11" ht="27" customHeight="1">
      <c r="B935" s="12">
        <f t="shared" si="44"/>
        <v>929</v>
      </c>
      <c r="C935" s="34" t="s">
        <v>842</v>
      </c>
      <c r="D935" s="46" t="s">
        <v>1326</v>
      </c>
      <c r="E935" s="36" t="s">
        <v>202</v>
      </c>
      <c r="F935" s="34" t="s">
        <v>3001</v>
      </c>
      <c r="G935" s="47">
        <v>38055</v>
      </c>
      <c r="H935" s="34" t="s">
        <v>3023</v>
      </c>
      <c r="I935" s="35">
        <f t="shared" si="42"/>
        <v>38055</v>
      </c>
      <c r="J935" s="18">
        <f t="shared" si="43"/>
        <v>0</v>
      </c>
      <c r="K935" s="15" t="s">
        <v>26</v>
      </c>
    </row>
    <row r="936" spans="2:11" ht="27" customHeight="1">
      <c r="B936" s="12">
        <f t="shared" si="44"/>
        <v>930</v>
      </c>
      <c r="C936" s="34" t="s">
        <v>149</v>
      </c>
      <c r="D936" s="46" t="s">
        <v>1327</v>
      </c>
      <c r="E936" s="36" t="s">
        <v>285</v>
      </c>
      <c r="F936" s="34" t="s">
        <v>2999</v>
      </c>
      <c r="G936" s="47">
        <v>31860</v>
      </c>
      <c r="H936" s="34" t="s">
        <v>3023</v>
      </c>
      <c r="I936" s="35">
        <f t="shared" si="42"/>
        <v>31860</v>
      </c>
      <c r="J936" s="18">
        <f t="shared" si="43"/>
        <v>0</v>
      </c>
      <c r="K936" s="15" t="s">
        <v>26</v>
      </c>
    </row>
    <row r="937" spans="2:11" ht="27" customHeight="1">
      <c r="B937" s="12">
        <f t="shared" si="44"/>
        <v>931</v>
      </c>
      <c r="C937" s="34" t="s">
        <v>220</v>
      </c>
      <c r="D937" s="46" t="s">
        <v>1328</v>
      </c>
      <c r="E937" s="36" t="s">
        <v>119</v>
      </c>
      <c r="F937" s="34" t="s">
        <v>2999</v>
      </c>
      <c r="G937" s="47">
        <v>139240</v>
      </c>
      <c r="H937" s="34" t="s">
        <v>3014</v>
      </c>
      <c r="I937" s="35">
        <f t="shared" si="42"/>
        <v>139240</v>
      </c>
      <c r="J937" s="18">
        <f t="shared" si="43"/>
        <v>0</v>
      </c>
      <c r="K937" s="15" t="s">
        <v>26</v>
      </c>
    </row>
    <row r="938" spans="2:11" ht="27" customHeight="1">
      <c r="B938" s="12">
        <f t="shared" si="44"/>
        <v>932</v>
      </c>
      <c r="C938" s="34" t="s">
        <v>496</v>
      </c>
      <c r="D938" s="46" t="s">
        <v>1329</v>
      </c>
      <c r="E938" s="36" t="s">
        <v>1886</v>
      </c>
      <c r="F938" s="34" t="s">
        <v>2999</v>
      </c>
      <c r="G938" s="47">
        <v>473888</v>
      </c>
      <c r="H938" s="34" t="s">
        <v>3023</v>
      </c>
      <c r="I938" s="35">
        <f t="shared" si="42"/>
        <v>473888</v>
      </c>
      <c r="J938" s="18">
        <f t="shared" si="43"/>
        <v>0</v>
      </c>
      <c r="K938" s="15" t="s">
        <v>26</v>
      </c>
    </row>
    <row r="939" spans="2:11" ht="27" customHeight="1">
      <c r="B939" s="12">
        <f t="shared" si="44"/>
        <v>933</v>
      </c>
      <c r="C939" s="34" t="s">
        <v>45</v>
      </c>
      <c r="D939" s="46" t="s">
        <v>1330</v>
      </c>
      <c r="E939" s="36" t="s">
        <v>2575</v>
      </c>
      <c r="F939" s="34" t="s">
        <v>2999</v>
      </c>
      <c r="G939" s="47">
        <v>96740</v>
      </c>
      <c r="H939" s="34" t="s">
        <v>3018</v>
      </c>
      <c r="I939" s="35">
        <f t="shared" si="42"/>
        <v>96740</v>
      </c>
      <c r="J939" s="18">
        <f t="shared" si="43"/>
        <v>0</v>
      </c>
      <c r="K939" s="15" t="s">
        <v>26</v>
      </c>
    </row>
    <row r="940" spans="2:11" ht="27" customHeight="1">
      <c r="B940" s="12">
        <f t="shared" si="44"/>
        <v>934</v>
      </c>
      <c r="C940" s="34" t="s">
        <v>45</v>
      </c>
      <c r="D940" s="46" t="s">
        <v>1331</v>
      </c>
      <c r="E940" s="36" t="s">
        <v>2576</v>
      </c>
      <c r="F940" s="34" t="s">
        <v>2999</v>
      </c>
      <c r="G940" s="47">
        <v>193480</v>
      </c>
      <c r="H940" s="34" t="s">
        <v>3018</v>
      </c>
      <c r="I940" s="35">
        <f t="shared" si="42"/>
        <v>193480</v>
      </c>
      <c r="J940" s="18">
        <f t="shared" si="43"/>
        <v>0</v>
      </c>
      <c r="K940" s="15" t="s">
        <v>26</v>
      </c>
    </row>
    <row r="941" spans="2:11" ht="27" customHeight="1">
      <c r="B941" s="12">
        <f t="shared" si="44"/>
        <v>935</v>
      </c>
      <c r="C941" s="34" t="s">
        <v>45</v>
      </c>
      <c r="D941" s="46" t="s">
        <v>1332</v>
      </c>
      <c r="E941" s="36" t="s">
        <v>2577</v>
      </c>
      <c r="F941" s="34" t="s">
        <v>2999</v>
      </c>
      <c r="G941" s="47">
        <v>193480</v>
      </c>
      <c r="H941" s="34" t="s">
        <v>3018</v>
      </c>
      <c r="I941" s="35">
        <f t="shared" si="42"/>
        <v>193480</v>
      </c>
      <c r="J941" s="18">
        <f t="shared" si="43"/>
        <v>0</v>
      </c>
      <c r="K941" s="15" t="s">
        <v>26</v>
      </c>
    </row>
    <row r="942" spans="2:11" ht="27" customHeight="1">
      <c r="B942" s="12">
        <f t="shared" si="44"/>
        <v>936</v>
      </c>
      <c r="C942" s="34" t="s">
        <v>45</v>
      </c>
      <c r="D942" s="46" t="s">
        <v>1333</v>
      </c>
      <c r="E942" s="36" t="s">
        <v>2578</v>
      </c>
      <c r="F942" s="34" t="s">
        <v>2999</v>
      </c>
      <c r="G942" s="47">
        <v>96740</v>
      </c>
      <c r="H942" s="34" t="s">
        <v>3018</v>
      </c>
      <c r="I942" s="35">
        <f t="shared" si="42"/>
        <v>96740</v>
      </c>
      <c r="J942" s="18">
        <f t="shared" si="43"/>
        <v>0</v>
      </c>
      <c r="K942" s="15" t="s">
        <v>26</v>
      </c>
    </row>
    <row r="943" spans="2:11" ht="27" customHeight="1">
      <c r="B943" s="12">
        <f t="shared" si="44"/>
        <v>937</v>
      </c>
      <c r="C943" s="34" t="s">
        <v>500</v>
      </c>
      <c r="D943" s="46" t="s">
        <v>1334</v>
      </c>
      <c r="E943" s="36" t="s">
        <v>1921</v>
      </c>
      <c r="F943" s="34" t="s">
        <v>2999</v>
      </c>
      <c r="G943" s="47">
        <v>423384</v>
      </c>
      <c r="H943" s="34" t="s">
        <v>3022</v>
      </c>
      <c r="I943" s="35">
        <f t="shared" si="42"/>
        <v>423384</v>
      </c>
      <c r="J943" s="18">
        <f t="shared" si="43"/>
        <v>0</v>
      </c>
      <c r="K943" s="15" t="s">
        <v>26</v>
      </c>
    </row>
    <row r="944" spans="2:11" ht="27" customHeight="1">
      <c r="B944" s="12">
        <f t="shared" si="44"/>
        <v>938</v>
      </c>
      <c r="C944" s="34" t="s">
        <v>45</v>
      </c>
      <c r="D944" s="46" t="s">
        <v>1335</v>
      </c>
      <c r="E944" s="36" t="s">
        <v>2579</v>
      </c>
      <c r="F944" s="34" t="s">
        <v>2999</v>
      </c>
      <c r="G944" s="47">
        <v>193480</v>
      </c>
      <c r="H944" s="34" t="s">
        <v>3018</v>
      </c>
      <c r="I944" s="35">
        <f t="shared" si="42"/>
        <v>193480</v>
      </c>
      <c r="J944" s="18">
        <f t="shared" si="43"/>
        <v>0</v>
      </c>
      <c r="K944" s="15" t="s">
        <v>26</v>
      </c>
    </row>
    <row r="945" spans="2:11" ht="27" customHeight="1">
      <c r="B945" s="12">
        <f t="shared" si="44"/>
        <v>939</v>
      </c>
      <c r="C945" s="34" t="s">
        <v>45</v>
      </c>
      <c r="D945" s="46" t="s">
        <v>1336</v>
      </c>
      <c r="E945" s="36" t="s">
        <v>2580</v>
      </c>
      <c r="F945" s="34" t="s">
        <v>2999</v>
      </c>
      <c r="G945" s="47">
        <v>241850</v>
      </c>
      <c r="H945" s="34" t="s">
        <v>3018</v>
      </c>
      <c r="I945" s="35">
        <f t="shared" si="42"/>
        <v>241850</v>
      </c>
      <c r="J945" s="18">
        <f t="shared" si="43"/>
        <v>0</v>
      </c>
      <c r="K945" s="15" t="s">
        <v>26</v>
      </c>
    </row>
    <row r="946" spans="2:11" ht="27" customHeight="1">
      <c r="B946" s="12">
        <f t="shared" si="44"/>
        <v>940</v>
      </c>
      <c r="C946" s="34" t="s">
        <v>45</v>
      </c>
      <c r="D946" s="46" t="s">
        <v>1337</v>
      </c>
      <c r="E946" s="36" t="s">
        <v>2581</v>
      </c>
      <c r="F946" s="34" t="s">
        <v>2999</v>
      </c>
      <c r="G946" s="47">
        <v>145110</v>
      </c>
      <c r="H946" s="34" t="s">
        <v>3018</v>
      </c>
      <c r="I946" s="35">
        <f t="shared" si="42"/>
        <v>145110</v>
      </c>
      <c r="J946" s="18">
        <f t="shared" si="43"/>
        <v>0</v>
      </c>
      <c r="K946" s="15" t="s">
        <v>26</v>
      </c>
    </row>
    <row r="947" spans="2:11" ht="27" customHeight="1">
      <c r="B947" s="12">
        <f t="shared" si="44"/>
        <v>941</v>
      </c>
      <c r="C947" s="34" t="s">
        <v>45</v>
      </c>
      <c r="D947" s="46" t="s">
        <v>1338</v>
      </c>
      <c r="E947" s="36" t="s">
        <v>2582</v>
      </c>
      <c r="F947" s="34" t="s">
        <v>2999</v>
      </c>
      <c r="G947" s="47">
        <v>145110</v>
      </c>
      <c r="H947" s="34" t="s">
        <v>3018</v>
      </c>
      <c r="I947" s="35">
        <f t="shared" si="42"/>
        <v>145110</v>
      </c>
      <c r="J947" s="18">
        <f t="shared" si="43"/>
        <v>0</v>
      </c>
      <c r="K947" s="15" t="s">
        <v>26</v>
      </c>
    </row>
    <row r="948" spans="2:11" ht="27" customHeight="1">
      <c r="B948" s="12">
        <f t="shared" si="44"/>
        <v>942</v>
      </c>
      <c r="C948" s="34" t="s">
        <v>45</v>
      </c>
      <c r="D948" s="46" t="s">
        <v>1339</v>
      </c>
      <c r="E948" s="36" t="s">
        <v>2583</v>
      </c>
      <c r="F948" s="34" t="s">
        <v>2999</v>
      </c>
      <c r="G948" s="47">
        <v>48370</v>
      </c>
      <c r="H948" s="34" t="s">
        <v>3018</v>
      </c>
      <c r="I948" s="35">
        <f t="shared" si="42"/>
        <v>48370</v>
      </c>
      <c r="J948" s="18">
        <f t="shared" si="43"/>
        <v>0</v>
      </c>
      <c r="K948" s="15" t="s">
        <v>26</v>
      </c>
    </row>
    <row r="949" spans="2:11" ht="27" customHeight="1">
      <c r="B949" s="12">
        <f t="shared" si="44"/>
        <v>943</v>
      </c>
      <c r="C949" s="34" t="s">
        <v>45</v>
      </c>
      <c r="D949" s="46" t="s">
        <v>1340</v>
      </c>
      <c r="E949" s="36" t="s">
        <v>2584</v>
      </c>
      <c r="F949" s="34" t="s">
        <v>2999</v>
      </c>
      <c r="G949" s="47">
        <v>386960</v>
      </c>
      <c r="H949" s="34" t="s">
        <v>3018</v>
      </c>
      <c r="I949" s="35">
        <f t="shared" si="42"/>
        <v>386960</v>
      </c>
      <c r="J949" s="18">
        <f t="shared" si="43"/>
        <v>0</v>
      </c>
      <c r="K949" s="15" t="s">
        <v>26</v>
      </c>
    </row>
    <row r="950" spans="2:11" ht="27" customHeight="1">
      <c r="B950" s="12">
        <f t="shared" si="44"/>
        <v>944</v>
      </c>
      <c r="C950" s="34" t="s">
        <v>45</v>
      </c>
      <c r="D950" s="46" t="s">
        <v>1341</v>
      </c>
      <c r="E950" s="36" t="s">
        <v>2585</v>
      </c>
      <c r="F950" s="34" t="s">
        <v>2999</v>
      </c>
      <c r="G950" s="47">
        <v>48370</v>
      </c>
      <c r="H950" s="34" t="s">
        <v>3018</v>
      </c>
      <c r="I950" s="35">
        <f t="shared" si="42"/>
        <v>48370</v>
      </c>
      <c r="J950" s="18">
        <f t="shared" si="43"/>
        <v>0</v>
      </c>
      <c r="K950" s="15" t="s">
        <v>26</v>
      </c>
    </row>
    <row r="951" spans="2:11" ht="27" customHeight="1">
      <c r="B951" s="12">
        <f t="shared" si="44"/>
        <v>945</v>
      </c>
      <c r="C951" s="34" t="s">
        <v>45</v>
      </c>
      <c r="D951" s="46" t="s">
        <v>1342</v>
      </c>
      <c r="E951" s="36" t="s">
        <v>2586</v>
      </c>
      <c r="F951" s="34" t="s">
        <v>2999</v>
      </c>
      <c r="G951" s="47">
        <v>96740</v>
      </c>
      <c r="H951" s="34" t="s">
        <v>3018</v>
      </c>
      <c r="I951" s="35">
        <f t="shared" si="42"/>
        <v>96740</v>
      </c>
      <c r="J951" s="18">
        <f t="shared" si="43"/>
        <v>0</v>
      </c>
      <c r="K951" s="15" t="s">
        <v>26</v>
      </c>
    </row>
    <row r="952" spans="2:11" ht="27" customHeight="1">
      <c r="B952" s="12">
        <f t="shared" si="44"/>
        <v>946</v>
      </c>
      <c r="C952" s="34" t="s">
        <v>45</v>
      </c>
      <c r="D952" s="46" t="s">
        <v>1343</v>
      </c>
      <c r="E952" s="36" t="s">
        <v>2587</v>
      </c>
      <c r="F952" s="34" t="s">
        <v>2999</v>
      </c>
      <c r="G952" s="47">
        <v>193480</v>
      </c>
      <c r="H952" s="34" t="s">
        <v>3018</v>
      </c>
      <c r="I952" s="35">
        <f t="shared" si="42"/>
        <v>193480</v>
      </c>
      <c r="J952" s="18">
        <f t="shared" si="43"/>
        <v>0</v>
      </c>
      <c r="K952" s="15" t="s">
        <v>26</v>
      </c>
    </row>
    <row r="953" spans="2:11" ht="27" customHeight="1">
      <c r="B953" s="12">
        <f t="shared" si="44"/>
        <v>947</v>
      </c>
      <c r="C953" s="34" t="s">
        <v>45</v>
      </c>
      <c r="D953" s="46" t="s">
        <v>1344</v>
      </c>
      <c r="E953" s="36" t="s">
        <v>2588</v>
      </c>
      <c r="F953" s="34" t="s">
        <v>2999</v>
      </c>
      <c r="G953" s="47">
        <v>870660</v>
      </c>
      <c r="H953" s="34" t="s">
        <v>3018</v>
      </c>
      <c r="I953" s="35">
        <f t="shared" si="42"/>
        <v>870660</v>
      </c>
      <c r="J953" s="18">
        <f t="shared" si="43"/>
        <v>0</v>
      </c>
      <c r="K953" s="15" t="s">
        <v>26</v>
      </c>
    </row>
    <row r="954" spans="2:11" ht="27" customHeight="1">
      <c r="B954" s="12">
        <f t="shared" si="44"/>
        <v>948</v>
      </c>
      <c r="C954" s="34" t="s">
        <v>45</v>
      </c>
      <c r="D954" s="46" t="s">
        <v>1345</v>
      </c>
      <c r="E954" s="36" t="s">
        <v>2589</v>
      </c>
      <c r="F954" s="34" t="s">
        <v>2999</v>
      </c>
      <c r="G954" s="47">
        <v>483700</v>
      </c>
      <c r="H954" s="34" t="s">
        <v>3018</v>
      </c>
      <c r="I954" s="35">
        <f t="shared" si="42"/>
        <v>483700</v>
      </c>
      <c r="J954" s="18">
        <f t="shared" si="43"/>
        <v>0</v>
      </c>
      <c r="K954" s="15" t="s">
        <v>26</v>
      </c>
    </row>
    <row r="955" spans="2:11" ht="27" customHeight="1">
      <c r="B955" s="12">
        <f t="shared" si="44"/>
        <v>949</v>
      </c>
      <c r="C955" s="34" t="s">
        <v>45</v>
      </c>
      <c r="D955" s="46" t="s">
        <v>1346</v>
      </c>
      <c r="E955" s="36" t="s">
        <v>2590</v>
      </c>
      <c r="F955" s="34" t="s">
        <v>2999</v>
      </c>
      <c r="G955" s="47">
        <v>96740</v>
      </c>
      <c r="H955" s="34" t="s">
        <v>3023</v>
      </c>
      <c r="I955" s="35">
        <f t="shared" si="42"/>
        <v>96740</v>
      </c>
      <c r="J955" s="18">
        <f t="shared" si="43"/>
        <v>0</v>
      </c>
      <c r="K955" s="15" t="s">
        <v>26</v>
      </c>
    </row>
    <row r="956" spans="2:11" ht="27" customHeight="1">
      <c r="B956" s="12">
        <f t="shared" si="44"/>
        <v>950</v>
      </c>
      <c r="C956" s="34" t="s">
        <v>45</v>
      </c>
      <c r="D956" s="46" t="s">
        <v>1347</v>
      </c>
      <c r="E956" s="36" t="s">
        <v>2591</v>
      </c>
      <c r="F956" s="34" t="s">
        <v>2999</v>
      </c>
      <c r="G956" s="47">
        <v>145110</v>
      </c>
      <c r="H956" s="34" t="s">
        <v>3018</v>
      </c>
      <c r="I956" s="35">
        <f t="shared" si="42"/>
        <v>145110</v>
      </c>
      <c r="J956" s="18">
        <f t="shared" si="43"/>
        <v>0</v>
      </c>
      <c r="K956" s="15" t="s">
        <v>26</v>
      </c>
    </row>
    <row r="957" spans="2:11" ht="27" customHeight="1">
      <c r="B957" s="12">
        <f t="shared" si="44"/>
        <v>951</v>
      </c>
      <c r="C957" s="34" t="s">
        <v>45</v>
      </c>
      <c r="D957" s="46" t="s">
        <v>1348</v>
      </c>
      <c r="E957" s="36" t="s">
        <v>2592</v>
      </c>
      <c r="F957" s="34" t="s">
        <v>2999</v>
      </c>
      <c r="G957" s="47">
        <v>24185</v>
      </c>
      <c r="H957" s="34" t="s">
        <v>3023</v>
      </c>
      <c r="I957" s="35">
        <f t="shared" si="42"/>
        <v>24185</v>
      </c>
      <c r="J957" s="18">
        <f t="shared" si="43"/>
        <v>0</v>
      </c>
      <c r="K957" s="15" t="s">
        <v>26</v>
      </c>
    </row>
    <row r="958" spans="2:11" ht="27" customHeight="1">
      <c r="B958" s="12">
        <f t="shared" si="44"/>
        <v>952</v>
      </c>
      <c r="C958" s="34" t="s">
        <v>45</v>
      </c>
      <c r="D958" s="46" t="s">
        <v>1349</v>
      </c>
      <c r="E958" s="36" t="s">
        <v>2593</v>
      </c>
      <c r="F958" s="34" t="s">
        <v>2999</v>
      </c>
      <c r="G958" s="47">
        <v>24185</v>
      </c>
      <c r="H958" s="34" t="s">
        <v>3023</v>
      </c>
      <c r="I958" s="35">
        <f t="shared" si="42"/>
        <v>24185</v>
      </c>
      <c r="J958" s="18">
        <f t="shared" si="43"/>
        <v>0</v>
      </c>
      <c r="K958" s="15" t="s">
        <v>26</v>
      </c>
    </row>
    <row r="959" spans="2:11" ht="27" customHeight="1">
      <c r="B959" s="12">
        <f t="shared" si="44"/>
        <v>953</v>
      </c>
      <c r="C959" s="34" t="s">
        <v>45</v>
      </c>
      <c r="D959" s="46" t="s">
        <v>1350</v>
      </c>
      <c r="E959" s="36" t="s">
        <v>2594</v>
      </c>
      <c r="F959" s="34" t="s">
        <v>2999</v>
      </c>
      <c r="G959" s="47">
        <v>96740</v>
      </c>
      <c r="H959" s="34" t="s">
        <v>3018</v>
      </c>
      <c r="I959" s="35">
        <f t="shared" si="42"/>
        <v>96740</v>
      </c>
      <c r="J959" s="18">
        <f t="shared" si="43"/>
        <v>0</v>
      </c>
      <c r="K959" s="15" t="s">
        <v>26</v>
      </c>
    </row>
    <row r="960" spans="2:11" ht="27" customHeight="1">
      <c r="B960" s="12">
        <f t="shared" si="44"/>
        <v>954</v>
      </c>
      <c r="C960" s="34" t="s">
        <v>45</v>
      </c>
      <c r="D960" s="46" t="s">
        <v>1351</v>
      </c>
      <c r="E960" s="36" t="s">
        <v>2595</v>
      </c>
      <c r="F960" s="34" t="s">
        <v>2999</v>
      </c>
      <c r="G960" s="47">
        <v>580440</v>
      </c>
      <c r="H960" s="34" t="s">
        <v>3023</v>
      </c>
      <c r="I960" s="35">
        <f t="shared" si="42"/>
        <v>580440</v>
      </c>
      <c r="J960" s="18">
        <f t="shared" si="43"/>
        <v>0</v>
      </c>
      <c r="K960" s="15" t="s">
        <v>26</v>
      </c>
    </row>
    <row r="961" spans="2:11" ht="27" customHeight="1">
      <c r="B961" s="12">
        <f t="shared" si="44"/>
        <v>955</v>
      </c>
      <c r="C961" s="34" t="s">
        <v>45</v>
      </c>
      <c r="D961" s="46" t="s">
        <v>1352</v>
      </c>
      <c r="E961" s="36" t="s">
        <v>2596</v>
      </c>
      <c r="F961" s="34" t="s">
        <v>2999</v>
      </c>
      <c r="G961" s="47">
        <v>96740</v>
      </c>
      <c r="H961" s="34" t="s">
        <v>3018</v>
      </c>
      <c r="I961" s="35">
        <f t="shared" si="42"/>
        <v>96740</v>
      </c>
      <c r="J961" s="18">
        <f t="shared" si="43"/>
        <v>0</v>
      </c>
      <c r="K961" s="15" t="s">
        <v>26</v>
      </c>
    </row>
    <row r="962" spans="2:11" ht="27" customHeight="1">
      <c r="B962" s="12">
        <f t="shared" si="44"/>
        <v>956</v>
      </c>
      <c r="C962" s="34" t="s">
        <v>45</v>
      </c>
      <c r="D962" s="46" t="s">
        <v>1353</v>
      </c>
      <c r="E962" s="36" t="s">
        <v>2597</v>
      </c>
      <c r="F962" s="34" t="s">
        <v>2999</v>
      </c>
      <c r="G962" s="47">
        <v>241850</v>
      </c>
      <c r="H962" s="34" t="s">
        <v>3018</v>
      </c>
      <c r="I962" s="35">
        <f t="shared" si="42"/>
        <v>241850</v>
      </c>
      <c r="J962" s="18">
        <f t="shared" si="43"/>
        <v>0</v>
      </c>
      <c r="K962" s="15" t="s">
        <v>26</v>
      </c>
    </row>
    <row r="963" spans="2:11" ht="27" customHeight="1">
      <c r="B963" s="12">
        <f t="shared" si="44"/>
        <v>957</v>
      </c>
      <c r="C963" s="34" t="s">
        <v>45</v>
      </c>
      <c r="D963" s="46" t="s">
        <v>1354</v>
      </c>
      <c r="E963" s="36" t="s">
        <v>2598</v>
      </c>
      <c r="F963" s="34" t="s">
        <v>2999</v>
      </c>
      <c r="G963" s="47">
        <v>96740</v>
      </c>
      <c r="H963" s="34" t="s">
        <v>3023</v>
      </c>
      <c r="I963" s="35">
        <f t="shared" si="42"/>
        <v>96740</v>
      </c>
      <c r="J963" s="18">
        <f t="shared" si="43"/>
        <v>0</v>
      </c>
      <c r="K963" s="15" t="s">
        <v>26</v>
      </c>
    </row>
    <row r="964" spans="2:11" ht="27" customHeight="1">
      <c r="B964" s="12">
        <f t="shared" si="44"/>
        <v>958</v>
      </c>
      <c r="C964" s="34" t="s">
        <v>45</v>
      </c>
      <c r="D964" s="46" t="s">
        <v>1355</v>
      </c>
      <c r="E964" s="36" t="s">
        <v>2599</v>
      </c>
      <c r="F964" s="34" t="s">
        <v>2999</v>
      </c>
      <c r="G964" s="47">
        <v>145110</v>
      </c>
      <c r="H964" s="34" t="s">
        <v>3018</v>
      </c>
      <c r="I964" s="35">
        <f t="shared" si="42"/>
        <v>145110</v>
      </c>
      <c r="J964" s="18">
        <f t="shared" si="43"/>
        <v>0</v>
      </c>
      <c r="K964" s="15" t="s">
        <v>26</v>
      </c>
    </row>
    <row r="965" spans="2:11" ht="27" customHeight="1">
      <c r="B965" s="12">
        <f t="shared" si="44"/>
        <v>959</v>
      </c>
      <c r="C965" s="34" t="s">
        <v>45</v>
      </c>
      <c r="D965" s="46" t="s">
        <v>1356</v>
      </c>
      <c r="E965" s="36" t="s">
        <v>2600</v>
      </c>
      <c r="F965" s="34" t="s">
        <v>2999</v>
      </c>
      <c r="G965" s="47">
        <v>72555</v>
      </c>
      <c r="H965" s="34" t="s">
        <v>3023</v>
      </c>
      <c r="I965" s="35">
        <f t="shared" si="42"/>
        <v>72555</v>
      </c>
      <c r="J965" s="18">
        <f t="shared" si="43"/>
        <v>0</v>
      </c>
      <c r="K965" s="15" t="s">
        <v>26</v>
      </c>
    </row>
    <row r="966" spans="2:11" ht="27" customHeight="1">
      <c r="B966" s="12">
        <f t="shared" si="44"/>
        <v>960</v>
      </c>
      <c r="C966" s="34" t="s">
        <v>45</v>
      </c>
      <c r="D966" s="46" t="s">
        <v>1357</v>
      </c>
      <c r="E966" s="36" t="s">
        <v>2601</v>
      </c>
      <c r="F966" s="34" t="s">
        <v>2999</v>
      </c>
      <c r="G966" s="47">
        <v>241850</v>
      </c>
      <c r="H966" s="34" t="s">
        <v>3023</v>
      </c>
      <c r="I966" s="35">
        <f t="shared" si="42"/>
        <v>241850</v>
      </c>
      <c r="J966" s="18">
        <f t="shared" si="43"/>
        <v>0</v>
      </c>
      <c r="K966" s="15" t="s">
        <v>26</v>
      </c>
    </row>
    <row r="967" spans="2:11" ht="27" customHeight="1">
      <c r="B967" s="12">
        <f t="shared" si="44"/>
        <v>961</v>
      </c>
      <c r="C967" s="34" t="s">
        <v>45</v>
      </c>
      <c r="D967" s="46" t="s">
        <v>1358</v>
      </c>
      <c r="E967" s="36" t="s">
        <v>2602</v>
      </c>
      <c r="F967" s="34" t="s">
        <v>2999</v>
      </c>
      <c r="G967" s="47">
        <v>290220</v>
      </c>
      <c r="H967" s="34" t="s">
        <v>3018</v>
      </c>
      <c r="I967" s="35">
        <f t="shared" si="42"/>
        <v>290220</v>
      </c>
      <c r="J967" s="18">
        <f t="shared" si="43"/>
        <v>0</v>
      </c>
      <c r="K967" s="15" t="s">
        <v>26</v>
      </c>
    </row>
    <row r="968" spans="2:11" ht="27" customHeight="1">
      <c r="B968" s="12">
        <f t="shared" si="44"/>
        <v>962</v>
      </c>
      <c r="C968" s="34" t="s">
        <v>45</v>
      </c>
      <c r="D968" s="46" t="s">
        <v>1359</v>
      </c>
      <c r="E968" s="36" t="s">
        <v>2603</v>
      </c>
      <c r="F968" s="34" t="s">
        <v>2999</v>
      </c>
      <c r="G968" s="47">
        <v>145110</v>
      </c>
      <c r="H968" s="34" t="s">
        <v>3023</v>
      </c>
      <c r="I968" s="35">
        <f aca="true" t="shared" si="45" ref="I968:I1031">+G968</f>
        <v>145110</v>
      </c>
      <c r="J968" s="18">
        <f aca="true" t="shared" si="46" ref="J968:J1031">+G968-I968</f>
        <v>0</v>
      </c>
      <c r="K968" s="15" t="s">
        <v>26</v>
      </c>
    </row>
    <row r="969" spans="2:11" ht="27" customHeight="1">
      <c r="B969" s="12">
        <f aca="true" t="shared" si="47" ref="B969:B1032">+B968+1</f>
        <v>963</v>
      </c>
      <c r="C969" s="34" t="s">
        <v>45</v>
      </c>
      <c r="D969" s="46" t="s">
        <v>1360</v>
      </c>
      <c r="E969" s="36" t="s">
        <v>2604</v>
      </c>
      <c r="F969" s="34" t="s">
        <v>2999</v>
      </c>
      <c r="G969" s="47">
        <v>96740</v>
      </c>
      <c r="H969" s="34" t="s">
        <v>3018</v>
      </c>
      <c r="I969" s="35">
        <f t="shared" si="45"/>
        <v>96740</v>
      </c>
      <c r="J969" s="18">
        <f t="shared" si="46"/>
        <v>0</v>
      </c>
      <c r="K969" s="15" t="s">
        <v>26</v>
      </c>
    </row>
    <row r="970" spans="2:11" ht="27" customHeight="1">
      <c r="B970" s="12">
        <f t="shared" si="47"/>
        <v>964</v>
      </c>
      <c r="C970" s="34" t="s">
        <v>45</v>
      </c>
      <c r="D970" s="46" t="s">
        <v>1361</v>
      </c>
      <c r="E970" s="36" t="s">
        <v>2605</v>
      </c>
      <c r="F970" s="34" t="s">
        <v>2999</v>
      </c>
      <c r="G970" s="47">
        <v>145110</v>
      </c>
      <c r="H970" s="34" t="s">
        <v>3023</v>
      </c>
      <c r="I970" s="35">
        <f t="shared" si="45"/>
        <v>145110</v>
      </c>
      <c r="J970" s="18">
        <f t="shared" si="46"/>
        <v>0</v>
      </c>
      <c r="K970" s="15" t="s">
        <v>26</v>
      </c>
    </row>
    <row r="971" spans="2:11" ht="27" customHeight="1">
      <c r="B971" s="12">
        <f t="shared" si="47"/>
        <v>965</v>
      </c>
      <c r="C971" s="34" t="s">
        <v>45</v>
      </c>
      <c r="D971" s="46" t="s">
        <v>1362</v>
      </c>
      <c r="E971" s="36" t="s">
        <v>2606</v>
      </c>
      <c r="F971" s="34" t="s">
        <v>2999</v>
      </c>
      <c r="G971" s="47">
        <v>290220</v>
      </c>
      <c r="H971" s="34" t="s">
        <v>3018</v>
      </c>
      <c r="I971" s="35">
        <f t="shared" si="45"/>
        <v>290220</v>
      </c>
      <c r="J971" s="18">
        <f t="shared" si="46"/>
        <v>0</v>
      </c>
      <c r="K971" s="15" t="s">
        <v>26</v>
      </c>
    </row>
    <row r="972" spans="2:11" ht="27" customHeight="1">
      <c r="B972" s="12">
        <f t="shared" si="47"/>
        <v>966</v>
      </c>
      <c r="C972" s="34" t="s">
        <v>45</v>
      </c>
      <c r="D972" s="46" t="s">
        <v>1363</v>
      </c>
      <c r="E972" s="36" t="s">
        <v>2607</v>
      </c>
      <c r="F972" s="34" t="s">
        <v>2999</v>
      </c>
      <c r="G972" s="47">
        <v>48370</v>
      </c>
      <c r="H972" s="34" t="s">
        <v>3023</v>
      </c>
      <c r="I972" s="35">
        <f t="shared" si="45"/>
        <v>48370</v>
      </c>
      <c r="J972" s="18">
        <f t="shared" si="46"/>
        <v>0</v>
      </c>
      <c r="K972" s="15" t="s">
        <v>26</v>
      </c>
    </row>
    <row r="973" spans="2:11" ht="27" customHeight="1">
      <c r="B973" s="12">
        <f t="shared" si="47"/>
        <v>967</v>
      </c>
      <c r="C973" s="34" t="s">
        <v>45</v>
      </c>
      <c r="D973" s="46" t="s">
        <v>1364</v>
      </c>
      <c r="E973" s="36" t="s">
        <v>2608</v>
      </c>
      <c r="F973" s="34" t="s">
        <v>2999</v>
      </c>
      <c r="G973" s="47">
        <v>48370</v>
      </c>
      <c r="H973" s="34" t="s">
        <v>3023</v>
      </c>
      <c r="I973" s="35">
        <f t="shared" si="45"/>
        <v>48370</v>
      </c>
      <c r="J973" s="18">
        <f t="shared" si="46"/>
        <v>0</v>
      </c>
      <c r="K973" s="15" t="s">
        <v>26</v>
      </c>
    </row>
    <row r="974" spans="2:11" ht="27" customHeight="1">
      <c r="B974" s="12">
        <f t="shared" si="47"/>
        <v>968</v>
      </c>
      <c r="C974" s="34" t="s">
        <v>45</v>
      </c>
      <c r="D974" s="46" t="s">
        <v>1365</v>
      </c>
      <c r="E974" s="36" t="s">
        <v>2609</v>
      </c>
      <c r="F974" s="34" t="s">
        <v>2999</v>
      </c>
      <c r="G974" s="47">
        <v>483700</v>
      </c>
      <c r="H974" s="34" t="s">
        <v>3018</v>
      </c>
      <c r="I974" s="35">
        <f t="shared" si="45"/>
        <v>483700</v>
      </c>
      <c r="J974" s="18">
        <f t="shared" si="46"/>
        <v>0</v>
      </c>
      <c r="K974" s="15" t="s">
        <v>26</v>
      </c>
    </row>
    <row r="975" spans="2:11" ht="27" customHeight="1">
      <c r="B975" s="12">
        <f t="shared" si="47"/>
        <v>969</v>
      </c>
      <c r="C975" s="34" t="s">
        <v>45</v>
      </c>
      <c r="D975" s="46" t="s">
        <v>1366</v>
      </c>
      <c r="E975" s="36" t="s">
        <v>2610</v>
      </c>
      <c r="F975" s="34" t="s">
        <v>2999</v>
      </c>
      <c r="G975" s="47">
        <v>96740</v>
      </c>
      <c r="H975" s="34" t="s">
        <v>3023</v>
      </c>
      <c r="I975" s="35">
        <f t="shared" si="45"/>
        <v>96740</v>
      </c>
      <c r="J975" s="18">
        <f t="shared" si="46"/>
        <v>0</v>
      </c>
      <c r="K975" s="15" t="s">
        <v>26</v>
      </c>
    </row>
    <row r="976" spans="2:11" ht="27" customHeight="1">
      <c r="B976" s="12">
        <f t="shared" si="47"/>
        <v>970</v>
      </c>
      <c r="C976" s="34" t="s">
        <v>45</v>
      </c>
      <c r="D976" s="46" t="s">
        <v>1367</v>
      </c>
      <c r="E976" s="36" t="s">
        <v>2611</v>
      </c>
      <c r="F976" s="34" t="s">
        <v>2999</v>
      </c>
      <c r="G976" s="47">
        <v>48370</v>
      </c>
      <c r="H976" s="34" t="s">
        <v>3023</v>
      </c>
      <c r="I976" s="35">
        <f t="shared" si="45"/>
        <v>48370</v>
      </c>
      <c r="J976" s="18">
        <f t="shared" si="46"/>
        <v>0</v>
      </c>
      <c r="K976" s="15" t="s">
        <v>26</v>
      </c>
    </row>
    <row r="977" spans="2:11" ht="27" customHeight="1">
      <c r="B977" s="12">
        <f t="shared" si="47"/>
        <v>971</v>
      </c>
      <c r="C977" s="34" t="s">
        <v>45</v>
      </c>
      <c r="D977" s="46" t="s">
        <v>1368</v>
      </c>
      <c r="E977" s="36" t="s">
        <v>2612</v>
      </c>
      <c r="F977" s="34" t="s">
        <v>2999</v>
      </c>
      <c r="G977" s="47">
        <v>193480</v>
      </c>
      <c r="H977" s="34" t="s">
        <v>3023</v>
      </c>
      <c r="I977" s="35">
        <f t="shared" si="45"/>
        <v>193480</v>
      </c>
      <c r="J977" s="18">
        <f t="shared" si="46"/>
        <v>0</v>
      </c>
      <c r="K977" s="15" t="s">
        <v>26</v>
      </c>
    </row>
    <row r="978" spans="2:11" ht="27" customHeight="1">
      <c r="B978" s="12">
        <f t="shared" si="47"/>
        <v>972</v>
      </c>
      <c r="C978" s="34" t="s">
        <v>45</v>
      </c>
      <c r="D978" s="46" t="s">
        <v>1369</v>
      </c>
      <c r="E978" s="36" t="s">
        <v>2613</v>
      </c>
      <c r="F978" s="34" t="s">
        <v>2999</v>
      </c>
      <c r="G978" s="47">
        <v>241850</v>
      </c>
      <c r="H978" s="34" t="s">
        <v>3023</v>
      </c>
      <c r="I978" s="35">
        <f t="shared" si="45"/>
        <v>241850</v>
      </c>
      <c r="J978" s="18">
        <f t="shared" si="46"/>
        <v>0</v>
      </c>
      <c r="K978" s="15" t="s">
        <v>26</v>
      </c>
    </row>
    <row r="979" spans="2:11" ht="27" customHeight="1">
      <c r="B979" s="12">
        <f t="shared" si="47"/>
        <v>973</v>
      </c>
      <c r="C979" s="34" t="s">
        <v>45</v>
      </c>
      <c r="D979" s="46" t="s">
        <v>1370</v>
      </c>
      <c r="E979" s="36" t="s">
        <v>2614</v>
      </c>
      <c r="F979" s="34" t="s">
        <v>2999</v>
      </c>
      <c r="G979" s="47">
        <v>241850</v>
      </c>
      <c r="H979" s="34" t="s">
        <v>3023</v>
      </c>
      <c r="I979" s="35">
        <f t="shared" si="45"/>
        <v>241850</v>
      </c>
      <c r="J979" s="18">
        <f t="shared" si="46"/>
        <v>0</v>
      </c>
      <c r="K979" s="15" t="s">
        <v>26</v>
      </c>
    </row>
    <row r="980" spans="2:11" ht="27" customHeight="1">
      <c r="B980" s="12">
        <f t="shared" si="47"/>
        <v>974</v>
      </c>
      <c r="C980" s="34" t="s">
        <v>45</v>
      </c>
      <c r="D980" s="46" t="s">
        <v>1371</v>
      </c>
      <c r="E980" s="36" t="s">
        <v>2615</v>
      </c>
      <c r="F980" s="34" t="s">
        <v>2999</v>
      </c>
      <c r="G980" s="47">
        <v>241850</v>
      </c>
      <c r="H980" s="34" t="s">
        <v>3023</v>
      </c>
      <c r="I980" s="35">
        <f t="shared" si="45"/>
        <v>241850</v>
      </c>
      <c r="J980" s="18">
        <f t="shared" si="46"/>
        <v>0</v>
      </c>
      <c r="K980" s="15" t="s">
        <v>26</v>
      </c>
    </row>
    <row r="981" spans="2:11" ht="27" customHeight="1">
      <c r="B981" s="12">
        <f t="shared" si="47"/>
        <v>975</v>
      </c>
      <c r="C981" s="34" t="s">
        <v>45</v>
      </c>
      <c r="D981" s="46" t="s">
        <v>1372</v>
      </c>
      <c r="E981" s="36" t="s">
        <v>2616</v>
      </c>
      <c r="F981" s="34" t="s">
        <v>2999</v>
      </c>
      <c r="G981" s="47">
        <v>338590</v>
      </c>
      <c r="H981" s="34" t="s">
        <v>3023</v>
      </c>
      <c r="I981" s="35">
        <f t="shared" si="45"/>
        <v>338590</v>
      </c>
      <c r="J981" s="18">
        <f t="shared" si="46"/>
        <v>0</v>
      </c>
      <c r="K981" s="15" t="s">
        <v>26</v>
      </c>
    </row>
    <row r="982" spans="2:11" ht="27" customHeight="1">
      <c r="B982" s="12">
        <f t="shared" si="47"/>
        <v>976</v>
      </c>
      <c r="C982" s="34" t="s">
        <v>48</v>
      </c>
      <c r="D982" s="46" t="s">
        <v>1373</v>
      </c>
      <c r="E982" s="36" t="s">
        <v>2570</v>
      </c>
      <c r="F982" s="34" t="s">
        <v>2999</v>
      </c>
      <c r="G982" s="47">
        <v>36280.04</v>
      </c>
      <c r="H982" s="34" t="s">
        <v>3014</v>
      </c>
      <c r="I982" s="35">
        <f t="shared" si="45"/>
        <v>36280.04</v>
      </c>
      <c r="J982" s="18">
        <f t="shared" si="46"/>
        <v>0</v>
      </c>
      <c r="K982" s="15" t="s">
        <v>26</v>
      </c>
    </row>
    <row r="983" spans="2:11" ht="27" customHeight="1">
      <c r="B983" s="12">
        <f t="shared" si="47"/>
        <v>977</v>
      </c>
      <c r="C983" s="34" t="s">
        <v>45</v>
      </c>
      <c r="D983" s="46" t="s">
        <v>1374</v>
      </c>
      <c r="E983" s="36" t="s">
        <v>2617</v>
      </c>
      <c r="F983" s="34" t="s">
        <v>2999</v>
      </c>
      <c r="G983" s="47">
        <v>870660</v>
      </c>
      <c r="H983" s="34" t="s">
        <v>3023</v>
      </c>
      <c r="I983" s="35">
        <f t="shared" si="45"/>
        <v>870660</v>
      </c>
      <c r="J983" s="18">
        <f t="shared" si="46"/>
        <v>0</v>
      </c>
      <c r="K983" s="15" t="s">
        <v>26</v>
      </c>
    </row>
    <row r="984" spans="2:11" ht="27" customHeight="1">
      <c r="B984" s="12">
        <f t="shared" si="47"/>
        <v>978</v>
      </c>
      <c r="C984" s="34" t="s">
        <v>45</v>
      </c>
      <c r="D984" s="46" t="s">
        <v>1375</v>
      </c>
      <c r="E984" s="36" t="s">
        <v>2618</v>
      </c>
      <c r="F984" s="34" t="s">
        <v>2999</v>
      </c>
      <c r="G984" s="47">
        <v>48370</v>
      </c>
      <c r="H984" s="34" t="s">
        <v>3018</v>
      </c>
      <c r="I984" s="35">
        <f t="shared" si="45"/>
        <v>48370</v>
      </c>
      <c r="J984" s="18">
        <f t="shared" si="46"/>
        <v>0</v>
      </c>
      <c r="K984" s="15" t="s">
        <v>26</v>
      </c>
    </row>
    <row r="985" spans="2:11" ht="27" customHeight="1">
      <c r="B985" s="12">
        <f t="shared" si="47"/>
        <v>979</v>
      </c>
      <c r="C985" s="34" t="s">
        <v>45</v>
      </c>
      <c r="D985" s="46" t="s">
        <v>1376</v>
      </c>
      <c r="E985" s="36" t="s">
        <v>2619</v>
      </c>
      <c r="F985" s="34" t="s">
        <v>2999</v>
      </c>
      <c r="G985" s="47">
        <v>96740</v>
      </c>
      <c r="H985" s="34" t="s">
        <v>3023</v>
      </c>
      <c r="I985" s="35">
        <f t="shared" si="45"/>
        <v>96740</v>
      </c>
      <c r="J985" s="18">
        <f t="shared" si="46"/>
        <v>0</v>
      </c>
      <c r="K985" s="15" t="s">
        <v>26</v>
      </c>
    </row>
    <row r="986" spans="2:11" ht="27" customHeight="1">
      <c r="B986" s="12">
        <f t="shared" si="47"/>
        <v>980</v>
      </c>
      <c r="C986" s="34" t="s">
        <v>45</v>
      </c>
      <c r="D986" s="46" t="s">
        <v>1377</v>
      </c>
      <c r="E986" s="36" t="s">
        <v>2620</v>
      </c>
      <c r="F986" s="34" t="s">
        <v>2999</v>
      </c>
      <c r="G986" s="47">
        <v>193480</v>
      </c>
      <c r="H986" s="34" t="s">
        <v>3018</v>
      </c>
      <c r="I986" s="35">
        <f t="shared" si="45"/>
        <v>193480</v>
      </c>
      <c r="J986" s="18">
        <f t="shared" si="46"/>
        <v>0</v>
      </c>
      <c r="K986" s="15" t="s">
        <v>26</v>
      </c>
    </row>
    <row r="987" spans="2:11" ht="27" customHeight="1">
      <c r="B987" s="12">
        <f t="shared" si="47"/>
        <v>981</v>
      </c>
      <c r="C987" s="34" t="s">
        <v>45</v>
      </c>
      <c r="D987" s="46" t="s">
        <v>1378</v>
      </c>
      <c r="E987" s="36" t="s">
        <v>2621</v>
      </c>
      <c r="F987" s="34" t="s">
        <v>2999</v>
      </c>
      <c r="G987" s="47">
        <v>96740</v>
      </c>
      <c r="H987" s="34" t="s">
        <v>3018</v>
      </c>
      <c r="I987" s="35">
        <f t="shared" si="45"/>
        <v>96740</v>
      </c>
      <c r="J987" s="18">
        <f t="shared" si="46"/>
        <v>0</v>
      </c>
      <c r="K987" s="15" t="s">
        <v>26</v>
      </c>
    </row>
    <row r="988" spans="2:11" ht="27" customHeight="1">
      <c r="B988" s="12">
        <f t="shared" si="47"/>
        <v>982</v>
      </c>
      <c r="C988" s="34" t="s">
        <v>45</v>
      </c>
      <c r="D988" s="46" t="s">
        <v>1379</v>
      </c>
      <c r="E988" s="36" t="s">
        <v>2622</v>
      </c>
      <c r="F988" s="34" t="s">
        <v>2999</v>
      </c>
      <c r="G988" s="47">
        <v>532070</v>
      </c>
      <c r="H988" s="34" t="s">
        <v>3018</v>
      </c>
      <c r="I988" s="35">
        <f t="shared" si="45"/>
        <v>532070</v>
      </c>
      <c r="J988" s="18">
        <f t="shared" si="46"/>
        <v>0</v>
      </c>
      <c r="K988" s="15" t="s">
        <v>26</v>
      </c>
    </row>
    <row r="989" spans="2:11" ht="27" customHeight="1">
      <c r="B989" s="12">
        <f t="shared" si="47"/>
        <v>983</v>
      </c>
      <c r="C989" s="34" t="s">
        <v>45</v>
      </c>
      <c r="D989" s="46" t="s">
        <v>1380</v>
      </c>
      <c r="E989" s="36" t="s">
        <v>2623</v>
      </c>
      <c r="F989" s="34" t="s">
        <v>2999</v>
      </c>
      <c r="G989" s="47">
        <v>96740</v>
      </c>
      <c r="H989" s="34" t="s">
        <v>3023</v>
      </c>
      <c r="I989" s="35">
        <f t="shared" si="45"/>
        <v>96740</v>
      </c>
      <c r="J989" s="18">
        <f t="shared" si="46"/>
        <v>0</v>
      </c>
      <c r="K989" s="15" t="s">
        <v>26</v>
      </c>
    </row>
    <row r="990" spans="2:11" ht="27" customHeight="1">
      <c r="B990" s="12">
        <f t="shared" si="47"/>
        <v>984</v>
      </c>
      <c r="C990" s="34" t="s">
        <v>45</v>
      </c>
      <c r="D990" s="46" t="s">
        <v>1381</v>
      </c>
      <c r="E990" s="36" t="s">
        <v>2624</v>
      </c>
      <c r="F990" s="34" t="s">
        <v>2999</v>
      </c>
      <c r="G990" s="47">
        <v>145110</v>
      </c>
      <c r="H990" s="34" t="s">
        <v>3018</v>
      </c>
      <c r="I990" s="35">
        <f t="shared" si="45"/>
        <v>145110</v>
      </c>
      <c r="J990" s="18">
        <f t="shared" si="46"/>
        <v>0</v>
      </c>
      <c r="K990" s="15" t="s">
        <v>26</v>
      </c>
    </row>
    <row r="991" spans="2:11" ht="27" customHeight="1">
      <c r="B991" s="12">
        <f t="shared" si="47"/>
        <v>985</v>
      </c>
      <c r="C991" s="34" t="s">
        <v>45</v>
      </c>
      <c r="D991" s="46" t="s">
        <v>1382</v>
      </c>
      <c r="E991" s="36" t="s">
        <v>2625</v>
      </c>
      <c r="F991" s="34" t="s">
        <v>2999</v>
      </c>
      <c r="G991" s="47">
        <v>628810</v>
      </c>
      <c r="H991" s="34" t="s">
        <v>3018</v>
      </c>
      <c r="I991" s="35">
        <f t="shared" si="45"/>
        <v>628810</v>
      </c>
      <c r="J991" s="18">
        <f t="shared" si="46"/>
        <v>0</v>
      </c>
      <c r="K991" s="15" t="s">
        <v>26</v>
      </c>
    </row>
    <row r="992" spans="2:11" ht="27" customHeight="1">
      <c r="B992" s="12">
        <f t="shared" si="47"/>
        <v>986</v>
      </c>
      <c r="C992" s="34" t="s">
        <v>45</v>
      </c>
      <c r="D992" s="46" t="s">
        <v>1383</v>
      </c>
      <c r="E992" s="36" t="s">
        <v>2626</v>
      </c>
      <c r="F992" s="34" t="s">
        <v>2999</v>
      </c>
      <c r="G992" s="47">
        <v>96740</v>
      </c>
      <c r="H992" s="34" t="s">
        <v>3018</v>
      </c>
      <c r="I992" s="35">
        <f t="shared" si="45"/>
        <v>96740</v>
      </c>
      <c r="J992" s="18">
        <f t="shared" si="46"/>
        <v>0</v>
      </c>
      <c r="K992" s="15" t="s">
        <v>26</v>
      </c>
    </row>
    <row r="993" spans="2:11" ht="27" customHeight="1">
      <c r="B993" s="12">
        <f t="shared" si="47"/>
        <v>987</v>
      </c>
      <c r="C993" s="34" t="s">
        <v>45</v>
      </c>
      <c r="D993" s="46" t="s">
        <v>1384</v>
      </c>
      <c r="E993" s="36" t="s">
        <v>2627</v>
      </c>
      <c r="F993" s="34" t="s">
        <v>2999</v>
      </c>
      <c r="G993" s="47">
        <v>483700</v>
      </c>
      <c r="H993" s="34" t="s">
        <v>3018</v>
      </c>
      <c r="I993" s="35">
        <f t="shared" si="45"/>
        <v>483700</v>
      </c>
      <c r="J993" s="18">
        <f t="shared" si="46"/>
        <v>0</v>
      </c>
      <c r="K993" s="15" t="s">
        <v>26</v>
      </c>
    </row>
    <row r="994" spans="2:11" ht="27" customHeight="1">
      <c r="B994" s="12">
        <f t="shared" si="47"/>
        <v>988</v>
      </c>
      <c r="C994" s="34" t="s">
        <v>272</v>
      </c>
      <c r="D994" s="46" t="s">
        <v>1385</v>
      </c>
      <c r="E994" s="36" t="s">
        <v>2628</v>
      </c>
      <c r="F994" s="34" t="s">
        <v>2999</v>
      </c>
      <c r="G994" s="47">
        <v>12036</v>
      </c>
      <c r="H994" s="34" t="s">
        <v>3023</v>
      </c>
      <c r="I994" s="35">
        <f t="shared" si="45"/>
        <v>12036</v>
      </c>
      <c r="J994" s="18">
        <f t="shared" si="46"/>
        <v>0</v>
      </c>
      <c r="K994" s="15" t="s">
        <v>26</v>
      </c>
    </row>
    <row r="995" spans="2:11" ht="27" customHeight="1">
      <c r="B995" s="12">
        <f t="shared" si="47"/>
        <v>989</v>
      </c>
      <c r="C995" s="34" t="s">
        <v>45</v>
      </c>
      <c r="D995" s="46" t="s">
        <v>1386</v>
      </c>
      <c r="E995" s="36" t="s">
        <v>2629</v>
      </c>
      <c r="F995" s="34" t="s">
        <v>2999</v>
      </c>
      <c r="G995" s="47">
        <v>919030</v>
      </c>
      <c r="H995" s="34" t="s">
        <v>3018</v>
      </c>
      <c r="I995" s="35">
        <f t="shared" si="45"/>
        <v>919030</v>
      </c>
      <c r="J995" s="18">
        <f t="shared" si="46"/>
        <v>0</v>
      </c>
      <c r="K995" s="15" t="s">
        <v>26</v>
      </c>
    </row>
    <row r="996" spans="2:11" ht="27" customHeight="1">
      <c r="B996" s="12">
        <f t="shared" si="47"/>
        <v>990</v>
      </c>
      <c r="C996" s="34" t="s">
        <v>45</v>
      </c>
      <c r="D996" s="46" t="s">
        <v>1387</v>
      </c>
      <c r="E996" s="36" t="s">
        <v>2630</v>
      </c>
      <c r="F996" s="34" t="s">
        <v>2999</v>
      </c>
      <c r="G996" s="47">
        <v>145110</v>
      </c>
      <c r="H996" s="34" t="s">
        <v>3018</v>
      </c>
      <c r="I996" s="35">
        <f t="shared" si="45"/>
        <v>145110</v>
      </c>
      <c r="J996" s="18">
        <f t="shared" si="46"/>
        <v>0</v>
      </c>
      <c r="K996" s="15" t="s">
        <v>26</v>
      </c>
    </row>
    <row r="997" spans="2:11" ht="27" customHeight="1">
      <c r="B997" s="12">
        <f t="shared" si="47"/>
        <v>991</v>
      </c>
      <c r="C997" s="34" t="s">
        <v>45</v>
      </c>
      <c r="D997" s="46" t="s">
        <v>1388</v>
      </c>
      <c r="E997" s="36" t="s">
        <v>2631</v>
      </c>
      <c r="F997" s="34" t="s">
        <v>2999</v>
      </c>
      <c r="G997" s="47">
        <v>532070</v>
      </c>
      <c r="H997" s="34" t="s">
        <v>3018</v>
      </c>
      <c r="I997" s="35">
        <f t="shared" si="45"/>
        <v>532070</v>
      </c>
      <c r="J997" s="18">
        <f t="shared" si="46"/>
        <v>0</v>
      </c>
      <c r="K997" s="15" t="s">
        <v>26</v>
      </c>
    </row>
    <row r="998" spans="2:11" ht="27" customHeight="1">
      <c r="B998" s="12">
        <f t="shared" si="47"/>
        <v>992</v>
      </c>
      <c r="C998" s="34" t="s">
        <v>1389</v>
      </c>
      <c r="D998" s="46" t="s">
        <v>1390</v>
      </c>
      <c r="E998" s="36" t="s">
        <v>2632</v>
      </c>
      <c r="F998" s="34" t="s">
        <v>2999</v>
      </c>
      <c r="G998" s="47">
        <v>413000</v>
      </c>
      <c r="H998" s="34" t="s">
        <v>3020</v>
      </c>
      <c r="I998" s="35">
        <f t="shared" si="45"/>
        <v>413000</v>
      </c>
      <c r="J998" s="18">
        <f t="shared" si="46"/>
        <v>0</v>
      </c>
      <c r="K998" s="15" t="s">
        <v>26</v>
      </c>
    </row>
    <row r="999" spans="2:11" ht="27" customHeight="1">
      <c r="B999" s="12">
        <f t="shared" si="47"/>
        <v>993</v>
      </c>
      <c r="C999" s="34" t="s">
        <v>45</v>
      </c>
      <c r="D999" s="46" t="s">
        <v>1391</v>
      </c>
      <c r="E999" s="36" t="s">
        <v>2633</v>
      </c>
      <c r="F999" s="34" t="s">
        <v>2999</v>
      </c>
      <c r="G999" s="47">
        <v>145110</v>
      </c>
      <c r="H999" s="34" t="s">
        <v>3018</v>
      </c>
      <c r="I999" s="35">
        <f t="shared" si="45"/>
        <v>145110</v>
      </c>
      <c r="J999" s="18">
        <f t="shared" si="46"/>
        <v>0</v>
      </c>
      <c r="K999" s="15" t="s">
        <v>26</v>
      </c>
    </row>
    <row r="1000" spans="2:11" ht="27" customHeight="1">
      <c r="B1000" s="12">
        <f t="shared" si="47"/>
        <v>994</v>
      </c>
      <c r="C1000" s="34" t="s">
        <v>45</v>
      </c>
      <c r="D1000" s="46" t="s">
        <v>1392</v>
      </c>
      <c r="E1000" s="36" t="s">
        <v>2634</v>
      </c>
      <c r="F1000" s="34" t="s">
        <v>2999</v>
      </c>
      <c r="G1000" s="47">
        <v>677180</v>
      </c>
      <c r="H1000" s="34" t="s">
        <v>3018</v>
      </c>
      <c r="I1000" s="35">
        <f t="shared" si="45"/>
        <v>677180</v>
      </c>
      <c r="J1000" s="18">
        <f t="shared" si="46"/>
        <v>0</v>
      </c>
      <c r="K1000" s="15" t="s">
        <v>26</v>
      </c>
    </row>
    <row r="1001" spans="2:11" ht="27" customHeight="1">
      <c r="B1001" s="12">
        <f t="shared" si="47"/>
        <v>995</v>
      </c>
      <c r="C1001" s="34" t="s">
        <v>45</v>
      </c>
      <c r="D1001" s="46" t="s">
        <v>1393</v>
      </c>
      <c r="E1001" s="36" t="s">
        <v>2635</v>
      </c>
      <c r="F1001" s="34" t="s">
        <v>2999</v>
      </c>
      <c r="G1001" s="47">
        <v>290220</v>
      </c>
      <c r="H1001" s="34" t="s">
        <v>3018</v>
      </c>
      <c r="I1001" s="35">
        <f t="shared" si="45"/>
        <v>290220</v>
      </c>
      <c r="J1001" s="18">
        <f t="shared" si="46"/>
        <v>0</v>
      </c>
      <c r="K1001" s="15" t="s">
        <v>26</v>
      </c>
    </row>
    <row r="1002" spans="2:11" ht="27" customHeight="1">
      <c r="B1002" s="12">
        <f t="shared" si="47"/>
        <v>996</v>
      </c>
      <c r="C1002" s="34" t="s">
        <v>45</v>
      </c>
      <c r="D1002" s="46" t="s">
        <v>1394</v>
      </c>
      <c r="E1002" s="36" t="s">
        <v>2636</v>
      </c>
      <c r="F1002" s="34" t="s">
        <v>2999</v>
      </c>
      <c r="G1002" s="47">
        <v>48370</v>
      </c>
      <c r="H1002" s="34" t="s">
        <v>3018</v>
      </c>
      <c r="I1002" s="35">
        <f t="shared" si="45"/>
        <v>48370</v>
      </c>
      <c r="J1002" s="18">
        <f t="shared" si="46"/>
        <v>0</v>
      </c>
      <c r="K1002" s="15" t="s">
        <v>26</v>
      </c>
    </row>
    <row r="1003" spans="2:11" ht="27" customHeight="1">
      <c r="B1003" s="12">
        <f t="shared" si="47"/>
        <v>997</v>
      </c>
      <c r="C1003" s="34" t="s">
        <v>45</v>
      </c>
      <c r="D1003" s="46" t="s">
        <v>1395</v>
      </c>
      <c r="E1003" s="36" t="s">
        <v>2637</v>
      </c>
      <c r="F1003" s="34" t="s">
        <v>2999</v>
      </c>
      <c r="G1003" s="47">
        <v>619136</v>
      </c>
      <c r="H1003" s="34" t="s">
        <v>3018</v>
      </c>
      <c r="I1003" s="35">
        <f t="shared" si="45"/>
        <v>619136</v>
      </c>
      <c r="J1003" s="18">
        <f t="shared" si="46"/>
        <v>0</v>
      </c>
      <c r="K1003" s="15" t="s">
        <v>26</v>
      </c>
    </row>
    <row r="1004" spans="2:11" ht="27" customHeight="1">
      <c r="B1004" s="12">
        <f t="shared" si="47"/>
        <v>998</v>
      </c>
      <c r="C1004" s="34" t="s">
        <v>45</v>
      </c>
      <c r="D1004" s="46" t="s">
        <v>1396</v>
      </c>
      <c r="E1004" s="36" t="s">
        <v>2638</v>
      </c>
      <c r="F1004" s="34" t="s">
        <v>2999</v>
      </c>
      <c r="G1004" s="47">
        <v>48370</v>
      </c>
      <c r="H1004" s="34" t="s">
        <v>3018</v>
      </c>
      <c r="I1004" s="35">
        <f t="shared" si="45"/>
        <v>48370</v>
      </c>
      <c r="J1004" s="18">
        <f t="shared" si="46"/>
        <v>0</v>
      </c>
      <c r="K1004" s="15" t="s">
        <v>26</v>
      </c>
    </row>
    <row r="1005" spans="2:11" ht="27" customHeight="1">
      <c r="B1005" s="12">
        <f t="shared" si="47"/>
        <v>999</v>
      </c>
      <c r="C1005" s="34" t="s">
        <v>45</v>
      </c>
      <c r="D1005" s="46" t="s">
        <v>1397</v>
      </c>
      <c r="E1005" s="36" t="s">
        <v>2639</v>
      </c>
      <c r="F1005" s="34" t="s">
        <v>2999</v>
      </c>
      <c r="G1005" s="47">
        <v>290220</v>
      </c>
      <c r="H1005" s="34" t="s">
        <v>3018</v>
      </c>
      <c r="I1005" s="35">
        <f t="shared" si="45"/>
        <v>290220</v>
      </c>
      <c r="J1005" s="18">
        <f t="shared" si="46"/>
        <v>0</v>
      </c>
      <c r="K1005" s="15" t="s">
        <v>26</v>
      </c>
    </row>
    <row r="1006" spans="2:11" ht="27" customHeight="1">
      <c r="B1006" s="12">
        <f t="shared" si="47"/>
        <v>1000</v>
      </c>
      <c r="C1006" s="34" t="s">
        <v>45</v>
      </c>
      <c r="D1006" s="46" t="s">
        <v>1398</v>
      </c>
      <c r="E1006" s="36" t="s">
        <v>2640</v>
      </c>
      <c r="F1006" s="34" t="s">
        <v>2999</v>
      </c>
      <c r="G1006" s="47">
        <v>48370</v>
      </c>
      <c r="H1006" s="34" t="s">
        <v>3018</v>
      </c>
      <c r="I1006" s="35">
        <f t="shared" si="45"/>
        <v>48370</v>
      </c>
      <c r="J1006" s="18">
        <f t="shared" si="46"/>
        <v>0</v>
      </c>
      <c r="K1006" s="15" t="s">
        <v>26</v>
      </c>
    </row>
    <row r="1007" spans="2:11" ht="27" customHeight="1">
      <c r="B1007" s="12">
        <f t="shared" si="47"/>
        <v>1001</v>
      </c>
      <c r="C1007" s="34" t="s">
        <v>45</v>
      </c>
      <c r="D1007" s="46" t="s">
        <v>1399</v>
      </c>
      <c r="E1007" s="36" t="s">
        <v>2641</v>
      </c>
      <c r="F1007" s="34" t="s">
        <v>2999</v>
      </c>
      <c r="G1007" s="47">
        <v>29022</v>
      </c>
      <c r="H1007" s="34" t="s">
        <v>3023</v>
      </c>
      <c r="I1007" s="35">
        <f t="shared" si="45"/>
        <v>29022</v>
      </c>
      <c r="J1007" s="18">
        <f t="shared" si="46"/>
        <v>0</v>
      </c>
      <c r="K1007" s="15" t="s">
        <v>26</v>
      </c>
    </row>
    <row r="1008" spans="2:11" ht="27" customHeight="1">
      <c r="B1008" s="12">
        <f t="shared" si="47"/>
        <v>1002</v>
      </c>
      <c r="C1008" s="34" t="s">
        <v>45</v>
      </c>
      <c r="D1008" s="46" t="s">
        <v>1400</v>
      </c>
      <c r="E1008" s="36" t="s">
        <v>2642</v>
      </c>
      <c r="F1008" s="34" t="s">
        <v>2999</v>
      </c>
      <c r="G1008" s="47">
        <v>241850</v>
      </c>
      <c r="H1008" s="34" t="s">
        <v>3018</v>
      </c>
      <c r="I1008" s="35">
        <f t="shared" si="45"/>
        <v>241850</v>
      </c>
      <c r="J1008" s="18">
        <f t="shared" si="46"/>
        <v>0</v>
      </c>
      <c r="K1008" s="15" t="s">
        <v>26</v>
      </c>
    </row>
    <row r="1009" spans="2:11" ht="27" customHeight="1">
      <c r="B1009" s="12">
        <f t="shared" si="47"/>
        <v>1003</v>
      </c>
      <c r="C1009" s="34" t="s">
        <v>45</v>
      </c>
      <c r="D1009" s="46" t="s">
        <v>1401</v>
      </c>
      <c r="E1009" s="36" t="s">
        <v>2643</v>
      </c>
      <c r="F1009" s="34" t="s">
        <v>2999</v>
      </c>
      <c r="G1009" s="47">
        <v>725550</v>
      </c>
      <c r="H1009" s="34" t="s">
        <v>3018</v>
      </c>
      <c r="I1009" s="35">
        <f t="shared" si="45"/>
        <v>725550</v>
      </c>
      <c r="J1009" s="18">
        <f t="shared" si="46"/>
        <v>0</v>
      </c>
      <c r="K1009" s="15" t="s">
        <v>26</v>
      </c>
    </row>
    <row r="1010" spans="2:11" ht="27" customHeight="1">
      <c r="B1010" s="12">
        <f t="shared" si="47"/>
        <v>1004</v>
      </c>
      <c r="C1010" s="34" t="s">
        <v>45</v>
      </c>
      <c r="D1010" s="46" t="s">
        <v>1402</v>
      </c>
      <c r="E1010" s="36" t="s">
        <v>2644</v>
      </c>
      <c r="F1010" s="34" t="s">
        <v>2999</v>
      </c>
      <c r="G1010" s="47">
        <v>145110</v>
      </c>
      <c r="H1010" s="34" t="s">
        <v>3018</v>
      </c>
      <c r="I1010" s="35">
        <f t="shared" si="45"/>
        <v>145110</v>
      </c>
      <c r="J1010" s="18">
        <f t="shared" si="46"/>
        <v>0</v>
      </c>
      <c r="K1010" s="15" t="s">
        <v>26</v>
      </c>
    </row>
    <row r="1011" spans="2:11" ht="27" customHeight="1">
      <c r="B1011" s="12">
        <f t="shared" si="47"/>
        <v>1005</v>
      </c>
      <c r="C1011" s="34" t="s">
        <v>45</v>
      </c>
      <c r="D1011" s="46" t="s">
        <v>1403</v>
      </c>
      <c r="E1011" s="36" t="s">
        <v>2645</v>
      </c>
      <c r="F1011" s="34" t="s">
        <v>2999</v>
      </c>
      <c r="G1011" s="47">
        <v>58044</v>
      </c>
      <c r="H1011" s="34" t="s">
        <v>3018</v>
      </c>
      <c r="I1011" s="35">
        <f t="shared" si="45"/>
        <v>58044</v>
      </c>
      <c r="J1011" s="18">
        <f t="shared" si="46"/>
        <v>0</v>
      </c>
      <c r="K1011" s="15" t="s">
        <v>26</v>
      </c>
    </row>
    <row r="1012" spans="2:11" ht="27" customHeight="1">
      <c r="B1012" s="12">
        <f t="shared" si="47"/>
        <v>1006</v>
      </c>
      <c r="C1012" s="34" t="s">
        <v>45</v>
      </c>
      <c r="D1012" s="46" t="s">
        <v>1404</v>
      </c>
      <c r="E1012" s="36" t="s">
        <v>2646</v>
      </c>
      <c r="F1012" s="34" t="s">
        <v>2999</v>
      </c>
      <c r="G1012" s="47">
        <v>96740</v>
      </c>
      <c r="H1012" s="34" t="s">
        <v>3018</v>
      </c>
      <c r="I1012" s="35">
        <f t="shared" si="45"/>
        <v>96740</v>
      </c>
      <c r="J1012" s="18">
        <f t="shared" si="46"/>
        <v>0</v>
      </c>
      <c r="K1012" s="15" t="s">
        <v>26</v>
      </c>
    </row>
    <row r="1013" spans="2:11" ht="27" customHeight="1">
      <c r="B1013" s="12">
        <f t="shared" si="47"/>
        <v>1007</v>
      </c>
      <c r="C1013" s="34" t="s">
        <v>45</v>
      </c>
      <c r="D1013" s="46" t="s">
        <v>1405</v>
      </c>
      <c r="E1013" s="36" t="s">
        <v>2647</v>
      </c>
      <c r="F1013" s="34" t="s">
        <v>2999</v>
      </c>
      <c r="G1013" s="47">
        <v>145110</v>
      </c>
      <c r="H1013" s="34" t="s">
        <v>3018</v>
      </c>
      <c r="I1013" s="35">
        <f t="shared" si="45"/>
        <v>145110</v>
      </c>
      <c r="J1013" s="18">
        <f t="shared" si="46"/>
        <v>0</v>
      </c>
      <c r="K1013" s="15" t="s">
        <v>26</v>
      </c>
    </row>
    <row r="1014" spans="2:11" ht="27" customHeight="1">
      <c r="B1014" s="12">
        <f t="shared" si="47"/>
        <v>1008</v>
      </c>
      <c r="C1014" s="34" t="s">
        <v>45</v>
      </c>
      <c r="D1014" s="46" t="s">
        <v>1406</v>
      </c>
      <c r="E1014" s="36" t="s">
        <v>2648</v>
      </c>
      <c r="F1014" s="34" t="s">
        <v>2999</v>
      </c>
      <c r="G1014" s="47">
        <v>96740</v>
      </c>
      <c r="H1014" s="34" t="s">
        <v>3018</v>
      </c>
      <c r="I1014" s="35">
        <f t="shared" si="45"/>
        <v>96740</v>
      </c>
      <c r="J1014" s="18">
        <f t="shared" si="46"/>
        <v>0</v>
      </c>
      <c r="K1014" s="15" t="s">
        <v>26</v>
      </c>
    </row>
    <row r="1015" spans="2:11" ht="27" customHeight="1">
      <c r="B1015" s="12">
        <f t="shared" si="47"/>
        <v>1009</v>
      </c>
      <c r="C1015" s="34" t="s">
        <v>45</v>
      </c>
      <c r="D1015" s="46" t="s">
        <v>1407</v>
      </c>
      <c r="E1015" s="36" t="s">
        <v>2649</v>
      </c>
      <c r="F1015" s="34" t="s">
        <v>2999</v>
      </c>
      <c r="G1015" s="47">
        <v>241850</v>
      </c>
      <c r="H1015" s="34" t="s">
        <v>3018</v>
      </c>
      <c r="I1015" s="35">
        <f t="shared" si="45"/>
        <v>241850</v>
      </c>
      <c r="J1015" s="18">
        <f t="shared" si="46"/>
        <v>0</v>
      </c>
      <c r="K1015" s="15" t="s">
        <v>26</v>
      </c>
    </row>
    <row r="1016" spans="2:11" ht="27" customHeight="1">
      <c r="B1016" s="12">
        <f t="shared" si="47"/>
        <v>1010</v>
      </c>
      <c r="C1016" s="34" t="s">
        <v>45</v>
      </c>
      <c r="D1016" s="46" t="s">
        <v>1408</v>
      </c>
      <c r="E1016" s="36" t="s">
        <v>2650</v>
      </c>
      <c r="F1016" s="34" t="s">
        <v>2999</v>
      </c>
      <c r="G1016" s="47">
        <v>96740</v>
      </c>
      <c r="H1016" s="34" t="s">
        <v>3018</v>
      </c>
      <c r="I1016" s="35">
        <f t="shared" si="45"/>
        <v>96740</v>
      </c>
      <c r="J1016" s="18">
        <f t="shared" si="46"/>
        <v>0</v>
      </c>
      <c r="K1016" s="15" t="s">
        <v>26</v>
      </c>
    </row>
    <row r="1017" spans="2:11" ht="27" customHeight="1">
      <c r="B1017" s="12">
        <f t="shared" si="47"/>
        <v>1011</v>
      </c>
      <c r="C1017" s="34" t="s">
        <v>45</v>
      </c>
      <c r="D1017" s="46" t="s">
        <v>1409</v>
      </c>
      <c r="E1017" s="36" t="s">
        <v>2651</v>
      </c>
      <c r="F1017" s="34" t="s">
        <v>2999</v>
      </c>
      <c r="G1017" s="47">
        <v>96740</v>
      </c>
      <c r="H1017" s="34" t="s">
        <v>3018</v>
      </c>
      <c r="I1017" s="35">
        <f t="shared" si="45"/>
        <v>96740</v>
      </c>
      <c r="J1017" s="18">
        <f t="shared" si="46"/>
        <v>0</v>
      </c>
      <c r="K1017" s="15" t="s">
        <v>26</v>
      </c>
    </row>
    <row r="1018" spans="2:11" ht="27" customHeight="1">
      <c r="B1018" s="12">
        <f t="shared" si="47"/>
        <v>1012</v>
      </c>
      <c r="C1018" s="34" t="s">
        <v>45</v>
      </c>
      <c r="D1018" s="46" t="s">
        <v>1410</v>
      </c>
      <c r="E1018" s="36" t="s">
        <v>2652</v>
      </c>
      <c r="F1018" s="34" t="s">
        <v>2999</v>
      </c>
      <c r="G1018" s="47">
        <v>48370</v>
      </c>
      <c r="H1018" s="34" t="s">
        <v>3018</v>
      </c>
      <c r="I1018" s="35">
        <f t="shared" si="45"/>
        <v>48370</v>
      </c>
      <c r="J1018" s="18">
        <f t="shared" si="46"/>
        <v>0</v>
      </c>
      <c r="K1018" s="15" t="s">
        <v>26</v>
      </c>
    </row>
    <row r="1019" spans="2:11" ht="27" customHeight="1">
      <c r="B1019" s="12">
        <f t="shared" si="47"/>
        <v>1013</v>
      </c>
      <c r="C1019" s="34" t="s">
        <v>1411</v>
      </c>
      <c r="D1019" s="46" t="s">
        <v>1412</v>
      </c>
      <c r="E1019" s="36" t="s">
        <v>2653</v>
      </c>
      <c r="F1019" s="34" t="s">
        <v>2999</v>
      </c>
      <c r="G1019" s="47">
        <v>147500</v>
      </c>
      <c r="H1019" s="34" t="s">
        <v>3018</v>
      </c>
      <c r="I1019" s="35">
        <f t="shared" si="45"/>
        <v>147500</v>
      </c>
      <c r="J1019" s="18">
        <f t="shared" si="46"/>
        <v>0</v>
      </c>
      <c r="K1019" s="15" t="s">
        <v>26</v>
      </c>
    </row>
    <row r="1020" spans="2:11" ht="27" customHeight="1">
      <c r="B1020" s="12">
        <f t="shared" si="47"/>
        <v>1014</v>
      </c>
      <c r="C1020" s="34" t="s">
        <v>45</v>
      </c>
      <c r="D1020" s="46" t="s">
        <v>1413</v>
      </c>
      <c r="E1020" s="36" t="s">
        <v>2654</v>
      </c>
      <c r="F1020" s="34" t="s">
        <v>2999</v>
      </c>
      <c r="G1020" s="47">
        <v>145110</v>
      </c>
      <c r="H1020" s="34" t="s">
        <v>3018</v>
      </c>
      <c r="I1020" s="35">
        <f t="shared" si="45"/>
        <v>145110</v>
      </c>
      <c r="J1020" s="18">
        <f t="shared" si="46"/>
        <v>0</v>
      </c>
      <c r="K1020" s="15" t="s">
        <v>26</v>
      </c>
    </row>
    <row r="1021" spans="2:11" ht="27" customHeight="1">
      <c r="B1021" s="12">
        <f t="shared" si="47"/>
        <v>1015</v>
      </c>
      <c r="C1021" s="34" t="s">
        <v>45</v>
      </c>
      <c r="D1021" s="46" t="s">
        <v>1414</v>
      </c>
      <c r="E1021" s="36" t="s">
        <v>2655</v>
      </c>
      <c r="F1021" s="34" t="s">
        <v>2999</v>
      </c>
      <c r="G1021" s="47">
        <v>145110</v>
      </c>
      <c r="H1021" s="34" t="s">
        <v>3018</v>
      </c>
      <c r="I1021" s="35">
        <f t="shared" si="45"/>
        <v>145110</v>
      </c>
      <c r="J1021" s="18">
        <f t="shared" si="46"/>
        <v>0</v>
      </c>
      <c r="K1021" s="15" t="s">
        <v>26</v>
      </c>
    </row>
    <row r="1022" spans="2:11" ht="27" customHeight="1">
      <c r="B1022" s="12">
        <f t="shared" si="47"/>
        <v>1016</v>
      </c>
      <c r="C1022" s="34" t="s">
        <v>45</v>
      </c>
      <c r="D1022" s="46" t="s">
        <v>1415</v>
      </c>
      <c r="E1022" s="36" t="s">
        <v>2656</v>
      </c>
      <c r="F1022" s="34" t="s">
        <v>2999</v>
      </c>
      <c r="G1022" s="47">
        <v>96740</v>
      </c>
      <c r="H1022" s="34" t="s">
        <v>3018</v>
      </c>
      <c r="I1022" s="35">
        <f t="shared" si="45"/>
        <v>96740</v>
      </c>
      <c r="J1022" s="18">
        <f t="shared" si="46"/>
        <v>0</v>
      </c>
      <c r="K1022" s="15" t="s">
        <v>26</v>
      </c>
    </row>
    <row r="1023" spans="2:11" ht="27" customHeight="1">
      <c r="B1023" s="12">
        <f t="shared" si="47"/>
        <v>1017</v>
      </c>
      <c r="C1023" s="34" t="s">
        <v>45</v>
      </c>
      <c r="D1023" s="46" t="s">
        <v>1416</v>
      </c>
      <c r="E1023" s="36" t="s">
        <v>2657</v>
      </c>
      <c r="F1023" s="34" t="s">
        <v>2999</v>
      </c>
      <c r="G1023" s="47">
        <v>96740</v>
      </c>
      <c r="H1023" s="34" t="s">
        <v>3018</v>
      </c>
      <c r="I1023" s="35">
        <f t="shared" si="45"/>
        <v>96740</v>
      </c>
      <c r="J1023" s="18">
        <f t="shared" si="46"/>
        <v>0</v>
      </c>
      <c r="K1023" s="15" t="s">
        <v>26</v>
      </c>
    </row>
    <row r="1024" spans="2:11" ht="27" customHeight="1">
      <c r="B1024" s="12">
        <f t="shared" si="47"/>
        <v>1018</v>
      </c>
      <c r="C1024" s="34" t="s">
        <v>45</v>
      </c>
      <c r="D1024" s="46" t="s">
        <v>1417</v>
      </c>
      <c r="E1024" s="36" t="s">
        <v>2658</v>
      </c>
      <c r="F1024" s="34" t="s">
        <v>2999</v>
      </c>
      <c r="G1024" s="47">
        <v>96740</v>
      </c>
      <c r="H1024" s="34" t="s">
        <v>3018</v>
      </c>
      <c r="I1024" s="35">
        <f t="shared" si="45"/>
        <v>96740</v>
      </c>
      <c r="J1024" s="18">
        <f t="shared" si="46"/>
        <v>0</v>
      </c>
      <c r="K1024" s="15" t="s">
        <v>26</v>
      </c>
    </row>
    <row r="1025" spans="2:11" ht="27" customHeight="1">
      <c r="B1025" s="12">
        <f t="shared" si="47"/>
        <v>1019</v>
      </c>
      <c r="C1025" s="34" t="s">
        <v>45</v>
      </c>
      <c r="D1025" s="46" t="s">
        <v>1418</v>
      </c>
      <c r="E1025" s="36" t="s">
        <v>2659</v>
      </c>
      <c r="F1025" s="34" t="s">
        <v>2999</v>
      </c>
      <c r="G1025" s="47">
        <v>241850</v>
      </c>
      <c r="H1025" s="34" t="s">
        <v>3018</v>
      </c>
      <c r="I1025" s="35">
        <f t="shared" si="45"/>
        <v>241850</v>
      </c>
      <c r="J1025" s="18">
        <f t="shared" si="46"/>
        <v>0</v>
      </c>
      <c r="K1025" s="15" t="s">
        <v>26</v>
      </c>
    </row>
    <row r="1026" spans="2:11" ht="27" customHeight="1">
      <c r="B1026" s="12">
        <f t="shared" si="47"/>
        <v>1020</v>
      </c>
      <c r="C1026" s="34" t="s">
        <v>110</v>
      </c>
      <c r="D1026" s="46" t="s">
        <v>1419</v>
      </c>
      <c r="E1026" s="36" t="s">
        <v>2660</v>
      </c>
      <c r="F1026" s="34" t="s">
        <v>3002</v>
      </c>
      <c r="G1026" s="47">
        <v>88500</v>
      </c>
      <c r="H1026" s="34" t="s">
        <v>3023</v>
      </c>
      <c r="I1026" s="35">
        <f t="shared" si="45"/>
        <v>88500</v>
      </c>
      <c r="J1026" s="18">
        <f t="shared" si="46"/>
        <v>0</v>
      </c>
      <c r="K1026" s="15" t="s">
        <v>26</v>
      </c>
    </row>
    <row r="1027" spans="2:11" ht="27" customHeight="1">
      <c r="B1027" s="12">
        <f t="shared" si="47"/>
        <v>1021</v>
      </c>
      <c r="C1027" s="34" t="s">
        <v>45</v>
      </c>
      <c r="D1027" s="46" t="s">
        <v>1420</v>
      </c>
      <c r="E1027" s="36" t="s">
        <v>2661</v>
      </c>
      <c r="F1027" s="34" t="s">
        <v>2999</v>
      </c>
      <c r="G1027" s="47">
        <v>145110</v>
      </c>
      <c r="H1027" s="34" t="s">
        <v>3018</v>
      </c>
      <c r="I1027" s="35">
        <f t="shared" si="45"/>
        <v>145110</v>
      </c>
      <c r="J1027" s="18">
        <f t="shared" si="46"/>
        <v>0</v>
      </c>
      <c r="K1027" s="15" t="s">
        <v>26</v>
      </c>
    </row>
    <row r="1028" spans="2:11" ht="27" customHeight="1">
      <c r="B1028" s="12">
        <f t="shared" si="47"/>
        <v>1022</v>
      </c>
      <c r="C1028" s="34" t="s">
        <v>45</v>
      </c>
      <c r="D1028" s="46" t="s">
        <v>1421</v>
      </c>
      <c r="E1028" s="36" t="s">
        <v>2662</v>
      </c>
      <c r="F1028" s="34" t="s">
        <v>2999</v>
      </c>
      <c r="G1028" s="47">
        <v>145110</v>
      </c>
      <c r="H1028" s="34" t="s">
        <v>3018</v>
      </c>
      <c r="I1028" s="35">
        <f t="shared" si="45"/>
        <v>145110</v>
      </c>
      <c r="J1028" s="18">
        <f t="shared" si="46"/>
        <v>0</v>
      </c>
      <c r="K1028" s="15" t="s">
        <v>26</v>
      </c>
    </row>
    <row r="1029" spans="2:11" ht="27" customHeight="1">
      <c r="B1029" s="12">
        <f t="shared" si="47"/>
        <v>1023</v>
      </c>
      <c r="C1029" s="34" t="s">
        <v>45</v>
      </c>
      <c r="D1029" s="46" t="s">
        <v>1422</v>
      </c>
      <c r="E1029" s="36" t="s">
        <v>2663</v>
      </c>
      <c r="F1029" s="34" t="s">
        <v>2999</v>
      </c>
      <c r="G1029" s="47">
        <v>193480</v>
      </c>
      <c r="H1029" s="34" t="s">
        <v>3018</v>
      </c>
      <c r="I1029" s="35">
        <f t="shared" si="45"/>
        <v>193480</v>
      </c>
      <c r="J1029" s="18">
        <f t="shared" si="46"/>
        <v>0</v>
      </c>
      <c r="K1029" s="15" t="s">
        <v>26</v>
      </c>
    </row>
    <row r="1030" spans="2:11" ht="27" customHeight="1">
      <c r="B1030" s="12">
        <f t="shared" si="47"/>
        <v>1024</v>
      </c>
      <c r="C1030" s="34" t="s">
        <v>45</v>
      </c>
      <c r="D1030" s="46" t="s">
        <v>1423</v>
      </c>
      <c r="E1030" s="36" t="s">
        <v>2664</v>
      </c>
      <c r="F1030" s="34" t="s">
        <v>2999</v>
      </c>
      <c r="G1030" s="47">
        <v>96740</v>
      </c>
      <c r="H1030" s="34" t="s">
        <v>3018</v>
      </c>
      <c r="I1030" s="35">
        <f t="shared" si="45"/>
        <v>96740</v>
      </c>
      <c r="J1030" s="18">
        <f t="shared" si="46"/>
        <v>0</v>
      </c>
      <c r="K1030" s="15" t="s">
        <v>26</v>
      </c>
    </row>
    <row r="1031" spans="2:11" ht="27" customHeight="1">
      <c r="B1031" s="12">
        <f t="shared" si="47"/>
        <v>1025</v>
      </c>
      <c r="C1031" s="34" t="s">
        <v>45</v>
      </c>
      <c r="D1031" s="46" t="s">
        <v>1424</v>
      </c>
      <c r="E1031" s="36" t="s">
        <v>2665</v>
      </c>
      <c r="F1031" s="34" t="s">
        <v>2999</v>
      </c>
      <c r="G1031" s="47">
        <v>96740</v>
      </c>
      <c r="H1031" s="34" t="s">
        <v>3018</v>
      </c>
      <c r="I1031" s="35">
        <f t="shared" si="45"/>
        <v>96740</v>
      </c>
      <c r="J1031" s="18">
        <f t="shared" si="46"/>
        <v>0</v>
      </c>
      <c r="K1031" s="15" t="s">
        <v>26</v>
      </c>
    </row>
    <row r="1032" spans="2:11" ht="27" customHeight="1">
      <c r="B1032" s="12">
        <f t="shared" si="47"/>
        <v>1026</v>
      </c>
      <c r="C1032" s="34" t="s">
        <v>45</v>
      </c>
      <c r="D1032" s="46" t="s">
        <v>1425</v>
      </c>
      <c r="E1032" s="36" t="s">
        <v>2666</v>
      </c>
      <c r="F1032" s="34" t="s">
        <v>2999</v>
      </c>
      <c r="G1032" s="47">
        <v>290220</v>
      </c>
      <c r="H1032" s="34" t="s">
        <v>3018</v>
      </c>
      <c r="I1032" s="35">
        <f aca="true" t="shared" si="48" ref="I1032:I1095">+G1032</f>
        <v>290220</v>
      </c>
      <c r="J1032" s="18">
        <f aca="true" t="shared" si="49" ref="J1032:J1095">+G1032-I1032</f>
        <v>0</v>
      </c>
      <c r="K1032" s="15" t="s">
        <v>26</v>
      </c>
    </row>
    <row r="1033" spans="2:11" ht="27" customHeight="1">
      <c r="B1033" s="12">
        <f aca="true" t="shared" si="50" ref="B1033:B1096">+B1032+1</f>
        <v>1027</v>
      </c>
      <c r="C1033" s="34" t="s">
        <v>45</v>
      </c>
      <c r="D1033" s="46" t="s">
        <v>1426</v>
      </c>
      <c r="E1033" s="36" t="s">
        <v>2667</v>
      </c>
      <c r="F1033" s="34" t="s">
        <v>2999</v>
      </c>
      <c r="G1033" s="47">
        <v>290220</v>
      </c>
      <c r="H1033" s="34" t="s">
        <v>3018</v>
      </c>
      <c r="I1033" s="35">
        <f t="shared" si="48"/>
        <v>290220</v>
      </c>
      <c r="J1033" s="18">
        <f t="shared" si="49"/>
        <v>0</v>
      </c>
      <c r="K1033" s="15" t="s">
        <v>26</v>
      </c>
    </row>
    <row r="1034" spans="2:11" ht="27" customHeight="1">
      <c r="B1034" s="12">
        <f t="shared" si="50"/>
        <v>1028</v>
      </c>
      <c r="C1034" s="34" t="s">
        <v>45</v>
      </c>
      <c r="D1034" s="46" t="s">
        <v>1427</v>
      </c>
      <c r="E1034" s="36" t="s">
        <v>2668</v>
      </c>
      <c r="F1034" s="34" t="s">
        <v>2999</v>
      </c>
      <c r="G1034" s="47">
        <v>193480</v>
      </c>
      <c r="H1034" s="34" t="s">
        <v>3018</v>
      </c>
      <c r="I1034" s="35">
        <f t="shared" si="48"/>
        <v>193480</v>
      </c>
      <c r="J1034" s="18">
        <f t="shared" si="49"/>
        <v>0</v>
      </c>
      <c r="K1034" s="15" t="s">
        <v>26</v>
      </c>
    </row>
    <row r="1035" spans="2:11" ht="27" customHeight="1">
      <c r="B1035" s="12">
        <f t="shared" si="50"/>
        <v>1029</v>
      </c>
      <c r="C1035" s="34" t="s">
        <v>45</v>
      </c>
      <c r="D1035" s="46" t="s">
        <v>1428</v>
      </c>
      <c r="E1035" s="36" t="s">
        <v>2669</v>
      </c>
      <c r="F1035" s="34" t="s">
        <v>2999</v>
      </c>
      <c r="G1035" s="47">
        <v>338590</v>
      </c>
      <c r="H1035" s="34" t="s">
        <v>3018</v>
      </c>
      <c r="I1035" s="35">
        <f t="shared" si="48"/>
        <v>338590</v>
      </c>
      <c r="J1035" s="18">
        <f t="shared" si="49"/>
        <v>0</v>
      </c>
      <c r="K1035" s="15" t="s">
        <v>26</v>
      </c>
    </row>
    <row r="1036" spans="2:11" ht="27" customHeight="1">
      <c r="B1036" s="12">
        <f t="shared" si="50"/>
        <v>1030</v>
      </c>
      <c r="C1036" s="34" t="s">
        <v>45</v>
      </c>
      <c r="D1036" s="46" t="s">
        <v>1429</v>
      </c>
      <c r="E1036" s="36" t="s">
        <v>2670</v>
      </c>
      <c r="F1036" s="34" t="s">
        <v>2999</v>
      </c>
      <c r="G1036" s="47">
        <v>967400</v>
      </c>
      <c r="H1036" s="34" t="s">
        <v>3018</v>
      </c>
      <c r="I1036" s="35">
        <f t="shared" si="48"/>
        <v>967400</v>
      </c>
      <c r="J1036" s="18">
        <f t="shared" si="49"/>
        <v>0</v>
      </c>
      <c r="K1036" s="15" t="s">
        <v>26</v>
      </c>
    </row>
    <row r="1037" spans="2:11" ht="27" customHeight="1">
      <c r="B1037" s="12">
        <f t="shared" si="50"/>
        <v>1031</v>
      </c>
      <c r="C1037" s="34" t="s">
        <v>45</v>
      </c>
      <c r="D1037" s="46" t="s">
        <v>1430</v>
      </c>
      <c r="E1037" s="36" t="s">
        <v>2671</v>
      </c>
      <c r="F1037" s="34" t="s">
        <v>2999</v>
      </c>
      <c r="G1037" s="47">
        <v>241850</v>
      </c>
      <c r="H1037" s="34" t="s">
        <v>3018</v>
      </c>
      <c r="I1037" s="35">
        <f t="shared" si="48"/>
        <v>241850</v>
      </c>
      <c r="J1037" s="18">
        <f t="shared" si="49"/>
        <v>0</v>
      </c>
      <c r="K1037" s="15" t="s">
        <v>26</v>
      </c>
    </row>
    <row r="1038" spans="2:11" ht="27" customHeight="1">
      <c r="B1038" s="12">
        <f t="shared" si="50"/>
        <v>1032</v>
      </c>
      <c r="C1038" s="34" t="s">
        <v>45</v>
      </c>
      <c r="D1038" s="46" t="s">
        <v>1431</v>
      </c>
      <c r="E1038" s="36" t="s">
        <v>2672</v>
      </c>
      <c r="F1038" s="34" t="s">
        <v>2999</v>
      </c>
      <c r="G1038" s="47">
        <v>193480</v>
      </c>
      <c r="H1038" s="34" t="s">
        <v>3018</v>
      </c>
      <c r="I1038" s="35">
        <f t="shared" si="48"/>
        <v>193480</v>
      </c>
      <c r="J1038" s="18">
        <f t="shared" si="49"/>
        <v>0</v>
      </c>
      <c r="K1038" s="15" t="s">
        <v>26</v>
      </c>
    </row>
    <row r="1039" spans="2:11" ht="27" customHeight="1">
      <c r="B1039" s="12">
        <f t="shared" si="50"/>
        <v>1033</v>
      </c>
      <c r="C1039" s="34" t="s">
        <v>45</v>
      </c>
      <c r="D1039" s="46" t="s">
        <v>1432</v>
      </c>
      <c r="E1039" s="36" t="s">
        <v>2673</v>
      </c>
      <c r="F1039" s="34" t="s">
        <v>2999</v>
      </c>
      <c r="G1039" s="47">
        <v>145110</v>
      </c>
      <c r="H1039" s="34" t="s">
        <v>3018</v>
      </c>
      <c r="I1039" s="35">
        <f t="shared" si="48"/>
        <v>145110</v>
      </c>
      <c r="J1039" s="18">
        <f t="shared" si="49"/>
        <v>0</v>
      </c>
      <c r="K1039" s="15" t="s">
        <v>26</v>
      </c>
    </row>
    <row r="1040" spans="2:11" ht="27" customHeight="1">
      <c r="B1040" s="12">
        <f t="shared" si="50"/>
        <v>1034</v>
      </c>
      <c r="C1040" s="34" t="s">
        <v>45</v>
      </c>
      <c r="D1040" s="46" t="s">
        <v>1433</v>
      </c>
      <c r="E1040" s="36" t="s">
        <v>2674</v>
      </c>
      <c r="F1040" s="34" t="s">
        <v>2999</v>
      </c>
      <c r="G1040" s="47">
        <v>48370</v>
      </c>
      <c r="H1040" s="34" t="s">
        <v>3018</v>
      </c>
      <c r="I1040" s="35">
        <f t="shared" si="48"/>
        <v>48370</v>
      </c>
      <c r="J1040" s="18">
        <f t="shared" si="49"/>
        <v>0</v>
      </c>
      <c r="K1040" s="15" t="s">
        <v>26</v>
      </c>
    </row>
    <row r="1041" spans="2:11" ht="27" customHeight="1">
      <c r="B1041" s="12">
        <f t="shared" si="50"/>
        <v>1035</v>
      </c>
      <c r="C1041" s="34" t="s">
        <v>45</v>
      </c>
      <c r="D1041" s="46" t="s">
        <v>1434</v>
      </c>
      <c r="E1041" s="36" t="s">
        <v>2675</v>
      </c>
      <c r="F1041" s="34" t="s">
        <v>2999</v>
      </c>
      <c r="G1041" s="47">
        <v>241850</v>
      </c>
      <c r="H1041" s="34" t="s">
        <v>3018</v>
      </c>
      <c r="I1041" s="35">
        <f t="shared" si="48"/>
        <v>241850</v>
      </c>
      <c r="J1041" s="18">
        <f t="shared" si="49"/>
        <v>0</v>
      </c>
      <c r="K1041" s="15" t="s">
        <v>26</v>
      </c>
    </row>
    <row r="1042" spans="2:11" ht="27" customHeight="1">
      <c r="B1042" s="12">
        <f t="shared" si="50"/>
        <v>1036</v>
      </c>
      <c r="C1042" s="34" t="s">
        <v>45</v>
      </c>
      <c r="D1042" s="46" t="s">
        <v>1435</v>
      </c>
      <c r="E1042" s="36" t="s">
        <v>2676</v>
      </c>
      <c r="F1042" s="34" t="s">
        <v>2999</v>
      </c>
      <c r="G1042" s="47">
        <v>290220</v>
      </c>
      <c r="H1042" s="34" t="s">
        <v>3018</v>
      </c>
      <c r="I1042" s="35">
        <f t="shared" si="48"/>
        <v>290220</v>
      </c>
      <c r="J1042" s="18">
        <f t="shared" si="49"/>
        <v>0</v>
      </c>
      <c r="K1042" s="15" t="s">
        <v>26</v>
      </c>
    </row>
    <row r="1043" spans="2:11" ht="27" customHeight="1">
      <c r="B1043" s="12">
        <f t="shared" si="50"/>
        <v>1037</v>
      </c>
      <c r="C1043" s="34" t="s">
        <v>45</v>
      </c>
      <c r="D1043" s="46" t="s">
        <v>1436</v>
      </c>
      <c r="E1043" s="36" t="s">
        <v>2677</v>
      </c>
      <c r="F1043" s="34" t="s">
        <v>2999</v>
      </c>
      <c r="G1043" s="47">
        <v>96740</v>
      </c>
      <c r="H1043" s="34" t="s">
        <v>3018</v>
      </c>
      <c r="I1043" s="35">
        <f t="shared" si="48"/>
        <v>96740</v>
      </c>
      <c r="J1043" s="18">
        <f t="shared" si="49"/>
        <v>0</v>
      </c>
      <c r="K1043" s="15" t="s">
        <v>26</v>
      </c>
    </row>
    <row r="1044" spans="2:11" ht="27" customHeight="1">
      <c r="B1044" s="12">
        <f t="shared" si="50"/>
        <v>1038</v>
      </c>
      <c r="C1044" s="34" t="s">
        <v>45</v>
      </c>
      <c r="D1044" s="46" t="s">
        <v>1437</v>
      </c>
      <c r="E1044" s="36" t="s">
        <v>2678</v>
      </c>
      <c r="F1044" s="34" t="s">
        <v>2999</v>
      </c>
      <c r="G1044" s="47">
        <v>193480</v>
      </c>
      <c r="H1044" s="34" t="s">
        <v>3018</v>
      </c>
      <c r="I1044" s="35">
        <f t="shared" si="48"/>
        <v>193480</v>
      </c>
      <c r="J1044" s="18">
        <f t="shared" si="49"/>
        <v>0</v>
      </c>
      <c r="K1044" s="15" t="s">
        <v>26</v>
      </c>
    </row>
    <row r="1045" spans="2:11" ht="27" customHeight="1">
      <c r="B1045" s="12">
        <f t="shared" si="50"/>
        <v>1039</v>
      </c>
      <c r="C1045" s="34" t="s">
        <v>45</v>
      </c>
      <c r="D1045" s="46" t="s">
        <v>1438</v>
      </c>
      <c r="E1045" s="36" t="s">
        <v>2679</v>
      </c>
      <c r="F1045" s="34" t="s">
        <v>2999</v>
      </c>
      <c r="G1045" s="47">
        <v>145110</v>
      </c>
      <c r="H1045" s="34" t="s">
        <v>3018</v>
      </c>
      <c r="I1045" s="35">
        <f t="shared" si="48"/>
        <v>145110</v>
      </c>
      <c r="J1045" s="18">
        <f t="shared" si="49"/>
        <v>0</v>
      </c>
      <c r="K1045" s="15" t="s">
        <v>26</v>
      </c>
    </row>
    <row r="1046" spans="2:11" ht="27" customHeight="1">
      <c r="B1046" s="12">
        <f t="shared" si="50"/>
        <v>1040</v>
      </c>
      <c r="C1046" s="34" t="s">
        <v>45</v>
      </c>
      <c r="D1046" s="46" t="s">
        <v>1439</v>
      </c>
      <c r="E1046" s="36" t="s">
        <v>2680</v>
      </c>
      <c r="F1046" s="34" t="s">
        <v>2999</v>
      </c>
      <c r="G1046" s="47">
        <v>145110</v>
      </c>
      <c r="H1046" s="34" t="s">
        <v>3018</v>
      </c>
      <c r="I1046" s="35">
        <f t="shared" si="48"/>
        <v>145110</v>
      </c>
      <c r="J1046" s="18">
        <f t="shared" si="49"/>
        <v>0</v>
      </c>
      <c r="K1046" s="15" t="s">
        <v>26</v>
      </c>
    </row>
    <row r="1047" spans="2:11" ht="27" customHeight="1">
      <c r="B1047" s="12">
        <f t="shared" si="50"/>
        <v>1041</v>
      </c>
      <c r="C1047" s="34" t="s">
        <v>45</v>
      </c>
      <c r="D1047" s="46" t="s">
        <v>1440</v>
      </c>
      <c r="E1047" s="36" t="s">
        <v>2681</v>
      </c>
      <c r="F1047" s="34" t="s">
        <v>2999</v>
      </c>
      <c r="G1047" s="47">
        <v>145110</v>
      </c>
      <c r="H1047" s="34" t="s">
        <v>3018</v>
      </c>
      <c r="I1047" s="35">
        <f t="shared" si="48"/>
        <v>145110</v>
      </c>
      <c r="J1047" s="18">
        <f t="shared" si="49"/>
        <v>0</v>
      </c>
      <c r="K1047" s="15" t="s">
        <v>26</v>
      </c>
    </row>
    <row r="1048" spans="2:11" ht="27" customHeight="1">
      <c r="B1048" s="12">
        <f t="shared" si="50"/>
        <v>1042</v>
      </c>
      <c r="C1048" s="34" t="s">
        <v>45</v>
      </c>
      <c r="D1048" s="46" t="s">
        <v>1441</v>
      </c>
      <c r="E1048" s="36" t="s">
        <v>2682</v>
      </c>
      <c r="F1048" s="34" t="s">
        <v>2999</v>
      </c>
      <c r="G1048" s="47">
        <v>48370</v>
      </c>
      <c r="H1048" s="34" t="s">
        <v>3018</v>
      </c>
      <c r="I1048" s="35">
        <f t="shared" si="48"/>
        <v>48370</v>
      </c>
      <c r="J1048" s="18">
        <f t="shared" si="49"/>
        <v>0</v>
      </c>
      <c r="K1048" s="15" t="s">
        <v>26</v>
      </c>
    </row>
    <row r="1049" spans="2:11" ht="27" customHeight="1">
      <c r="B1049" s="12">
        <f t="shared" si="50"/>
        <v>1043</v>
      </c>
      <c r="C1049" s="34" t="s">
        <v>45</v>
      </c>
      <c r="D1049" s="46" t="s">
        <v>1442</v>
      </c>
      <c r="E1049" s="36" t="s">
        <v>2683</v>
      </c>
      <c r="F1049" s="34" t="s">
        <v>2999</v>
      </c>
      <c r="G1049" s="47">
        <v>241850</v>
      </c>
      <c r="H1049" s="34" t="s">
        <v>3018</v>
      </c>
      <c r="I1049" s="35">
        <f t="shared" si="48"/>
        <v>241850</v>
      </c>
      <c r="J1049" s="18">
        <f t="shared" si="49"/>
        <v>0</v>
      </c>
      <c r="K1049" s="15" t="s">
        <v>26</v>
      </c>
    </row>
    <row r="1050" spans="2:11" ht="27" customHeight="1">
      <c r="B1050" s="12">
        <f t="shared" si="50"/>
        <v>1044</v>
      </c>
      <c r="C1050" s="34" t="s">
        <v>45</v>
      </c>
      <c r="D1050" s="46" t="s">
        <v>1443</v>
      </c>
      <c r="E1050" s="36" t="s">
        <v>2684</v>
      </c>
      <c r="F1050" s="34" t="s">
        <v>2999</v>
      </c>
      <c r="G1050" s="47">
        <v>725550</v>
      </c>
      <c r="H1050" s="34" t="s">
        <v>3018</v>
      </c>
      <c r="I1050" s="35">
        <f t="shared" si="48"/>
        <v>725550</v>
      </c>
      <c r="J1050" s="18">
        <f t="shared" si="49"/>
        <v>0</v>
      </c>
      <c r="K1050" s="15" t="s">
        <v>26</v>
      </c>
    </row>
    <row r="1051" spans="2:11" ht="27" customHeight="1">
      <c r="B1051" s="12">
        <f t="shared" si="50"/>
        <v>1045</v>
      </c>
      <c r="C1051" s="34" t="s">
        <v>45</v>
      </c>
      <c r="D1051" s="46" t="s">
        <v>1444</v>
      </c>
      <c r="E1051" s="36" t="s">
        <v>2685</v>
      </c>
      <c r="F1051" s="34" t="s">
        <v>2999</v>
      </c>
      <c r="G1051" s="47">
        <v>96740</v>
      </c>
      <c r="H1051" s="34" t="s">
        <v>3018</v>
      </c>
      <c r="I1051" s="35">
        <f t="shared" si="48"/>
        <v>96740</v>
      </c>
      <c r="J1051" s="18">
        <f t="shared" si="49"/>
        <v>0</v>
      </c>
      <c r="K1051" s="15" t="s">
        <v>26</v>
      </c>
    </row>
    <row r="1052" spans="2:11" ht="27" customHeight="1">
      <c r="B1052" s="12">
        <f t="shared" si="50"/>
        <v>1046</v>
      </c>
      <c r="C1052" s="34" t="s">
        <v>45</v>
      </c>
      <c r="D1052" s="46" t="s">
        <v>1445</v>
      </c>
      <c r="E1052" s="36" t="s">
        <v>2686</v>
      </c>
      <c r="F1052" s="34" t="s">
        <v>2999</v>
      </c>
      <c r="G1052" s="47">
        <v>145110</v>
      </c>
      <c r="H1052" s="34" t="s">
        <v>3018</v>
      </c>
      <c r="I1052" s="35">
        <f t="shared" si="48"/>
        <v>145110</v>
      </c>
      <c r="J1052" s="18">
        <f t="shared" si="49"/>
        <v>0</v>
      </c>
      <c r="K1052" s="15" t="s">
        <v>26</v>
      </c>
    </row>
    <row r="1053" spans="2:11" ht="27" customHeight="1">
      <c r="B1053" s="12">
        <f t="shared" si="50"/>
        <v>1047</v>
      </c>
      <c r="C1053" s="34" t="s">
        <v>45</v>
      </c>
      <c r="D1053" s="46" t="s">
        <v>1446</v>
      </c>
      <c r="E1053" s="36" t="s">
        <v>2687</v>
      </c>
      <c r="F1053" s="34" t="s">
        <v>2999</v>
      </c>
      <c r="G1053" s="47">
        <v>96740</v>
      </c>
      <c r="H1053" s="34" t="s">
        <v>3018</v>
      </c>
      <c r="I1053" s="35">
        <f t="shared" si="48"/>
        <v>96740</v>
      </c>
      <c r="J1053" s="18">
        <f t="shared" si="49"/>
        <v>0</v>
      </c>
      <c r="K1053" s="15" t="s">
        <v>26</v>
      </c>
    </row>
    <row r="1054" spans="2:11" ht="27" customHeight="1">
      <c r="B1054" s="12">
        <f t="shared" si="50"/>
        <v>1048</v>
      </c>
      <c r="C1054" s="34" t="s">
        <v>45</v>
      </c>
      <c r="D1054" s="46" t="s">
        <v>1447</v>
      </c>
      <c r="E1054" s="36" t="s">
        <v>2688</v>
      </c>
      <c r="F1054" s="34" t="s">
        <v>2999</v>
      </c>
      <c r="G1054" s="47">
        <v>48370</v>
      </c>
      <c r="H1054" s="34" t="s">
        <v>3018</v>
      </c>
      <c r="I1054" s="35">
        <f t="shared" si="48"/>
        <v>48370</v>
      </c>
      <c r="J1054" s="18">
        <f t="shared" si="49"/>
        <v>0</v>
      </c>
      <c r="K1054" s="15" t="s">
        <v>26</v>
      </c>
    </row>
    <row r="1055" spans="2:11" ht="27" customHeight="1">
      <c r="B1055" s="12">
        <f t="shared" si="50"/>
        <v>1049</v>
      </c>
      <c r="C1055" s="34" t="s">
        <v>45</v>
      </c>
      <c r="D1055" s="46" t="s">
        <v>1448</v>
      </c>
      <c r="E1055" s="36" t="s">
        <v>2689</v>
      </c>
      <c r="F1055" s="34" t="s">
        <v>2999</v>
      </c>
      <c r="G1055" s="47">
        <v>338590</v>
      </c>
      <c r="H1055" s="34" t="s">
        <v>3018</v>
      </c>
      <c r="I1055" s="35">
        <f t="shared" si="48"/>
        <v>338590</v>
      </c>
      <c r="J1055" s="18">
        <f t="shared" si="49"/>
        <v>0</v>
      </c>
      <c r="K1055" s="15" t="s">
        <v>26</v>
      </c>
    </row>
    <row r="1056" spans="2:11" ht="27" customHeight="1">
      <c r="B1056" s="12">
        <f t="shared" si="50"/>
        <v>1050</v>
      </c>
      <c r="C1056" s="34" t="s">
        <v>45</v>
      </c>
      <c r="D1056" s="46" t="s">
        <v>1449</v>
      </c>
      <c r="E1056" s="36" t="s">
        <v>2690</v>
      </c>
      <c r="F1056" s="34" t="s">
        <v>2999</v>
      </c>
      <c r="G1056" s="47">
        <v>96740</v>
      </c>
      <c r="H1056" s="34" t="s">
        <v>3018</v>
      </c>
      <c r="I1056" s="35">
        <f t="shared" si="48"/>
        <v>96740</v>
      </c>
      <c r="J1056" s="18">
        <f t="shared" si="49"/>
        <v>0</v>
      </c>
      <c r="K1056" s="15" t="s">
        <v>26</v>
      </c>
    </row>
    <row r="1057" spans="2:11" ht="27" customHeight="1">
      <c r="B1057" s="12">
        <f t="shared" si="50"/>
        <v>1051</v>
      </c>
      <c r="C1057" s="34" t="s">
        <v>45</v>
      </c>
      <c r="D1057" s="46" t="s">
        <v>1450</v>
      </c>
      <c r="E1057" s="36" t="s">
        <v>2691</v>
      </c>
      <c r="F1057" s="34" t="s">
        <v>2999</v>
      </c>
      <c r="G1057" s="47">
        <v>96740</v>
      </c>
      <c r="H1057" s="34" t="s">
        <v>3018</v>
      </c>
      <c r="I1057" s="35">
        <f t="shared" si="48"/>
        <v>96740</v>
      </c>
      <c r="J1057" s="18">
        <f t="shared" si="49"/>
        <v>0</v>
      </c>
      <c r="K1057" s="15" t="s">
        <v>26</v>
      </c>
    </row>
    <row r="1058" spans="2:11" ht="27" customHeight="1">
      <c r="B1058" s="12">
        <f t="shared" si="50"/>
        <v>1052</v>
      </c>
      <c r="C1058" s="34" t="s">
        <v>45</v>
      </c>
      <c r="D1058" s="46" t="s">
        <v>1451</v>
      </c>
      <c r="E1058" s="36" t="s">
        <v>2692</v>
      </c>
      <c r="F1058" s="34" t="s">
        <v>2999</v>
      </c>
      <c r="G1058" s="47">
        <v>241850</v>
      </c>
      <c r="H1058" s="34" t="s">
        <v>3018</v>
      </c>
      <c r="I1058" s="35">
        <f t="shared" si="48"/>
        <v>241850</v>
      </c>
      <c r="J1058" s="18">
        <f t="shared" si="49"/>
        <v>0</v>
      </c>
      <c r="K1058" s="15" t="s">
        <v>26</v>
      </c>
    </row>
    <row r="1059" spans="2:11" ht="27" customHeight="1">
      <c r="B1059" s="12">
        <f t="shared" si="50"/>
        <v>1053</v>
      </c>
      <c r="C1059" s="34" t="s">
        <v>45</v>
      </c>
      <c r="D1059" s="46" t="s">
        <v>1452</v>
      </c>
      <c r="E1059" s="36" t="s">
        <v>2693</v>
      </c>
      <c r="F1059" s="34" t="s">
        <v>2999</v>
      </c>
      <c r="G1059" s="47">
        <v>145110</v>
      </c>
      <c r="H1059" s="34" t="s">
        <v>3018</v>
      </c>
      <c r="I1059" s="35">
        <f t="shared" si="48"/>
        <v>145110</v>
      </c>
      <c r="J1059" s="18">
        <f t="shared" si="49"/>
        <v>0</v>
      </c>
      <c r="K1059" s="15" t="s">
        <v>26</v>
      </c>
    </row>
    <row r="1060" spans="2:11" ht="27" customHeight="1">
      <c r="B1060" s="12">
        <f t="shared" si="50"/>
        <v>1054</v>
      </c>
      <c r="C1060" s="34" t="s">
        <v>45</v>
      </c>
      <c r="D1060" s="46" t="s">
        <v>1453</v>
      </c>
      <c r="E1060" s="36" t="s">
        <v>2694</v>
      </c>
      <c r="F1060" s="34" t="s">
        <v>2999</v>
      </c>
      <c r="G1060" s="47">
        <v>483700</v>
      </c>
      <c r="H1060" s="34" t="s">
        <v>3018</v>
      </c>
      <c r="I1060" s="35">
        <f t="shared" si="48"/>
        <v>483700</v>
      </c>
      <c r="J1060" s="18">
        <f t="shared" si="49"/>
        <v>0</v>
      </c>
      <c r="K1060" s="15" t="s">
        <v>26</v>
      </c>
    </row>
    <row r="1061" spans="2:11" ht="27" customHeight="1">
      <c r="B1061" s="12">
        <f t="shared" si="50"/>
        <v>1055</v>
      </c>
      <c r="C1061" s="34" t="s">
        <v>45</v>
      </c>
      <c r="D1061" s="46" t="s">
        <v>1454</v>
      </c>
      <c r="E1061" s="36" t="s">
        <v>2695</v>
      </c>
      <c r="F1061" s="34" t="s">
        <v>2999</v>
      </c>
      <c r="G1061" s="47">
        <v>773920</v>
      </c>
      <c r="H1061" s="34" t="s">
        <v>3018</v>
      </c>
      <c r="I1061" s="35">
        <f t="shared" si="48"/>
        <v>773920</v>
      </c>
      <c r="J1061" s="18">
        <f t="shared" si="49"/>
        <v>0</v>
      </c>
      <c r="K1061" s="15" t="s">
        <v>26</v>
      </c>
    </row>
    <row r="1062" spans="2:11" ht="27" customHeight="1">
      <c r="B1062" s="12">
        <f t="shared" si="50"/>
        <v>1056</v>
      </c>
      <c r="C1062" s="34" t="s">
        <v>45</v>
      </c>
      <c r="D1062" s="46" t="s">
        <v>1455</v>
      </c>
      <c r="E1062" s="36" t="s">
        <v>2696</v>
      </c>
      <c r="F1062" s="34" t="s">
        <v>2999</v>
      </c>
      <c r="G1062" s="47">
        <v>483700</v>
      </c>
      <c r="H1062" s="34" t="s">
        <v>3018</v>
      </c>
      <c r="I1062" s="35">
        <f t="shared" si="48"/>
        <v>483700</v>
      </c>
      <c r="J1062" s="18">
        <f t="shared" si="49"/>
        <v>0</v>
      </c>
      <c r="K1062" s="15" t="s">
        <v>26</v>
      </c>
    </row>
    <row r="1063" spans="2:11" ht="27" customHeight="1">
      <c r="B1063" s="12">
        <f t="shared" si="50"/>
        <v>1057</v>
      </c>
      <c r="C1063" s="34" t="s">
        <v>45</v>
      </c>
      <c r="D1063" s="46" t="s">
        <v>1456</v>
      </c>
      <c r="E1063" s="36" t="s">
        <v>2697</v>
      </c>
      <c r="F1063" s="34" t="s">
        <v>2999</v>
      </c>
      <c r="G1063" s="47">
        <v>483700</v>
      </c>
      <c r="H1063" s="34" t="s">
        <v>3018</v>
      </c>
      <c r="I1063" s="35">
        <f t="shared" si="48"/>
        <v>483700</v>
      </c>
      <c r="J1063" s="18">
        <f t="shared" si="49"/>
        <v>0</v>
      </c>
      <c r="K1063" s="15" t="s">
        <v>26</v>
      </c>
    </row>
    <row r="1064" spans="2:11" ht="27" customHeight="1">
      <c r="B1064" s="12">
        <f t="shared" si="50"/>
        <v>1058</v>
      </c>
      <c r="C1064" s="34" t="s">
        <v>45</v>
      </c>
      <c r="D1064" s="46" t="s">
        <v>1457</v>
      </c>
      <c r="E1064" s="36" t="s">
        <v>2698</v>
      </c>
      <c r="F1064" s="34" t="s">
        <v>2999</v>
      </c>
      <c r="G1064" s="47">
        <v>169295</v>
      </c>
      <c r="H1064" s="34" t="s">
        <v>3018</v>
      </c>
      <c r="I1064" s="35">
        <f t="shared" si="48"/>
        <v>169295</v>
      </c>
      <c r="J1064" s="18">
        <f t="shared" si="49"/>
        <v>0</v>
      </c>
      <c r="K1064" s="15" t="s">
        <v>26</v>
      </c>
    </row>
    <row r="1065" spans="2:11" ht="27" customHeight="1">
      <c r="B1065" s="12">
        <f t="shared" si="50"/>
        <v>1059</v>
      </c>
      <c r="C1065" s="34" t="s">
        <v>45</v>
      </c>
      <c r="D1065" s="46" t="s">
        <v>1458</v>
      </c>
      <c r="E1065" s="36" t="s">
        <v>2699</v>
      </c>
      <c r="F1065" s="34" t="s">
        <v>2999</v>
      </c>
      <c r="G1065" s="47">
        <v>193480</v>
      </c>
      <c r="H1065" s="34" t="s">
        <v>3018</v>
      </c>
      <c r="I1065" s="35">
        <f t="shared" si="48"/>
        <v>193480</v>
      </c>
      <c r="J1065" s="18">
        <f t="shared" si="49"/>
        <v>0</v>
      </c>
      <c r="K1065" s="15" t="s">
        <v>26</v>
      </c>
    </row>
    <row r="1066" spans="2:11" ht="27" customHeight="1">
      <c r="B1066" s="12">
        <f t="shared" si="50"/>
        <v>1060</v>
      </c>
      <c r="C1066" s="34" t="s">
        <v>45</v>
      </c>
      <c r="D1066" s="46" t="s">
        <v>1459</v>
      </c>
      <c r="E1066" s="36" t="s">
        <v>2700</v>
      </c>
      <c r="F1066" s="34" t="s">
        <v>2999</v>
      </c>
      <c r="G1066" s="47">
        <v>145110</v>
      </c>
      <c r="H1066" s="34" t="s">
        <v>3018</v>
      </c>
      <c r="I1066" s="35">
        <f t="shared" si="48"/>
        <v>145110</v>
      </c>
      <c r="J1066" s="18">
        <f t="shared" si="49"/>
        <v>0</v>
      </c>
      <c r="K1066" s="15" t="s">
        <v>26</v>
      </c>
    </row>
    <row r="1067" spans="2:11" ht="27" customHeight="1">
      <c r="B1067" s="12">
        <f t="shared" si="50"/>
        <v>1061</v>
      </c>
      <c r="C1067" s="34" t="s">
        <v>45</v>
      </c>
      <c r="D1067" s="46" t="s">
        <v>1460</v>
      </c>
      <c r="E1067" s="36" t="s">
        <v>2701</v>
      </c>
      <c r="F1067" s="34" t="s">
        <v>2999</v>
      </c>
      <c r="G1067" s="47">
        <v>96740</v>
      </c>
      <c r="H1067" s="34" t="s">
        <v>3018</v>
      </c>
      <c r="I1067" s="35">
        <f t="shared" si="48"/>
        <v>96740</v>
      </c>
      <c r="J1067" s="18">
        <f t="shared" si="49"/>
        <v>0</v>
      </c>
      <c r="K1067" s="15" t="s">
        <v>26</v>
      </c>
    </row>
    <row r="1068" spans="2:11" ht="27" customHeight="1">
      <c r="B1068" s="12">
        <f t="shared" si="50"/>
        <v>1062</v>
      </c>
      <c r="C1068" s="34" t="s">
        <v>45</v>
      </c>
      <c r="D1068" s="46" t="s">
        <v>1461</v>
      </c>
      <c r="E1068" s="36" t="s">
        <v>2702</v>
      </c>
      <c r="F1068" s="34" t="s">
        <v>2999</v>
      </c>
      <c r="G1068" s="47">
        <v>96740</v>
      </c>
      <c r="H1068" s="34" t="s">
        <v>3018</v>
      </c>
      <c r="I1068" s="35">
        <f t="shared" si="48"/>
        <v>96740</v>
      </c>
      <c r="J1068" s="18">
        <f t="shared" si="49"/>
        <v>0</v>
      </c>
      <c r="K1068" s="15" t="s">
        <v>26</v>
      </c>
    </row>
    <row r="1069" spans="2:11" ht="27" customHeight="1">
      <c r="B1069" s="12">
        <f t="shared" si="50"/>
        <v>1063</v>
      </c>
      <c r="C1069" s="34" t="s">
        <v>45</v>
      </c>
      <c r="D1069" s="46" t="s">
        <v>1462</v>
      </c>
      <c r="E1069" s="36" t="s">
        <v>2703</v>
      </c>
      <c r="F1069" s="34" t="s">
        <v>2999</v>
      </c>
      <c r="G1069" s="47">
        <v>483700</v>
      </c>
      <c r="H1069" s="34" t="s">
        <v>3018</v>
      </c>
      <c r="I1069" s="35">
        <f t="shared" si="48"/>
        <v>483700</v>
      </c>
      <c r="J1069" s="18">
        <f t="shared" si="49"/>
        <v>0</v>
      </c>
      <c r="K1069" s="15" t="s">
        <v>26</v>
      </c>
    </row>
    <row r="1070" spans="2:11" ht="27" customHeight="1">
      <c r="B1070" s="12">
        <f t="shared" si="50"/>
        <v>1064</v>
      </c>
      <c r="C1070" s="34" t="s">
        <v>45</v>
      </c>
      <c r="D1070" s="46" t="s">
        <v>1463</v>
      </c>
      <c r="E1070" s="36" t="s">
        <v>2704</v>
      </c>
      <c r="F1070" s="34" t="s">
        <v>2999</v>
      </c>
      <c r="G1070" s="47">
        <v>96740</v>
      </c>
      <c r="H1070" s="34" t="s">
        <v>3018</v>
      </c>
      <c r="I1070" s="35">
        <f t="shared" si="48"/>
        <v>96740</v>
      </c>
      <c r="J1070" s="18">
        <f t="shared" si="49"/>
        <v>0</v>
      </c>
      <c r="K1070" s="15" t="s">
        <v>26</v>
      </c>
    </row>
    <row r="1071" spans="2:11" ht="27" customHeight="1">
      <c r="B1071" s="12">
        <f t="shared" si="50"/>
        <v>1065</v>
      </c>
      <c r="C1071" s="34" t="s">
        <v>45</v>
      </c>
      <c r="D1071" s="46" t="s">
        <v>1464</v>
      </c>
      <c r="E1071" s="36" t="s">
        <v>2705</v>
      </c>
      <c r="F1071" s="34" t="s">
        <v>2999</v>
      </c>
      <c r="G1071" s="47">
        <v>532070</v>
      </c>
      <c r="H1071" s="34" t="s">
        <v>3018</v>
      </c>
      <c r="I1071" s="35">
        <f t="shared" si="48"/>
        <v>532070</v>
      </c>
      <c r="J1071" s="18">
        <f t="shared" si="49"/>
        <v>0</v>
      </c>
      <c r="K1071" s="15" t="s">
        <v>26</v>
      </c>
    </row>
    <row r="1072" spans="2:11" ht="27" customHeight="1">
      <c r="B1072" s="12">
        <f t="shared" si="50"/>
        <v>1066</v>
      </c>
      <c r="C1072" s="34" t="s">
        <v>45</v>
      </c>
      <c r="D1072" s="46" t="s">
        <v>1465</v>
      </c>
      <c r="E1072" s="36" t="s">
        <v>2706</v>
      </c>
      <c r="F1072" s="34" t="s">
        <v>2999</v>
      </c>
      <c r="G1072" s="47">
        <v>725550</v>
      </c>
      <c r="H1072" s="34" t="s">
        <v>3018</v>
      </c>
      <c r="I1072" s="35">
        <f t="shared" si="48"/>
        <v>725550</v>
      </c>
      <c r="J1072" s="18">
        <f t="shared" si="49"/>
        <v>0</v>
      </c>
      <c r="K1072" s="15" t="s">
        <v>26</v>
      </c>
    </row>
    <row r="1073" spans="2:11" ht="27" customHeight="1">
      <c r="B1073" s="12">
        <f t="shared" si="50"/>
        <v>1067</v>
      </c>
      <c r="C1073" s="34" t="s">
        <v>45</v>
      </c>
      <c r="D1073" s="46" t="s">
        <v>1466</v>
      </c>
      <c r="E1073" s="36" t="s">
        <v>2707</v>
      </c>
      <c r="F1073" s="34" t="s">
        <v>2999</v>
      </c>
      <c r="G1073" s="47">
        <v>338590</v>
      </c>
      <c r="H1073" s="34" t="s">
        <v>3018</v>
      </c>
      <c r="I1073" s="35">
        <f t="shared" si="48"/>
        <v>338590</v>
      </c>
      <c r="J1073" s="18">
        <f t="shared" si="49"/>
        <v>0</v>
      </c>
      <c r="K1073" s="15" t="s">
        <v>26</v>
      </c>
    </row>
    <row r="1074" spans="2:11" ht="27" customHeight="1">
      <c r="B1074" s="12">
        <f t="shared" si="50"/>
        <v>1068</v>
      </c>
      <c r="C1074" s="34" t="s">
        <v>45</v>
      </c>
      <c r="D1074" s="46" t="s">
        <v>1467</v>
      </c>
      <c r="E1074" s="36" t="s">
        <v>2708</v>
      </c>
      <c r="F1074" s="34" t="s">
        <v>2999</v>
      </c>
      <c r="G1074" s="47">
        <v>241850</v>
      </c>
      <c r="H1074" s="34" t="s">
        <v>3018</v>
      </c>
      <c r="I1074" s="35">
        <f t="shared" si="48"/>
        <v>241850</v>
      </c>
      <c r="J1074" s="18">
        <f t="shared" si="49"/>
        <v>0</v>
      </c>
      <c r="K1074" s="15" t="s">
        <v>26</v>
      </c>
    </row>
    <row r="1075" spans="2:11" ht="27" customHeight="1">
      <c r="B1075" s="12">
        <f t="shared" si="50"/>
        <v>1069</v>
      </c>
      <c r="C1075" s="34" t="s">
        <v>45</v>
      </c>
      <c r="D1075" s="46" t="s">
        <v>1468</v>
      </c>
      <c r="E1075" s="36" t="s">
        <v>2709</v>
      </c>
      <c r="F1075" s="34" t="s">
        <v>2999</v>
      </c>
      <c r="G1075" s="47">
        <v>145110</v>
      </c>
      <c r="H1075" s="34" t="s">
        <v>3018</v>
      </c>
      <c r="I1075" s="35">
        <f t="shared" si="48"/>
        <v>145110</v>
      </c>
      <c r="J1075" s="18">
        <f t="shared" si="49"/>
        <v>0</v>
      </c>
      <c r="K1075" s="15" t="s">
        <v>26</v>
      </c>
    </row>
    <row r="1076" spans="2:11" ht="27" customHeight="1">
      <c r="B1076" s="12">
        <f t="shared" si="50"/>
        <v>1070</v>
      </c>
      <c r="C1076" s="34" t="s">
        <v>45</v>
      </c>
      <c r="D1076" s="46" t="s">
        <v>1469</v>
      </c>
      <c r="E1076" s="36" t="s">
        <v>2710</v>
      </c>
      <c r="F1076" s="34" t="s">
        <v>2999</v>
      </c>
      <c r="G1076" s="47">
        <v>48370</v>
      </c>
      <c r="H1076" s="34" t="s">
        <v>3018</v>
      </c>
      <c r="I1076" s="35">
        <f t="shared" si="48"/>
        <v>48370</v>
      </c>
      <c r="J1076" s="18">
        <f t="shared" si="49"/>
        <v>0</v>
      </c>
      <c r="K1076" s="15" t="s">
        <v>26</v>
      </c>
    </row>
    <row r="1077" spans="2:11" ht="27" customHeight="1">
      <c r="B1077" s="12">
        <f t="shared" si="50"/>
        <v>1071</v>
      </c>
      <c r="C1077" s="34" t="s">
        <v>45</v>
      </c>
      <c r="D1077" s="46" t="s">
        <v>1470</v>
      </c>
      <c r="E1077" s="36" t="s">
        <v>2711</v>
      </c>
      <c r="F1077" s="34" t="s">
        <v>2999</v>
      </c>
      <c r="G1077" s="47">
        <v>193480</v>
      </c>
      <c r="H1077" s="34" t="s">
        <v>3018</v>
      </c>
      <c r="I1077" s="35">
        <f t="shared" si="48"/>
        <v>193480</v>
      </c>
      <c r="J1077" s="18">
        <f t="shared" si="49"/>
        <v>0</v>
      </c>
      <c r="K1077" s="15" t="s">
        <v>26</v>
      </c>
    </row>
    <row r="1078" spans="2:11" ht="27" customHeight="1">
      <c r="B1078" s="12">
        <f t="shared" si="50"/>
        <v>1072</v>
      </c>
      <c r="C1078" s="34" t="s">
        <v>45</v>
      </c>
      <c r="D1078" s="46" t="s">
        <v>1471</v>
      </c>
      <c r="E1078" s="36" t="s">
        <v>2712</v>
      </c>
      <c r="F1078" s="34" t="s">
        <v>2999</v>
      </c>
      <c r="G1078" s="47">
        <v>145110</v>
      </c>
      <c r="H1078" s="34" t="s">
        <v>3018</v>
      </c>
      <c r="I1078" s="35">
        <f t="shared" si="48"/>
        <v>145110</v>
      </c>
      <c r="J1078" s="18">
        <f t="shared" si="49"/>
        <v>0</v>
      </c>
      <c r="K1078" s="15" t="s">
        <v>26</v>
      </c>
    </row>
    <row r="1079" spans="2:11" ht="27" customHeight="1">
      <c r="B1079" s="12">
        <f t="shared" si="50"/>
        <v>1073</v>
      </c>
      <c r="C1079" s="34" t="s">
        <v>45</v>
      </c>
      <c r="D1079" s="46" t="s">
        <v>1472</v>
      </c>
      <c r="E1079" s="36" t="s">
        <v>2713</v>
      </c>
      <c r="F1079" s="34" t="s">
        <v>2999</v>
      </c>
      <c r="G1079" s="47">
        <v>24185</v>
      </c>
      <c r="H1079" s="34" t="s">
        <v>3018</v>
      </c>
      <c r="I1079" s="35">
        <f t="shared" si="48"/>
        <v>24185</v>
      </c>
      <c r="J1079" s="18">
        <f t="shared" si="49"/>
        <v>0</v>
      </c>
      <c r="K1079" s="15" t="s">
        <v>26</v>
      </c>
    </row>
    <row r="1080" spans="2:11" ht="27" customHeight="1">
      <c r="B1080" s="12">
        <f t="shared" si="50"/>
        <v>1074</v>
      </c>
      <c r="C1080" s="34" t="s">
        <v>45</v>
      </c>
      <c r="D1080" s="46" t="s">
        <v>1473</v>
      </c>
      <c r="E1080" s="36" t="s">
        <v>2714</v>
      </c>
      <c r="F1080" s="34" t="s">
        <v>2999</v>
      </c>
      <c r="G1080" s="47">
        <v>677180</v>
      </c>
      <c r="H1080" s="34" t="s">
        <v>3018</v>
      </c>
      <c r="I1080" s="35">
        <f t="shared" si="48"/>
        <v>677180</v>
      </c>
      <c r="J1080" s="18">
        <f t="shared" si="49"/>
        <v>0</v>
      </c>
      <c r="K1080" s="15" t="s">
        <v>26</v>
      </c>
    </row>
    <row r="1081" spans="2:11" ht="27" customHeight="1">
      <c r="B1081" s="12">
        <f t="shared" si="50"/>
        <v>1075</v>
      </c>
      <c r="C1081" s="34" t="s">
        <v>45</v>
      </c>
      <c r="D1081" s="46" t="s">
        <v>1474</v>
      </c>
      <c r="E1081" s="36" t="s">
        <v>2715</v>
      </c>
      <c r="F1081" s="34" t="s">
        <v>2999</v>
      </c>
      <c r="G1081" s="47">
        <v>24185</v>
      </c>
      <c r="H1081" s="34" t="s">
        <v>3018</v>
      </c>
      <c r="I1081" s="35">
        <f t="shared" si="48"/>
        <v>24185</v>
      </c>
      <c r="J1081" s="18">
        <f t="shared" si="49"/>
        <v>0</v>
      </c>
      <c r="K1081" s="15" t="s">
        <v>26</v>
      </c>
    </row>
    <row r="1082" spans="2:11" ht="27" customHeight="1">
      <c r="B1082" s="12">
        <f t="shared" si="50"/>
        <v>1076</v>
      </c>
      <c r="C1082" s="34" t="s">
        <v>28</v>
      </c>
      <c r="D1082" s="46" t="s">
        <v>1475</v>
      </c>
      <c r="E1082" s="36" t="s">
        <v>2328</v>
      </c>
      <c r="F1082" s="34" t="s">
        <v>2999</v>
      </c>
      <c r="G1082" s="47">
        <v>145110</v>
      </c>
      <c r="H1082" s="34" t="s">
        <v>3022</v>
      </c>
      <c r="I1082" s="35">
        <f t="shared" si="48"/>
        <v>145110</v>
      </c>
      <c r="J1082" s="18">
        <f t="shared" si="49"/>
        <v>0</v>
      </c>
      <c r="K1082" s="15" t="s">
        <v>26</v>
      </c>
    </row>
    <row r="1083" spans="2:11" ht="27" customHeight="1">
      <c r="B1083" s="12">
        <f t="shared" si="50"/>
        <v>1077</v>
      </c>
      <c r="C1083" s="34" t="s">
        <v>28</v>
      </c>
      <c r="D1083" s="46" t="s">
        <v>1476</v>
      </c>
      <c r="E1083" s="36" t="s">
        <v>2716</v>
      </c>
      <c r="F1083" s="34" t="s">
        <v>2999</v>
      </c>
      <c r="G1083" s="47">
        <v>96740</v>
      </c>
      <c r="H1083" s="34" t="s">
        <v>3022</v>
      </c>
      <c r="I1083" s="35">
        <f t="shared" si="48"/>
        <v>96740</v>
      </c>
      <c r="J1083" s="18">
        <f t="shared" si="49"/>
        <v>0</v>
      </c>
      <c r="K1083" s="15" t="s">
        <v>26</v>
      </c>
    </row>
    <row r="1084" spans="2:11" ht="27" customHeight="1">
      <c r="B1084" s="12">
        <f t="shared" si="50"/>
        <v>1078</v>
      </c>
      <c r="C1084" s="34" t="s">
        <v>45</v>
      </c>
      <c r="D1084" s="46" t="s">
        <v>1477</v>
      </c>
      <c r="E1084" s="36" t="s">
        <v>2717</v>
      </c>
      <c r="F1084" s="34" t="s">
        <v>2999</v>
      </c>
      <c r="G1084" s="47">
        <v>266035</v>
      </c>
      <c r="H1084" s="34" t="s">
        <v>3018</v>
      </c>
      <c r="I1084" s="35">
        <f t="shared" si="48"/>
        <v>266035</v>
      </c>
      <c r="J1084" s="18">
        <f t="shared" si="49"/>
        <v>0</v>
      </c>
      <c r="K1084" s="15" t="s">
        <v>26</v>
      </c>
    </row>
    <row r="1085" spans="2:11" ht="27" customHeight="1">
      <c r="B1085" s="12">
        <f t="shared" si="50"/>
        <v>1079</v>
      </c>
      <c r="C1085" s="34" t="s">
        <v>28</v>
      </c>
      <c r="D1085" s="46" t="s">
        <v>1478</v>
      </c>
      <c r="E1085" s="36" t="s">
        <v>2718</v>
      </c>
      <c r="F1085" s="34" t="s">
        <v>2999</v>
      </c>
      <c r="G1085" s="47">
        <v>362775</v>
      </c>
      <c r="H1085" s="34" t="s">
        <v>3022</v>
      </c>
      <c r="I1085" s="35">
        <f t="shared" si="48"/>
        <v>362775</v>
      </c>
      <c r="J1085" s="18">
        <f t="shared" si="49"/>
        <v>0</v>
      </c>
      <c r="K1085" s="15" t="s">
        <v>26</v>
      </c>
    </row>
    <row r="1086" spans="2:11" ht="27" customHeight="1">
      <c r="B1086" s="12">
        <f t="shared" si="50"/>
        <v>1080</v>
      </c>
      <c r="C1086" s="34" t="s">
        <v>28</v>
      </c>
      <c r="D1086" s="46" t="s">
        <v>1479</v>
      </c>
      <c r="E1086" s="36" t="s">
        <v>2719</v>
      </c>
      <c r="F1086" s="34" t="s">
        <v>2999</v>
      </c>
      <c r="G1086" s="47">
        <v>967400</v>
      </c>
      <c r="H1086" s="34" t="s">
        <v>3022</v>
      </c>
      <c r="I1086" s="35">
        <f t="shared" si="48"/>
        <v>967400</v>
      </c>
      <c r="J1086" s="18">
        <f t="shared" si="49"/>
        <v>0</v>
      </c>
      <c r="K1086" s="15" t="s">
        <v>26</v>
      </c>
    </row>
    <row r="1087" spans="2:11" ht="27" customHeight="1">
      <c r="B1087" s="12">
        <f t="shared" si="50"/>
        <v>1081</v>
      </c>
      <c r="C1087" s="34" t="s">
        <v>45</v>
      </c>
      <c r="D1087" s="46" t="s">
        <v>1480</v>
      </c>
      <c r="E1087" s="36" t="s">
        <v>2720</v>
      </c>
      <c r="F1087" s="34" t="s">
        <v>2999</v>
      </c>
      <c r="G1087" s="47">
        <v>193480</v>
      </c>
      <c r="H1087" s="34" t="s">
        <v>3018</v>
      </c>
      <c r="I1087" s="35">
        <f t="shared" si="48"/>
        <v>193480</v>
      </c>
      <c r="J1087" s="18">
        <f t="shared" si="49"/>
        <v>0</v>
      </c>
      <c r="K1087" s="15" t="s">
        <v>26</v>
      </c>
    </row>
    <row r="1088" spans="2:11" ht="27" customHeight="1">
      <c r="B1088" s="12">
        <f t="shared" si="50"/>
        <v>1082</v>
      </c>
      <c r="C1088" s="34" t="s">
        <v>28</v>
      </c>
      <c r="D1088" s="46" t="s">
        <v>1481</v>
      </c>
      <c r="E1088" s="36" t="s">
        <v>2721</v>
      </c>
      <c r="F1088" s="34" t="s">
        <v>2999</v>
      </c>
      <c r="G1088" s="47">
        <v>96740</v>
      </c>
      <c r="H1088" s="34" t="s">
        <v>3022</v>
      </c>
      <c r="I1088" s="35">
        <f t="shared" si="48"/>
        <v>96740</v>
      </c>
      <c r="J1088" s="18">
        <f t="shared" si="49"/>
        <v>0</v>
      </c>
      <c r="K1088" s="15" t="s">
        <v>26</v>
      </c>
    </row>
    <row r="1089" spans="2:11" ht="27" customHeight="1">
      <c r="B1089" s="12">
        <f t="shared" si="50"/>
        <v>1083</v>
      </c>
      <c r="C1089" s="34" t="s">
        <v>45</v>
      </c>
      <c r="D1089" s="46" t="s">
        <v>1482</v>
      </c>
      <c r="E1089" s="36" t="s">
        <v>2722</v>
      </c>
      <c r="F1089" s="34" t="s">
        <v>2999</v>
      </c>
      <c r="G1089" s="47">
        <v>24185</v>
      </c>
      <c r="H1089" s="34" t="s">
        <v>3018</v>
      </c>
      <c r="I1089" s="35">
        <f t="shared" si="48"/>
        <v>24185</v>
      </c>
      <c r="J1089" s="18">
        <f t="shared" si="49"/>
        <v>0</v>
      </c>
      <c r="K1089" s="15" t="s">
        <v>26</v>
      </c>
    </row>
    <row r="1090" spans="2:11" ht="27" customHeight="1">
      <c r="B1090" s="12">
        <f t="shared" si="50"/>
        <v>1084</v>
      </c>
      <c r="C1090" s="34" t="s">
        <v>28</v>
      </c>
      <c r="D1090" s="46" t="s">
        <v>1483</v>
      </c>
      <c r="E1090" s="36" t="s">
        <v>2723</v>
      </c>
      <c r="F1090" s="34" t="s">
        <v>2999</v>
      </c>
      <c r="G1090" s="47">
        <v>96740</v>
      </c>
      <c r="H1090" s="34" t="s">
        <v>3022</v>
      </c>
      <c r="I1090" s="35">
        <f t="shared" si="48"/>
        <v>96740</v>
      </c>
      <c r="J1090" s="18">
        <f t="shared" si="49"/>
        <v>0</v>
      </c>
      <c r="K1090" s="15" t="s">
        <v>26</v>
      </c>
    </row>
    <row r="1091" spans="2:11" ht="27" customHeight="1">
      <c r="B1091" s="12">
        <f t="shared" si="50"/>
        <v>1085</v>
      </c>
      <c r="C1091" s="34" t="s">
        <v>28</v>
      </c>
      <c r="D1091" s="46" t="s">
        <v>1484</v>
      </c>
      <c r="E1091" s="36" t="s">
        <v>2724</v>
      </c>
      <c r="F1091" s="34" t="s">
        <v>2999</v>
      </c>
      <c r="G1091" s="47">
        <v>96740</v>
      </c>
      <c r="H1091" s="34" t="s">
        <v>3022</v>
      </c>
      <c r="I1091" s="35">
        <f t="shared" si="48"/>
        <v>96740</v>
      </c>
      <c r="J1091" s="18">
        <f t="shared" si="49"/>
        <v>0</v>
      </c>
      <c r="K1091" s="15" t="s">
        <v>26</v>
      </c>
    </row>
    <row r="1092" spans="2:11" ht="27" customHeight="1">
      <c r="B1092" s="12">
        <f t="shared" si="50"/>
        <v>1086</v>
      </c>
      <c r="C1092" s="34" t="s">
        <v>45</v>
      </c>
      <c r="D1092" s="46" t="s">
        <v>1485</v>
      </c>
      <c r="E1092" s="36" t="s">
        <v>2725</v>
      </c>
      <c r="F1092" s="34" t="s">
        <v>2999</v>
      </c>
      <c r="G1092" s="47">
        <v>1209250</v>
      </c>
      <c r="H1092" s="34" t="s">
        <v>3018</v>
      </c>
      <c r="I1092" s="35">
        <f t="shared" si="48"/>
        <v>1209250</v>
      </c>
      <c r="J1092" s="18">
        <f t="shared" si="49"/>
        <v>0</v>
      </c>
      <c r="K1092" s="15" t="s">
        <v>26</v>
      </c>
    </row>
    <row r="1093" spans="2:11" ht="27" customHeight="1">
      <c r="B1093" s="12">
        <f t="shared" si="50"/>
        <v>1087</v>
      </c>
      <c r="C1093" s="34" t="s">
        <v>28</v>
      </c>
      <c r="D1093" s="46" t="s">
        <v>1486</v>
      </c>
      <c r="E1093" s="36" t="s">
        <v>2726</v>
      </c>
      <c r="F1093" s="34" t="s">
        <v>2999</v>
      </c>
      <c r="G1093" s="47">
        <v>48370</v>
      </c>
      <c r="H1093" s="34" t="s">
        <v>3022</v>
      </c>
      <c r="I1093" s="35">
        <f t="shared" si="48"/>
        <v>48370</v>
      </c>
      <c r="J1093" s="18">
        <f t="shared" si="49"/>
        <v>0</v>
      </c>
      <c r="K1093" s="15" t="s">
        <v>26</v>
      </c>
    </row>
    <row r="1094" spans="2:11" ht="27" customHeight="1">
      <c r="B1094" s="12">
        <f t="shared" si="50"/>
        <v>1088</v>
      </c>
      <c r="C1094" s="34" t="s">
        <v>28</v>
      </c>
      <c r="D1094" s="46" t="s">
        <v>1487</v>
      </c>
      <c r="E1094" s="36" t="s">
        <v>2144</v>
      </c>
      <c r="F1094" s="34" t="s">
        <v>2999</v>
      </c>
      <c r="G1094" s="47">
        <v>48370</v>
      </c>
      <c r="H1094" s="34" t="s">
        <v>3022</v>
      </c>
      <c r="I1094" s="35">
        <f t="shared" si="48"/>
        <v>48370</v>
      </c>
      <c r="J1094" s="18">
        <f t="shared" si="49"/>
        <v>0</v>
      </c>
      <c r="K1094" s="15" t="s">
        <v>26</v>
      </c>
    </row>
    <row r="1095" spans="2:11" ht="27" customHeight="1">
      <c r="B1095" s="12">
        <f t="shared" si="50"/>
        <v>1089</v>
      </c>
      <c r="C1095" s="34" t="s">
        <v>28</v>
      </c>
      <c r="D1095" s="46" t="s">
        <v>1488</v>
      </c>
      <c r="E1095" s="36" t="s">
        <v>2727</v>
      </c>
      <c r="F1095" s="34" t="s">
        <v>2999</v>
      </c>
      <c r="G1095" s="47">
        <v>48370</v>
      </c>
      <c r="H1095" s="34" t="s">
        <v>3022</v>
      </c>
      <c r="I1095" s="35">
        <f t="shared" si="48"/>
        <v>48370</v>
      </c>
      <c r="J1095" s="18">
        <f t="shared" si="49"/>
        <v>0</v>
      </c>
      <c r="K1095" s="15" t="s">
        <v>26</v>
      </c>
    </row>
    <row r="1096" spans="2:11" ht="27" customHeight="1">
      <c r="B1096" s="12">
        <f t="shared" si="50"/>
        <v>1090</v>
      </c>
      <c r="C1096" s="34" t="s">
        <v>28</v>
      </c>
      <c r="D1096" s="46" t="s">
        <v>1489</v>
      </c>
      <c r="E1096" s="36" t="s">
        <v>2728</v>
      </c>
      <c r="F1096" s="34" t="s">
        <v>2999</v>
      </c>
      <c r="G1096" s="47">
        <v>48370</v>
      </c>
      <c r="H1096" s="34" t="s">
        <v>3022</v>
      </c>
      <c r="I1096" s="35">
        <f aca="true" t="shared" si="51" ref="I1096:I1159">+G1096</f>
        <v>48370</v>
      </c>
      <c r="J1096" s="18">
        <f aca="true" t="shared" si="52" ref="J1096:J1159">+G1096-I1096</f>
        <v>0</v>
      </c>
      <c r="K1096" s="15" t="s">
        <v>26</v>
      </c>
    </row>
    <row r="1097" spans="2:11" ht="27" customHeight="1">
      <c r="B1097" s="12">
        <f aca="true" t="shared" si="53" ref="B1097:B1160">+B1096+1</f>
        <v>1091</v>
      </c>
      <c r="C1097" s="34" t="s">
        <v>28</v>
      </c>
      <c r="D1097" s="46" t="s">
        <v>1490</v>
      </c>
      <c r="E1097" s="36" t="s">
        <v>2729</v>
      </c>
      <c r="F1097" s="34" t="s">
        <v>2999</v>
      </c>
      <c r="G1097" s="47">
        <v>290220</v>
      </c>
      <c r="H1097" s="34" t="s">
        <v>3022</v>
      </c>
      <c r="I1097" s="35">
        <f t="shared" si="51"/>
        <v>290220</v>
      </c>
      <c r="J1097" s="18">
        <f t="shared" si="52"/>
        <v>0</v>
      </c>
      <c r="K1097" s="15" t="s">
        <v>26</v>
      </c>
    </row>
    <row r="1098" spans="2:11" ht="27" customHeight="1">
      <c r="B1098" s="12">
        <f t="shared" si="53"/>
        <v>1092</v>
      </c>
      <c r="C1098" s="34" t="s">
        <v>28</v>
      </c>
      <c r="D1098" s="46" t="s">
        <v>1491</v>
      </c>
      <c r="E1098" s="36" t="s">
        <v>2730</v>
      </c>
      <c r="F1098" s="34" t="s">
        <v>2999</v>
      </c>
      <c r="G1098" s="47">
        <v>48370</v>
      </c>
      <c r="H1098" s="34" t="s">
        <v>3022</v>
      </c>
      <c r="I1098" s="35">
        <f t="shared" si="51"/>
        <v>48370</v>
      </c>
      <c r="J1098" s="18">
        <f t="shared" si="52"/>
        <v>0</v>
      </c>
      <c r="K1098" s="15" t="s">
        <v>26</v>
      </c>
    </row>
    <row r="1099" spans="2:11" ht="27" customHeight="1">
      <c r="B1099" s="12">
        <f t="shared" si="53"/>
        <v>1093</v>
      </c>
      <c r="C1099" s="34" t="s">
        <v>28</v>
      </c>
      <c r="D1099" s="46" t="s">
        <v>1492</v>
      </c>
      <c r="E1099" s="36" t="s">
        <v>2731</v>
      </c>
      <c r="F1099" s="34" t="s">
        <v>2999</v>
      </c>
      <c r="G1099" s="47">
        <v>48370</v>
      </c>
      <c r="H1099" s="34" t="s">
        <v>3022</v>
      </c>
      <c r="I1099" s="35">
        <f t="shared" si="51"/>
        <v>48370</v>
      </c>
      <c r="J1099" s="18">
        <f t="shared" si="52"/>
        <v>0</v>
      </c>
      <c r="K1099" s="15" t="s">
        <v>26</v>
      </c>
    </row>
    <row r="1100" spans="2:11" ht="27" customHeight="1">
      <c r="B1100" s="12">
        <f t="shared" si="53"/>
        <v>1094</v>
      </c>
      <c r="C1100" s="34" t="s">
        <v>28</v>
      </c>
      <c r="D1100" s="46" t="s">
        <v>1493</v>
      </c>
      <c r="E1100" s="36" t="s">
        <v>2732</v>
      </c>
      <c r="F1100" s="34" t="s">
        <v>2999</v>
      </c>
      <c r="G1100" s="47">
        <v>48370</v>
      </c>
      <c r="H1100" s="34" t="s">
        <v>3022</v>
      </c>
      <c r="I1100" s="35">
        <f t="shared" si="51"/>
        <v>48370</v>
      </c>
      <c r="J1100" s="18">
        <f t="shared" si="52"/>
        <v>0</v>
      </c>
      <c r="K1100" s="15" t="s">
        <v>26</v>
      </c>
    </row>
    <row r="1101" spans="2:11" ht="27" customHeight="1">
      <c r="B1101" s="12">
        <f t="shared" si="53"/>
        <v>1095</v>
      </c>
      <c r="C1101" s="34" t="s">
        <v>28</v>
      </c>
      <c r="D1101" s="46" t="s">
        <v>1494</v>
      </c>
      <c r="E1101" s="36" t="s">
        <v>2733</v>
      </c>
      <c r="F1101" s="34" t="s">
        <v>2999</v>
      </c>
      <c r="G1101" s="47">
        <v>145110</v>
      </c>
      <c r="H1101" s="34" t="s">
        <v>3022</v>
      </c>
      <c r="I1101" s="35">
        <f t="shared" si="51"/>
        <v>145110</v>
      </c>
      <c r="J1101" s="18">
        <f t="shared" si="52"/>
        <v>0</v>
      </c>
      <c r="K1101" s="15" t="s">
        <v>26</v>
      </c>
    </row>
    <row r="1102" spans="2:11" ht="27" customHeight="1">
      <c r="B1102" s="12">
        <f t="shared" si="53"/>
        <v>1096</v>
      </c>
      <c r="C1102" s="34" t="s">
        <v>28</v>
      </c>
      <c r="D1102" s="46" t="s">
        <v>1495</v>
      </c>
      <c r="E1102" s="36" t="s">
        <v>2734</v>
      </c>
      <c r="F1102" s="34" t="s">
        <v>2999</v>
      </c>
      <c r="G1102" s="47">
        <v>290220</v>
      </c>
      <c r="H1102" s="34" t="s">
        <v>3022</v>
      </c>
      <c r="I1102" s="35">
        <f t="shared" si="51"/>
        <v>290220</v>
      </c>
      <c r="J1102" s="18">
        <f t="shared" si="52"/>
        <v>0</v>
      </c>
      <c r="K1102" s="15" t="s">
        <v>26</v>
      </c>
    </row>
    <row r="1103" spans="2:11" ht="27" customHeight="1">
      <c r="B1103" s="12">
        <f t="shared" si="53"/>
        <v>1097</v>
      </c>
      <c r="C1103" s="34" t="s">
        <v>28</v>
      </c>
      <c r="D1103" s="46" t="s">
        <v>1496</v>
      </c>
      <c r="E1103" s="36" t="s">
        <v>2735</v>
      </c>
      <c r="F1103" s="34" t="s">
        <v>2999</v>
      </c>
      <c r="G1103" s="47">
        <v>193480</v>
      </c>
      <c r="H1103" s="34" t="s">
        <v>3022</v>
      </c>
      <c r="I1103" s="35">
        <f t="shared" si="51"/>
        <v>193480</v>
      </c>
      <c r="J1103" s="18">
        <f t="shared" si="52"/>
        <v>0</v>
      </c>
      <c r="K1103" s="15" t="s">
        <v>26</v>
      </c>
    </row>
    <row r="1104" spans="2:11" ht="27" customHeight="1">
      <c r="B1104" s="12">
        <f t="shared" si="53"/>
        <v>1098</v>
      </c>
      <c r="C1104" s="34" t="s">
        <v>28</v>
      </c>
      <c r="D1104" s="46" t="s">
        <v>1497</v>
      </c>
      <c r="E1104" s="36" t="s">
        <v>2736</v>
      </c>
      <c r="F1104" s="34" t="s">
        <v>2999</v>
      </c>
      <c r="G1104" s="47">
        <v>96740</v>
      </c>
      <c r="H1104" s="34" t="s">
        <v>3022</v>
      </c>
      <c r="I1104" s="35">
        <f t="shared" si="51"/>
        <v>96740</v>
      </c>
      <c r="J1104" s="18">
        <f t="shared" si="52"/>
        <v>0</v>
      </c>
      <c r="K1104" s="15" t="s">
        <v>26</v>
      </c>
    </row>
    <row r="1105" spans="2:11" ht="27" customHeight="1">
      <c r="B1105" s="12">
        <f t="shared" si="53"/>
        <v>1099</v>
      </c>
      <c r="C1105" s="34" t="s">
        <v>28</v>
      </c>
      <c r="D1105" s="46" t="s">
        <v>1498</v>
      </c>
      <c r="E1105" s="36" t="s">
        <v>2737</v>
      </c>
      <c r="F1105" s="34" t="s">
        <v>2999</v>
      </c>
      <c r="G1105" s="47">
        <v>96740</v>
      </c>
      <c r="H1105" s="34" t="s">
        <v>3022</v>
      </c>
      <c r="I1105" s="35">
        <f t="shared" si="51"/>
        <v>96740</v>
      </c>
      <c r="J1105" s="18">
        <f t="shared" si="52"/>
        <v>0</v>
      </c>
      <c r="K1105" s="15" t="s">
        <v>26</v>
      </c>
    </row>
    <row r="1106" spans="2:11" ht="27" customHeight="1">
      <c r="B1106" s="12">
        <f t="shared" si="53"/>
        <v>1100</v>
      </c>
      <c r="C1106" s="34" t="s">
        <v>28</v>
      </c>
      <c r="D1106" s="46" t="s">
        <v>1499</v>
      </c>
      <c r="E1106" s="36" t="s">
        <v>2738</v>
      </c>
      <c r="F1106" s="34" t="s">
        <v>2999</v>
      </c>
      <c r="G1106" s="47">
        <v>532070</v>
      </c>
      <c r="H1106" s="34" t="s">
        <v>3022</v>
      </c>
      <c r="I1106" s="35">
        <f t="shared" si="51"/>
        <v>532070</v>
      </c>
      <c r="J1106" s="18">
        <f t="shared" si="52"/>
        <v>0</v>
      </c>
      <c r="K1106" s="15" t="s">
        <v>26</v>
      </c>
    </row>
    <row r="1107" spans="2:11" ht="27" customHeight="1">
      <c r="B1107" s="12">
        <f t="shared" si="53"/>
        <v>1101</v>
      </c>
      <c r="C1107" s="34" t="s">
        <v>28</v>
      </c>
      <c r="D1107" s="46" t="s">
        <v>1500</v>
      </c>
      <c r="E1107" s="36" t="s">
        <v>2739</v>
      </c>
      <c r="F1107" s="34" t="s">
        <v>2999</v>
      </c>
      <c r="G1107" s="47">
        <v>193480</v>
      </c>
      <c r="H1107" s="34" t="s">
        <v>3022</v>
      </c>
      <c r="I1107" s="35">
        <f t="shared" si="51"/>
        <v>193480</v>
      </c>
      <c r="J1107" s="18">
        <f t="shared" si="52"/>
        <v>0</v>
      </c>
      <c r="K1107" s="15" t="s">
        <v>26</v>
      </c>
    </row>
    <row r="1108" spans="2:11" ht="27" customHeight="1">
      <c r="B1108" s="12">
        <f t="shared" si="53"/>
        <v>1102</v>
      </c>
      <c r="C1108" s="34" t="s">
        <v>28</v>
      </c>
      <c r="D1108" s="46" t="s">
        <v>1501</v>
      </c>
      <c r="E1108" s="36" t="s">
        <v>2740</v>
      </c>
      <c r="F1108" s="34" t="s">
        <v>2999</v>
      </c>
      <c r="G1108" s="47">
        <v>290220</v>
      </c>
      <c r="H1108" s="34" t="s">
        <v>3022</v>
      </c>
      <c r="I1108" s="35">
        <f t="shared" si="51"/>
        <v>290220</v>
      </c>
      <c r="J1108" s="18">
        <f t="shared" si="52"/>
        <v>0</v>
      </c>
      <c r="K1108" s="15" t="s">
        <v>26</v>
      </c>
    </row>
    <row r="1109" spans="2:11" ht="27" customHeight="1">
      <c r="B1109" s="12">
        <f t="shared" si="53"/>
        <v>1103</v>
      </c>
      <c r="C1109" s="34" t="s">
        <v>28</v>
      </c>
      <c r="D1109" s="46" t="s">
        <v>1502</v>
      </c>
      <c r="E1109" s="36" t="s">
        <v>2741</v>
      </c>
      <c r="F1109" s="34" t="s">
        <v>2999</v>
      </c>
      <c r="G1109" s="47">
        <v>96740</v>
      </c>
      <c r="H1109" s="34" t="s">
        <v>3022</v>
      </c>
      <c r="I1109" s="35">
        <f t="shared" si="51"/>
        <v>96740</v>
      </c>
      <c r="J1109" s="18">
        <f t="shared" si="52"/>
        <v>0</v>
      </c>
      <c r="K1109" s="15" t="s">
        <v>26</v>
      </c>
    </row>
    <row r="1110" spans="2:11" ht="27" customHeight="1">
      <c r="B1110" s="12">
        <f t="shared" si="53"/>
        <v>1104</v>
      </c>
      <c r="C1110" s="34" t="s">
        <v>28</v>
      </c>
      <c r="D1110" s="46" t="s">
        <v>1503</v>
      </c>
      <c r="E1110" s="36" t="s">
        <v>2742</v>
      </c>
      <c r="F1110" s="34" t="s">
        <v>2999</v>
      </c>
      <c r="G1110" s="47">
        <v>48370</v>
      </c>
      <c r="H1110" s="34" t="s">
        <v>3022</v>
      </c>
      <c r="I1110" s="35">
        <f t="shared" si="51"/>
        <v>48370</v>
      </c>
      <c r="J1110" s="18">
        <f t="shared" si="52"/>
        <v>0</v>
      </c>
      <c r="K1110" s="15" t="s">
        <v>26</v>
      </c>
    </row>
    <row r="1111" spans="2:11" ht="27" customHeight="1">
      <c r="B1111" s="12">
        <f t="shared" si="53"/>
        <v>1105</v>
      </c>
      <c r="C1111" s="34" t="s">
        <v>28</v>
      </c>
      <c r="D1111" s="46" t="s">
        <v>1504</v>
      </c>
      <c r="E1111" s="36" t="s">
        <v>2743</v>
      </c>
      <c r="F1111" s="34" t="s">
        <v>2999</v>
      </c>
      <c r="G1111" s="47">
        <v>193480</v>
      </c>
      <c r="H1111" s="34" t="s">
        <v>3022</v>
      </c>
      <c r="I1111" s="35">
        <f t="shared" si="51"/>
        <v>193480</v>
      </c>
      <c r="J1111" s="18">
        <f t="shared" si="52"/>
        <v>0</v>
      </c>
      <c r="K1111" s="15" t="s">
        <v>26</v>
      </c>
    </row>
    <row r="1112" spans="2:11" ht="27" customHeight="1">
      <c r="B1112" s="12">
        <f t="shared" si="53"/>
        <v>1106</v>
      </c>
      <c r="C1112" s="34" t="s">
        <v>28</v>
      </c>
      <c r="D1112" s="46" t="s">
        <v>1505</v>
      </c>
      <c r="E1112" s="36" t="s">
        <v>2329</v>
      </c>
      <c r="F1112" s="34" t="s">
        <v>2999</v>
      </c>
      <c r="G1112" s="47">
        <v>145110</v>
      </c>
      <c r="H1112" s="34" t="s">
        <v>3022</v>
      </c>
      <c r="I1112" s="35">
        <f t="shared" si="51"/>
        <v>145110</v>
      </c>
      <c r="J1112" s="18">
        <f t="shared" si="52"/>
        <v>0</v>
      </c>
      <c r="K1112" s="15" t="s">
        <v>26</v>
      </c>
    </row>
    <row r="1113" spans="2:11" ht="27" customHeight="1">
      <c r="B1113" s="12">
        <f t="shared" si="53"/>
        <v>1107</v>
      </c>
      <c r="C1113" s="34" t="s">
        <v>45</v>
      </c>
      <c r="D1113" s="46" t="s">
        <v>1506</v>
      </c>
      <c r="E1113" s="36" t="s">
        <v>2744</v>
      </c>
      <c r="F1113" s="34" t="s">
        <v>2999</v>
      </c>
      <c r="G1113" s="47">
        <v>24185</v>
      </c>
      <c r="H1113" s="34" t="s">
        <v>3018</v>
      </c>
      <c r="I1113" s="35">
        <f t="shared" si="51"/>
        <v>24185</v>
      </c>
      <c r="J1113" s="18">
        <f t="shared" si="52"/>
        <v>0</v>
      </c>
      <c r="K1113" s="15" t="s">
        <v>26</v>
      </c>
    </row>
    <row r="1114" spans="2:11" ht="27" customHeight="1">
      <c r="B1114" s="12">
        <f t="shared" si="53"/>
        <v>1108</v>
      </c>
      <c r="C1114" s="34" t="s">
        <v>28</v>
      </c>
      <c r="D1114" s="46" t="s">
        <v>1507</v>
      </c>
      <c r="E1114" s="36" t="s">
        <v>2745</v>
      </c>
      <c r="F1114" s="34" t="s">
        <v>2999</v>
      </c>
      <c r="G1114" s="47">
        <v>96740</v>
      </c>
      <c r="H1114" s="34" t="s">
        <v>3022</v>
      </c>
      <c r="I1114" s="35">
        <f t="shared" si="51"/>
        <v>96740</v>
      </c>
      <c r="J1114" s="18">
        <f t="shared" si="52"/>
        <v>0</v>
      </c>
      <c r="K1114" s="15" t="s">
        <v>26</v>
      </c>
    </row>
    <row r="1115" spans="2:11" ht="27" customHeight="1">
      <c r="B1115" s="12">
        <f t="shared" si="53"/>
        <v>1109</v>
      </c>
      <c r="C1115" s="34" t="s">
        <v>45</v>
      </c>
      <c r="D1115" s="46" t="s">
        <v>1508</v>
      </c>
      <c r="E1115" s="36" t="s">
        <v>2746</v>
      </c>
      <c r="F1115" s="34" t="s">
        <v>2999</v>
      </c>
      <c r="G1115" s="47">
        <v>33859</v>
      </c>
      <c r="H1115" s="34" t="s">
        <v>3018</v>
      </c>
      <c r="I1115" s="35">
        <f t="shared" si="51"/>
        <v>33859</v>
      </c>
      <c r="J1115" s="18">
        <f t="shared" si="52"/>
        <v>0</v>
      </c>
      <c r="K1115" s="15" t="s">
        <v>26</v>
      </c>
    </row>
    <row r="1116" spans="2:11" ht="27" customHeight="1">
      <c r="B1116" s="12">
        <f t="shared" si="53"/>
        <v>1110</v>
      </c>
      <c r="C1116" s="34" t="s">
        <v>28</v>
      </c>
      <c r="D1116" s="46" t="s">
        <v>1509</v>
      </c>
      <c r="E1116" s="36" t="s">
        <v>2747</v>
      </c>
      <c r="F1116" s="34" t="s">
        <v>2999</v>
      </c>
      <c r="G1116" s="47">
        <v>48370</v>
      </c>
      <c r="H1116" s="34" t="s">
        <v>3022</v>
      </c>
      <c r="I1116" s="35">
        <f t="shared" si="51"/>
        <v>48370</v>
      </c>
      <c r="J1116" s="18">
        <f t="shared" si="52"/>
        <v>0</v>
      </c>
      <c r="K1116" s="15" t="s">
        <v>26</v>
      </c>
    </row>
    <row r="1117" spans="2:11" ht="27" customHeight="1">
      <c r="B1117" s="12">
        <f t="shared" si="53"/>
        <v>1111</v>
      </c>
      <c r="C1117" s="34" t="s">
        <v>45</v>
      </c>
      <c r="D1117" s="46" t="s">
        <v>1510</v>
      </c>
      <c r="E1117" s="36" t="s">
        <v>2748</v>
      </c>
      <c r="F1117" s="34" t="s">
        <v>2999</v>
      </c>
      <c r="G1117" s="47">
        <v>33859</v>
      </c>
      <c r="H1117" s="34" t="s">
        <v>3018</v>
      </c>
      <c r="I1117" s="35">
        <f t="shared" si="51"/>
        <v>33859</v>
      </c>
      <c r="J1117" s="18">
        <f t="shared" si="52"/>
        <v>0</v>
      </c>
      <c r="K1117" s="15" t="s">
        <v>26</v>
      </c>
    </row>
    <row r="1118" spans="2:11" ht="27" customHeight="1">
      <c r="B1118" s="12">
        <f t="shared" si="53"/>
        <v>1112</v>
      </c>
      <c r="C1118" s="34" t="s">
        <v>45</v>
      </c>
      <c r="D1118" s="46" t="s">
        <v>1511</v>
      </c>
      <c r="E1118" s="36" t="s">
        <v>2749</v>
      </c>
      <c r="F1118" s="34" t="s">
        <v>2999</v>
      </c>
      <c r="G1118" s="47">
        <v>4837</v>
      </c>
      <c r="H1118" s="34" t="s">
        <v>3018</v>
      </c>
      <c r="I1118" s="35">
        <f t="shared" si="51"/>
        <v>4837</v>
      </c>
      <c r="J1118" s="18">
        <f t="shared" si="52"/>
        <v>0</v>
      </c>
      <c r="K1118" s="15" t="s">
        <v>26</v>
      </c>
    </row>
    <row r="1119" spans="2:11" ht="27" customHeight="1">
      <c r="B1119" s="12">
        <f t="shared" si="53"/>
        <v>1113</v>
      </c>
      <c r="C1119" s="34" t="s">
        <v>28</v>
      </c>
      <c r="D1119" s="46" t="s">
        <v>1512</v>
      </c>
      <c r="E1119" s="36" t="s">
        <v>2750</v>
      </c>
      <c r="F1119" s="34" t="s">
        <v>2999</v>
      </c>
      <c r="G1119" s="47">
        <v>241850</v>
      </c>
      <c r="H1119" s="34" t="s">
        <v>3022</v>
      </c>
      <c r="I1119" s="35">
        <f t="shared" si="51"/>
        <v>241850</v>
      </c>
      <c r="J1119" s="18">
        <f t="shared" si="52"/>
        <v>0</v>
      </c>
      <c r="K1119" s="15" t="s">
        <v>26</v>
      </c>
    </row>
    <row r="1120" spans="2:11" ht="27" customHeight="1">
      <c r="B1120" s="12">
        <f t="shared" si="53"/>
        <v>1114</v>
      </c>
      <c r="C1120" s="34" t="s">
        <v>28</v>
      </c>
      <c r="D1120" s="46" t="s">
        <v>1513</v>
      </c>
      <c r="E1120" s="36" t="s">
        <v>2751</v>
      </c>
      <c r="F1120" s="34" t="s">
        <v>2999</v>
      </c>
      <c r="G1120" s="47">
        <v>48370</v>
      </c>
      <c r="H1120" s="34" t="s">
        <v>3022</v>
      </c>
      <c r="I1120" s="35">
        <f t="shared" si="51"/>
        <v>48370</v>
      </c>
      <c r="J1120" s="18">
        <f t="shared" si="52"/>
        <v>0</v>
      </c>
      <c r="K1120" s="15" t="s">
        <v>26</v>
      </c>
    </row>
    <row r="1121" spans="2:11" ht="27" customHeight="1">
      <c r="B1121" s="12">
        <f t="shared" si="53"/>
        <v>1115</v>
      </c>
      <c r="C1121" s="34" t="s">
        <v>45</v>
      </c>
      <c r="D1121" s="46" t="s">
        <v>1514</v>
      </c>
      <c r="E1121" s="36" t="s">
        <v>2752</v>
      </c>
      <c r="F1121" s="34" t="s">
        <v>2999</v>
      </c>
      <c r="G1121" s="47">
        <v>33859</v>
      </c>
      <c r="H1121" s="34" t="s">
        <v>3018</v>
      </c>
      <c r="I1121" s="35">
        <f t="shared" si="51"/>
        <v>33859</v>
      </c>
      <c r="J1121" s="18">
        <f t="shared" si="52"/>
        <v>0</v>
      </c>
      <c r="K1121" s="15" t="s">
        <v>26</v>
      </c>
    </row>
    <row r="1122" spans="2:11" ht="27" customHeight="1">
      <c r="B1122" s="12">
        <f t="shared" si="53"/>
        <v>1116</v>
      </c>
      <c r="C1122" s="34" t="s">
        <v>28</v>
      </c>
      <c r="D1122" s="46" t="s">
        <v>1515</v>
      </c>
      <c r="E1122" s="36" t="s">
        <v>2753</v>
      </c>
      <c r="F1122" s="34" t="s">
        <v>2999</v>
      </c>
      <c r="G1122" s="47">
        <v>217665</v>
      </c>
      <c r="H1122" s="34" t="s">
        <v>3022</v>
      </c>
      <c r="I1122" s="35">
        <f t="shared" si="51"/>
        <v>217665</v>
      </c>
      <c r="J1122" s="18">
        <f t="shared" si="52"/>
        <v>0</v>
      </c>
      <c r="K1122" s="15" t="s">
        <v>26</v>
      </c>
    </row>
    <row r="1123" spans="2:11" ht="27" customHeight="1">
      <c r="B1123" s="12">
        <f t="shared" si="53"/>
        <v>1117</v>
      </c>
      <c r="C1123" s="34" t="s">
        <v>45</v>
      </c>
      <c r="D1123" s="46" t="s">
        <v>1516</v>
      </c>
      <c r="E1123" s="36" t="s">
        <v>2754</v>
      </c>
      <c r="F1123" s="34" t="s">
        <v>2999</v>
      </c>
      <c r="G1123" s="47">
        <v>24185</v>
      </c>
      <c r="H1123" s="34" t="s">
        <v>3018</v>
      </c>
      <c r="I1123" s="35">
        <f t="shared" si="51"/>
        <v>24185</v>
      </c>
      <c r="J1123" s="18">
        <f t="shared" si="52"/>
        <v>0</v>
      </c>
      <c r="K1123" s="15" t="s">
        <v>26</v>
      </c>
    </row>
    <row r="1124" spans="2:11" ht="27" customHeight="1">
      <c r="B1124" s="12">
        <f t="shared" si="53"/>
        <v>1118</v>
      </c>
      <c r="C1124" s="34" t="s">
        <v>45</v>
      </c>
      <c r="D1124" s="46" t="s">
        <v>1517</v>
      </c>
      <c r="E1124" s="36" t="s">
        <v>2755</v>
      </c>
      <c r="F1124" s="34" t="s">
        <v>2999</v>
      </c>
      <c r="G1124" s="47">
        <v>145110</v>
      </c>
      <c r="H1124" s="34" t="s">
        <v>3018</v>
      </c>
      <c r="I1124" s="35">
        <f t="shared" si="51"/>
        <v>145110</v>
      </c>
      <c r="J1124" s="18">
        <f t="shared" si="52"/>
        <v>0</v>
      </c>
      <c r="K1124" s="15" t="s">
        <v>26</v>
      </c>
    </row>
    <row r="1125" spans="2:11" ht="27" customHeight="1">
      <c r="B1125" s="12">
        <f t="shared" si="53"/>
        <v>1119</v>
      </c>
      <c r="C1125" s="34" t="s">
        <v>28</v>
      </c>
      <c r="D1125" s="46" t="s">
        <v>1518</v>
      </c>
      <c r="E1125" s="36" t="s">
        <v>2756</v>
      </c>
      <c r="F1125" s="34" t="s">
        <v>2999</v>
      </c>
      <c r="G1125" s="47">
        <v>120925</v>
      </c>
      <c r="H1125" s="34" t="s">
        <v>3022</v>
      </c>
      <c r="I1125" s="35">
        <f t="shared" si="51"/>
        <v>120925</v>
      </c>
      <c r="J1125" s="18">
        <f t="shared" si="52"/>
        <v>0</v>
      </c>
      <c r="K1125" s="15" t="s">
        <v>26</v>
      </c>
    </row>
    <row r="1126" spans="2:11" ht="27" customHeight="1">
      <c r="B1126" s="12">
        <f t="shared" si="53"/>
        <v>1120</v>
      </c>
      <c r="C1126" s="34" t="s">
        <v>45</v>
      </c>
      <c r="D1126" s="46" t="s">
        <v>1519</v>
      </c>
      <c r="E1126" s="36" t="s">
        <v>2757</v>
      </c>
      <c r="F1126" s="34" t="s">
        <v>2999</v>
      </c>
      <c r="G1126" s="47">
        <v>24185</v>
      </c>
      <c r="H1126" s="34" t="s">
        <v>3018</v>
      </c>
      <c r="I1126" s="35">
        <f t="shared" si="51"/>
        <v>24185</v>
      </c>
      <c r="J1126" s="18">
        <f t="shared" si="52"/>
        <v>0</v>
      </c>
      <c r="K1126" s="15" t="s">
        <v>26</v>
      </c>
    </row>
    <row r="1127" spans="2:11" ht="27" customHeight="1">
      <c r="B1127" s="12">
        <f t="shared" si="53"/>
        <v>1121</v>
      </c>
      <c r="C1127" s="34" t="s">
        <v>28</v>
      </c>
      <c r="D1127" s="46" t="s">
        <v>1520</v>
      </c>
      <c r="E1127" s="36" t="s">
        <v>2758</v>
      </c>
      <c r="F1127" s="34" t="s">
        <v>2999</v>
      </c>
      <c r="G1127" s="47">
        <v>483700</v>
      </c>
      <c r="H1127" s="34" t="s">
        <v>3022</v>
      </c>
      <c r="I1127" s="35">
        <f t="shared" si="51"/>
        <v>483700</v>
      </c>
      <c r="J1127" s="18">
        <f t="shared" si="52"/>
        <v>0</v>
      </c>
      <c r="K1127" s="15" t="s">
        <v>26</v>
      </c>
    </row>
    <row r="1128" spans="2:11" ht="27" customHeight="1">
      <c r="B1128" s="12">
        <f t="shared" si="53"/>
        <v>1122</v>
      </c>
      <c r="C1128" s="34" t="s">
        <v>45</v>
      </c>
      <c r="D1128" s="46" t="s">
        <v>1521</v>
      </c>
      <c r="E1128" s="36" t="s">
        <v>2759</v>
      </c>
      <c r="F1128" s="34" t="s">
        <v>2999</v>
      </c>
      <c r="G1128" s="47">
        <v>241850</v>
      </c>
      <c r="H1128" s="34" t="s">
        <v>3018</v>
      </c>
      <c r="I1128" s="35">
        <f t="shared" si="51"/>
        <v>241850</v>
      </c>
      <c r="J1128" s="18">
        <f t="shared" si="52"/>
        <v>0</v>
      </c>
      <c r="K1128" s="15" t="s">
        <v>26</v>
      </c>
    </row>
    <row r="1129" spans="2:11" ht="27" customHeight="1">
      <c r="B1129" s="12">
        <f t="shared" si="53"/>
        <v>1123</v>
      </c>
      <c r="C1129" s="34" t="s">
        <v>45</v>
      </c>
      <c r="D1129" s="46" t="s">
        <v>1522</v>
      </c>
      <c r="E1129" s="36" t="s">
        <v>2760</v>
      </c>
      <c r="F1129" s="34" t="s">
        <v>2999</v>
      </c>
      <c r="G1129" s="47">
        <v>145110</v>
      </c>
      <c r="H1129" s="34" t="s">
        <v>3018</v>
      </c>
      <c r="I1129" s="35">
        <f t="shared" si="51"/>
        <v>145110</v>
      </c>
      <c r="J1129" s="18">
        <f t="shared" si="52"/>
        <v>0</v>
      </c>
      <c r="K1129" s="15" t="s">
        <v>26</v>
      </c>
    </row>
    <row r="1130" spans="2:11" ht="27" customHeight="1">
      <c r="B1130" s="12">
        <f t="shared" si="53"/>
        <v>1124</v>
      </c>
      <c r="C1130" s="34" t="s">
        <v>45</v>
      </c>
      <c r="D1130" s="46" t="s">
        <v>1523</v>
      </c>
      <c r="E1130" s="36" t="s">
        <v>2761</v>
      </c>
      <c r="F1130" s="34" t="s">
        <v>2999</v>
      </c>
      <c r="G1130" s="47">
        <v>145110</v>
      </c>
      <c r="H1130" s="34" t="s">
        <v>3018</v>
      </c>
      <c r="I1130" s="35">
        <f t="shared" si="51"/>
        <v>145110</v>
      </c>
      <c r="J1130" s="18">
        <f t="shared" si="52"/>
        <v>0</v>
      </c>
      <c r="K1130" s="15" t="s">
        <v>26</v>
      </c>
    </row>
    <row r="1131" spans="2:11" ht="27" customHeight="1">
      <c r="B1131" s="12">
        <f t="shared" si="53"/>
        <v>1125</v>
      </c>
      <c r="C1131" s="34" t="s">
        <v>45</v>
      </c>
      <c r="D1131" s="46" t="s">
        <v>1524</v>
      </c>
      <c r="E1131" s="36" t="s">
        <v>2762</v>
      </c>
      <c r="F1131" s="34" t="s">
        <v>2999</v>
      </c>
      <c r="G1131" s="47">
        <v>193480</v>
      </c>
      <c r="H1131" s="34" t="s">
        <v>3018</v>
      </c>
      <c r="I1131" s="35">
        <f t="shared" si="51"/>
        <v>193480</v>
      </c>
      <c r="J1131" s="18">
        <f t="shared" si="52"/>
        <v>0</v>
      </c>
      <c r="K1131" s="15" t="s">
        <v>26</v>
      </c>
    </row>
    <row r="1132" spans="2:11" ht="27" customHeight="1">
      <c r="B1132" s="12">
        <f t="shared" si="53"/>
        <v>1126</v>
      </c>
      <c r="C1132" s="34" t="s">
        <v>45</v>
      </c>
      <c r="D1132" s="46" t="s">
        <v>1525</v>
      </c>
      <c r="E1132" s="36" t="s">
        <v>2763</v>
      </c>
      <c r="F1132" s="34" t="s">
        <v>2999</v>
      </c>
      <c r="G1132" s="47">
        <v>483700</v>
      </c>
      <c r="H1132" s="34" t="s">
        <v>3018</v>
      </c>
      <c r="I1132" s="35">
        <f t="shared" si="51"/>
        <v>483700</v>
      </c>
      <c r="J1132" s="18">
        <f t="shared" si="52"/>
        <v>0</v>
      </c>
      <c r="K1132" s="15" t="s">
        <v>26</v>
      </c>
    </row>
    <row r="1133" spans="2:11" ht="27" customHeight="1">
      <c r="B1133" s="12">
        <f t="shared" si="53"/>
        <v>1127</v>
      </c>
      <c r="C1133" s="34" t="s">
        <v>45</v>
      </c>
      <c r="D1133" s="46" t="s">
        <v>1526</v>
      </c>
      <c r="E1133" s="36" t="s">
        <v>2764</v>
      </c>
      <c r="F1133" s="34" t="s">
        <v>2999</v>
      </c>
      <c r="G1133" s="47">
        <v>338590</v>
      </c>
      <c r="H1133" s="34" t="s">
        <v>3018</v>
      </c>
      <c r="I1133" s="35">
        <f t="shared" si="51"/>
        <v>338590</v>
      </c>
      <c r="J1133" s="18">
        <f t="shared" si="52"/>
        <v>0</v>
      </c>
      <c r="K1133" s="15" t="s">
        <v>26</v>
      </c>
    </row>
    <row r="1134" spans="2:11" ht="27" customHeight="1">
      <c r="B1134" s="12">
        <f t="shared" si="53"/>
        <v>1128</v>
      </c>
      <c r="C1134" s="34" t="s">
        <v>45</v>
      </c>
      <c r="D1134" s="46" t="s">
        <v>1527</v>
      </c>
      <c r="E1134" s="36" t="s">
        <v>2765</v>
      </c>
      <c r="F1134" s="34" t="s">
        <v>2999</v>
      </c>
      <c r="G1134" s="47">
        <v>96740</v>
      </c>
      <c r="H1134" s="34" t="s">
        <v>3018</v>
      </c>
      <c r="I1134" s="35">
        <f t="shared" si="51"/>
        <v>96740</v>
      </c>
      <c r="J1134" s="18">
        <f t="shared" si="52"/>
        <v>0</v>
      </c>
      <c r="K1134" s="15" t="s">
        <v>26</v>
      </c>
    </row>
    <row r="1135" spans="2:11" ht="27" customHeight="1">
      <c r="B1135" s="12">
        <f t="shared" si="53"/>
        <v>1129</v>
      </c>
      <c r="C1135" s="34" t="s">
        <v>45</v>
      </c>
      <c r="D1135" s="46" t="s">
        <v>1528</v>
      </c>
      <c r="E1135" s="36" t="s">
        <v>2766</v>
      </c>
      <c r="F1135" s="34" t="s">
        <v>2999</v>
      </c>
      <c r="G1135" s="47">
        <v>241850</v>
      </c>
      <c r="H1135" s="34" t="s">
        <v>3018</v>
      </c>
      <c r="I1135" s="35">
        <f t="shared" si="51"/>
        <v>241850</v>
      </c>
      <c r="J1135" s="18">
        <f t="shared" si="52"/>
        <v>0</v>
      </c>
      <c r="K1135" s="15" t="s">
        <v>26</v>
      </c>
    </row>
    <row r="1136" spans="2:11" ht="27" customHeight="1">
      <c r="B1136" s="12">
        <f t="shared" si="53"/>
        <v>1130</v>
      </c>
      <c r="C1136" s="34" t="s">
        <v>45</v>
      </c>
      <c r="D1136" s="46" t="s">
        <v>1529</v>
      </c>
      <c r="E1136" s="36" t="s">
        <v>2767</v>
      </c>
      <c r="F1136" s="34" t="s">
        <v>2999</v>
      </c>
      <c r="G1136" s="47">
        <v>822290</v>
      </c>
      <c r="H1136" s="34" t="s">
        <v>3018</v>
      </c>
      <c r="I1136" s="35">
        <f t="shared" si="51"/>
        <v>822290</v>
      </c>
      <c r="J1136" s="18">
        <f t="shared" si="52"/>
        <v>0</v>
      </c>
      <c r="K1136" s="15" t="s">
        <v>26</v>
      </c>
    </row>
    <row r="1137" spans="2:11" ht="27" customHeight="1">
      <c r="B1137" s="12">
        <f t="shared" si="53"/>
        <v>1131</v>
      </c>
      <c r="C1137" s="34" t="s">
        <v>45</v>
      </c>
      <c r="D1137" s="46" t="s">
        <v>1530</v>
      </c>
      <c r="E1137" s="36" t="s">
        <v>2768</v>
      </c>
      <c r="F1137" s="34" t="s">
        <v>2999</v>
      </c>
      <c r="G1137" s="47">
        <v>677180</v>
      </c>
      <c r="H1137" s="34" t="s">
        <v>3018</v>
      </c>
      <c r="I1137" s="35">
        <f t="shared" si="51"/>
        <v>677180</v>
      </c>
      <c r="J1137" s="18">
        <f t="shared" si="52"/>
        <v>0</v>
      </c>
      <c r="K1137" s="15" t="s">
        <v>26</v>
      </c>
    </row>
    <row r="1138" spans="2:11" ht="27" customHeight="1">
      <c r="B1138" s="12">
        <f t="shared" si="53"/>
        <v>1132</v>
      </c>
      <c r="C1138" s="34" t="s">
        <v>45</v>
      </c>
      <c r="D1138" s="46" t="s">
        <v>1531</v>
      </c>
      <c r="E1138" s="36" t="s">
        <v>2769</v>
      </c>
      <c r="F1138" s="34" t="s">
        <v>2999</v>
      </c>
      <c r="G1138" s="47">
        <v>725550</v>
      </c>
      <c r="H1138" s="34" t="s">
        <v>3018</v>
      </c>
      <c r="I1138" s="35">
        <f t="shared" si="51"/>
        <v>725550</v>
      </c>
      <c r="J1138" s="18">
        <f t="shared" si="52"/>
        <v>0</v>
      </c>
      <c r="K1138" s="15" t="s">
        <v>26</v>
      </c>
    </row>
    <row r="1139" spans="2:11" ht="27" customHeight="1">
      <c r="B1139" s="12">
        <f t="shared" si="53"/>
        <v>1133</v>
      </c>
      <c r="C1139" s="34" t="s">
        <v>45</v>
      </c>
      <c r="D1139" s="46" t="s">
        <v>1532</v>
      </c>
      <c r="E1139" s="36" t="s">
        <v>2770</v>
      </c>
      <c r="F1139" s="34" t="s">
        <v>2999</v>
      </c>
      <c r="G1139" s="47">
        <v>338590</v>
      </c>
      <c r="H1139" s="34" t="s">
        <v>3018</v>
      </c>
      <c r="I1139" s="35">
        <f t="shared" si="51"/>
        <v>338590</v>
      </c>
      <c r="J1139" s="18">
        <f t="shared" si="52"/>
        <v>0</v>
      </c>
      <c r="K1139" s="15" t="s">
        <v>26</v>
      </c>
    </row>
    <row r="1140" spans="2:11" ht="27" customHeight="1">
      <c r="B1140" s="12">
        <f t="shared" si="53"/>
        <v>1134</v>
      </c>
      <c r="C1140" s="34" t="s">
        <v>45</v>
      </c>
      <c r="D1140" s="46" t="s">
        <v>1533</v>
      </c>
      <c r="E1140" s="36" t="s">
        <v>2771</v>
      </c>
      <c r="F1140" s="34" t="s">
        <v>2999</v>
      </c>
      <c r="G1140" s="47">
        <v>1741320</v>
      </c>
      <c r="H1140" s="34" t="s">
        <v>3018</v>
      </c>
      <c r="I1140" s="35">
        <f t="shared" si="51"/>
        <v>1741320</v>
      </c>
      <c r="J1140" s="18">
        <f t="shared" si="52"/>
        <v>0</v>
      </c>
      <c r="K1140" s="15" t="s">
        <v>26</v>
      </c>
    </row>
    <row r="1141" spans="2:11" ht="27" customHeight="1">
      <c r="B1141" s="12">
        <f t="shared" si="53"/>
        <v>1135</v>
      </c>
      <c r="C1141" s="34" t="s">
        <v>45</v>
      </c>
      <c r="D1141" s="46" t="s">
        <v>1534</v>
      </c>
      <c r="E1141" s="36" t="s">
        <v>2772</v>
      </c>
      <c r="F1141" s="34" t="s">
        <v>2999</v>
      </c>
      <c r="G1141" s="47">
        <v>96740</v>
      </c>
      <c r="H1141" s="34" t="s">
        <v>3018</v>
      </c>
      <c r="I1141" s="35">
        <f t="shared" si="51"/>
        <v>96740</v>
      </c>
      <c r="J1141" s="18">
        <f t="shared" si="52"/>
        <v>0</v>
      </c>
      <c r="K1141" s="15" t="s">
        <v>26</v>
      </c>
    </row>
    <row r="1142" spans="2:11" ht="27" customHeight="1">
      <c r="B1142" s="12">
        <f t="shared" si="53"/>
        <v>1136</v>
      </c>
      <c r="C1142" s="34" t="s">
        <v>623</v>
      </c>
      <c r="D1142" s="46" t="s">
        <v>1535</v>
      </c>
      <c r="E1142" s="36" t="s">
        <v>2773</v>
      </c>
      <c r="F1142" s="34" t="s">
        <v>3000</v>
      </c>
      <c r="G1142" s="47">
        <v>25161</v>
      </c>
      <c r="H1142" s="34" t="s">
        <v>3023</v>
      </c>
      <c r="I1142" s="35">
        <f t="shared" si="51"/>
        <v>25161</v>
      </c>
      <c r="J1142" s="18">
        <f t="shared" si="52"/>
        <v>0</v>
      </c>
      <c r="K1142" s="15" t="s">
        <v>26</v>
      </c>
    </row>
    <row r="1143" spans="2:11" ht="27" customHeight="1">
      <c r="B1143" s="12">
        <f t="shared" si="53"/>
        <v>1137</v>
      </c>
      <c r="C1143" s="34" t="s">
        <v>623</v>
      </c>
      <c r="D1143" s="46" t="s">
        <v>1535</v>
      </c>
      <c r="E1143" s="36" t="s">
        <v>2773</v>
      </c>
      <c r="F1143" s="34" t="s">
        <v>3000</v>
      </c>
      <c r="G1143" s="47">
        <v>25161</v>
      </c>
      <c r="H1143" s="34" t="s">
        <v>3023</v>
      </c>
      <c r="I1143" s="35">
        <f t="shared" si="51"/>
        <v>25161</v>
      </c>
      <c r="J1143" s="18">
        <f t="shared" si="52"/>
        <v>0</v>
      </c>
      <c r="K1143" s="15" t="s">
        <v>26</v>
      </c>
    </row>
    <row r="1144" spans="2:11" ht="27" customHeight="1">
      <c r="B1144" s="12">
        <f t="shared" si="53"/>
        <v>1138</v>
      </c>
      <c r="C1144" s="34" t="s">
        <v>28</v>
      </c>
      <c r="D1144" s="46" t="s">
        <v>1536</v>
      </c>
      <c r="E1144" s="36" t="s">
        <v>2774</v>
      </c>
      <c r="F1144" s="34" t="s">
        <v>2999</v>
      </c>
      <c r="G1144" s="47">
        <v>111251</v>
      </c>
      <c r="H1144" s="34" t="s">
        <v>3022</v>
      </c>
      <c r="I1144" s="35">
        <f t="shared" si="51"/>
        <v>111251</v>
      </c>
      <c r="J1144" s="18">
        <f t="shared" si="52"/>
        <v>0</v>
      </c>
      <c r="K1144" s="15" t="s">
        <v>26</v>
      </c>
    </row>
    <row r="1145" spans="2:11" ht="27" customHeight="1">
      <c r="B1145" s="12">
        <f t="shared" si="53"/>
        <v>1139</v>
      </c>
      <c r="C1145" s="34" t="s">
        <v>28</v>
      </c>
      <c r="D1145" s="46" t="s">
        <v>1537</v>
      </c>
      <c r="E1145" s="36" t="s">
        <v>2775</v>
      </c>
      <c r="F1145" s="34" t="s">
        <v>2999</v>
      </c>
      <c r="G1145" s="47">
        <v>48370</v>
      </c>
      <c r="H1145" s="34" t="s">
        <v>3022</v>
      </c>
      <c r="I1145" s="35">
        <f t="shared" si="51"/>
        <v>48370</v>
      </c>
      <c r="J1145" s="18">
        <f t="shared" si="52"/>
        <v>0</v>
      </c>
      <c r="K1145" s="15" t="s">
        <v>26</v>
      </c>
    </row>
    <row r="1146" spans="2:11" ht="27" customHeight="1">
      <c r="B1146" s="12">
        <f t="shared" si="53"/>
        <v>1140</v>
      </c>
      <c r="C1146" s="34" t="s">
        <v>28</v>
      </c>
      <c r="D1146" s="46" t="s">
        <v>1538</v>
      </c>
      <c r="E1146" s="36" t="s">
        <v>2776</v>
      </c>
      <c r="F1146" s="34" t="s">
        <v>2999</v>
      </c>
      <c r="G1146" s="47">
        <v>290220</v>
      </c>
      <c r="H1146" s="34" t="s">
        <v>3022</v>
      </c>
      <c r="I1146" s="35">
        <f t="shared" si="51"/>
        <v>290220</v>
      </c>
      <c r="J1146" s="18">
        <f t="shared" si="52"/>
        <v>0</v>
      </c>
      <c r="K1146" s="15" t="s">
        <v>26</v>
      </c>
    </row>
    <row r="1147" spans="2:11" ht="27" customHeight="1">
      <c r="B1147" s="12">
        <f t="shared" si="53"/>
        <v>1141</v>
      </c>
      <c r="C1147" s="34" t="s">
        <v>225</v>
      </c>
      <c r="D1147" s="46" t="s">
        <v>1539</v>
      </c>
      <c r="E1147" s="36" t="s">
        <v>117</v>
      </c>
      <c r="F1147" s="34" t="s">
        <v>3006</v>
      </c>
      <c r="G1147" s="47">
        <v>59000</v>
      </c>
      <c r="H1147" s="34" t="s">
        <v>3016</v>
      </c>
      <c r="I1147" s="35">
        <f t="shared" si="51"/>
        <v>59000</v>
      </c>
      <c r="J1147" s="18">
        <f t="shared" si="52"/>
        <v>0</v>
      </c>
      <c r="K1147" s="15" t="s">
        <v>26</v>
      </c>
    </row>
    <row r="1148" spans="2:11" ht="27" customHeight="1">
      <c r="B1148" s="12">
        <f t="shared" si="53"/>
        <v>1142</v>
      </c>
      <c r="C1148" s="34" t="s">
        <v>225</v>
      </c>
      <c r="D1148" s="46" t="s">
        <v>1540</v>
      </c>
      <c r="E1148" s="36" t="s">
        <v>2777</v>
      </c>
      <c r="F1148" s="34" t="s">
        <v>3006</v>
      </c>
      <c r="G1148" s="47">
        <v>59000</v>
      </c>
      <c r="H1148" s="34" t="s">
        <v>3016</v>
      </c>
      <c r="I1148" s="35">
        <f t="shared" si="51"/>
        <v>59000</v>
      </c>
      <c r="J1148" s="18">
        <f t="shared" si="52"/>
        <v>0</v>
      </c>
      <c r="K1148" s="15" t="s">
        <v>26</v>
      </c>
    </row>
    <row r="1149" spans="2:11" ht="27" customHeight="1">
      <c r="B1149" s="12">
        <f t="shared" si="53"/>
        <v>1143</v>
      </c>
      <c r="C1149" s="34" t="s">
        <v>320</v>
      </c>
      <c r="D1149" s="46" t="s">
        <v>1541</v>
      </c>
      <c r="E1149" s="36" t="s">
        <v>2778</v>
      </c>
      <c r="F1149" s="34" t="s">
        <v>2999</v>
      </c>
      <c r="G1149" s="47">
        <v>29500</v>
      </c>
      <c r="H1149" s="34" t="s">
        <v>3016</v>
      </c>
      <c r="I1149" s="35">
        <f t="shared" si="51"/>
        <v>29500</v>
      </c>
      <c r="J1149" s="18">
        <f t="shared" si="52"/>
        <v>0</v>
      </c>
      <c r="K1149" s="15" t="s">
        <v>26</v>
      </c>
    </row>
    <row r="1150" spans="2:11" ht="27" customHeight="1">
      <c r="B1150" s="12">
        <f t="shared" si="53"/>
        <v>1144</v>
      </c>
      <c r="C1150" s="34" t="s">
        <v>280</v>
      </c>
      <c r="D1150" s="46" t="s">
        <v>1542</v>
      </c>
      <c r="E1150" s="36" t="s">
        <v>2751</v>
      </c>
      <c r="F1150" s="34" t="s">
        <v>3007</v>
      </c>
      <c r="G1150" s="47">
        <v>70800</v>
      </c>
      <c r="H1150" s="34" t="s">
        <v>3016</v>
      </c>
      <c r="I1150" s="35">
        <f t="shared" si="51"/>
        <v>70800</v>
      </c>
      <c r="J1150" s="18">
        <f t="shared" si="52"/>
        <v>0</v>
      </c>
      <c r="K1150" s="15" t="s">
        <v>26</v>
      </c>
    </row>
    <row r="1151" spans="2:11" ht="27" customHeight="1">
      <c r="B1151" s="12">
        <f t="shared" si="53"/>
        <v>1145</v>
      </c>
      <c r="C1151" s="34" t="s">
        <v>280</v>
      </c>
      <c r="D1151" s="46" t="s">
        <v>1543</v>
      </c>
      <c r="E1151" s="36" t="s">
        <v>2736</v>
      </c>
      <c r="F1151" s="34" t="s">
        <v>3007</v>
      </c>
      <c r="G1151" s="47">
        <v>29500</v>
      </c>
      <c r="H1151" s="34" t="s">
        <v>3016</v>
      </c>
      <c r="I1151" s="35">
        <f t="shared" si="51"/>
        <v>29500</v>
      </c>
      <c r="J1151" s="18">
        <f t="shared" si="52"/>
        <v>0</v>
      </c>
      <c r="K1151" s="15" t="s">
        <v>26</v>
      </c>
    </row>
    <row r="1152" spans="2:11" ht="27" customHeight="1">
      <c r="B1152" s="12">
        <f t="shared" si="53"/>
        <v>1146</v>
      </c>
      <c r="C1152" s="34" t="s">
        <v>141</v>
      </c>
      <c r="D1152" s="46" t="s">
        <v>1544</v>
      </c>
      <c r="E1152" s="36" t="s">
        <v>2127</v>
      </c>
      <c r="F1152" s="34" t="s">
        <v>3002</v>
      </c>
      <c r="G1152" s="47">
        <v>177000</v>
      </c>
      <c r="H1152" s="34" t="s">
        <v>3016</v>
      </c>
      <c r="I1152" s="35">
        <f t="shared" si="51"/>
        <v>177000</v>
      </c>
      <c r="J1152" s="18">
        <f t="shared" si="52"/>
        <v>0</v>
      </c>
      <c r="K1152" s="15" t="s">
        <v>26</v>
      </c>
    </row>
    <row r="1153" spans="2:11" ht="27" customHeight="1">
      <c r="B1153" s="12">
        <f t="shared" si="53"/>
        <v>1147</v>
      </c>
      <c r="C1153" s="34" t="s">
        <v>29</v>
      </c>
      <c r="D1153" s="46" t="s">
        <v>1545</v>
      </c>
      <c r="E1153" s="36" t="s">
        <v>2779</v>
      </c>
      <c r="F1153" s="34" t="s">
        <v>3006</v>
      </c>
      <c r="G1153" s="47">
        <v>82600</v>
      </c>
      <c r="H1153" s="34" t="s">
        <v>3016</v>
      </c>
      <c r="I1153" s="35">
        <f t="shared" si="51"/>
        <v>82600</v>
      </c>
      <c r="J1153" s="18">
        <f t="shared" si="52"/>
        <v>0</v>
      </c>
      <c r="K1153" s="15" t="s">
        <v>26</v>
      </c>
    </row>
    <row r="1154" spans="2:11" ht="27" customHeight="1">
      <c r="B1154" s="12">
        <f t="shared" si="53"/>
        <v>1148</v>
      </c>
      <c r="C1154" s="34" t="s">
        <v>215</v>
      </c>
      <c r="D1154" s="46" t="s">
        <v>1546</v>
      </c>
      <c r="E1154" s="36" t="s">
        <v>2292</v>
      </c>
      <c r="F1154" s="34" t="s">
        <v>2999</v>
      </c>
      <c r="G1154" s="47">
        <v>94400</v>
      </c>
      <c r="H1154" s="34" t="s">
        <v>3016</v>
      </c>
      <c r="I1154" s="35">
        <f t="shared" si="51"/>
        <v>94400</v>
      </c>
      <c r="J1154" s="18">
        <f t="shared" si="52"/>
        <v>0</v>
      </c>
      <c r="K1154" s="15" t="s">
        <v>26</v>
      </c>
    </row>
    <row r="1155" spans="2:11" ht="27" customHeight="1">
      <c r="B1155" s="12">
        <f t="shared" si="53"/>
        <v>1149</v>
      </c>
      <c r="C1155" s="34" t="s">
        <v>215</v>
      </c>
      <c r="D1155" s="46" t="s">
        <v>1547</v>
      </c>
      <c r="E1155" s="36" t="s">
        <v>135</v>
      </c>
      <c r="F1155" s="34" t="s">
        <v>3001</v>
      </c>
      <c r="G1155" s="47">
        <v>94400</v>
      </c>
      <c r="H1155" s="34" t="s">
        <v>3016</v>
      </c>
      <c r="I1155" s="35">
        <f t="shared" si="51"/>
        <v>94400</v>
      </c>
      <c r="J1155" s="18">
        <f t="shared" si="52"/>
        <v>0</v>
      </c>
      <c r="K1155" s="15" t="s">
        <v>26</v>
      </c>
    </row>
    <row r="1156" spans="2:11" ht="27" customHeight="1">
      <c r="B1156" s="12">
        <f t="shared" si="53"/>
        <v>1150</v>
      </c>
      <c r="C1156" s="34" t="s">
        <v>215</v>
      </c>
      <c r="D1156" s="46" t="s">
        <v>1548</v>
      </c>
      <c r="E1156" s="36" t="s">
        <v>202</v>
      </c>
      <c r="F1156" s="34" t="s">
        <v>3001</v>
      </c>
      <c r="G1156" s="47">
        <v>94400</v>
      </c>
      <c r="H1156" s="34" t="s">
        <v>3016</v>
      </c>
      <c r="I1156" s="35">
        <f t="shared" si="51"/>
        <v>94400</v>
      </c>
      <c r="J1156" s="18">
        <f t="shared" si="52"/>
        <v>0</v>
      </c>
      <c r="K1156" s="15" t="s">
        <v>26</v>
      </c>
    </row>
    <row r="1157" spans="2:11" ht="27" customHeight="1">
      <c r="B1157" s="12">
        <f t="shared" si="53"/>
        <v>1151</v>
      </c>
      <c r="C1157" s="34" t="s">
        <v>370</v>
      </c>
      <c r="D1157" s="46" t="s">
        <v>1549</v>
      </c>
      <c r="E1157" s="36" t="s">
        <v>2780</v>
      </c>
      <c r="F1157" s="34" t="s">
        <v>3001</v>
      </c>
      <c r="G1157" s="47">
        <v>59000</v>
      </c>
      <c r="H1157" s="34" t="s">
        <v>3016</v>
      </c>
      <c r="I1157" s="35">
        <f t="shared" si="51"/>
        <v>59000</v>
      </c>
      <c r="J1157" s="18">
        <f t="shared" si="52"/>
        <v>0</v>
      </c>
      <c r="K1157" s="15" t="s">
        <v>26</v>
      </c>
    </row>
    <row r="1158" spans="2:11" ht="27" customHeight="1">
      <c r="B1158" s="12">
        <f t="shared" si="53"/>
        <v>1152</v>
      </c>
      <c r="C1158" s="34" t="s">
        <v>45</v>
      </c>
      <c r="D1158" s="46" t="s">
        <v>1550</v>
      </c>
      <c r="E1158" s="36" t="s">
        <v>2781</v>
      </c>
      <c r="F1158" s="34" t="s">
        <v>2999</v>
      </c>
      <c r="G1158" s="47">
        <v>33859</v>
      </c>
      <c r="H1158" s="34" t="s">
        <v>3018</v>
      </c>
      <c r="I1158" s="35">
        <f t="shared" si="51"/>
        <v>33859</v>
      </c>
      <c r="J1158" s="18">
        <f t="shared" si="52"/>
        <v>0</v>
      </c>
      <c r="K1158" s="15" t="s">
        <v>26</v>
      </c>
    </row>
    <row r="1159" spans="2:11" ht="27" customHeight="1">
      <c r="B1159" s="12">
        <f t="shared" si="53"/>
        <v>1153</v>
      </c>
      <c r="C1159" s="34" t="s">
        <v>472</v>
      </c>
      <c r="D1159" s="46" t="s">
        <v>1551</v>
      </c>
      <c r="E1159" s="36" t="s">
        <v>2156</v>
      </c>
      <c r="F1159" s="34" t="s">
        <v>3002</v>
      </c>
      <c r="G1159" s="47">
        <v>118000</v>
      </c>
      <c r="H1159" s="34" t="s">
        <v>3016</v>
      </c>
      <c r="I1159" s="35">
        <f t="shared" si="51"/>
        <v>118000</v>
      </c>
      <c r="J1159" s="18">
        <f t="shared" si="52"/>
        <v>0</v>
      </c>
      <c r="K1159" s="15" t="s">
        <v>26</v>
      </c>
    </row>
    <row r="1160" spans="2:11" ht="27" customHeight="1">
      <c r="B1160" s="12">
        <f t="shared" si="53"/>
        <v>1154</v>
      </c>
      <c r="C1160" s="34" t="s">
        <v>98</v>
      </c>
      <c r="D1160" s="46" t="s">
        <v>1552</v>
      </c>
      <c r="E1160" s="36" t="s">
        <v>2782</v>
      </c>
      <c r="F1160" s="34" t="s">
        <v>3000</v>
      </c>
      <c r="G1160" s="47">
        <v>70800</v>
      </c>
      <c r="H1160" s="34" t="s">
        <v>3016</v>
      </c>
      <c r="I1160" s="35">
        <f aca="true" t="shared" si="54" ref="I1160:I1223">+G1160</f>
        <v>70800</v>
      </c>
      <c r="J1160" s="18">
        <f aca="true" t="shared" si="55" ref="J1160:J1223">+G1160-I1160</f>
        <v>0</v>
      </c>
      <c r="K1160" s="15" t="s">
        <v>26</v>
      </c>
    </row>
    <row r="1161" spans="2:11" ht="27" customHeight="1">
      <c r="B1161" s="12">
        <f aca="true" t="shared" si="56" ref="B1161:B1224">+B1160+1</f>
        <v>1155</v>
      </c>
      <c r="C1161" s="34" t="s">
        <v>98</v>
      </c>
      <c r="D1161" s="46" t="s">
        <v>1553</v>
      </c>
      <c r="E1161" s="36" t="s">
        <v>2783</v>
      </c>
      <c r="F1161" s="34" t="s">
        <v>3006</v>
      </c>
      <c r="G1161" s="47">
        <v>88500</v>
      </c>
      <c r="H1161" s="34" t="s">
        <v>3016</v>
      </c>
      <c r="I1161" s="35">
        <f t="shared" si="54"/>
        <v>88500</v>
      </c>
      <c r="J1161" s="18">
        <f t="shared" si="55"/>
        <v>0</v>
      </c>
      <c r="K1161" s="15" t="s">
        <v>26</v>
      </c>
    </row>
    <row r="1162" spans="2:11" ht="27" customHeight="1">
      <c r="B1162" s="12">
        <f t="shared" si="56"/>
        <v>1156</v>
      </c>
      <c r="C1162" s="34" t="s">
        <v>45</v>
      </c>
      <c r="D1162" s="46" t="s">
        <v>1554</v>
      </c>
      <c r="E1162" s="36" t="s">
        <v>2784</v>
      </c>
      <c r="F1162" s="34" t="s">
        <v>2999</v>
      </c>
      <c r="G1162" s="47">
        <v>145110</v>
      </c>
      <c r="H1162" s="34" t="s">
        <v>3018</v>
      </c>
      <c r="I1162" s="35">
        <f t="shared" si="54"/>
        <v>145110</v>
      </c>
      <c r="J1162" s="18">
        <f t="shared" si="55"/>
        <v>0</v>
      </c>
      <c r="K1162" s="15" t="s">
        <v>26</v>
      </c>
    </row>
    <row r="1163" spans="2:11" ht="27" customHeight="1">
      <c r="B1163" s="12">
        <f t="shared" si="56"/>
        <v>1157</v>
      </c>
      <c r="C1163" s="34" t="s">
        <v>45</v>
      </c>
      <c r="D1163" s="46" t="s">
        <v>1555</v>
      </c>
      <c r="E1163" s="36" t="s">
        <v>2785</v>
      </c>
      <c r="F1163" s="34" t="s">
        <v>2999</v>
      </c>
      <c r="G1163" s="47">
        <v>290220</v>
      </c>
      <c r="H1163" s="34" t="s">
        <v>3018</v>
      </c>
      <c r="I1163" s="35">
        <f t="shared" si="54"/>
        <v>290220</v>
      </c>
      <c r="J1163" s="18">
        <f t="shared" si="55"/>
        <v>0</v>
      </c>
      <c r="K1163" s="15" t="s">
        <v>26</v>
      </c>
    </row>
    <row r="1164" spans="2:11" ht="27" customHeight="1">
      <c r="B1164" s="12">
        <f t="shared" si="56"/>
        <v>1158</v>
      </c>
      <c r="C1164" s="34" t="s">
        <v>45</v>
      </c>
      <c r="D1164" s="46" t="s">
        <v>1556</v>
      </c>
      <c r="E1164" s="36" t="s">
        <v>2786</v>
      </c>
      <c r="F1164" s="34" t="s">
        <v>2999</v>
      </c>
      <c r="G1164" s="47">
        <v>580440</v>
      </c>
      <c r="H1164" s="34" t="s">
        <v>3018</v>
      </c>
      <c r="I1164" s="35">
        <f t="shared" si="54"/>
        <v>580440</v>
      </c>
      <c r="J1164" s="18">
        <f t="shared" si="55"/>
        <v>0</v>
      </c>
      <c r="K1164" s="15" t="s">
        <v>26</v>
      </c>
    </row>
    <row r="1165" spans="2:11" ht="27" customHeight="1">
      <c r="B1165" s="12">
        <f t="shared" si="56"/>
        <v>1159</v>
      </c>
      <c r="C1165" s="34" t="s">
        <v>45</v>
      </c>
      <c r="D1165" s="46" t="s">
        <v>1557</v>
      </c>
      <c r="E1165" s="36" t="s">
        <v>2787</v>
      </c>
      <c r="F1165" s="34" t="s">
        <v>2999</v>
      </c>
      <c r="G1165" s="47">
        <v>19348</v>
      </c>
      <c r="H1165" s="34" t="s">
        <v>3018</v>
      </c>
      <c r="I1165" s="35">
        <f t="shared" si="54"/>
        <v>19348</v>
      </c>
      <c r="J1165" s="18">
        <f t="shared" si="55"/>
        <v>0</v>
      </c>
      <c r="K1165" s="15" t="s">
        <v>26</v>
      </c>
    </row>
    <row r="1166" spans="2:11" ht="27" customHeight="1">
      <c r="B1166" s="12">
        <f t="shared" si="56"/>
        <v>1160</v>
      </c>
      <c r="C1166" s="34" t="s">
        <v>45</v>
      </c>
      <c r="D1166" s="46" t="s">
        <v>1558</v>
      </c>
      <c r="E1166" s="36" t="s">
        <v>2788</v>
      </c>
      <c r="F1166" s="34" t="s">
        <v>2999</v>
      </c>
      <c r="G1166" s="47">
        <v>96740</v>
      </c>
      <c r="H1166" s="34" t="s">
        <v>3018</v>
      </c>
      <c r="I1166" s="35">
        <f t="shared" si="54"/>
        <v>96740</v>
      </c>
      <c r="J1166" s="18">
        <f t="shared" si="55"/>
        <v>0</v>
      </c>
      <c r="K1166" s="15" t="s">
        <v>26</v>
      </c>
    </row>
    <row r="1167" spans="2:11" ht="27" customHeight="1">
      <c r="B1167" s="12">
        <f t="shared" si="56"/>
        <v>1161</v>
      </c>
      <c r="C1167" s="34" t="s">
        <v>45</v>
      </c>
      <c r="D1167" s="46" t="s">
        <v>1559</v>
      </c>
      <c r="E1167" s="36" t="s">
        <v>2789</v>
      </c>
      <c r="F1167" s="34" t="s">
        <v>2999</v>
      </c>
      <c r="G1167" s="47">
        <v>435330</v>
      </c>
      <c r="H1167" s="34" t="s">
        <v>3018</v>
      </c>
      <c r="I1167" s="35">
        <f t="shared" si="54"/>
        <v>435330</v>
      </c>
      <c r="J1167" s="18">
        <f t="shared" si="55"/>
        <v>0</v>
      </c>
      <c r="K1167" s="15" t="s">
        <v>26</v>
      </c>
    </row>
    <row r="1168" spans="2:11" ht="27" customHeight="1">
      <c r="B1168" s="12">
        <f t="shared" si="56"/>
        <v>1162</v>
      </c>
      <c r="C1168" s="34" t="s">
        <v>45</v>
      </c>
      <c r="D1168" s="46" t="s">
        <v>1560</v>
      </c>
      <c r="E1168" s="36" t="s">
        <v>2790</v>
      </c>
      <c r="F1168" s="34" t="s">
        <v>2999</v>
      </c>
      <c r="G1168" s="47">
        <v>386960</v>
      </c>
      <c r="H1168" s="34" t="s">
        <v>3018</v>
      </c>
      <c r="I1168" s="35">
        <f t="shared" si="54"/>
        <v>386960</v>
      </c>
      <c r="J1168" s="18">
        <f t="shared" si="55"/>
        <v>0</v>
      </c>
      <c r="K1168" s="15" t="s">
        <v>26</v>
      </c>
    </row>
    <row r="1169" spans="2:11" ht="27" customHeight="1">
      <c r="B1169" s="12">
        <f t="shared" si="56"/>
        <v>1163</v>
      </c>
      <c r="C1169" s="34" t="s">
        <v>45</v>
      </c>
      <c r="D1169" s="46" t="s">
        <v>1561</v>
      </c>
      <c r="E1169" s="36" t="s">
        <v>2791</v>
      </c>
      <c r="F1169" s="34" t="s">
        <v>2999</v>
      </c>
      <c r="G1169" s="47">
        <v>1596210</v>
      </c>
      <c r="H1169" s="34" t="s">
        <v>3018</v>
      </c>
      <c r="I1169" s="35">
        <f t="shared" si="54"/>
        <v>1596210</v>
      </c>
      <c r="J1169" s="18">
        <f t="shared" si="55"/>
        <v>0</v>
      </c>
      <c r="K1169" s="15" t="s">
        <v>26</v>
      </c>
    </row>
    <row r="1170" spans="2:11" ht="27" customHeight="1">
      <c r="B1170" s="12">
        <f t="shared" si="56"/>
        <v>1164</v>
      </c>
      <c r="C1170" s="34" t="s">
        <v>45</v>
      </c>
      <c r="D1170" s="46" t="s">
        <v>1562</v>
      </c>
      <c r="E1170" s="36" t="s">
        <v>2792</v>
      </c>
      <c r="F1170" s="34" t="s">
        <v>2999</v>
      </c>
      <c r="G1170" s="47">
        <v>96740</v>
      </c>
      <c r="H1170" s="34" t="s">
        <v>3018</v>
      </c>
      <c r="I1170" s="35">
        <f t="shared" si="54"/>
        <v>96740</v>
      </c>
      <c r="J1170" s="18">
        <f t="shared" si="55"/>
        <v>0</v>
      </c>
      <c r="K1170" s="15" t="s">
        <v>26</v>
      </c>
    </row>
    <row r="1171" spans="2:11" ht="27" customHeight="1">
      <c r="B1171" s="12">
        <f t="shared" si="56"/>
        <v>1165</v>
      </c>
      <c r="C1171" s="34" t="s">
        <v>45</v>
      </c>
      <c r="D1171" s="46" t="s">
        <v>1563</v>
      </c>
      <c r="E1171" s="36" t="s">
        <v>2793</v>
      </c>
      <c r="F1171" s="34" t="s">
        <v>2999</v>
      </c>
      <c r="G1171" s="47">
        <v>96740</v>
      </c>
      <c r="H1171" s="34" t="s">
        <v>3018</v>
      </c>
      <c r="I1171" s="35">
        <f t="shared" si="54"/>
        <v>96740</v>
      </c>
      <c r="J1171" s="18">
        <f t="shared" si="55"/>
        <v>0</v>
      </c>
      <c r="K1171" s="15" t="s">
        <v>26</v>
      </c>
    </row>
    <row r="1172" spans="2:11" ht="27" customHeight="1">
      <c r="B1172" s="12">
        <f t="shared" si="56"/>
        <v>1166</v>
      </c>
      <c r="C1172" s="34" t="s">
        <v>45</v>
      </c>
      <c r="D1172" s="46" t="s">
        <v>1564</v>
      </c>
      <c r="E1172" s="36" t="s">
        <v>2794</v>
      </c>
      <c r="F1172" s="34" t="s">
        <v>2999</v>
      </c>
      <c r="G1172" s="47">
        <v>96740</v>
      </c>
      <c r="H1172" s="34" t="s">
        <v>3018</v>
      </c>
      <c r="I1172" s="35">
        <f t="shared" si="54"/>
        <v>96740</v>
      </c>
      <c r="J1172" s="18">
        <f t="shared" si="55"/>
        <v>0</v>
      </c>
      <c r="K1172" s="15" t="s">
        <v>26</v>
      </c>
    </row>
    <row r="1173" spans="2:11" ht="27" customHeight="1">
      <c r="B1173" s="12">
        <f t="shared" si="56"/>
        <v>1167</v>
      </c>
      <c r="C1173" s="34" t="s">
        <v>45</v>
      </c>
      <c r="D1173" s="46" t="s">
        <v>1565</v>
      </c>
      <c r="E1173" s="36" t="s">
        <v>2795</v>
      </c>
      <c r="F1173" s="34" t="s">
        <v>2999</v>
      </c>
      <c r="G1173" s="47">
        <v>580440</v>
      </c>
      <c r="H1173" s="34" t="s">
        <v>3018</v>
      </c>
      <c r="I1173" s="35">
        <f t="shared" si="54"/>
        <v>580440</v>
      </c>
      <c r="J1173" s="18">
        <f t="shared" si="55"/>
        <v>0</v>
      </c>
      <c r="K1173" s="15" t="s">
        <v>26</v>
      </c>
    </row>
    <row r="1174" spans="2:11" ht="27" customHeight="1">
      <c r="B1174" s="12">
        <f t="shared" si="56"/>
        <v>1168</v>
      </c>
      <c r="C1174" s="34" t="s">
        <v>45</v>
      </c>
      <c r="D1174" s="46" t="s">
        <v>1566</v>
      </c>
      <c r="E1174" s="36" t="s">
        <v>2796</v>
      </c>
      <c r="F1174" s="34" t="s">
        <v>2999</v>
      </c>
      <c r="G1174" s="47">
        <v>193480</v>
      </c>
      <c r="H1174" s="34" t="s">
        <v>3018</v>
      </c>
      <c r="I1174" s="35">
        <f t="shared" si="54"/>
        <v>193480</v>
      </c>
      <c r="J1174" s="18">
        <f t="shared" si="55"/>
        <v>0</v>
      </c>
      <c r="K1174" s="15" t="s">
        <v>26</v>
      </c>
    </row>
    <row r="1175" spans="2:11" ht="27" customHeight="1">
      <c r="B1175" s="12">
        <f t="shared" si="56"/>
        <v>1169</v>
      </c>
      <c r="C1175" s="34" t="s">
        <v>45</v>
      </c>
      <c r="D1175" s="46" t="s">
        <v>1567</v>
      </c>
      <c r="E1175" s="36" t="s">
        <v>2797</v>
      </c>
      <c r="F1175" s="34" t="s">
        <v>2999</v>
      </c>
      <c r="G1175" s="47">
        <v>96740</v>
      </c>
      <c r="H1175" s="34" t="s">
        <v>3018</v>
      </c>
      <c r="I1175" s="35">
        <f t="shared" si="54"/>
        <v>96740</v>
      </c>
      <c r="J1175" s="18">
        <f t="shared" si="55"/>
        <v>0</v>
      </c>
      <c r="K1175" s="15" t="s">
        <v>26</v>
      </c>
    </row>
    <row r="1176" spans="2:11" ht="27" customHeight="1">
      <c r="B1176" s="12">
        <f t="shared" si="56"/>
        <v>1170</v>
      </c>
      <c r="C1176" s="34" t="s">
        <v>45</v>
      </c>
      <c r="D1176" s="46" t="s">
        <v>1568</v>
      </c>
      <c r="E1176" s="36" t="s">
        <v>2798</v>
      </c>
      <c r="F1176" s="34" t="s">
        <v>2999</v>
      </c>
      <c r="G1176" s="47">
        <v>193480</v>
      </c>
      <c r="H1176" s="34" t="s">
        <v>3018</v>
      </c>
      <c r="I1176" s="35">
        <f t="shared" si="54"/>
        <v>193480</v>
      </c>
      <c r="J1176" s="18">
        <f t="shared" si="55"/>
        <v>0</v>
      </c>
      <c r="K1176" s="15" t="s">
        <v>26</v>
      </c>
    </row>
    <row r="1177" spans="2:11" ht="27" customHeight="1">
      <c r="B1177" s="12">
        <f t="shared" si="56"/>
        <v>1171</v>
      </c>
      <c r="C1177" s="34" t="s">
        <v>45</v>
      </c>
      <c r="D1177" s="46" t="s">
        <v>1569</v>
      </c>
      <c r="E1177" s="36" t="s">
        <v>2799</v>
      </c>
      <c r="F1177" s="34" t="s">
        <v>2999</v>
      </c>
      <c r="G1177" s="47">
        <v>96740</v>
      </c>
      <c r="H1177" s="34" t="s">
        <v>3018</v>
      </c>
      <c r="I1177" s="35">
        <f t="shared" si="54"/>
        <v>96740</v>
      </c>
      <c r="J1177" s="18">
        <f t="shared" si="55"/>
        <v>0</v>
      </c>
      <c r="K1177" s="15" t="s">
        <v>26</v>
      </c>
    </row>
    <row r="1178" spans="2:11" ht="27" customHeight="1">
      <c r="B1178" s="12">
        <f t="shared" si="56"/>
        <v>1172</v>
      </c>
      <c r="C1178" s="34" t="s">
        <v>45</v>
      </c>
      <c r="D1178" s="46" t="s">
        <v>1570</v>
      </c>
      <c r="E1178" s="36" t="s">
        <v>2800</v>
      </c>
      <c r="F1178" s="34" t="s">
        <v>2999</v>
      </c>
      <c r="G1178" s="47">
        <v>435330</v>
      </c>
      <c r="H1178" s="34" t="s">
        <v>3018</v>
      </c>
      <c r="I1178" s="35">
        <f t="shared" si="54"/>
        <v>435330</v>
      </c>
      <c r="J1178" s="18">
        <f t="shared" si="55"/>
        <v>0</v>
      </c>
      <c r="K1178" s="15" t="s">
        <v>26</v>
      </c>
    </row>
    <row r="1179" spans="2:11" ht="27" customHeight="1">
      <c r="B1179" s="12">
        <f t="shared" si="56"/>
        <v>1173</v>
      </c>
      <c r="C1179" s="34" t="s">
        <v>45</v>
      </c>
      <c r="D1179" s="46" t="s">
        <v>1571</v>
      </c>
      <c r="E1179" s="36" t="s">
        <v>2801</v>
      </c>
      <c r="F1179" s="34" t="s">
        <v>2999</v>
      </c>
      <c r="G1179" s="47">
        <v>96740</v>
      </c>
      <c r="H1179" s="34" t="s">
        <v>3018</v>
      </c>
      <c r="I1179" s="35">
        <f t="shared" si="54"/>
        <v>96740</v>
      </c>
      <c r="J1179" s="18">
        <f t="shared" si="55"/>
        <v>0</v>
      </c>
      <c r="K1179" s="15" t="s">
        <v>26</v>
      </c>
    </row>
    <row r="1180" spans="2:11" ht="27" customHeight="1">
      <c r="B1180" s="12">
        <f t="shared" si="56"/>
        <v>1174</v>
      </c>
      <c r="C1180" s="34" t="s">
        <v>45</v>
      </c>
      <c r="D1180" s="46" t="s">
        <v>1572</v>
      </c>
      <c r="E1180" s="36" t="s">
        <v>2802</v>
      </c>
      <c r="F1180" s="34" t="s">
        <v>2999</v>
      </c>
      <c r="G1180" s="47">
        <v>145110</v>
      </c>
      <c r="H1180" s="34" t="s">
        <v>3018</v>
      </c>
      <c r="I1180" s="35">
        <f t="shared" si="54"/>
        <v>145110</v>
      </c>
      <c r="J1180" s="18">
        <f t="shared" si="55"/>
        <v>0</v>
      </c>
      <c r="K1180" s="15" t="s">
        <v>26</v>
      </c>
    </row>
    <row r="1181" spans="2:11" ht="27" customHeight="1">
      <c r="B1181" s="12">
        <f t="shared" si="56"/>
        <v>1175</v>
      </c>
      <c r="C1181" s="34" t="s">
        <v>45</v>
      </c>
      <c r="D1181" s="46" t="s">
        <v>1573</v>
      </c>
      <c r="E1181" s="36" t="s">
        <v>2803</v>
      </c>
      <c r="F1181" s="34" t="s">
        <v>2999</v>
      </c>
      <c r="G1181" s="47">
        <v>48370</v>
      </c>
      <c r="H1181" s="34" t="s">
        <v>3018</v>
      </c>
      <c r="I1181" s="35">
        <f t="shared" si="54"/>
        <v>48370</v>
      </c>
      <c r="J1181" s="18">
        <f t="shared" si="55"/>
        <v>0</v>
      </c>
      <c r="K1181" s="15" t="s">
        <v>26</v>
      </c>
    </row>
    <row r="1182" spans="2:11" ht="27" customHeight="1">
      <c r="B1182" s="12">
        <f t="shared" si="56"/>
        <v>1176</v>
      </c>
      <c r="C1182" s="34" t="s">
        <v>45</v>
      </c>
      <c r="D1182" s="46" t="s">
        <v>1574</v>
      </c>
      <c r="E1182" s="36" t="s">
        <v>2804</v>
      </c>
      <c r="F1182" s="34" t="s">
        <v>2999</v>
      </c>
      <c r="G1182" s="47">
        <v>145110</v>
      </c>
      <c r="H1182" s="34" t="s">
        <v>3018</v>
      </c>
      <c r="I1182" s="35">
        <f t="shared" si="54"/>
        <v>145110</v>
      </c>
      <c r="J1182" s="18">
        <f t="shared" si="55"/>
        <v>0</v>
      </c>
      <c r="K1182" s="15" t="s">
        <v>26</v>
      </c>
    </row>
    <row r="1183" spans="2:11" ht="27" customHeight="1">
      <c r="B1183" s="12">
        <f t="shared" si="56"/>
        <v>1177</v>
      </c>
      <c r="C1183" s="34" t="s">
        <v>45</v>
      </c>
      <c r="D1183" s="46" t="s">
        <v>1575</v>
      </c>
      <c r="E1183" s="36" t="s">
        <v>2805</v>
      </c>
      <c r="F1183" s="34" t="s">
        <v>2999</v>
      </c>
      <c r="G1183" s="47">
        <v>435330</v>
      </c>
      <c r="H1183" s="34" t="s">
        <v>3018</v>
      </c>
      <c r="I1183" s="35">
        <f t="shared" si="54"/>
        <v>435330</v>
      </c>
      <c r="J1183" s="18">
        <f t="shared" si="55"/>
        <v>0</v>
      </c>
      <c r="K1183" s="15" t="s">
        <v>26</v>
      </c>
    </row>
    <row r="1184" spans="2:11" ht="27" customHeight="1">
      <c r="B1184" s="12">
        <f t="shared" si="56"/>
        <v>1178</v>
      </c>
      <c r="C1184" s="34" t="s">
        <v>45</v>
      </c>
      <c r="D1184" s="46" t="s">
        <v>1576</v>
      </c>
      <c r="E1184" s="36" t="s">
        <v>2806</v>
      </c>
      <c r="F1184" s="34" t="s">
        <v>2999</v>
      </c>
      <c r="G1184" s="47">
        <v>145110</v>
      </c>
      <c r="H1184" s="34" t="s">
        <v>3018</v>
      </c>
      <c r="I1184" s="35">
        <f t="shared" si="54"/>
        <v>145110</v>
      </c>
      <c r="J1184" s="18">
        <f t="shared" si="55"/>
        <v>0</v>
      </c>
      <c r="K1184" s="15" t="s">
        <v>26</v>
      </c>
    </row>
    <row r="1185" spans="2:11" ht="27" customHeight="1">
      <c r="B1185" s="12">
        <f t="shared" si="56"/>
        <v>1179</v>
      </c>
      <c r="C1185" s="34" t="s">
        <v>45</v>
      </c>
      <c r="D1185" s="46" t="s">
        <v>1577</v>
      </c>
      <c r="E1185" s="36" t="s">
        <v>2807</v>
      </c>
      <c r="F1185" s="34" t="s">
        <v>2999</v>
      </c>
      <c r="G1185" s="47">
        <v>96740</v>
      </c>
      <c r="H1185" s="34" t="s">
        <v>3018</v>
      </c>
      <c r="I1185" s="35">
        <f t="shared" si="54"/>
        <v>96740</v>
      </c>
      <c r="J1185" s="18">
        <f t="shared" si="55"/>
        <v>0</v>
      </c>
      <c r="K1185" s="15" t="s">
        <v>26</v>
      </c>
    </row>
    <row r="1186" spans="2:11" ht="27" customHeight="1">
      <c r="B1186" s="12">
        <f t="shared" si="56"/>
        <v>1180</v>
      </c>
      <c r="C1186" s="34" t="s">
        <v>45</v>
      </c>
      <c r="D1186" s="46" t="s">
        <v>1578</v>
      </c>
      <c r="E1186" s="36" t="s">
        <v>2808</v>
      </c>
      <c r="F1186" s="34" t="s">
        <v>2999</v>
      </c>
      <c r="G1186" s="47">
        <v>72555</v>
      </c>
      <c r="H1186" s="34" t="s">
        <v>3018</v>
      </c>
      <c r="I1186" s="35">
        <f t="shared" si="54"/>
        <v>72555</v>
      </c>
      <c r="J1186" s="18">
        <f t="shared" si="55"/>
        <v>0</v>
      </c>
      <c r="K1186" s="15" t="s">
        <v>26</v>
      </c>
    </row>
    <row r="1187" spans="2:11" ht="27" customHeight="1">
      <c r="B1187" s="12">
        <f t="shared" si="56"/>
        <v>1181</v>
      </c>
      <c r="C1187" s="34" t="s">
        <v>512</v>
      </c>
      <c r="D1187" s="46" t="s">
        <v>1579</v>
      </c>
      <c r="E1187" s="36" t="s">
        <v>2653</v>
      </c>
      <c r="F1187" s="34" t="s">
        <v>3001</v>
      </c>
      <c r="G1187" s="47">
        <v>188800</v>
      </c>
      <c r="H1187" s="34" t="s">
        <v>3016</v>
      </c>
      <c r="I1187" s="35">
        <f t="shared" si="54"/>
        <v>188800</v>
      </c>
      <c r="J1187" s="18">
        <f t="shared" si="55"/>
        <v>0</v>
      </c>
      <c r="K1187" s="15" t="s">
        <v>26</v>
      </c>
    </row>
    <row r="1188" spans="2:11" ht="27" customHeight="1">
      <c r="B1188" s="12">
        <f t="shared" si="56"/>
        <v>1182</v>
      </c>
      <c r="C1188" s="34" t="s">
        <v>45</v>
      </c>
      <c r="D1188" s="46" t="s">
        <v>1580</v>
      </c>
      <c r="E1188" s="36" t="s">
        <v>2809</v>
      </c>
      <c r="F1188" s="34" t="s">
        <v>2999</v>
      </c>
      <c r="G1188" s="47">
        <v>96740</v>
      </c>
      <c r="H1188" s="34" t="s">
        <v>3018</v>
      </c>
      <c r="I1188" s="35">
        <f t="shared" si="54"/>
        <v>96740</v>
      </c>
      <c r="J1188" s="18">
        <f t="shared" si="55"/>
        <v>0</v>
      </c>
      <c r="K1188" s="15" t="s">
        <v>26</v>
      </c>
    </row>
    <row r="1189" spans="2:11" ht="27" customHeight="1">
      <c r="B1189" s="12">
        <f t="shared" si="56"/>
        <v>1183</v>
      </c>
      <c r="C1189" s="34" t="s">
        <v>45</v>
      </c>
      <c r="D1189" s="46" t="s">
        <v>1581</v>
      </c>
      <c r="E1189" s="36" t="s">
        <v>2810</v>
      </c>
      <c r="F1189" s="34" t="s">
        <v>2999</v>
      </c>
      <c r="G1189" s="47">
        <v>193480</v>
      </c>
      <c r="H1189" s="34" t="s">
        <v>3018</v>
      </c>
      <c r="I1189" s="35">
        <f t="shared" si="54"/>
        <v>193480</v>
      </c>
      <c r="J1189" s="18">
        <f t="shared" si="55"/>
        <v>0</v>
      </c>
      <c r="K1189" s="15" t="s">
        <v>26</v>
      </c>
    </row>
    <row r="1190" spans="2:11" ht="27" customHeight="1">
      <c r="B1190" s="12">
        <f t="shared" si="56"/>
        <v>1184</v>
      </c>
      <c r="C1190" s="34" t="s">
        <v>45</v>
      </c>
      <c r="D1190" s="46" t="s">
        <v>1582</v>
      </c>
      <c r="E1190" s="36" t="s">
        <v>2811</v>
      </c>
      <c r="F1190" s="34" t="s">
        <v>2999</v>
      </c>
      <c r="G1190" s="47">
        <v>96740</v>
      </c>
      <c r="H1190" s="34" t="s">
        <v>3018</v>
      </c>
      <c r="I1190" s="35">
        <f t="shared" si="54"/>
        <v>96740</v>
      </c>
      <c r="J1190" s="18">
        <f t="shared" si="55"/>
        <v>0</v>
      </c>
      <c r="K1190" s="15" t="s">
        <v>26</v>
      </c>
    </row>
    <row r="1191" spans="2:11" ht="27" customHeight="1">
      <c r="B1191" s="12">
        <f t="shared" si="56"/>
        <v>1185</v>
      </c>
      <c r="C1191" s="34" t="s">
        <v>493</v>
      </c>
      <c r="D1191" s="46" t="s">
        <v>1583</v>
      </c>
      <c r="E1191" s="36" t="s">
        <v>2812</v>
      </c>
      <c r="F1191" s="34" t="s">
        <v>2999</v>
      </c>
      <c r="G1191" s="47">
        <v>88500</v>
      </c>
      <c r="H1191" s="34" t="s">
        <v>3016</v>
      </c>
      <c r="I1191" s="35">
        <f t="shared" si="54"/>
        <v>88500</v>
      </c>
      <c r="J1191" s="18">
        <f t="shared" si="55"/>
        <v>0</v>
      </c>
      <c r="K1191" s="15" t="s">
        <v>26</v>
      </c>
    </row>
    <row r="1192" spans="2:11" ht="27" customHeight="1">
      <c r="B1192" s="12">
        <f t="shared" si="56"/>
        <v>1186</v>
      </c>
      <c r="C1192" s="34" t="s">
        <v>45</v>
      </c>
      <c r="D1192" s="46" t="s">
        <v>1584</v>
      </c>
      <c r="E1192" s="36" t="s">
        <v>2813</v>
      </c>
      <c r="F1192" s="34" t="s">
        <v>2999</v>
      </c>
      <c r="G1192" s="47">
        <v>290220</v>
      </c>
      <c r="H1192" s="34" t="s">
        <v>3018</v>
      </c>
      <c r="I1192" s="35">
        <f t="shared" si="54"/>
        <v>290220</v>
      </c>
      <c r="J1192" s="18">
        <f t="shared" si="55"/>
        <v>0</v>
      </c>
      <c r="K1192" s="15" t="s">
        <v>26</v>
      </c>
    </row>
    <row r="1193" spans="2:11" ht="27" customHeight="1">
      <c r="B1193" s="12">
        <f t="shared" si="56"/>
        <v>1187</v>
      </c>
      <c r="C1193" s="34" t="s">
        <v>1585</v>
      </c>
      <c r="D1193" s="46" t="s">
        <v>1586</v>
      </c>
      <c r="E1193" s="36" t="s">
        <v>260</v>
      </c>
      <c r="F1193" s="34" t="s">
        <v>3001</v>
      </c>
      <c r="G1193" s="47">
        <v>236000</v>
      </c>
      <c r="H1193" s="34" t="s">
        <v>3016</v>
      </c>
      <c r="I1193" s="35">
        <f t="shared" si="54"/>
        <v>236000</v>
      </c>
      <c r="J1193" s="18">
        <f t="shared" si="55"/>
        <v>0</v>
      </c>
      <c r="K1193" s="15" t="s">
        <v>26</v>
      </c>
    </row>
    <row r="1194" spans="2:11" ht="27" customHeight="1">
      <c r="B1194" s="12">
        <f t="shared" si="56"/>
        <v>1188</v>
      </c>
      <c r="C1194" s="34" t="s">
        <v>200</v>
      </c>
      <c r="D1194" s="46" t="s">
        <v>1587</v>
      </c>
      <c r="E1194" s="36" t="s">
        <v>2814</v>
      </c>
      <c r="F1194" s="34" t="s">
        <v>2999</v>
      </c>
      <c r="G1194" s="47">
        <v>59000</v>
      </c>
      <c r="H1194" s="34" t="s">
        <v>3018</v>
      </c>
      <c r="I1194" s="35">
        <f t="shared" si="54"/>
        <v>59000</v>
      </c>
      <c r="J1194" s="18">
        <f t="shared" si="55"/>
        <v>0</v>
      </c>
      <c r="K1194" s="15" t="s">
        <v>26</v>
      </c>
    </row>
    <row r="1195" spans="2:11" ht="27" customHeight="1">
      <c r="B1195" s="12">
        <f t="shared" si="56"/>
        <v>1189</v>
      </c>
      <c r="C1195" s="34" t="s">
        <v>45</v>
      </c>
      <c r="D1195" s="46" t="s">
        <v>1588</v>
      </c>
      <c r="E1195" s="36" t="s">
        <v>2815</v>
      </c>
      <c r="F1195" s="34" t="s">
        <v>2999</v>
      </c>
      <c r="G1195" s="47">
        <v>628810</v>
      </c>
      <c r="H1195" s="34" t="s">
        <v>3018</v>
      </c>
      <c r="I1195" s="35">
        <f t="shared" si="54"/>
        <v>628810</v>
      </c>
      <c r="J1195" s="18">
        <f t="shared" si="55"/>
        <v>0</v>
      </c>
      <c r="K1195" s="15" t="s">
        <v>26</v>
      </c>
    </row>
    <row r="1196" spans="2:11" ht="27" customHeight="1">
      <c r="B1196" s="12">
        <f t="shared" si="56"/>
        <v>1190</v>
      </c>
      <c r="C1196" s="34" t="s">
        <v>588</v>
      </c>
      <c r="D1196" s="46" t="s">
        <v>1589</v>
      </c>
      <c r="E1196" s="36" t="s">
        <v>213</v>
      </c>
      <c r="F1196" s="34" t="s">
        <v>2999</v>
      </c>
      <c r="G1196" s="47">
        <v>29500</v>
      </c>
      <c r="H1196" s="34" t="s">
        <v>3016</v>
      </c>
      <c r="I1196" s="35">
        <f t="shared" si="54"/>
        <v>29500</v>
      </c>
      <c r="J1196" s="18">
        <f t="shared" si="55"/>
        <v>0</v>
      </c>
      <c r="K1196" s="15" t="s">
        <v>26</v>
      </c>
    </row>
    <row r="1197" spans="2:11" ht="27" customHeight="1">
      <c r="B1197" s="12">
        <f t="shared" si="56"/>
        <v>1191</v>
      </c>
      <c r="C1197" s="34" t="s">
        <v>220</v>
      </c>
      <c r="D1197" s="46" t="s">
        <v>1590</v>
      </c>
      <c r="E1197" s="36" t="s">
        <v>2273</v>
      </c>
      <c r="F1197" s="34" t="s">
        <v>2999</v>
      </c>
      <c r="G1197" s="47">
        <v>111510</v>
      </c>
      <c r="H1197" s="34" t="s">
        <v>3014</v>
      </c>
      <c r="I1197" s="35">
        <f t="shared" si="54"/>
        <v>111510</v>
      </c>
      <c r="J1197" s="18">
        <f t="shared" si="55"/>
        <v>0</v>
      </c>
      <c r="K1197" s="15" t="s">
        <v>26</v>
      </c>
    </row>
    <row r="1198" spans="2:11" ht="27" customHeight="1">
      <c r="B1198" s="12">
        <f t="shared" si="56"/>
        <v>1192</v>
      </c>
      <c r="C1198" s="34" t="s">
        <v>98</v>
      </c>
      <c r="D1198" s="46" t="s">
        <v>1591</v>
      </c>
      <c r="E1198" s="36" t="s">
        <v>2816</v>
      </c>
      <c r="F1198" s="34" t="s">
        <v>3000</v>
      </c>
      <c r="G1198" s="47">
        <v>118000</v>
      </c>
      <c r="H1198" s="34" t="s">
        <v>3016</v>
      </c>
      <c r="I1198" s="35">
        <f t="shared" si="54"/>
        <v>118000</v>
      </c>
      <c r="J1198" s="18">
        <f t="shared" si="55"/>
        <v>0</v>
      </c>
      <c r="K1198" s="15" t="s">
        <v>26</v>
      </c>
    </row>
    <row r="1199" spans="2:11" ht="27" customHeight="1">
      <c r="B1199" s="12">
        <f t="shared" si="56"/>
        <v>1193</v>
      </c>
      <c r="C1199" s="34" t="s">
        <v>298</v>
      </c>
      <c r="D1199" s="46" t="s">
        <v>1592</v>
      </c>
      <c r="E1199" s="36" t="s">
        <v>2817</v>
      </c>
      <c r="F1199" s="34" t="s">
        <v>2999</v>
      </c>
      <c r="G1199" s="47">
        <v>725550</v>
      </c>
      <c r="H1199" s="34" t="s">
        <v>3023</v>
      </c>
      <c r="I1199" s="35">
        <f t="shared" si="54"/>
        <v>725550</v>
      </c>
      <c r="J1199" s="18">
        <f t="shared" si="55"/>
        <v>0</v>
      </c>
      <c r="K1199" s="15" t="s">
        <v>26</v>
      </c>
    </row>
    <row r="1200" spans="2:11" ht="27" customHeight="1">
      <c r="B1200" s="12">
        <f t="shared" si="56"/>
        <v>1194</v>
      </c>
      <c r="C1200" s="34" t="s">
        <v>265</v>
      </c>
      <c r="D1200" s="46" t="s">
        <v>1593</v>
      </c>
      <c r="E1200" s="36" t="s">
        <v>2132</v>
      </c>
      <c r="F1200" s="34" t="s">
        <v>3003</v>
      </c>
      <c r="G1200" s="47">
        <v>29500</v>
      </c>
      <c r="H1200" s="34" t="s">
        <v>3016</v>
      </c>
      <c r="I1200" s="35">
        <f t="shared" si="54"/>
        <v>29500</v>
      </c>
      <c r="J1200" s="18">
        <f t="shared" si="55"/>
        <v>0</v>
      </c>
      <c r="K1200" s="15" t="s">
        <v>26</v>
      </c>
    </row>
    <row r="1201" spans="2:11" ht="27" customHeight="1">
      <c r="B1201" s="12">
        <f t="shared" si="56"/>
        <v>1195</v>
      </c>
      <c r="C1201" s="34" t="s">
        <v>111</v>
      </c>
      <c r="D1201" s="46" t="s">
        <v>1594</v>
      </c>
      <c r="E1201" s="36" t="s">
        <v>2818</v>
      </c>
      <c r="F1201" s="34" t="s">
        <v>3005</v>
      </c>
      <c r="G1201" s="47">
        <v>118000</v>
      </c>
      <c r="H1201" s="34" t="s">
        <v>3020</v>
      </c>
      <c r="I1201" s="35">
        <f t="shared" si="54"/>
        <v>118000</v>
      </c>
      <c r="J1201" s="18">
        <f t="shared" si="55"/>
        <v>0</v>
      </c>
      <c r="K1201" s="15" t="s">
        <v>26</v>
      </c>
    </row>
    <row r="1202" spans="2:11" ht="27" customHeight="1">
      <c r="B1202" s="12">
        <f t="shared" si="56"/>
        <v>1196</v>
      </c>
      <c r="C1202" s="34" t="s">
        <v>298</v>
      </c>
      <c r="D1202" s="46" t="s">
        <v>1595</v>
      </c>
      <c r="E1202" s="36" t="s">
        <v>2819</v>
      </c>
      <c r="F1202" s="34" t="s">
        <v>2999</v>
      </c>
      <c r="G1202" s="47">
        <v>96740</v>
      </c>
      <c r="H1202" s="34" t="s">
        <v>3023</v>
      </c>
      <c r="I1202" s="35">
        <f t="shared" si="54"/>
        <v>96740</v>
      </c>
      <c r="J1202" s="18">
        <f t="shared" si="55"/>
        <v>0</v>
      </c>
      <c r="K1202" s="15" t="s">
        <v>26</v>
      </c>
    </row>
    <row r="1203" spans="2:11" ht="27" customHeight="1">
      <c r="B1203" s="12">
        <f t="shared" si="56"/>
        <v>1197</v>
      </c>
      <c r="C1203" s="34" t="s">
        <v>111</v>
      </c>
      <c r="D1203" s="46" t="s">
        <v>1596</v>
      </c>
      <c r="E1203" s="36" t="s">
        <v>2820</v>
      </c>
      <c r="F1203" s="34" t="s">
        <v>3005</v>
      </c>
      <c r="G1203" s="47">
        <v>118000</v>
      </c>
      <c r="H1203" s="34" t="s">
        <v>3020</v>
      </c>
      <c r="I1203" s="35">
        <f t="shared" si="54"/>
        <v>118000</v>
      </c>
      <c r="J1203" s="18">
        <f t="shared" si="55"/>
        <v>0</v>
      </c>
      <c r="K1203" s="15" t="s">
        <v>26</v>
      </c>
    </row>
    <row r="1204" spans="2:11" ht="27" customHeight="1">
      <c r="B1204" s="12">
        <f t="shared" si="56"/>
        <v>1198</v>
      </c>
      <c r="C1204" s="34" t="s">
        <v>298</v>
      </c>
      <c r="D1204" s="46" t="s">
        <v>1597</v>
      </c>
      <c r="E1204" s="36" t="s">
        <v>2821</v>
      </c>
      <c r="F1204" s="34" t="s">
        <v>2999</v>
      </c>
      <c r="G1204" s="47">
        <v>96740</v>
      </c>
      <c r="H1204" s="34" t="s">
        <v>3023</v>
      </c>
      <c r="I1204" s="35">
        <f t="shared" si="54"/>
        <v>96740</v>
      </c>
      <c r="J1204" s="18">
        <f t="shared" si="55"/>
        <v>0</v>
      </c>
      <c r="K1204" s="15" t="s">
        <v>26</v>
      </c>
    </row>
    <row r="1205" spans="2:11" ht="27" customHeight="1">
      <c r="B1205" s="12">
        <f t="shared" si="56"/>
        <v>1199</v>
      </c>
      <c r="C1205" s="34" t="s">
        <v>784</v>
      </c>
      <c r="D1205" s="46" t="s">
        <v>1598</v>
      </c>
      <c r="E1205" s="36" t="s">
        <v>2822</v>
      </c>
      <c r="F1205" s="34" t="s">
        <v>3001</v>
      </c>
      <c r="G1205" s="47">
        <v>35400</v>
      </c>
      <c r="H1205" s="34" t="s">
        <v>3014</v>
      </c>
      <c r="I1205" s="35">
        <f t="shared" si="54"/>
        <v>35400</v>
      </c>
      <c r="J1205" s="18">
        <f t="shared" si="55"/>
        <v>0</v>
      </c>
      <c r="K1205" s="15" t="s">
        <v>26</v>
      </c>
    </row>
    <row r="1206" spans="2:11" ht="27" customHeight="1">
      <c r="B1206" s="12">
        <f t="shared" si="56"/>
        <v>1200</v>
      </c>
      <c r="C1206" s="34" t="s">
        <v>134</v>
      </c>
      <c r="D1206" s="46" t="s">
        <v>1599</v>
      </c>
      <c r="E1206" s="36" t="s">
        <v>2559</v>
      </c>
      <c r="F1206" s="34" t="s">
        <v>3005</v>
      </c>
      <c r="G1206" s="47">
        <v>47200</v>
      </c>
      <c r="H1206" s="34" t="s">
        <v>3014</v>
      </c>
      <c r="I1206" s="35">
        <f t="shared" si="54"/>
        <v>47200</v>
      </c>
      <c r="J1206" s="18">
        <f t="shared" si="55"/>
        <v>0</v>
      </c>
      <c r="K1206" s="15" t="s">
        <v>26</v>
      </c>
    </row>
    <row r="1207" spans="2:11" ht="27" customHeight="1">
      <c r="B1207" s="12">
        <f t="shared" si="56"/>
        <v>1201</v>
      </c>
      <c r="C1207" s="34" t="s">
        <v>298</v>
      </c>
      <c r="D1207" s="46" t="s">
        <v>1600</v>
      </c>
      <c r="E1207" s="36" t="s">
        <v>2823</v>
      </c>
      <c r="F1207" s="34" t="s">
        <v>2999</v>
      </c>
      <c r="G1207" s="47">
        <v>386960</v>
      </c>
      <c r="H1207" s="34" t="s">
        <v>3023</v>
      </c>
      <c r="I1207" s="35">
        <f t="shared" si="54"/>
        <v>386960</v>
      </c>
      <c r="J1207" s="18">
        <f t="shared" si="55"/>
        <v>0</v>
      </c>
      <c r="K1207" s="15" t="s">
        <v>26</v>
      </c>
    </row>
    <row r="1208" spans="2:11" ht="27" customHeight="1">
      <c r="B1208" s="12">
        <f t="shared" si="56"/>
        <v>1202</v>
      </c>
      <c r="C1208" s="34" t="s">
        <v>298</v>
      </c>
      <c r="D1208" s="46" t="s">
        <v>1601</v>
      </c>
      <c r="E1208" s="36" t="s">
        <v>2824</v>
      </c>
      <c r="F1208" s="34" t="s">
        <v>2999</v>
      </c>
      <c r="G1208" s="47">
        <v>193480</v>
      </c>
      <c r="H1208" s="34" t="s">
        <v>3023</v>
      </c>
      <c r="I1208" s="35">
        <f t="shared" si="54"/>
        <v>193480</v>
      </c>
      <c r="J1208" s="18">
        <f t="shared" si="55"/>
        <v>0</v>
      </c>
      <c r="K1208" s="15" t="s">
        <v>26</v>
      </c>
    </row>
    <row r="1209" spans="2:11" ht="27" customHeight="1">
      <c r="B1209" s="12">
        <f t="shared" si="56"/>
        <v>1203</v>
      </c>
      <c r="C1209" s="34" t="s">
        <v>298</v>
      </c>
      <c r="D1209" s="46" t="s">
        <v>1602</v>
      </c>
      <c r="E1209" s="36" t="s">
        <v>2825</v>
      </c>
      <c r="F1209" s="34" t="s">
        <v>2999</v>
      </c>
      <c r="G1209" s="47">
        <v>483700</v>
      </c>
      <c r="H1209" s="34" t="s">
        <v>3023</v>
      </c>
      <c r="I1209" s="35">
        <f t="shared" si="54"/>
        <v>483700</v>
      </c>
      <c r="J1209" s="18">
        <f t="shared" si="55"/>
        <v>0</v>
      </c>
      <c r="K1209" s="15" t="s">
        <v>26</v>
      </c>
    </row>
    <row r="1210" spans="2:11" ht="27" customHeight="1">
      <c r="B1210" s="12">
        <f t="shared" si="56"/>
        <v>1204</v>
      </c>
      <c r="C1210" s="34" t="s">
        <v>134</v>
      </c>
      <c r="D1210" s="46" t="s">
        <v>1603</v>
      </c>
      <c r="E1210" s="36" t="s">
        <v>2826</v>
      </c>
      <c r="F1210" s="34" t="s">
        <v>3005</v>
      </c>
      <c r="G1210" s="47">
        <v>47200</v>
      </c>
      <c r="H1210" s="34" t="s">
        <v>3014</v>
      </c>
      <c r="I1210" s="35">
        <f t="shared" si="54"/>
        <v>47200</v>
      </c>
      <c r="J1210" s="18">
        <f t="shared" si="55"/>
        <v>0</v>
      </c>
      <c r="K1210" s="15" t="s">
        <v>26</v>
      </c>
    </row>
    <row r="1211" spans="2:11" ht="27" customHeight="1">
      <c r="B1211" s="12">
        <f t="shared" si="56"/>
        <v>1205</v>
      </c>
      <c r="C1211" s="34" t="s">
        <v>298</v>
      </c>
      <c r="D1211" s="46" t="s">
        <v>1604</v>
      </c>
      <c r="E1211" s="36" t="s">
        <v>2827</v>
      </c>
      <c r="F1211" s="34" t="s">
        <v>2999</v>
      </c>
      <c r="G1211" s="47">
        <v>483700</v>
      </c>
      <c r="H1211" s="34" t="s">
        <v>3023</v>
      </c>
      <c r="I1211" s="35">
        <f t="shared" si="54"/>
        <v>483700</v>
      </c>
      <c r="J1211" s="18">
        <f t="shared" si="55"/>
        <v>0</v>
      </c>
      <c r="K1211" s="15" t="s">
        <v>26</v>
      </c>
    </row>
    <row r="1212" spans="2:11" ht="27" customHeight="1">
      <c r="B1212" s="12">
        <f t="shared" si="56"/>
        <v>1206</v>
      </c>
      <c r="C1212" s="34" t="s">
        <v>298</v>
      </c>
      <c r="D1212" s="46" t="s">
        <v>1605</v>
      </c>
      <c r="E1212" s="36" t="s">
        <v>2828</v>
      </c>
      <c r="F1212" s="34" t="s">
        <v>2999</v>
      </c>
      <c r="G1212" s="47">
        <v>386960</v>
      </c>
      <c r="H1212" s="34" t="s">
        <v>3023</v>
      </c>
      <c r="I1212" s="35">
        <f t="shared" si="54"/>
        <v>386960</v>
      </c>
      <c r="J1212" s="18">
        <f t="shared" si="55"/>
        <v>0</v>
      </c>
      <c r="K1212" s="15" t="s">
        <v>26</v>
      </c>
    </row>
    <row r="1213" spans="2:11" ht="27" customHeight="1">
      <c r="B1213" s="12">
        <f t="shared" si="56"/>
        <v>1207</v>
      </c>
      <c r="C1213" s="34" t="s">
        <v>454</v>
      </c>
      <c r="D1213" s="46" t="s">
        <v>1606</v>
      </c>
      <c r="E1213" s="36" t="s">
        <v>257</v>
      </c>
      <c r="F1213" s="34" t="s">
        <v>2999</v>
      </c>
      <c r="G1213" s="47">
        <v>47200</v>
      </c>
      <c r="H1213" s="34" t="s">
        <v>3020</v>
      </c>
      <c r="I1213" s="35">
        <f t="shared" si="54"/>
        <v>47200</v>
      </c>
      <c r="J1213" s="18">
        <f t="shared" si="55"/>
        <v>0</v>
      </c>
      <c r="K1213" s="15" t="s">
        <v>26</v>
      </c>
    </row>
    <row r="1214" spans="2:11" ht="27" customHeight="1">
      <c r="B1214" s="12">
        <f t="shared" si="56"/>
        <v>1208</v>
      </c>
      <c r="C1214" s="34" t="s">
        <v>298</v>
      </c>
      <c r="D1214" s="46" t="s">
        <v>1607</v>
      </c>
      <c r="E1214" s="36" t="s">
        <v>2829</v>
      </c>
      <c r="F1214" s="34" t="s">
        <v>2999</v>
      </c>
      <c r="G1214" s="47">
        <v>585277</v>
      </c>
      <c r="H1214" s="34" t="s">
        <v>3023</v>
      </c>
      <c r="I1214" s="35">
        <f t="shared" si="54"/>
        <v>585277</v>
      </c>
      <c r="J1214" s="18">
        <f t="shared" si="55"/>
        <v>0</v>
      </c>
      <c r="K1214" s="15" t="s">
        <v>26</v>
      </c>
    </row>
    <row r="1215" spans="2:11" ht="27" customHeight="1">
      <c r="B1215" s="12">
        <f t="shared" si="56"/>
        <v>1209</v>
      </c>
      <c r="C1215" s="34" t="s">
        <v>298</v>
      </c>
      <c r="D1215" s="46" t="s">
        <v>1608</v>
      </c>
      <c r="E1215" s="36" t="s">
        <v>2830</v>
      </c>
      <c r="F1215" s="34" t="s">
        <v>2999</v>
      </c>
      <c r="G1215" s="47">
        <v>483700</v>
      </c>
      <c r="H1215" s="34" t="s">
        <v>3023</v>
      </c>
      <c r="I1215" s="35">
        <f t="shared" si="54"/>
        <v>483700</v>
      </c>
      <c r="J1215" s="18">
        <f t="shared" si="55"/>
        <v>0</v>
      </c>
      <c r="K1215" s="15" t="s">
        <v>26</v>
      </c>
    </row>
    <row r="1216" spans="2:11" ht="27" customHeight="1">
      <c r="B1216" s="12">
        <f t="shared" si="56"/>
        <v>1210</v>
      </c>
      <c r="C1216" s="34" t="s">
        <v>298</v>
      </c>
      <c r="D1216" s="46" t="s">
        <v>1609</v>
      </c>
      <c r="E1216" s="36" t="s">
        <v>2831</v>
      </c>
      <c r="F1216" s="34" t="s">
        <v>2999</v>
      </c>
      <c r="G1216" s="47">
        <v>338590</v>
      </c>
      <c r="H1216" s="34" t="s">
        <v>3023</v>
      </c>
      <c r="I1216" s="35">
        <f t="shared" si="54"/>
        <v>338590</v>
      </c>
      <c r="J1216" s="18">
        <f t="shared" si="55"/>
        <v>0</v>
      </c>
      <c r="K1216" s="15" t="s">
        <v>26</v>
      </c>
    </row>
    <row r="1217" spans="2:11" ht="27" customHeight="1">
      <c r="B1217" s="12">
        <f t="shared" si="56"/>
        <v>1211</v>
      </c>
      <c r="C1217" s="34" t="s">
        <v>111</v>
      </c>
      <c r="D1217" s="46" t="s">
        <v>1610</v>
      </c>
      <c r="E1217" s="36" t="s">
        <v>302</v>
      </c>
      <c r="F1217" s="34" t="s">
        <v>3003</v>
      </c>
      <c r="G1217" s="47">
        <v>59000</v>
      </c>
      <c r="H1217" s="34" t="s">
        <v>3014</v>
      </c>
      <c r="I1217" s="35">
        <f t="shared" si="54"/>
        <v>59000</v>
      </c>
      <c r="J1217" s="18">
        <f t="shared" si="55"/>
        <v>0</v>
      </c>
      <c r="K1217" s="15" t="s">
        <v>26</v>
      </c>
    </row>
    <row r="1218" spans="2:11" ht="27" customHeight="1">
      <c r="B1218" s="12">
        <f t="shared" si="56"/>
        <v>1212</v>
      </c>
      <c r="C1218" s="34" t="s">
        <v>298</v>
      </c>
      <c r="D1218" s="46" t="s">
        <v>1611</v>
      </c>
      <c r="E1218" s="36" t="s">
        <v>2832</v>
      </c>
      <c r="F1218" s="34" t="s">
        <v>2999</v>
      </c>
      <c r="G1218" s="47">
        <v>386960</v>
      </c>
      <c r="H1218" s="34" t="s">
        <v>3023</v>
      </c>
      <c r="I1218" s="35">
        <f t="shared" si="54"/>
        <v>386960</v>
      </c>
      <c r="J1218" s="18">
        <f t="shared" si="55"/>
        <v>0</v>
      </c>
      <c r="K1218" s="15" t="s">
        <v>26</v>
      </c>
    </row>
    <row r="1219" spans="2:11" ht="27" customHeight="1">
      <c r="B1219" s="12">
        <f t="shared" si="56"/>
        <v>1213</v>
      </c>
      <c r="C1219" s="34" t="s">
        <v>293</v>
      </c>
      <c r="D1219" s="46" t="s">
        <v>1612</v>
      </c>
      <c r="E1219" s="36" t="s">
        <v>1883</v>
      </c>
      <c r="F1219" s="34" t="s">
        <v>3006</v>
      </c>
      <c r="G1219" s="47">
        <v>59000</v>
      </c>
      <c r="H1219" s="34" t="s">
        <v>3014</v>
      </c>
      <c r="I1219" s="35">
        <f t="shared" si="54"/>
        <v>59000</v>
      </c>
      <c r="J1219" s="18">
        <f t="shared" si="55"/>
        <v>0</v>
      </c>
      <c r="K1219" s="15" t="s">
        <v>26</v>
      </c>
    </row>
    <row r="1220" spans="2:11" ht="27" customHeight="1">
      <c r="B1220" s="12">
        <f t="shared" si="56"/>
        <v>1214</v>
      </c>
      <c r="C1220" s="34" t="s">
        <v>111</v>
      </c>
      <c r="D1220" s="46" t="s">
        <v>1613</v>
      </c>
      <c r="E1220" s="36" t="s">
        <v>309</v>
      </c>
      <c r="F1220" s="34" t="s">
        <v>3003</v>
      </c>
      <c r="G1220" s="47">
        <v>59000</v>
      </c>
      <c r="H1220" s="34" t="s">
        <v>3014</v>
      </c>
      <c r="I1220" s="35">
        <f t="shared" si="54"/>
        <v>59000</v>
      </c>
      <c r="J1220" s="18">
        <f t="shared" si="55"/>
        <v>0</v>
      </c>
      <c r="K1220" s="15" t="s">
        <v>26</v>
      </c>
    </row>
    <row r="1221" spans="2:11" ht="27" customHeight="1">
      <c r="B1221" s="12">
        <f t="shared" si="56"/>
        <v>1215</v>
      </c>
      <c r="C1221" s="34" t="s">
        <v>298</v>
      </c>
      <c r="D1221" s="46" t="s">
        <v>1614</v>
      </c>
      <c r="E1221" s="36" t="s">
        <v>2833</v>
      </c>
      <c r="F1221" s="34" t="s">
        <v>2999</v>
      </c>
      <c r="G1221" s="47">
        <v>193480</v>
      </c>
      <c r="H1221" s="34" t="s">
        <v>3023</v>
      </c>
      <c r="I1221" s="35">
        <f t="shared" si="54"/>
        <v>193480</v>
      </c>
      <c r="J1221" s="18">
        <f t="shared" si="55"/>
        <v>0</v>
      </c>
      <c r="K1221" s="15" t="s">
        <v>26</v>
      </c>
    </row>
    <row r="1222" spans="2:11" ht="27" customHeight="1">
      <c r="B1222" s="12">
        <f t="shared" si="56"/>
        <v>1216</v>
      </c>
      <c r="C1222" s="34" t="s">
        <v>628</v>
      </c>
      <c r="D1222" s="46" t="s">
        <v>1615</v>
      </c>
      <c r="E1222" s="36" t="s">
        <v>2167</v>
      </c>
      <c r="F1222" s="34" t="s">
        <v>3006</v>
      </c>
      <c r="G1222" s="47">
        <v>354000</v>
      </c>
      <c r="H1222" s="34" t="s">
        <v>3016</v>
      </c>
      <c r="I1222" s="35">
        <f t="shared" si="54"/>
        <v>354000</v>
      </c>
      <c r="J1222" s="18">
        <f t="shared" si="55"/>
        <v>0</v>
      </c>
      <c r="K1222" s="15" t="s">
        <v>26</v>
      </c>
    </row>
    <row r="1223" spans="2:11" ht="27" customHeight="1">
      <c r="B1223" s="12">
        <f t="shared" si="56"/>
        <v>1217</v>
      </c>
      <c r="C1223" s="34" t="s">
        <v>298</v>
      </c>
      <c r="D1223" s="46" t="s">
        <v>1616</v>
      </c>
      <c r="E1223" s="36" t="s">
        <v>2834</v>
      </c>
      <c r="F1223" s="34" t="s">
        <v>2999</v>
      </c>
      <c r="G1223" s="47">
        <v>483700</v>
      </c>
      <c r="H1223" s="34" t="s">
        <v>3023</v>
      </c>
      <c r="I1223" s="35">
        <f t="shared" si="54"/>
        <v>483700</v>
      </c>
      <c r="J1223" s="18">
        <f t="shared" si="55"/>
        <v>0</v>
      </c>
      <c r="K1223" s="15" t="s">
        <v>26</v>
      </c>
    </row>
    <row r="1224" spans="2:11" ht="27" customHeight="1">
      <c r="B1224" s="12">
        <f t="shared" si="56"/>
        <v>1218</v>
      </c>
      <c r="C1224" s="34" t="s">
        <v>817</v>
      </c>
      <c r="D1224" s="46" t="s">
        <v>1617</v>
      </c>
      <c r="E1224" s="36" t="s">
        <v>1880</v>
      </c>
      <c r="F1224" s="34" t="s">
        <v>3001</v>
      </c>
      <c r="G1224" s="47">
        <v>94400</v>
      </c>
      <c r="H1224" s="34" t="s">
        <v>3014</v>
      </c>
      <c r="I1224" s="35">
        <f aca="true" t="shared" si="57" ref="I1224:I1287">+G1224</f>
        <v>94400</v>
      </c>
      <c r="J1224" s="18">
        <f aca="true" t="shared" si="58" ref="J1224:J1287">+G1224-I1224</f>
        <v>0</v>
      </c>
      <c r="K1224" s="15" t="s">
        <v>26</v>
      </c>
    </row>
    <row r="1225" spans="2:11" ht="27" customHeight="1">
      <c r="B1225" s="12">
        <f aca="true" t="shared" si="59" ref="B1225:B1288">+B1224+1</f>
        <v>1219</v>
      </c>
      <c r="C1225" s="34" t="s">
        <v>228</v>
      </c>
      <c r="D1225" s="46" t="s">
        <v>1618</v>
      </c>
      <c r="E1225" s="36" t="s">
        <v>319</v>
      </c>
      <c r="F1225" s="34" t="s">
        <v>3002</v>
      </c>
      <c r="G1225" s="47">
        <v>29500</v>
      </c>
      <c r="H1225" s="34" t="s">
        <v>3014</v>
      </c>
      <c r="I1225" s="35">
        <f t="shared" si="57"/>
        <v>29500</v>
      </c>
      <c r="J1225" s="18">
        <f t="shared" si="58"/>
        <v>0</v>
      </c>
      <c r="K1225" s="15" t="s">
        <v>26</v>
      </c>
    </row>
    <row r="1226" spans="2:11" ht="27" customHeight="1">
      <c r="B1226" s="12">
        <f t="shared" si="59"/>
        <v>1220</v>
      </c>
      <c r="C1226" s="34" t="s">
        <v>298</v>
      </c>
      <c r="D1226" s="46" t="s">
        <v>1619</v>
      </c>
      <c r="E1226" s="36" t="s">
        <v>2835</v>
      </c>
      <c r="F1226" s="34" t="s">
        <v>2999</v>
      </c>
      <c r="G1226" s="47">
        <v>338590</v>
      </c>
      <c r="H1226" s="34" t="s">
        <v>3023</v>
      </c>
      <c r="I1226" s="35">
        <f t="shared" si="57"/>
        <v>338590</v>
      </c>
      <c r="J1226" s="18">
        <f t="shared" si="58"/>
        <v>0</v>
      </c>
      <c r="K1226" s="15" t="s">
        <v>26</v>
      </c>
    </row>
    <row r="1227" spans="2:11" ht="27" customHeight="1">
      <c r="B1227" s="12">
        <f t="shared" si="59"/>
        <v>1221</v>
      </c>
      <c r="C1227" s="34" t="s">
        <v>817</v>
      </c>
      <c r="D1227" s="46" t="s">
        <v>1620</v>
      </c>
      <c r="E1227" s="36" t="s">
        <v>2836</v>
      </c>
      <c r="F1227" s="34" t="s">
        <v>3001</v>
      </c>
      <c r="G1227" s="47">
        <v>94400</v>
      </c>
      <c r="H1227" s="34" t="s">
        <v>3014</v>
      </c>
      <c r="I1227" s="35">
        <f t="shared" si="57"/>
        <v>94400</v>
      </c>
      <c r="J1227" s="18">
        <f t="shared" si="58"/>
        <v>0</v>
      </c>
      <c r="K1227" s="15" t="s">
        <v>26</v>
      </c>
    </row>
    <row r="1228" spans="2:11" ht="27" customHeight="1">
      <c r="B1228" s="12">
        <f t="shared" si="59"/>
        <v>1222</v>
      </c>
      <c r="C1228" s="34" t="s">
        <v>298</v>
      </c>
      <c r="D1228" s="46" t="s">
        <v>1621</v>
      </c>
      <c r="E1228" s="36" t="s">
        <v>2837</v>
      </c>
      <c r="F1228" s="34" t="s">
        <v>2999</v>
      </c>
      <c r="G1228" s="47">
        <v>425656</v>
      </c>
      <c r="H1228" s="34" t="s">
        <v>3023</v>
      </c>
      <c r="I1228" s="35">
        <f t="shared" si="57"/>
        <v>425656</v>
      </c>
      <c r="J1228" s="18">
        <f t="shared" si="58"/>
        <v>0</v>
      </c>
      <c r="K1228" s="15" t="s">
        <v>26</v>
      </c>
    </row>
    <row r="1229" spans="2:11" ht="27" customHeight="1">
      <c r="B1229" s="12">
        <f t="shared" si="59"/>
        <v>1223</v>
      </c>
      <c r="C1229" s="34" t="s">
        <v>782</v>
      </c>
      <c r="D1229" s="46" t="s">
        <v>1622</v>
      </c>
      <c r="E1229" s="36" t="s">
        <v>2632</v>
      </c>
      <c r="F1229" s="34" t="s">
        <v>3006</v>
      </c>
      <c r="G1229" s="47">
        <v>59000</v>
      </c>
      <c r="H1229" s="34" t="s">
        <v>3014</v>
      </c>
      <c r="I1229" s="35">
        <f t="shared" si="57"/>
        <v>59000</v>
      </c>
      <c r="J1229" s="18">
        <f t="shared" si="58"/>
        <v>0</v>
      </c>
      <c r="K1229" s="15" t="s">
        <v>26</v>
      </c>
    </row>
    <row r="1230" spans="2:11" ht="27" customHeight="1">
      <c r="B1230" s="12">
        <f t="shared" si="59"/>
        <v>1224</v>
      </c>
      <c r="C1230" s="34" t="s">
        <v>298</v>
      </c>
      <c r="D1230" s="46" t="s">
        <v>1623</v>
      </c>
      <c r="E1230" s="36" t="s">
        <v>2838</v>
      </c>
      <c r="F1230" s="34" t="s">
        <v>2999</v>
      </c>
      <c r="G1230" s="47">
        <v>241850</v>
      </c>
      <c r="H1230" s="34" t="s">
        <v>3023</v>
      </c>
      <c r="I1230" s="35">
        <f t="shared" si="57"/>
        <v>241850</v>
      </c>
      <c r="J1230" s="18">
        <f t="shared" si="58"/>
        <v>0</v>
      </c>
      <c r="K1230" s="15" t="s">
        <v>26</v>
      </c>
    </row>
    <row r="1231" spans="2:11" ht="27" customHeight="1">
      <c r="B1231" s="12">
        <f t="shared" si="59"/>
        <v>1225</v>
      </c>
      <c r="C1231" s="34" t="s">
        <v>489</v>
      </c>
      <c r="D1231" s="46" t="s">
        <v>1624</v>
      </c>
      <c r="E1231" s="36" t="s">
        <v>294</v>
      </c>
      <c r="F1231" s="34" t="s">
        <v>3001</v>
      </c>
      <c r="G1231" s="47">
        <v>88500</v>
      </c>
      <c r="H1231" s="34" t="s">
        <v>3014</v>
      </c>
      <c r="I1231" s="35">
        <f t="shared" si="57"/>
        <v>88500</v>
      </c>
      <c r="J1231" s="18">
        <f t="shared" si="58"/>
        <v>0</v>
      </c>
      <c r="K1231" s="15" t="s">
        <v>26</v>
      </c>
    </row>
    <row r="1232" spans="2:11" ht="27" customHeight="1">
      <c r="B1232" s="12">
        <f t="shared" si="59"/>
        <v>1226</v>
      </c>
      <c r="C1232" s="34" t="s">
        <v>298</v>
      </c>
      <c r="D1232" s="46" t="s">
        <v>1625</v>
      </c>
      <c r="E1232" s="36" t="s">
        <v>2839</v>
      </c>
      <c r="F1232" s="34" t="s">
        <v>2999</v>
      </c>
      <c r="G1232" s="47">
        <v>193480</v>
      </c>
      <c r="H1232" s="34" t="s">
        <v>3023</v>
      </c>
      <c r="I1232" s="35">
        <f t="shared" si="57"/>
        <v>193480</v>
      </c>
      <c r="J1232" s="18">
        <f t="shared" si="58"/>
        <v>0</v>
      </c>
      <c r="K1232" s="15" t="s">
        <v>26</v>
      </c>
    </row>
    <row r="1233" spans="2:11" ht="27" customHeight="1">
      <c r="B1233" s="12">
        <f t="shared" si="59"/>
        <v>1227</v>
      </c>
      <c r="C1233" s="34" t="s">
        <v>284</v>
      </c>
      <c r="D1233" s="46" t="s">
        <v>1626</v>
      </c>
      <c r="E1233" s="36" t="s">
        <v>185</v>
      </c>
      <c r="F1233" s="34" t="s">
        <v>3004</v>
      </c>
      <c r="G1233" s="47">
        <v>94400</v>
      </c>
      <c r="H1233" s="34" t="s">
        <v>3016</v>
      </c>
      <c r="I1233" s="35">
        <f t="shared" si="57"/>
        <v>94400</v>
      </c>
      <c r="J1233" s="18">
        <f t="shared" si="58"/>
        <v>0</v>
      </c>
      <c r="K1233" s="15" t="s">
        <v>26</v>
      </c>
    </row>
    <row r="1234" spans="2:11" ht="27" customHeight="1">
      <c r="B1234" s="12">
        <f t="shared" si="59"/>
        <v>1228</v>
      </c>
      <c r="C1234" s="34" t="s">
        <v>298</v>
      </c>
      <c r="D1234" s="46" t="s">
        <v>1627</v>
      </c>
      <c r="E1234" s="36" t="s">
        <v>2840</v>
      </c>
      <c r="F1234" s="34" t="s">
        <v>2999</v>
      </c>
      <c r="G1234" s="47">
        <v>822290</v>
      </c>
      <c r="H1234" s="34" t="s">
        <v>3023</v>
      </c>
      <c r="I1234" s="35">
        <f t="shared" si="57"/>
        <v>822290</v>
      </c>
      <c r="J1234" s="18">
        <f t="shared" si="58"/>
        <v>0</v>
      </c>
      <c r="K1234" s="15" t="s">
        <v>26</v>
      </c>
    </row>
    <row r="1235" spans="2:11" ht="27" customHeight="1">
      <c r="B1235" s="12">
        <f t="shared" si="59"/>
        <v>1229</v>
      </c>
      <c r="C1235" s="34" t="s">
        <v>205</v>
      </c>
      <c r="D1235" s="46" t="s">
        <v>1628</v>
      </c>
      <c r="E1235" s="36" t="s">
        <v>2229</v>
      </c>
      <c r="F1235" s="34" t="s">
        <v>2999</v>
      </c>
      <c r="G1235" s="47">
        <v>47200</v>
      </c>
      <c r="H1235" s="34" t="s">
        <v>3014</v>
      </c>
      <c r="I1235" s="35">
        <f t="shared" si="57"/>
        <v>47200</v>
      </c>
      <c r="J1235" s="18">
        <f t="shared" si="58"/>
        <v>0</v>
      </c>
      <c r="K1235" s="15" t="s">
        <v>26</v>
      </c>
    </row>
    <row r="1236" spans="2:11" ht="27" customHeight="1">
      <c r="B1236" s="12">
        <f t="shared" si="59"/>
        <v>1230</v>
      </c>
      <c r="C1236" s="34" t="s">
        <v>115</v>
      </c>
      <c r="D1236" s="46" t="s">
        <v>1629</v>
      </c>
      <c r="E1236" s="36" t="s">
        <v>2841</v>
      </c>
      <c r="F1236" s="34" t="s">
        <v>2999</v>
      </c>
      <c r="G1236" s="47">
        <v>24544</v>
      </c>
      <c r="H1236" s="34" t="s">
        <v>3016</v>
      </c>
      <c r="I1236" s="35">
        <f t="shared" si="57"/>
        <v>24544</v>
      </c>
      <c r="J1236" s="18">
        <f t="shared" si="58"/>
        <v>0</v>
      </c>
      <c r="K1236" s="15" t="s">
        <v>26</v>
      </c>
    </row>
    <row r="1237" spans="2:11" ht="27" customHeight="1">
      <c r="B1237" s="12">
        <f t="shared" si="59"/>
        <v>1231</v>
      </c>
      <c r="C1237" s="34" t="s">
        <v>115</v>
      </c>
      <c r="D1237" s="46" t="s">
        <v>1630</v>
      </c>
      <c r="E1237" s="36" t="s">
        <v>2842</v>
      </c>
      <c r="F1237" s="34" t="s">
        <v>2999</v>
      </c>
      <c r="G1237" s="47">
        <v>24544</v>
      </c>
      <c r="H1237" s="34" t="s">
        <v>3016</v>
      </c>
      <c r="I1237" s="35">
        <f t="shared" si="57"/>
        <v>24544</v>
      </c>
      <c r="J1237" s="18">
        <f t="shared" si="58"/>
        <v>0</v>
      </c>
      <c r="K1237" s="15" t="s">
        <v>26</v>
      </c>
    </row>
    <row r="1238" spans="2:11" ht="27" customHeight="1">
      <c r="B1238" s="12">
        <f t="shared" si="59"/>
        <v>1232</v>
      </c>
      <c r="C1238" s="34" t="s">
        <v>115</v>
      </c>
      <c r="D1238" s="46" t="s">
        <v>1631</v>
      </c>
      <c r="E1238" s="36" t="s">
        <v>2843</v>
      </c>
      <c r="F1238" s="34" t="s">
        <v>2999</v>
      </c>
      <c r="G1238" s="47">
        <v>246384</v>
      </c>
      <c r="H1238" s="34" t="s">
        <v>3016</v>
      </c>
      <c r="I1238" s="35">
        <f t="shared" si="57"/>
        <v>246384</v>
      </c>
      <c r="J1238" s="18">
        <f t="shared" si="58"/>
        <v>0</v>
      </c>
      <c r="K1238" s="15" t="s">
        <v>26</v>
      </c>
    </row>
    <row r="1239" spans="2:11" ht="27" customHeight="1">
      <c r="B1239" s="12">
        <f t="shared" si="59"/>
        <v>1233</v>
      </c>
      <c r="C1239" s="34" t="s">
        <v>298</v>
      </c>
      <c r="D1239" s="46" t="s">
        <v>1632</v>
      </c>
      <c r="E1239" s="36" t="s">
        <v>2844</v>
      </c>
      <c r="F1239" s="34" t="s">
        <v>2999</v>
      </c>
      <c r="G1239" s="47">
        <v>580440</v>
      </c>
      <c r="H1239" s="34" t="s">
        <v>3023</v>
      </c>
      <c r="I1239" s="35">
        <f t="shared" si="57"/>
        <v>580440</v>
      </c>
      <c r="J1239" s="18">
        <f t="shared" si="58"/>
        <v>0</v>
      </c>
      <c r="K1239" s="15" t="s">
        <v>26</v>
      </c>
    </row>
    <row r="1240" spans="2:11" ht="27" customHeight="1">
      <c r="B1240" s="12">
        <f t="shared" si="59"/>
        <v>1234</v>
      </c>
      <c r="C1240" s="34" t="s">
        <v>29</v>
      </c>
      <c r="D1240" s="46" t="s">
        <v>1633</v>
      </c>
      <c r="E1240" s="36" t="s">
        <v>2845</v>
      </c>
      <c r="F1240" s="34" t="s">
        <v>2999</v>
      </c>
      <c r="G1240" s="47">
        <v>52038</v>
      </c>
      <c r="H1240" s="34" t="s">
        <v>3016</v>
      </c>
      <c r="I1240" s="35">
        <f t="shared" si="57"/>
        <v>52038</v>
      </c>
      <c r="J1240" s="18">
        <f t="shared" si="58"/>
        <v>0</v>
      </c>
      <c r="K1240" s="15" t="s">
        <v>26</v>
      </c>
    </row>
    <row r="1241" spans="2:11" ht="27" customHeight="1">
      <c r="B1241" s="12">
        <f t="shared" si="59"/>
        <v>1235</v>
      </c>
      <c r="C1241" s="34" t="s">
        <v>29</v>
      </c>
      <c r="D1241" s="46" t="s">
        <v>1634</v>
      </c>
      <c r="E1241" s="36" t="s">
        <v>2846</v>
      </c>
      <c r="F1241" s="34" t="s">
        <v>2999</v>
      </c>
      <c r="G1241" s="47">
        <v>52038</v>
      </c>
      <c r="H1241" s="34" t="s">
        <v>3016</v>
      </c>
      <c r="I1241" s="35">
        <f t="shared" si="57"/>
        <v>52038</v>
      </c>
      <c r="J1241" s="18">
        <f t="shared" si="58"/>
        <v>0</v>
      </c>
      <c r="K1241" s="15" t="s">
        <v>26</v>
      </c>
    </row>
    <row r="1242" spans="2:11" ht="27" customHeight="1">
      <c r="B1242" s="12">
        <f t="shared" si="59"/>
        <v>1236</v>
      </c>
      <c r="C1242" s="34" t="s">
        <v>298</v>
      </c>
      <c r="D1242" s="46" t="s">
        <v>1635</v>
      </c>
      <c r="E1242" s="36" t="s">
        <v>2847</v>
      </c>
      <c r="F1242" s="34" t="s">
        <v>2999</v>
      </c>
      <c r="G1242" s="47">
        <v>241850</v>
      </c>
      <c r="H1242" s="34" t="s">
        <v>3023</v>
      </c>
      <c r="I1242" s="35">
        <f t="shared" si="57"/>
        <v>241850</v>
      </c>
      <c r="J1242" s="18">
        <f t="shared" si="58"/>
        <v>0</v>
      </c>
      <c r="K1242" s="15" t="s">
        <v>26</v>
      </c>
    </row>
    <row r="1243" spans="2:11" ht="27" customHeight="1">
      <c r="B1243" s="12">
        <f t="shared" si="59"/>
        <v>1237</v>
      </c>
      <c r="C1243" s="34" t="s">
        <v>29</v>
      </c>
      <c r="D1243" s="46" t="s">
        <v>1636</v>
      </c>
      <c r="E1243" s="36" t="s">
        <v>2848</v>
      </c>
      <c r="F1243" s="34" t="s">
        <v>2999</v>
      </c>
      <c r="G1243" s="47">
        <v>52038</v>
      </c>
      <c r="H1243" s="34" t="s">
        <v>3016</v>
      </c>
      <c r="I1243" s="35">
        <f t="shared" si="57"/>
        <v>52038</v>
      </c>
      <c r="J1243" s="18">
        <f t="shared" si="58"/>
        <v>0</v>
      </c>
      <c r="K1243" s="15" t="s">
        <v>26</v>
      </c>
    </row>
    <row r="1244" spans="2:11" ht="27" customHeight="1">
      <c r="B1244" s="12">
        <f t="shared" si="59"/>
        <v>1238</v>
      </c>
      <c r="C1244" s="34" t="s">
        <v>298</v>
      </c>
      <c r="D1244" s="46" t="s">
        <v>1637</v>
      </c>
      <c r="E1244" s="36" t="s">
        <v>2849</v>
      </c>
      <c r="F1244" s="34" t="s">
        <v>2999</v>
      </c>
      <c r="G1244" s="47">
        <v>532070</v>
      </c>
      <c r="H1244" s="34" t="s">
        <v>3023</v>
      </c>
      <c r="I1244" s="35">
        <f t="shared" si="57"/>
        <v>532070</v>
      </c>
      <c r="J1244" s="18">
        <f t="shared" si="58"/>
        <v>0</v>
      </c>
      <c r="K1244" s="15" t="s">
        <v>26</v>
      </c>
    </row>
    <row r="1245" spans="2:11" ht="27" customHeight="1">
      <c r="B1245" s="12">
        <f t="shared" si="59"/>
        <v>1239</v>
      </c>
      <c r="C1245" s="34" t="s">
        <v>29</v>
      </c>
      <c r="D1245" s="46" t="s">
        <v>1638</v>
      </c>
      <c r="E1245" s="36" t="s">
        <v>2850</v>
      </c>
      <c r="F1245" s="34" t="s">
        <v>2999</v>
      </c>
      <c r="G1245" s="47">
        <v>52038</v>
      </c>
      <c r="H1245" s="34" t="s">
        <v>3016</v>
      </c>
      <c r="I1245" s="35">
        <f t="shared" si="57"/>
        <v>52038</v>
      </c>
      <c r="J1245" s="18">
        <f t="shared" si="58"/>
        <v>0</v>
      </c>
      <c r="K1245" s="15" t="s">
        <v>26</v>
      </c>
    </row>
    <row r="1246" spans="2:11" ht="27" customHeight="1">
      <c r="B1246" s="12">
        <f t="shared" si="59"/>
        <v>1240</v>
      </c>
      <c r="C1246" s="34" t="s">
        <v>298</v>
      </c>
      <c r="D1246" s="46" t="s">
        <v>1639</v>
      </c>
      <c r="E1246" s="36" t="s">
        <v>2851</v>
      </c>
      <c r="F1246" s="34" t="s">
        <v>2999</v>
      </c>
      <c r="G1246" s="47">
        <v>120925</v>
      </c>
      <c r="H1246" s="34" t="s">
        <v>3023</v>
      </c>
      <c r="I1246" s="35">
        <f t="shared" si="57"/>
        <v>120925</v>
      </c>
      <c r="J1246" s="18">
        <f t="shared" si="58"/>
        <v>0</v>
      </c>
      <c r="K1246" s="15" t="s">
        <v>26</v>
      </c>
    </row>
    <row r="1247" spans="2:11" ht="27" customHeight="1">
      <c r="B1247" s="12">
        <f t="shared" si="59"/>
        <v>1241</v>
      </c>
      <c r="C1247" s="34" t="s">
        <v>298</v>
      </c>
      <c r="D1247" s="46" t="s">
        <v>1640</v>
      </c>
      <c r="E1247" s="36" t="s">
        <v>2852</v>
      </c>
      <c r="F1247" s="34" t="s">
        <v>2999</v>
      </c>
      <c r="G1247" s="47">
        <v>193480</v>
      </c>
      <c r="H1247" s="34" t="s">
        <v>3023</v>
      </c>
      <c r="I1247" s="35">
        <f t="shared" si="57"/>
        <v>193480</v>
      </c>
      <c r="J1247" s="18">
        <f t="shared" si="58"/>
        <v>0</v>
      </c>
      <c r="K1247" s="15" t="s">
        <v>26</v>
      </c>
    </row>
    <row r="1248" spans="2:11" ht="27" customHeight="1">
      <c r="B1248" s="12">
        <f t="shared" si="59"/>
        <v>1242</v>
      </c>
      <c r="C1248" s="34" t="s">
        <v>298</v>
      </c>
      <c r="D1248" s="46" t="s">
        <v>1641</v>
      </c>
      <c r="E1248" s="36" t="s">
        <v>2853</v>
      </c>
      <c r="F1248" s="34" t="s">
        <v>2999</v>
      </c>
      <c r="G1248" s="47">
        <v>193480</v>
      </c>
      <c r="H1248" s="34" t="s">
        <v>3023</v>
      </c>
      <c r="I1248" s="35">
        <f t="shared" si="57"/>
        <v>193480</v>
      </c>
      <c r="J1248" s="18">
        <f t="shared" si="58"/>
        <v>0</v>
      </c>
      <c r="K1248" s="15" t="s">
        <v>26</v>
      </c>
    </row>
    <row r="1249" spans="2:11" ht="27" customHeight="1">
      <c r="B1249" s="12">
        <f t="shared" si="59"/>
        <v>1243</v>
      </c>
      <c r="C1249" s="34" t="s">
        <v>298</v>
      </c>
      <c r="D1249" s="46" t="s">
        <v>1642</v>
      </c>
      <c r="E1249" s="36" t="s">
        <v>2854</v>
      </c>
      <c r="F1249" s="34" t="s">
        <v>2999</v>
      </c>
      <c r="G1249" s="47">
        <v>822290</v>
      </c>
      <c r="H1249" s="34" t="s">
        <v>3023</v>
      </c>
      <c r="I1249" s="35">
        <f t="shared" si="57"/>
        <v>822290</v>
      </c>
      <c r="J1249" s="18">
        <f t="shared" si="58"/>
        <v>0</v>
      </c>
      <c r="K1249" s="15" t="s">
        <v>26</v>
      </c>
    </row>
    <row r="1250" spans="2:11" ht="27" customHeight="1">
      <c r="B1250" s="12">
        <f t="shared" si="59"/>
        <v>1244</v>
      </c>
      <c r="C1250" s="34" t="s">
        <v>298</v>
      </c>
      <c r="D1250" s="46" t="s">
        <v>1643</v>
      </c>
      <c r="E1250" s="36" t="s">
        <v>2855</v>
      </c>
      <c r="F1250" s="34" t="s">
        <v>2999</v>
      </c>
      <c r="G1250" s="47">
        <v>217665</v>
      </c>
      <c r="H1250" s="34" t="s">
        <v>3023</v>
      </c>
      <c r="I1250" s="35">
        <f t="shared" si="57"/>
        <v>217665</v>
      </c>
      <c r="J1250" s="18">
        <f t="shared" si="58"/>
        <v>0</v>
      </c>
      <c r="K1250" s="15" t="s">
        <v>26</v>
      </c>
    </row>
    <row r="1251" spans="2:11" ht="27" customHeight="1">
      <c r="B1251" s="12">
        <f t="shared" si="59"/>
        <v>1245</v>
      </c>
      <c r="C1251" s="34" t="s">
        <v>1644</v>
      </c>
      <c r="D1251" s="46" t="s">
        <v>1645</v>
      </c>
      <c r="E1251" s="36" t="s">
        <v>2856</v>
      </c>
      <c r="F1251" s="34" t="s">
        <v>3005</v>
      </c>
      <c r="G1251" s="47">
        <v>306503.55</v>
      </c>
      <c r="H1251" s="34" t="s">
        <v>3016</v>
      </c>
      <c r="I1251" s="35">
        <f t="shared" si="57"/>
        <v>306503.55</v>
      </c>
      <c r="J1251" s="18">
        <f t="shared" si="58"/>
        <v>0</v>
      </c>
      <c r="K1251" s="15" t="s">
        <v>26</v>
      </c>
    </row>
    <row r="1252" spans="2:11" ht="27" customHeight="1">
      <c r="B1252" s="12">
        <f t="shared" si="59"/>
        <v>1246</v>
      </c>
      <c r="C1252" s="34" t="s">
        <v>298</v>
      </c>
      <c r="D1252" s="46" t="s">
        <v>1646</v>
      </c>
      <c r="E1252" s="36" t="s">
        <v>2857</v>
      </c>
      <c r="F1252" s="34" t="s">
        <v>2999</v>
      </c>
      <c r="G1252" s="47">
        <v>241850</v>
      </c>
      <c r="H1252" s="34" t="s">
        <v>3023</v>
      </c>
      <c r="I1252" s="35">
        <f t="shared" si="57"/>
        <v>241850</v>
      </c>
      <c r="J1252" s="18">
        <f t="shared" si="58"/>
        <v>0</v>
      </c>
      <c r="K1252" s="15" t="s">
        <v>26</v>
      </c>
    </row>
    <row r="1253" spans="2:11" ht="27" customHeight="1">
      <c r="B1253" s="12">
        <f t="shared" si="59"/>
        <v>1247</v>
      </c>
      <c r="C1253" s="34" t="s">
        <v>113</v>
      </c>
      <c r="D1253" s="46" t="s">
        <v>1647</v>
      </c>
      <c r="E1253" s="36" t="s">
        <v>2858</v>
      </c>
      <c r="F1253" s="34" t="s">
        <v>2999</v>
      </c>
      <c r="G1253" s="47">
        <v>320960</v>
      </c>
      <c r="H1253" s="34" t="s">
        <v>3016</v>
      </c>
      <c r="I1253" s="35">
        <f t="shared" si="57"/>
        <v>320960</v>
      </c>
      <c r="J1253" s="18">
        <f t="shared" si="58"/>
        <v>0</v>
      </c>
      <c r="K1253" s="15" t="s">
        <v>26</v>
      </c>
    </row>
    <row r="1254" spans="2:11" ht="27" customHeight="1">
      <c r="B1254" s="12">
        <f t="shared" si="59"/>
        <v>1248</v>
      </c>
      <c r="C1254" s="34" t="s">
        <v>1648</v>
      </c>
      <c r="D1254" s="46" t="s">
        <v>1649</v>
      </c>
      <c r="E1254" s="36" t="s">
        <v>2859</v>
      </c>
      <c r="F1254" s="34" t="s">
        <v>3003</v>
      </c>
      <c r="G1254" s="47">
        <v>35400</v>
      </c>
      <c r="H1254" s="34" t="s">
        <v>3020</v>
      </c>
      <c r="I1254" s="35">
        <f t="shared" si="57"/>
        <v>35400</v>
      </c>
      <c r="J1254" s="18">
        <f t="shared" si="58"/>
        <v>0</v>
      </c>
      <c r="K1254" s="15" t="s">
        <v>26</v>
      </c>
    </row>
    <row r="1255" spans="2:11" ht="27" customHeight="1">
      <c r="B1255" s="12">
        <f t="shared" si="59"/>
        <v>1249</v>
      </c>
      <c r="C1255" s="34" t="s">
        <v>298</v>
      </c>
      <c r="D1255" s="46" t="s">
        <v>1650</v>
      </c>
      <c r="E1255" s="36" t="s">
        <v>2860</v>
      </c>
      <c r="F1255" s="34" t="s">
        <v>2999</v>
      </c>
      <c r="G1255" s="47">
        <v>145110</v>
      </c>
      <c r="H1255" s="34" t="s">
        <v>3023</v>
      </c>
      <c r="I1255" s="35">
        <f t="shared" si="57"/>
        <v>145110</v>
      </c>
      <c r="J1255" s="18">
        <f t="shared" si="58"/>
        <v>0</v>
      </c>
      <c r="K1255" s="15" t="s">
        <v>26</v>
      </c>
    </row>
    <row r="1256" spans="2:11" ht="27" customHeight="1">
      <c r="B1256" s="12">
        <f t="shared" si="59"/>
        <v>1250</v>
      </c>
      <c r="C1256" s="34" t="s">
        <v>1648</v>
      </c>
      <c r="D1256" s="46" t="s">
        <v>1651</v>
      </c>
      <c r="E1256" s="36" t="s">
        <v>2861</v>
      </c>
      <c r="F1256" s="34" t="s">
        <v>3003</v>
      </c>
      <c r="G1256" s="47">
        <v>35400</v>
      </c>
      <c r="H1256" s="34" t="s">
        <v>3020</v>
      </c>
      <c r="I1256" s="35">
        <f t="shared" si="57"/>
        <v>35400</v>
      </c>
      <c r="J1256" s="18">
        <f t="shared" si="58"/>
        <v>0</v>
      </c>
      <c r="K1256" s="15" t="s">
        <v>26</v>
      </c>
    </row>
    <row r="1257" spans="2:11" ht="27" customHeight="1">
      <c r="B1257" s="12">
        <f t="shared" si="59"/>
        <v>1251</v>
      </c>
      <c r="C1257" s="34" t="s">
        <v>1648</v>
      </c>
      <c r="D1257" s="46" t="s">
        <v>1652</v>
      </c>
      <c r="E1257" s="36" t="s">
        <v>2862</v>
      </c>
      <c r="F1257" s="34" t="s">
        <v>3003</v>
      </c>
      <c r="G1257" s="47">
        <v>35400</v>
      </c>
      <c r="H1257" s="34" t="s">
        <v>3020</v>
      </c>
      <c r="I1257" s="35">
        <f t="shared" si="57"/>
        <v>35400</v>
      </c>
      <c r="J1257" s="18">
        <f t="shared" si="58"/>
        <v>0</v>
      </c>
      <c r="K1257" s="15" t="s">
        <v>26</v>
      </c>
    </row>
    <row r="1258" spans="2:11" ht="27" customHeight="1">
      <c r="B1258" s="12">
        <f t="shared" si="59"/>
        <v>1252</v>
      </c>
      <c r="C1258" s="34" t="s">
        <v>298</v>
      </c>
      <c r="D1258" s="46" t="s">
        <v>1653</v>
      </c>
      <c r="E1258" s="36" t="s">
        <v>2863</v>
      </c>
      <c r="F1258" s="34" t="s">
        <v>2999</v>
      </c>
      <c r="G1258" s="47">
        <v>193480</v>
      </c>
      <c r="H1258" s="34" t="s">
        <v>3023</v>
      </c>
      <c r="I1258" s="35">
        <f t="shared" si="57"/>
        <v>193480</v>
      </c>
      <c r="J1258" s="18">
        <f t="shared" si="58"/>
        <v>0</v>
      </c>
      <c r="K1258" s="15" t="s">
        <v>26</v>
      </c>
    </row>
    <row r="1259" spans="2:11" ht="27" customHeight="1">
      <c r="B1259" s="12">
        <f t="shared" si="59"/>
        <v>1253</v>
      </c>
      <c r="C1259" s="34" t="s">
        <v>565</v>
      </c>
      <c r="D1259" s="46" t="s">
        <v>1654</v>
      </c>
      <c r="E1259" s="36" t="s">
        <v>2864</v>
      </c>
      <c r="F1259" s="34" t="s">
        <v>3006</v>
      </c>
      <c r="G1259" s="47">
        <v>393750</v>
      </c>
      <c r="H1259" s="34" t="s">
        <v>3020</v>
      </c>
      <c r="I1259" s="35">
        <f t="shared" si="57"/>
        <v>393750</v>
      </c>
      <c r="J1259" s="18">
        <f t="shared" si="58"/>
        <v>0</v>
      </c>
      <c r="K1259" s="15" t="s">
        <v>26</v>
      </c>
    </row>
    <row r="1260" spans="2:11" ht="27" customHeight="1">
      <c r="B1260" s="12">
        <f t="shared" si="59"/>
        <v>1254</v>
      </c>
      <c r="C1260" s="34" t="s">
        <v>1648</v>
      </c>
      <c r="D1260" s="46" t="s">
        <v>1655</v>
      </c>
      <c r="E1260" s="36" t="s">
        <v>1905</v>
      </c>
      <c r="F1260" s="34" t="s">
        <v>3003</v>
      </c>
      <c r="G1260" s="47">
        <v>35400</v>
      </c>
      <c r="H1260" s="34" t="s">
        <v>3020</v>
      </c>
      <c r="I1260" s="35">
        <f t="shared" si="57"/>
        <v>35400</v>
      </c>
      <c r="J1260" s="18">
        <f t="shared" si="58"/>
        <v>0</v>
      </c>
      <c r="K1260" s="15" t="s">
        <v>26</v>
      </c>
    </row>
    <row r="1261" spans="2:11" ht="27" customHeight="1">
      <c r="B1261" s="12">
        <f t="shared" si="59"/>
        <v>1255</v>
      </c>
      <c r="C1261" s="34" t="s">
        <v>298</v>
      </c>
      <c r="D1261" s="46" t="s">
        <v>1656</v>
      </c>
      <c r="E1261" s="36" t="s">
        <v>2865</v>
      </c>
      <c r="F1261" s="34" t="s">
        <v>2999</v>
      </c>
      <c r="G1261" s="47">
        <v>241850</v>
      </c>
      <c r="H1261" s="34" t="s">
        <v>3023</v>
      </c>
      <c r="I1261" s="35">
        <f t="shared" si="57"/>
        <v>241850</v>
      </c>
      <c r="J1261" s="18">
        <f t="shared" si="58"/>
        <v>0</v>
      </c>
      <c r="K1261" s="15" t="s">
        <v>26</v>
      </c>
    </row>
    <row r="1262" spans="2:11" ht="27" customHeight="1">
      <c r="B1262" s="12">
        <f t="shared" si="59"/>
        <v>1256</v>
      </c>
      <c r="C1262" s="34" t="s">
        <v>1648</v>
      </c>
      <c r="D1262" s="46" t="s">
        <v>1657</v>
      </c>
      <c r="E1262" s="36" t="s">
        <v>2866</v>
      </c>
      <c r="F1262" s="34" t="s">
        <v>3003</v>
      </c>
      <c r="G1262" s="47">
        <v>35400</v>
      </c>
      <c r="H1262" s="34" t="s">
        <v>3020</v>
      </c>
      <c r="I1262" s="35">
        <f t="shared" si="57"/>
        <v>35400</v>
      </c>
      <c r="J1262" s="18">
        <f t="shared" si="58"/>
        <v>0</v>
      </c>
      <c r="K1262" s="15" t="s">
        <v>26</v>
      </c>
    </row>
    <row r="1263" spans="2:11" ht="27" customHeight="1">
      <c r="B1263" s="12">
        <f t="shared" si="59"/>
        <v>1257</v>
      </c>
      <c r="C1263" s="34" t="s">
        <v>298</v>
      </c>
      <c r="D1263" s="46" t="s">
        <v>1658</v>
      </c>
      <c r="E1263" s="36" t="s">
        <v>2867</v>
      </c>
      <c r="F1263" s="34" t="s">
        <v>2999</v>
      </c>
      <c r="G1263" s="47">
        <v>725550</v>
      </c>
      <c r="H1263" s="34" t="s">
        <v>3023</v>
      </c>
      <c r="I1263" s="35">
        <f t="shared" si="57"/>
        <v>725550</v>
      </c>
      <c r="J1263" s="18">
        <f t="shared" si="58"/>
        <v>0</v>
      </c>
      <c r="K1263" s="15" t="s">
        <v>26</v>
      </c>
    </row>
    <row r="1264" spans="2:11" ht="27" customHeight="1">
      <c r="B1264" s="12">
        <f t="shared" si="59"/>
        <v>1258</v>
      </c>
      <c r="C1264" s="34" t="s">
        <v>298</v>
      </c>
      <c r="D1264" s="46" t="s">
        <v>1659</v>
      </c>
      <c r="E1264" s="36" t="s">
        <v>2868</v>
      </c>
      <c r="F1264" s="34" t="s">
        <v>2999</v>
      </c>
      <c r="G1264" s="47">
        <v>145110</v>
      </c>
      <c r="H1264" s="34" t="s">
        <v>3023</v>
      </c>
      <c r="I1264" s="35">
        <f t="shared" si="57"/>
        <v>145110</v>
      </c>
      <c r="J1264" s="18">
        <f t="shared" si="58"/>
        <v>0</v>
      </c>
      <c r="K1264" s="15" t="s">
        <v>26</v>
      </c>
    </row>
    <row r="1265" spans="2:11" ht="27" customHeight="1">
      <c r="B1265" s="12">
        <f t="shared" si="59"/>
        <v>1259</v>
      </c>
      <c r="C1265" s="34" t="s">
        <v>298</v>
      </c>
      <c r="D1265" s="46" t="s">
        <v>1660</v>
      </c>
      <c r="E1265" s="36" t="s">
        <v>2869</v>
      </c>
      <c r="F1265" s="34" t="s">
        <v>2999</v>
      </c>
      <c r="G1265" s="47">
        <v>96740</v>
      </c>
      <c r="H1265" s="34" t="s">
        <v>3023</v>
      </c>
      <c r="I1265" s="35">
        <f t="shared" si="57"/>
        <v>96740</v>
      </c>
      <c r="J1265" s="18">
        <f t="shared" si="58"/>
        <v>0</v>
      </c>
      <c r="K1265" s="15" t="s">
        <v>26</v>
      </c>
    </row>
    <row r="1266" spans="2:11" ht="27" customHeight="1">
      <c r="B1266" s="12">
        <f t="shared" si="59"/>
        <v>1260</v>
      </c>
      <c r="C1266" s="34" t="s">
        <v>438</v>
      </c>
      <c r="D1266" s="46" t="s">
        <v>1661</v>
      </c>
      <c r="E1266" s="36" t="s">
        <v>2870</v>
      </c>
      <c r="F1266" s="34" t="s">
        <v>3008</v>
      </c>
      <c r="G1266" s="47">
        <v>35400</v>
      </c>
      <c r="H1266" s="34" t="s">
        <v>3016</v>
      </c>
      <c r="I1266" s="35">
        <f t="shared" si="57"/>
        <v>35400</v>
      </c>
      <c r="J1266" s="18">
        <f t="shared" si="58"/>
        <v>0</v>
      </c>
      <c r="K1266" s="15" t="s">
        <v>26</v>
      </c>
    </row>
    <row r="1267" spans="2:11" ht="27" customHeight="1">
      <c r="B1267" s="12">
        <f t="shared" si="59"/>
        <v>1261</v>
      </c>
      <c r="C1267" s="34" t="s">
        <v>298</v>
      </c>
      <c r="D1267" s="46" t="s">
        <v>1662</v>
      </c>
      <c r="E1267" s="36" t="s">
        <v>2871</v>
      </c>
      <c r="F1267" s="34" t="s">
        <v>2999</v>
      </c>
      <c r="G1267" s="47">
        <v>193480</v>
      </c>
      <c r="H1267" s="34" t="s">
        <v>3023</v>
      </c>
      <c r="I1267" s="35">
        <f t="shared" si="57"/>
        <v>193480</v>
      </c>
      <c r="J1267" s="18">
        <f t="shared" si="58"/>
        <v>0</v>
      </c>
      <c r="K1267" s="15" t="s">
        <v>26</v>
      </c>
    </row>
    <row r="1268" spans="2:11" ht="27" customHeight="1">
      <c r="B1268" s="12">
        <f t="shared" si="59"/>
        <v>1262</v>
      </c>
      <c r="C1268" s="34" t="s">
        <v>298</v>
      </c>
      <c r="D1268" s="46" t="s">
        <v>1663</v>
      </c>
      <c r="E1268" s="36" t="s">
        <v>2872</v>
      </c>
      <c r="F1268" s="34" t="s">
        <v>2999</v>
      </c>
      <c r="G1268" s="47">
        <v>773920</v>
      </c>
      <c r="H1268" s="34" t="s">
        <v>3023</v>
      </c>
      <c r="I1268" s="35">
        <f t="shared" si="57"/>
        <v>773920</v>
      </c>
      <c r="J1268" s="18">
        <f t="shared" si="58"/>
        <v>0</v>
      </c>
      <c r="K1268" s="15" t="s">
        <v>26</v>
      </c>
    </row>
    <row r="1269" spans="2:11" ht="27" customHeight="1">
      <c r="B1269" s="12">
        <f t="shared" si="59"/>
        <v>1263</v>
      </c>
      <c r="C1269" s="34" t="s">
        <v>298</v>
      </c>
      <c r="D1269" s="46" t="s">
        <v>1664</v>
      </c>
      <c r="E1269" s="36" t="s">
        <v>2873</v>
      </c>
      <c r="F1269" s="34" t="s">
        <v>2999</v>
      </c>
      <c r="G1269" s="47">
        <v>190045.73</v>
      </c>
      <c r="H1269" s="34" t="s">
        <v>3023</v>
      </c>
      <c r="I1269" s="35">
        <f t="shared" si="57"/>
        <v>190045.73</v>
      </c>
      <c r="J1269" s="18">
        <f t="shared" si="58"/>
        <v>0</v>
      </c>
      <c r="K1269" s="15" t="s">
        <v>26</v>
      </c>
    </row>
    <row r="1270" spans="2:11" ht="27" customHeight="1">
      <c r="B1270" s="12">
        <f t="shared" si="59"/>
        <v>1264</v>
      </c>
      <c r="C1270" s="34" t="s">
        <v>298</v>
      </c>
      <c r="D1270" s="46" t="s">
        <v>1665</v>
      </c>
      <c r="E1270" s="36" t="s">
        <v>2874</v>
      </c>
      <c r="F1270" s="34" t="s">
        <v>2999</v>
      </c>
      <c r="G1270" s="47">
        <v>241850</v>
      </c>
      <c r="H1270" s="34" t="s">
        <v>3023</v>
      </c>
      <c r="I1270" s="35">
        <f t="shared" si="57"/>
        <v>241850</v>
      </c>
      <c r="J1270" s="18">
        <f t="shared" si="58"/>
        <v>0</v>
      </c>
      <c r="K1270" s="15" t="s">
        <v>26</v>
      </c>
    </row>
    <row r="1271" spans="2:11" ht="27" customHeight="1">
      <c r="B1271" s="12">
        <f t="shared" si="59"/>
        <v>1265</v>
      </c>
      <c r="C1271" s="34" t="s">
        <v>298</v>
      </c>
      <c r="D1271" s="46" t="s">
        <v>1666</v>
      </c>
      <c r="E1271" s="36" t="s">
        <v>2875</v>
      </c>
      <c r="F1271" s="34" t="s">
        <v>2999</v>
      </c>
      <c r="G1271" s="47">
        <v>193480</v>
      </c>
      <c r="H1271" s="34" t="s">
        <v>3023</v>
      </c>
      <c r="I1271" s="35">
        <f t="shared" si="57"/>
        <v>193480</v>
      </c>
      <c r="J1271" s="18">
        <f t="shared" si="58"/>
        <v>0</v>
      </c>
      <c r="K1271" s="15" t="s">
        <v>26</v>
      </c>
    </row>
    <row r="1272" spans="2:11" ht="27" customHeight="1">
      <c r="B1272" s="12">
        <f t="shared" si="59"/>
        <v>1266</v>
      </c>
      <c r="C1272" s="34" t="s">
        <v>298</v>
      </c>
      <c r="D1272" s="46" t="s">
        <v>1667</v>
      </c>
      <c r="E1272" s="36" t="s">
        <v>2876</v>
      </c>
      <c r="F1272" s="34" t="s">
        <v>2999</v>
      </c>
      <c r="G1272" s="47">
        <v>145110</v>
      </c>
      <c r="H1272" s="34" t="s">
        <v>3023</v>
      </c>
      <c r="I1272" s="35">
        <f t="shared" si="57"/>
        <v>145110</v>
      </c>
      <c r="J1272" s="18">
        <f t="shared" si="58"/>
        <v>0</v>
      </c>
      <c r="K1272" s="15" t="s">
        <v>26</v>
      </c>
    </row>
    <row r="1273" spans="2:11" ht="27" customHeight="1">
      <c r="B1273" s="12">
        <f t="shared" si="59"/>
        <v>1267</v>
      </c>
      <c r="C1273" s="34" t="s">
        <v>298</v>
      </c>
      <c r="D1273" s="46" t="s">
        <v>1668</v>
      </c>
      <c r="E1273" s="36" t="s">
        <v>2877</v>
      </c>
      <c r="F1273" s="34" t="s">
        <v>2999</v>
      </c>
      <c r="G1273" s="47">
        <v>96740</v>
      </c>
      <c r="H1273" s="34" t="s">
        <v>3023</v>
      </c>
      <c r="I1273" s="35">
        <f t="shared" si="57"/>
        <v>96740</v>
      </c>
      <c r="J1273" s="18">
        <f t="shared" si="58"/>
        <v>0</v>
      </c>
      <c r="K1273" s="15" t="s">
        <v>26</v>
      </c>
    </row>
    <row r="1274" spans="2:11" ht="27" customHeight="1">
      <c r="B1274" s="12">
        <f t="shared" si="59"/>
        <v>1268</v>
      </c>
      <c r="C1274" s="34" t="s">
        <v>298</v>
      </c>
      <c r="D1274" s="46" t="s">
        <v>1669</v>
      </c>
      <c r="E1274" s="36" t="s">
        <v>2878</v>
      </c>
      <c r="F1274" s="34" t="s">
        <v>2999</v>
      </c>
      <c r="G1274" s="47">
        <v>96740</v>
      </c>
      <c r="H1274" s="34" t="s">
        <v>3023</v>
      </c>
      <c r="I1274" s="35">
        <f t="shared" si="57"/>
        <v>96740</v>
      </c>
      <c r="J1274" s="18">
        <f t="shared" si="58"/>
        <v>0</v>
      </c>
      <c r="K1274" s="15" t="s">
        <v>26</v>
      </c>
    </row>
    <row r="1275" spans="2:11" ht="27" customHeight="1">
      <c r="B1275" s="12">
        <f t="shared" si="59"/>
        <v>1269</v>
      </c>
      <c r="C1275" s="34" t="s">
        <v>298</v>
      </c>
      <c r="D1275" s="46" t="s">
        <v>1670</v>
      </c>
      <c r="E1275" s="36" t="s">
        <v>2879</v>
      </c>
      <c r="F1275" s="34" t="s">
        <v>2999</v>
      </c>
      <c r="G1275" s="47">
        <v>193480</v>
      </c>
      <c r="H1275" s="34" t="s">
        <v>3023</v>
      </c>
      <c r="I1275" s="35">
        <f t="shared" si="57"/>
        <v>193480</v>
      </c>
      <c r="J1275" s="18">
        <f t="shared" si="58"/>
        <v>0</v>
      </c>
      <c r="K1275" s="15" t="s">
        <v>26</v>
      </c>
    </row>
    <row r="1276" spans="2:11" ht="27" customHeight="1">
      <c r="B1276" s="12">
        <f t="shared" si="59"/>
        <v>1270</v>
      </c>
      <c r="C1276" s="34" t="s">
        <v>298</v>
      </c>
      <c r="D1276" s="46" t="s">
        <v>1671</v>
      </c>
      <c r="E1276" s="36" t="s">
        <v>2880</v>
      </c>
      <c r="F1276" s="34" t="s">
        <v>2999</v>
      </c>
      <c r="G1276" s="47">
        <v>96740</v>
      </c>
      <c r="H1276" s="34" t="s">
        <v>3023</v>
      </c>
      <c r="I1276" s="35">
        <f t="shared" si="57"/>
        <v>96740</v>
      </c>
      <c r="J1276" s="18">
        <f t="shared" si="58"/>
        <v>0</v>
      </c>
      <c r="K1276" s="15" t="s">
        <v>26</v>
      </c>
    </row>
    <row r="1277" spans="2:11" ht="27" customHeight="1">
      <c r="B1277" s="12">
        <f t="shared" si="59"/>
        <v>1271</v>
      </c>
      <c r="C1277" s="34" t="s">
        <v>298</v>
      </c>
      <c r="D1277" s="46" t="s">
        <v>1672</v>
      </c>
      <c r="E1277" s="36" t="s">
        <v>2881</v>
      </c>
      <c r="F1277" s="34" t="s">
        <v>2999</v>
      </c>
      <c r="G1277" s="47">
        <v>386960</v>
      </c>
      <c r="H1277" s="34" t="s">
        <v>3023</v>
      </c>
      <c r="I1277" s="35">
        <f t="shared" si="57"/>
        <v>386960</v>
      </c>
      <c r="J1277" s="18">
        <f t="shared" si="58"/>
        <v>0</v>
      </c>
      <c r="K1277" s="15" t="s">
        <v>26</v>
      </c>
    </row>
    <row r="1278" spans="2:11" ht="27" customHeight="1">
      <c r="B1278" s="12">
        <f t="shared" si="59"/>
        <v>1272</v>
      </c>
      <c r="C1278" s="34" t="s">
        <v>298</v>
      </c>
      <c r="D1278" s="46" t="s">
        <v>1673</v>
      </c>
      <c r="E1278" s="36" t="s">
        <v>2882</v>
      </c>
      <c r="F1278" s="34" t="s">
        <v>2999</v>
      </c>
      <c r="G1278" s="47">
        <v>290220</v>
      </c>
      <c r="H1278" s="34" t="s">
        <v>3023</v>
      </c>
      <c r="I1278" s="35">
        <f t="shared" si="57"/>
        <v>290220</v>
      </c>
      <c r="J1278" s="18">
        <f t="shared" si="58"/>
        <v>0</v>
      </c>
      <c r="K1278" s="15" t="s">
        <v>26</v>
      </c>
    </row>
    <row r="1279" spans="2:11" ht="27" customHeight="1">
      <c r="B1279" s="12">
        <f t="shared" si="59"/>
        <v>1273</v>
      </c>
      <c r="C1279" s="34" t="s">
        <v>298</v>
      </c>
      <c r="D1279" s="46" t="s">
        <v>1674</v>
      </c>
      <c r="E1279" s="36" t="s">
        <v>2883</v>
      </c>
      <c r="F1279" s="34" t="s">
        <v>2999</v>
      </c>
      <c r="G1279" s="47">
        <v>241850</v>
      </c>
      <c r="H1279" s="34" t="s">
        <v>3023</v>
      </c>
      <c r="I1279" s="35">
        <f t="shared" si="57"/>
        <v>241850</v>
      </c>
      <c r="J1279" s="18">
        <f t="shared" si="58"/>
        <v>0</v>
      </c>
      <c r="K1279" s="15" t="s">
        <v>26</v>
      </c>
    </row>
    <row r="1280" spans="2:11" ht="27" customHeight="1">
      <c r="B1280" s="12">
        <f t="shared" si="59"/>
        <v>1274</v>
      </c>
      <c r="C1280" s="34" t="s">
        <v>298</v>
      </c>
      <c r="D1280" s="46" t="s">
        <v>1675</v>
      </c>
      <c r="E1280" s="36" t="s">
        <v>2884</v>
      </c>
      <c r="F1280" s="34" t="s">
        <v>2999</v>
      </c>
      <c r="G1280" s="47">
        <v>411145</v>
      </c>
      <c r="H1280" s="34" t="s">
        <v>3023</v>
      </c>
      <c r="I1280" s="35">
        <f t="shared" si="57"/>
        <v>411145</v>
      </c>
      <c r="J1280" s="18">
        <f t="shared" si="58"/>
        <v>0</v>
      </c>
      <c r="K1280" s="15" t="s">
        <v>26</v>
      </c>
    </row>
    <row r="1281" spans="2:11" ht="27" customHeight="1">
      <c r="B1281" s="12">
        <f t="shared" si="59"/>
        <v>1275</v>
      </c>
      <c r="C1281" s="34" t="s">
        <v>493</v>
      </c>
      <c r="D1281" s="46" t="s">
        <v>1676</v>
      </c>
      <c r="E1281" s="36" t="s">
        <v>2885</v>
      </c>
      <c r="F1281" s="34" t="s">
        <v>2999</v>
      </c>
      <c r="G1281" s="47">
        <v>88500</v>
      </c>
      <c r="H1281" s="34" t="s">
        <v>3020</v>
      </c>
      <c r="I1281" s="35">
        <f t="shared" si="57"/>
        <v>88500</v>
      </c>
      <c r="J1281" s="18">
        <f t="shared" si="58"/>
        <v>0</v>
      </c>
      <c r="K1281" s="15" t="s">
        <v>26</v>
      </c>
    </row>
    <row r="1282" spans="2:11" ht="27" customHeight="1">
      <c r="B1282" s="12">
        <f t="shared" si="59"/>
        <v>1276</v>
      </c>
      <c r="C1282" s="34" t="s">
        <v>298</v>
      </c>
      <c r="D1282" s="46" t="s">
        <v>1677</v>
      </c>
      <c r="E1282" s="36" t="s">
        <v>2886</v>
      </c>
      <c r="F1282" s="34" t="s">
        <v>2999</v>
      </c>
      <c r="G1282" s="47">
        <v>435330</v>
      </c>
      <c r="H1282" s="34" t="s">
        <v>3023</v>
      </c>
      <c r="I1282" s="35">
        <f t="shared" si="57"/>
        <v>435330</v>
      </c>
      <c r="J1282" s="18">
        <f t="shared" si="58"/>
        <v>0</v>
      </c>
      <c r="K1282" s="15" t="s">
        <v>26</v>
      </c>
    </row>
    <row r="1283" spans="2:11" ht="27" customHeight="1">
      <c r="B1283" s="12">
        <f t="shared" si="59"/>
        <v>1277</v>
      </c>
      <c r="C1283" s="34" t="s">
        <v>556</v>
      </c>
      <c r="D1283" s="46" t="s">
        <v>1678</v>
      </c>
      <c r="E1283" s="36" t="s">
        <v>2887</v>
      </c>
      <c r="F1283" s="34" t="s">
        <v>3000</v>
      </c>
      <c r="G1283" s="47">
        <v>11033</v>
      </c>
      <c r="H1283" s="34" t="s">
        <v>3016</v>
      </c>
      <c r="I1283" s="35">
        <f t="shared" si="57"/>
        <v>11033</v>
      </c>
      <c r="J1283" s="18">
        <f t="shared" si="58"/>
        <v>0</v>
      </c>
      <c r="K1283" s="15" t="s">
        <v>26</v>
      </c>
    </row>
    <row r="1284" spans="2:11" ht="27" customHeight="1">
      <c r="B1284" s="12">
        <f t="shared" si="59"/>
        <v>1278</v>
      </c>
      <c r="C1284" s="34" t="s">
        <v>298</v>
      </c>
      <c r="D1284" s="46" t="s">
        <v>1679</v>
      </c>
      <c r="E1284" s="36" t="s">
        <v>2888</v>
      </c>
      <c r="F1284" s="34" t="s">
        <v>2999</v>
      </c>
      <c r="G1284" s="47">
        <v>96740</v>
      </c>
      <c r="H1284" s="34" t="s">
        <v>3023</v>
      </c>
      <c r="I1284" s="35">
        <f t="shared" si="57"/>
        <v>96740</v>
      </c>
      <c r="J1284" s="18">
        <f t="shared" si="58"/>
        <v>0</v>
      </c>
      <c r="K1284" s="15" t="s">
        <v>26</v>
      </c>
    </row>
    <row r="1285" spans="2:11" ht="27" customHeight="1">
      <c r="B1285" s="12">
        <f t="shared" si="59"/>
        <v>1279</v>
      </c>
      <c r="C1285" s="34" t="s">
        <v>298</v>
      </c>
      <c r="D1285" s="46" t="s">
        <v>1680</v>
      </c>
      <c r="E1285" s="36" t="s">
        <v>2889</v>
      </c>
      <c r="F1285" s="34" t="s">
        <v>2999</v>
      </c>
      <c r="G1285" s="47">
        <v>145110</v>
      </c>
      <c r="H1285" s="34" t="s">
        <v>3023</v>
      </c>
      <c r="I1285" s="35">
        <f t="shared" si="57"/>
        <v>145110</v>
      </c>
      <c r="J1285" s="18">
        <f t="shared" si="58"/>
        <v>0</v>
      </c>
      <c r="K1285" s="15" t="s">
        <v>26</v>
      </c>
    </row>
    <row r="1286" spans="2:11" ht="27" customHeight="1">
      <c r="B1286" s="12">
        <f t="shared" si="59"/>
        <v>1280</v>
      </c>
      <c r="C1286" s="34" t="s">
        <v>298</v>
      </c>
      <c r="D1286" s="46" t="s">
        <v>1681</v>
      </c>
      <c r="E1286" s="36" t="s">
        <v>2890</v>
      </c>
      <c r="F1286" s="34" t="s">
        <v>2999</v>
      </c>
      <c r="G1286" s="47">
        <v>145110</v>
      </c>
      <c r="H1286" s="34" t="s">
        <v>3023</v>
      </c>
      <c r="I1286" s="35">
        <f t="shared" si="57"/>
        <v>145110</v>
      </c>
      <c r="J1286" s="18">
        <f t="shared" si="58"/>
        <v>0</v>
      </c>
      <c r="K1286" s="15" t="s">
        <v>26</v>
      </c>
    </row>
    <row r="1287" spans="2:11" ht="27" customHeight="1">
      <c r="B1287" s="12">
        <f t="shared" si="59"/>
        <v>1281</v>
      </c>
      <c r="C1287" s="34" t="s">
        <v>298</v>
      </c>
      <c r="D1287" s="46" t="s">
        <v>1682</v>
      </c>
      <c r="E1287" s="36" t="s">
        <v>2891</v>
      </c>
      <c r="F1287" s="34" t="s">
        <v>2999</v>
      </c>
      <c r="G1287" s="47">
        <v>145110</v>
      </c>
      <c r="H1287" s="34" t="s">
        <v>3023</v>
      </c>
      <c r="I1287" s="35">
        <f t="shared" si="57"/>
        <v>145110</v>
      </c>
      <c r="J1287" s="18">
        <f t="shared" si="58"/>
        <v>0</v>
      </c>
      <c r="K1287" s="15" t="s">
        <v>26</v>
      </c>
    </row>
    <row r="1288" spans="2:11" ht="27" customHeight="1">
      <c r="B1288" s="12">
        <f t="shared" si="59"/>
        <v>1282</v>
      </c>
      <c r="C1288" s="34" t="s">
        <v>298</v>
      </c>
      <c r="D1288" s="46" t="s">
        <v>1683</v>
      </c>
      <c r="E1288" s="36" t="s">
        <v>2892</v>
      </c>
      <c r="F1288" s="34" t="s">
        <v>2999</v>
      </c>
      <c r="G1288" s="47">
        <v>96740</v>
      </c>
      <c r="H1288" s="34" t="s">
        <v>3023</v>
      </c>
      <c r="I1288" s="35">
        <f aca="true" t="shared" si="60" ref="I1288:I1351">+G1288</f>
        <v>96740</v>
      </c>
      <c r="J1288" s="18">
        <f aca="true" t="shared" si="61" ref="J1288:J1351">+G1288-I1288</f>
        <v>0</v>
      </c>
      <c r="K1288" s="15" t="s">
        <v>26</v>
      </c>
    </row>
    <row r="1289" spans="2:11" ht="27" customHeight="1">
      <c r="B1289" s="12">
        <f aca="true" t="shared" si="62" ref="B1289:B1352">+B1288+1</f>
        <v>1283</v>
      </c>
      <c r="C1289" s="34" t="s">
        <v>298</v>
      </c>
      <c r="D1289" s="46" t="s">
        <v>1684</v>
      </c>
      <c r="E1289" s="36" t="s">
        <v>2893</v>
      </c>
      <c r="F1289" s="34" t="s">
        <v>2999</v>
      </c>
      <c r="G1289" s="47">
        <v>145110</v>
      </c>
      <c r="H1289" s="34" t="s">
        <v>3023</v>
      </c>
      <c r="I1289" s="35">
        <f t="shared" si="60"/>
        <v>145110</v>
      </c>
      <c r="J1289" s="18">
        <f t="shared" si="61"/>
        <v>0</v>
      </c>
      <c r="K1289" s="15" t="s">
        <v>26</v>
      </c>
    </row>
    <row r="1290" spans="2:11" ht="27" customHeight="1">
      <c r="B1290" s="12">
        <f t="shared" si="62"/>
        <v>1284</v>
      </c>
      <c r="C1290" s="34" t="s">
        <v>298</v>
      </c>
      <c r="D1290" s="46" t="s">
        <v>1685</v>
      </c>
      <c r="E1290" s="36" t="s">
        <v>2894</v>
      </c>
      <c r="F1290" s="34" t="s">
        <v>2999</v>
      </c>
      <c r="G1290" s="47">
        <v>96740</v>
      </c>
      <c r="H1290" s="34" t="s">
        <v>3023</v>
      </c>
      <c r="I1290" s="35">
        <f t="shared" si="60"/>
        <v>96740</v>
      </c>
      <c r="J1290" s="18">
        <f t="shared" si="61"/>
        <v>0</v>
      </c>
      <c r="K1290" s="15" t="s">
        <v>26</v>
      </c>
    </row>
    <row r="1291" spans="2:11" ht="27" customHeight="1">
      <c r="B1291" s="12">
        <f t="shared" si="62"/>
        <v>1285</v>
      </c>
      <c r="C1291" s="34" t="s">
        <v>298</v>
      </c>
      <c r="D1291" s="46" t="s">
        <v>1686</v>
      </c>
      <c r="E1291" s="36" t="s">
        <v>2895</v>
      </c>
      <c r="F1291" s="34" t="s">
        <v>2999</v>
      </c>
      <c r="G1291" s="47">
        <v>145110</v>
      </c>
      <c r="H1291" s="34" t="s">
        <v>3023</v>
      </c>
      <c r="I1291" s="35">
        <f t="shared" si="60"/>
        <v>145110</v>
      </c>
      <c r="J1291" s="18">
        <f t="shared" si="61"/>
        <v>0</v>
      </c>
      <c r="K1291" s="15" t="s">
        <v>26</v>
      </c>
    </row>
    <row r="1292" spans="2:11" ht="27" customHeight="1">
      <c r="B1292" s="12">
        <f t="shared" si="62"/>
        <v>1286</v>
      </c>
      <c r="C1292" s="34" t="s">
        <v>298</v>
      </c>
      <c r="D1292" s="46" t="s">
        <v>1687</v>
      </c>
      <c r="E1292" s="36" t="s">
        <v>2896</v>
      </c>
      <c r="F1292" s="34" t="s">
        <v>2999</v>
      </c>
      <c r="G1292" s="47">
        <v>96740</v>
      </c>
      <c r="H1292" s="34" t="s">
        <v>3023</v>
      </c>
      <c r="I1292" s="35">
        <f t="shared" si="60"/>
        <v>96740</v>
      </c>
      <c r="J1292" s="18">
        <f t="shared" si="61"/>
        <v>0</v>
      </c>
      <c r="K1292" s="15" t="s">
        <v>26</v>
      </c>
    </row>
    <row r="1293" spans="2:11" ht="27" customHeight="1">
      <c r="B1293" s="12">
        <f t="shared" si="62"/>
        <v>1287</v>
      </c>
      <c r="C1293" s="34" t="s">
        <v>298</v>
      </c>
      <c r="D1293" s="46" t="s">
        <v>1688</v>
      </c>
      <c r="E1293" s="36" t="s">
        <v>2897</v>
      </c>
      <c r="F1293" s="34" t="s">
        <v>2999</v>
      </c>
      <c r="G1293" s="47">
        <v>145110</v>
      </c>
      <c r="H1293" s="34" t="s">
        <v>3023</v>
      </c>
      <c r="I1293" s="35">
        <f t="shared" si="60"/>
        <v>145110</v>
      </c>
      <c r="J1293" s="18">
        <f t="shared" si="61"/>
        <v>0</v>
      </c>
      <c r="K1293" s="15" t="s">
        <v>26</v>
      </c>
    </row>
    <row r="1294" spans="2:11" ht="27" customHeight="1">
      <c r="B1294" s="12">
        <f t="shared" si="62"/>
        <v>1288</v>
      </c>
      <c r="C1294" s="34" t="s">
        <v>298</v>
      </c>
      <c r="D1294" s="46" t="s">
        <v>1689</v>
      </c>
      <c r="E1294" s="36" t="s">
        <v>2898</v>
      </c>
      <c r="F1294" s="34" t="s">
        <v>2999</v>
      </c>
      <c r="G1294" s="47">
        <v>145110</v>
      </c>
      <c r="H1294" s="34" t="s">
        <v>3023</v>
      </c>
      <c r="I1294" s="35">
        <f t="shared" si="60"/>
        <v>145110</v>
      </c>
      <c r="J1294" s="18">
        <f t="shared" si="61"/>
        <v>0</v>
      </c>
      <c r="K1294" s="15" t="s">
        <v>26</v>
      </c>
    </row>
    <row r="1295" spans="2:11" ht="27" customHeight="1">
      <c r="B1295" s="12">
        <f t="shared" si="62"/>
        <v>1289</v>
      </c>
      <c r="C1295" s="34" t="s">
        <v>298</v>
      </c>
      <c r="D1295" s="46" t="s">
        <v>1690</v>
      </c>
      <c r="E1295" s="36" t="s">
        <v>2899</v>
      </c>
      <c r="F1295" s="34" t="s">
        <v>2999</v>
      </c>
      <c r="G1295" s="47">
        <v>120925</v>
      </c>
      <c r="H1295" s="34" t="s">
        <v>3023</v>
      </c>
      <c r="I1295" s="35">
        <f t="shared" si="60"/>
        <v>120925</v>
      </c>
      <c r="J1295" s="18">
        <f t="shared" si="61"/>
        <v>0</v>
      </c>
      <c r="K1295" s="15" t="s">
        <v>26</v>
      </c>
    </row>
    <row r="1296" spans="2:11" ht="27" customHeight="1">
      <c r="B1296" s="12">
        <f t="shared" si="62"/>
        <v>1290</v>
      </c>
      <c r="C1296" s="34" t="s">
        <v>298</v>
      </c>
      <c r="D1296" s="46" t="s">
        <v>1691</v>
      </c>
      <c r="E1296" s="36" t="s">
        <v>2900</v>
      </c>
      <c r="F1296" s="34" t="s">
        <v>2999</v>
      </c>
      <c r="G1296" s="47">
        <v>96740</v>
      </c>
      <c r="H1296" s="34" t="s">
        <v>3023</v>
      </c>
      <c r="I1296" s="35">
        <f t="shared" si="60"/>
        <v>96740</v>
      </c>
      <c r="J1296" s="18">
        <f t="shared" si="61"/>
        <v>0</v>
      </c>
      <c r="K1296" s="15" t="s">
        <v>26</v>
      </c>
    </row>
    <row r="1297" spans="2:11" ht="27" customHeight="1">
      <c r="B1297" s="12">
        <f t="shared" si="62"/>
        <v>1291</v>
      </c>
      <c r="C1297" s="34" t="s">
        <v>298</v>
      </c>
      <c r="D1297" s="46" t="s">
        <v>1692</v>
      </c>
      <c r="E1297" s="36" t="s">
        <v>2901</v>
      </c>
      <c r="F1297" s="34" t="s">
        <v>2999</v>
      </c>
      <c r="G1297" s="47">
        <v>96740</v>
      </c>
      <c r="H1297" s="34" t="s">
        <v>3023</v>
      </c>
      <c r="I1297" s="35">
        <f t="shared" si="60"/>
        <v>96740</v>
      </c>
      <c r="J1297" s="18">
        <f t="shared" si="61"/>
        <v>0</v>
      </c>
      <c r="K1297" s="15" t="s">
        <v>26</v>
      </c>
    </row>
    <row r="1298" spans="2:11" ht="27" customHeight="1">
      <c r="B1298" s="12">
        <f t="shared" si="62"/>
        <v>1292</v>
      </c>
      <c r="C1298" s="34" t="s">
        <v>556</v>
      </c>
      <c r="D1298" s="46" t="s">
        <v>1693</v>
      </c>
      <c r="E1298" s="36" t="s">
        <v>2902</v>
      </c>
      <c r="F1298" s="34" t="s">
        <v>3002</v>
      </c>
      <c r="G1298" s="47">
        <v>8120.68</v>
      </c>
      <c r="H1298" s="34" t="s">
        <v>3016</v>
      </c>
      <c r="I1298" s="35">
        <f t="shared" si="60"/>
        <v>8120.68</v>
      </c>
      <c r="J1298" s="18">
        <f t="shared" si="61"/>
        <v>0</v>
      </c>
      <c r="K1298" s="15" t="s">
        <v>26</v>
      </c>
    </row>
    <row r="1299" spans="2:11" ht="27" customHeight="1">
      <c r="B1299" s="12">
        <f t="shared" si="62"/>
        <v>1293</v>
      </c>
      <c r="C1299" s="34" t="s">
        <v>298</v>
      </c>
      <c r="D1299" s="46" t="s">
        <v>1694</v>
      </c>
      <c r="E1299" s="36" t="s">
        <v>2903</v>
      </c>
      <c r="F1299" s="34" t="s">
        <v>2999</v>
      </c>
      <c r="G1299" s="47">
        <v>193480</v>
      </c>
      <c r="H1299" s="34" t="s">
        <v>3023</v>
      </c>
      <c r="I1299" s="35">
        <f t="shared" si="60"/>
        <v>193480</v>
      </c>
      <c r="J1299" s="18">
        <f t="shared" si="61"/>
        <v>0</v>
      </c>
      <c r="K1299" s="15" t="s">
        <v>26</v>
      </c>
    </row>
    <row r="1300" spans="2:11" ht="27" customHeight="1">
      <c r="B1300" s="12">
        <f t="shared" si="62"/>
        <v>1294</v>
      </c>
      <c r="C1300" s="34" t="s">
        <v>298</v>
      </c>
      <c r="D1300" s="46" t="s">
        <v>1695</v>
      </c>
      <c r="E1300" s="36" t="s">
        <v>2904</v>
      </c>
      <c r="F1300" s="34" t="s">
        <v>2999</v>
      </c>
      <c r="G1300" s="47">
        <v>48370</v>
      </c>
      <c r="H1300" s="34" t="s">
        <v>3023</v>
      </c>
      <c r="I1300" s="35">
        <f t="shared" si="60"/>
        <v>48370</v>
      </c>
      <c r="J1300" s="18">
        <f t="shared" si="61"/>
        <v>0</v>
      </c>
      <c r="K1300" s="15" t="s">
        <v>26</v>
      </c>
    </row>
    <row r="1301" spans="2:11" ht="27" customHeight="1">
      <c r="B1301" s="12">
        <f t="shared" si="62"/>
        <v>1295</v>
      </c>
      <c r="C1301" s="34" t="s">
        <v>325</v>
      </c>
      <c r="D1301" s="46" t="s">
        <v>1696</v>
      </c>
      <c r="E1301" s="36" t="s">
        <v>135</v>
      </c>
      <c r="F1301" s="34" t="s">
        <v>3009</v>
      </c>
      <c r="G1301" s="47">
        <v>1100000</v>
      </c>
      <c r="H1301" s="34" t="s">
        <v>3014</v>
      </c>
      <c r="I1301" s="35">
        <f t="shared" si="60"/>
        <v>1100000</v>
      </c>
      <c r="J1301" s="18">
        <f t="shared" si="61"/>
        <v>0</v>
      </c>
      <c r="K1301" s="15" t="s">
        <v>26</v>
      </c>
    </row>
    <row r="1302" spans="2:11" ht="27" customHeight="1">
      <c r="B1302" s="12">
        <f t="shared" si="62"/>
        <v>1296</v>
      </c>
      <c r="C1302" s="34" t="s">
        <v>330</v>
      </c>
      <c r="D1302" s="46" t="s">
        <v>1697</v>
      </c>
      <c r="E1302" s="36" t="s">
        <v>2136</v>
      </c>
      <c r="F1302" s="34" t="s">
        <v>3002</v>
      </c>
      <c r="G1302" s="47">
        <v>138900</v>
      </c>
      <c r="H1302" s="34" t="s">
        <v>3016</v>
      </c>
      <c r="I1302" s="35">
        <f t="shared" si="60"/>
        <v>138900</v>
      </c>
      <c r="J1302" s="18">
        <f t="shared" si="61"/>
        <v>0</v>
      </c>
      <c r="K1302" s="15" t="s">
        <v>26</v>
      </c>
    </row>
    <row r="1303" spans="2:11" ht="27" customHeight="1">
      <c r="B1303" s="12">
        <f t="shared" si="62"/>
        <v>1297</v>
      </c>
      <c r="C1303" s="34" t="s">
        <v>469</v>
      </c>
      <c r="D1303" s="46" t="s">
        <v>1698</v>
      </c>
      <c r="E1303" s="36" t="s">
        <v>2150</v>
      </c>
      <c r="F1303" s="34" t="s">
        <v>2999</v>
      </c>
      <c r="G1303" s="47">
        <v>59000</v>
      </c>
      <c r="H1303" s="34" t="s">
        <v>3014</v>
      </c>
      <c r="I1303" s="35">
        <f t="shared" si="60"/>
        <v>59000</v>
      </c>
      <c r="J1303" s="18">
        <f t="shared" si="61"/>
        <v>0</v>
      </c>
      <c r="K1303" s="15" t="s">
        <v>26</v>
      </c>
    </row>
    <row r="1304" spans="2:11" ht="27" customHeight="1">
      <c r="B1304" s="12">
        <f t="shared" si="62"/>
        <v>1298</v>
      </c>
      <c r="C1304" s="34" t="s">
        <v>510</v>
      </c>
      <c r="D1304" s="46" t="s">
        <v>1699</v>
      </c>
      <c r="E1304" s="36" t="s">
        <v>1958</v>
      </c>
      <c r="F1304" s="34" t="s">
        <v>3010</v>
      </c>
      <c r="G1304" s="47">
        <v>94400</v>
      </c>
      <c r="H1304" s="34" t="s">
        <v>3020</v>
      </c>
      <c r="I1304" s="35">
        <f t="shared" si="60"/>
        <v>94400</v>
      </c>
      <c r="J1304" s="18">
        <f t="shared" si="61"/>
        <v>0</v>
      </c>
      <c r="K1304" s="15" t="s">
        <v>26</v>
      </c>
    </row>
    <row r="1305" spans="2:11" ht="27" customHeight="1">
      <c r="B1305" s="12">
        <f t="shared" si="62"/>
        <v>1299</v>
      </c>
      <c r="C1305" s="34" t="s">
        <v>809</v>
      </c>
      <c r="D1305" s="46" t="s">
        <v>1700</v>
      </c>
      <c r="E1305" s="36" t="s">
        <v>2905</v>
      </c>
      <c r="F1305" s="34" t="s">
        <v>3002</v>
      </c>
      <c r="G1305" s="47">
        <v>35400</v>
      </c>
      <c r="H1305" s="34" t="s">
        <v>3020</v>
      </c>
      <c r="I1305" s="35">
        <f t="shared" si="60"/>
        <v>35400</v>
      </c>
      <c r="J1305" s="18">
        <f t="shared" si="61"/>
        <v>0</v>
      </c>
      <c r="K1305" s="15" t="s">
        <v>26</v>
      </c>
    </row>
    <row r="1306" spans="2:11" ht="27" customHeight="1">
      <c r="B1306" s="12">
        <f t="shared" si="62"/>
        <v>1300</v>
      </c>
      <c r="C1306" s="34" t="s">
        <v>112</v>
      </c>
      <c r="D1306" s="46" t="s">
        <v>1701</v>
      </c>
      <c r="E1306" s="36" t="s">
        <v>2906</v>
      </c>
      <c r="F1306" s="34" t="s">
        <v>2999</v>
      </c>
      <c r="G1306" s="47">
        <v>118000</v>
      </c>
      <c r="H1306" s="34" t="s">
        <v>3020</v>
      </c>
      <c r="I1306" s="35">
        <f t="shared" si="60"/>
        <v>118000</v>
      </c>
      <c r="J1306" s="18">
        <f t="shared" si="61"/>
        <v>0</v>
      </c>
      <c r="K1306" s="15" t="s">
        <v>26</v>
      </c>
    </row>
    <row r="1307" spans="2:11" ht="27" customHeight="1">
      <c r="B1307" s="12">
        <f t="shared" si="62"/>
        <v>1301</v>
      </c>
      <c r="C1307" s="34" t="s">
        <v>152</v>
      </c>
      <c r="D1307" s="46" t="s">
        <v>1702</v>
      </c>
      <c r="E1307" s="36" t="s">
        <v>2549</v>
      </c>
      <c r="F1307" s="34" t="s">
        <v>3008</v>
      </c>
      <c r="G1307" s="47">
        <v>94400</v>
      </c>
      <c r="H1307" s="34" t="s">
        <v>3020</v>
      </c>
      <c r="I1307" s="35">
        <f t="shared" si="60"/>
        <v>94400</v>
      </c>
      <c r="J1307" s="18">
        <f t="shared" si="61"/>
        <v>0</v>
      </c>
      <c r="K1307" s="15" t="s">
        <v>26</v>
      </c>
    </row>
    <row r="1308" spans="2:11" ht="27" customHeight="1">
      <c r="B1308" s="12">
        <f t="shared" si="62"/>
        <v>1302</v>
      </c>
      <c r="C1308" s="34" t="s">
        <v>152</v>
      </c>
      <c r="D1308" s="46" t="s">
        <v>1703</v>
      </c>
      <c r="E1308" s="36" t="s">
        <v>2907</v>
      </c>
      <c r="F1308" s="34" t="s">
        <v>3008</v>
      </c>
      <c r="G1308" s="47">
        <v>94400</v>
      </c>
      <c r="H1308" s="34" t="s">
        <v>3020</v>
      </c>
      <c r="I1308" s="35">
        <f t="shared" si="60"/>
        <v>94400</v>
      </c>
      <c r="J1308" s="18">
        <f t="shared" si="61"/>
        <v>0</v>
      </c>
      <c r="K1308" s="15" t="s">
        <v>26</v>
      </c>
    </row>
    <row r="1309" spans="2:11" ht="27" customHeight="1">
      <c r="B1309" s="12">
        <f t="shared" si="62"/>
        <v>1303</v>
      </c>
      <c r="C1309" s="34" t="s">
        <v>176</v>
      </c>
      <c r="D1309" s="46" t="s">
        <v>1704</v>
      </c>
      <c r="E1309" s="36" t="s">
        <v>2908</v>
      </c>
      <c r="F1309" s="34" t="s">
        <v>2999</v>
      </c>
      <c r="G1309" s="47">
        <v>82600</v>
      </c>
      <c r="H1309" s="34" t="s">
        <v>3020</v>
      </c>
      <c r="I1309" s="35">
        <f t="shared" si="60"/>
        <v>82600</v>
      </c>
      <c r="J1309" s="18">
        <f t="shared" si="61"/>
        <v>0</v>
      </c>
      <c r="K1309" s="15" t="s">
        <v>26</v>
      </c>
    </row>
    <row r="1310" spans="2:11" ht="27" customHeight="1">
      <c r="B1310" s="12">
        <f t="shared" si="62"/>
        <v>1304</v>
      </c>
      <c r="C1310" s="34" t="s">
        <v>152</v>
      </c>
      <c r="D1310" s="46" t="s">
        <v>1705</v>
      </c>
      <c r="E1310" s="36" t="s">
        <v>288</v>
      </c>
      <c r="F1310" s="34" t="s">
        <v>3008</v>
      </c>
      <c r="G1310" s="47">
        <v>94400</v>
      </c>
      <c r="H1310" s="34" t="s">
        <v>3020</v>
      </c>
      <c r="I1310" s="35">
        <f t="shared" si="60"/>
        <v>94400</v>
      </c>
      <c r="J1310" s="18">
        <f t="shared" si="61"/>
        <v>0</v>
      </c>
      <c r="K1310" s="15" t="s">
        <v>26</v>
      </c>
    </row>
    <row r="1311" spans="2:11" ht="27" customHeight="1">
      <c r="B1311" s="12">
        <f t="shared" si="62"/>
        <v>1305</v>
      </c>
      <c r="C1311" s="34" t="s">
        <v>152</v>
      </c>
      <c r="D1311" s="46" t="s">
        <v>1706</v>
      </c>
      <c r="E1311" s="36" t="s">
        <v>246</v>
      </c>
      <c r="F1311" s="34" t="s">
        <v>3008</v>
      </c>
      <c r="G1311" s="47">
        <v>94400</v>
      </c>
      <c r="H1311" s="34" t="s">
        <v>3020</v>
      </c>
      <c r="I1311" s="35">
        <f t="shared" si="60"/>
        <v>94400</v>
      </c>
      <c r="J1311" s="18">
        <f t="shared" si="61"/>
        <v>0</v>
      </c>
      <c r="K1311" s="15" t="s">
        <v>26</v>
      </c>
    </row>
    <row r="1312" spans="2:11" ht="27" customHeight="1">
      <c r="B1312" s="12">
        <f t="shared" si="62"/>
        <v>1306</v>
      </c>
      <c r="C1312" s="34" t="s">
        <v>483</v>
      </c>
      <c r="D1312" s="46" t="s">
        <v>1707</v>
      </c>
      <c r="E1312" s="36" t="s">
        <v>2909</v>
      </c>
      <c r="F1312" s="34" t="s">
        <v>2999</v>
      </c>
      <c r="G1312" s="47">
        <v>118000</v>
      </c>
      <c r="H1312" s="34" t="s">
        <v>3020</v>
      </c>
      <c r="I1312" s="35">
        <f t="shared" si="60"/>
        <v>118000</v>
      </c>
      <c r="J1312" s="18">
        <f t="shared" si="61"/>
        <v>0</v>
      </c>
      <c r="K1312" s="15" t="s">
        <v>26</v>
      </c>
    </row>
    <row r="1313" spans="2:11" ht="27" customHeight="1">
      <c r="B1313" s="12">
        <f t="shared" si="62"/>
        <v>1307</v>
      </c>
      <c r="C1313" s="34" t="s">
        <v>152</v>
      </c>
      <c r="D1313" s="46" t="s">
        <v>1708</v>
      </c>
      <c r="E1313" s="36" t="s">
        <v>1941</v>
      </c>
      <c r="F1313" s="34" t="s">
        <v>3008</v>
      </c>
      <c r="G1313" s="47">
        <v>94400</v>
      </c>
      <c r="H1313" s="34" t="s">
        <v>3020</v>
      </c>
      <c r="I1313" s="35">
        <f t="shared" si="60"/>
        <v>94400</v>
      </c>
      <c r="J1313" s="18">
        <f t="shared" si="61"/>
        <v>0</v>
      </c>
      <c r="K1313" s="15" t="s">
        <v>26</v>
      </c>
    </row>
    <row r="1314" spans="2:11" ht="27" customHeight="1">
      <c r="B1314" s="12">
        <f t="shared" si="62"/>
        <v>1308</v>
      </c>
      <c r="C1314" s="34" t="s">
        <v>614</v>
      </c>
      <c r="D1314" s="46" t="s">
        <v>1709</v>
      </c>
      <c r="E1314" s="36" t="s">
        <v>2136</v>
      </c>
      <c r="F1314" s="34" t="s">
        <v>2999</v>
      </c>
      <c r="G1314" s="47">
        <v>100000</v>
      </c>
      <c r="H1314" s="34" t="s">
        <v>3020</v>
      </c>
      <c r="I1314" s="35">
        <f t="shared" si="60"/>
        <v>100000</v>
      </c>
      <c r="J1314" s="18">
        <f t="shared" si="61"/>
        <v>0</v>
      </c>
      <c r="K1314" s="15" t="s">
        <v>26</v>
      </c>
    </row>
    <row r="1315" spans="2:11" ht="27" customHeight="1">
      <c r="B1315" s="12">
        <f t="shared" si="62"/>
        <v>1309</v>
      </c>
      <c r="C1315" s="34" t="s">
        <v>1710</v>
      </c>
      <c r="D1315" s="46" t="s">
        <v>1711</v>
      </c>
      <c r="E1315" s="36" t="s">
        <v>1995</v>
      </c>
      <c r="F1315" s="34" t="s">
        <v>3008</v>
      </c>
      <c r="G1315" s="47">
        <v>200600</v>
      </c>
      <c r="H1315" s="34" t="s">
        <v>3016</v>
      </c>
      <c r="I1315" s="35">
        <f t="shared" si="60"/>
        <v>200600</v>
      </c>
      <c r="J1315" s="18">
        <f t="shared" si="61"/>
        <v>0</v>
      </c>
      <c r="K1315" s="15" t="s">
        <v>26</v>
      </c>
    </row>
    <row r="1316" spans="2:11" ht="27" customHeight="1">
      <c r="B1316" s="12">
        <f t="shared" si="62"/>
        <v>1310</v>
      </c>
      <c r="C1316" s="34" t="s">
        <v>1710</v>
      </c>
      <c r="D1316" s="46" t="s">
        <v>1712</v>
      </c>
      <c r="E1316" s="36" t="s">
        <v>194</v>
      </c>
      <c r="F1316" s="34" t="s">
        <v>3008</v>
      </c>
      <c r="G1316" s="47">
        <v>200600</v>
      </c>
      <c r="H1316" s="34" t="s">
        <v>3016</v>
      </c>
      <c r="I1316" s="35">
        <f t="shared" si="60"/>
        <v>200600</v>
      </c>
      <c r="J1316" s="18">
        <f t="shared" si="61"/>
        <v>0</v>
      </c>
      <c r="K1316" s="15" t="s">
        <v>26</v>
      </c>
    </row>
    <row r="1317" spans="2:11" ht="27" customHeight="1">
      <c r="B1317" s="12">
        <f t="shared" si="62"/>
        <v>1311</v>
      </c>
      <c r="C1317" s="34" t="s">
        <v>1713</v>
      </c>
      <c r="D1317" s="46" t="s">
        <v>1714</v>
      </c>
      <c r="E1317" s="36" t="s">
        <v>2545</v>
      </c>
      <c r="F1317" s="34" t="s">
        <v>3000</v>
      </c>
      <c r="G1317" s="47">
        <v>442500</v>
      </c>
      <c r="H1317" s="34" t="s">
        <v>3021</v>
      </c>
      <c r="I1317" s="35">
        <f t="shared" si="60"/>
        <v>442500</v>
      </c>
      <c r="J1317" s="18">
        <f t="shared" si="61"/>
        <v>0</v>
      </c>
      <c r="K1317" s="15" t="s">
        <v>26</v>
      </c>
    </row>
    <row r="1318" spans="2:11" ht="27" customHeight="1">
      <c r="B1318" s="12">
        <f t="shared" si="62"/>
        <v>1312</v>
      </c>
      <c r="C1318" s="34" t="s">
        <v>1713</v>
      </c>
      <c r="D1318" s="46" t="s">
        <v>1715</v>
      </c>
      <c r="E1318" s="36" t="s">
        <v>2910</v>
      </c>
      <c r="F1318" s="34" t="s">
        <v>2999</v>
      </c>
      <c r="G1318" s="47">
        <v>354000</v>
      </c>
      <c r="H1318" s="34" t="s">
        <v>3021</v>
      </c>
      <c r="I1318" s="35">
        <f t="shared" si="60"/>
        <v>354000</v>
      </c>
      <c r="J1318" s="18">
        <f t="shared" si="61"/>
        <v>0</v>
      </c>
      <c r="K1318" s="15" t="s">
        <v>26</v>
      </c>
    </row>
    <row r="1319" spans="2:11" ht="27" customHeight="1">
      <c r="B1319" s="12">
        <f t="shared" si="62"/>
        <v>1313</v>
      </c>
      <c r="C1319" s="34" t="s">
        <v>1716</v>
      </c>
      <c r="D1319" s="46" t="s">
        <v>1717</v>
      </c>
      <c r="E1319" s="36" t="s">
        <v>1841</v>
      </c>
      <c r="F1319" s="34" t="s">
        <v>3001</v>
      </c>
      <c r="G1319" s="47">
        <v>236000</v>
      </c>
      <c r="H1319" s="34" t="s">
        <v>3016</v>
      </c>
      <c r="I1319" s="35">
        <f t="shared" si="60"/>
        <v>236000</v>
      </c>
      <c r="J1319" s="18">
        <f t="shared" si="61"/>
        <v>0</v>
      </c>
      <c r="K1319" s="15" t="s">
        <v>26</v>
      </c>
    </row>
    <row r="1320" spans="2:11" ht="27" customHeight="1">
      <c r="B1320" s="12">
        <f t="shared" si="62"/>
        <v>1314</v>
      </c>
      <c r="C1320" s="34" t="s">
        <v>293</v>
      </c>
      <c r="D1320" s="46" t="s">
        <v>1718</v>
      </c>
      <c r="E1320" s="36" t="s">
        <v>315</v>
      </c>
      <c r="F1320" s="34" t="s">
        <v>3008</v>
      </c>
      <c r="G1320" s="47">
        <v>59000</v>
      </c>
      <c r="H1320" s="34" t="s">
        <v>3020</v>
      </c>
      <c r="I1320" s="35">
        <f t="shared" si="60"/>
        <v>59000</v>
      </c>
      <c r="J1320" s="18">
        <f t="shared" si="61"/>
        <v>0</v>
      </c>
      <c r="K1320" s="15" t="s">
        <v>26</v>
      </c>
    </row>
    <row r="1321" spans="2:11" ht="27" customHeight="1">
      <c r="B1321" s="12">
        <f t="shared" si="62"/>
        <v>1315</v>
      </c>
      <c r="C1321" s="34" t="s">
        <v>1719</v>
      </c>
      <c r="D1321" s="46" t="s">
        <v>1720</v>
      </c>
      <c r="E1321" s="36" t="s">
        <v>207</v>
      </c>
      <c r="F1321" s="34" t="s">
        <v>3010</v>
      </c>
      <c r="G1321" s="47">
        <v>59000</v>
      </c>
      <c r="H1321" s="34" t="s">
        <v>3014</v>
      </c>
      <c r="I1321" s="35">
        <f t="shared" si="60"/>
        <v>59000</v>
      </c>
      <c r="J1321" s="18">
        <f t="shared" si="61"/>
        <v>0</v>
      </c>
      <c r="K1321" s="15" t="s">
        <v>26</v>
      </c>
    </row>
    <row r="1322" spans="2:11" ht="27" customHeight="1">
      <c r="B1322" s="12">
        <f t="shared" si="62"/>
        <v>1316</v>
      </c>
      <c r="C1322" s="34" t="s">
        <v>113</v>
      </c>
      <c r="D1322" s="46" t="s">
        <v>1721</v>
      </c>
      <c r="E1322" s="36" t="s">
        <v>2911</v>
      </c>
      <c r="F1322" s="34" t="s">
        <v>2999</v>
      </c>
      <c r="G1322" s="47">
        <v>272580</v>
      </c>
      <c r="H1322" s="34" t="s">
        <v>3020</v>
      </c>
      <c r="I1322" s="35">
        <f t="shared" si="60"/>
        <v>272580</v>
      </c>
      <c r="J1322" s="18">
        <f t="shared" si="61"/>
        <v>0</v>
      </c>
      <c r="K1322" s="15" t="s">
        <v>26</v>
      </c>
    </row>
    <row r="1323" spans="2:11" ht="27" customHeight="1">
      <c r="B1323" s="12">
        <f t="shared" si="62"/>
        <v>1317</v>
      </c>
      <c r="C1323" s="34" t="s">
        <v>134</v>
      </c>
      <c r="D1323" s="46" t="s">
        <v>1722</v>
      </c>
      <c r="E1323" s="36" t="s">
        <v>1900</v>
      </c>
      <c r="F1323" s="34" t="s">
        <v>3003</v>
      </c>
      <c r="G1323" s="47">
        <v>47200</v>
      </c>
      <c r="H1323" s="34" t="s">
        <v>3019</v>
      </c>
      <c r="I1323" s="35">
        <f t="shared" si="60"/>
        <v>47200</v>
      </c>
      <c r="J1323" s="18">
        <f t="shared" si="61"/>
        <v>0</v>
      </c>
      <c r="K1323" s="15" t="s">
        <v>26</v>
      </c>
    </row>
    <row r="1324" spans="2:11" ht="27" customHeight="1">
      <c r="B1324" s="12">
        <f t="shared" si="62"/>
        <v>1318</v>
      </c>
      <c r="C1324" s="34" t="s">
        <v>113</v>
      </c>
      <c r="D1324" s="46" t="s">
        <v>1723</v>
      </c>
      <c r="E1324" s="36" t="s">
        <v>2912</v>
      </c>
      <c r="F1324" s="34" t="s">
        <v>3000</v>
      </c>
      <c r="G1324" s="47">
        <v>272580</v>
      </c>
      <c r="H1324" s="34" t="s">
        <v>3020</v>
      </c>
      <c r="I1324" s="35">
        <f t="shared" si="60"/>
        <v>272580</v>
      </c>
      <c r="J1324" s="18">
        <f t="shared" si="61"/>
        <v>0</v>
      </c>
      <c r="K1324" s="15" t="s">
        <v>26</v>
      </c>
    </row>
    <row r="1325" spans="2:11" ht="27" customHeight="1">
      <c r="B1325" s="12">
        <f t="shared" si="62"/>
        <v>1319</v>
      </c>
      <c r="C1325" s="34" t="s">
        <v>1389</v>
      </c>
      <c r="D1325" s="46" t="s">
        <v>1724</v>
      </c>
      <c r="E1325" s="36" t="s">
        <v>1839</v>
      </c>
      <c r="F1325" s="34" t="s">
        <v>3006</v>
      </c>
      <c r="G1325" s="47">
        <v>177000</v>
      </c>
      <c r="H1325" s="34" t="s">
        <v>3016</v>
      </c>
      <c r="I1325" s="35">
        <f t="shared" si="60"/>
        <v>177000</v>
      </c>
      <c r="J1325" s="18">
        <f t="shared" si="61"/>
        <v>0</v>
      </c>
      <c r="K1325" s="15" t="s">
        <v>26</v>
      </c>
    </row>
    <row r="1326" spans="2:11" ht="27" customHeight="1">
      <c r="B1326" s="12">
        <f t="shared" si="62"/>
        <v>1320</v>
      </c>
      <c r="C1326" s="34" t="s">
        <v>1719</v>
      </c>
      <c r="D1326" s="46" t="s">
        <v>1725</v>
      </c>
      <c r="E1326" s="36" t="s">
        <v>1885</v>
      </c>
      <c r="F1326" s="34" t="s">
        <v>3010</v>
      </c>
      <c r="G1326" s="47">
        <v>59000</v>
      </c>
      <c r="H1326" s="34" t="s">
        <v>3014</v>
      </c>
      <c r="I1326" s="35">
        <f t="shared" si="60"/>
        <v>59000</v>
      </c>
      <c r="J1326" s="18">
        <f t="shared" si="61"/>
        <v>0</v>
      </c>
      <c r="K1326" s="15" t="s">
        <v>26</v>
      </c>
    </row>
    <row r="1327" spans="2:11" ht="27" customHeight="1">
      <c r="B1327" s="12">
        <f t="shared" si="62"/>
        <v>1321</v>
      </c>
      <c r="C1327" s="34" t="s">
        <v>110</v>
      </c>
      <c r="D1327" s="46" t="s">
        <v>1726</v>
      </c>
      <c r="E1327" s="36" t="s">
        <v>146</v>
      </c>
      <c r="F1327" s="34" t="s">
        <v>3005</v>
      </c>
      <c r="G1327" s="47">
        <v>282800</v>
      </c>
      <c r="H1327" s="34" t="s">
        <v>3019</v>
      </c>
      <c r="I1327" s="35">
        <f t="shared" si="60"/>
        <v>282800</v>
      </c>
      <c r="J1327" s="18">
        <f t="shared" si="61"/>
        <v>0</v>
      </c>
      <c r="K1327" s="15" t="s">
        <v>26</v>
      </c>
    </row>
    <row r="1328" spans="2:11" ht="27" customHeight="1">
      <c r="B1328" s="12">
        <f t="shared" si="62"/>
        <v>1322</v>
      </c>
      <c r="C1328" s="34" t="s">
        <v>458</v>
      </c>
      <c r="D1328" s="46" t="s">
        <v>1727</v>
      </c>
      <c r="E1328" s="36" t="s">
        <v>1916</v>
      </c>
      <c r="F1328" s="34" t="s">
        <v>3001</v>
      </c>
      <c r="G1328" s="47">
        <v>70800</v>
      </c>
      <c r="H1328" s="34" t="s">
        <v>3019</v>
      </c>
      <c r="I1328" s="35">
        <f t="shared" si="60"/>
        <v>70800</v>
      </c>
      <c r="J1328" s="18">
        <f t="shared" si="61"/>
        <v>0</v>
      </c>
      <c r="K1328" s="15" t="s">
        <v>26</v>
      </c>
    </row>
    <row r="1329" spans="2:11" ht="27" customHeight="1">
      <c r="B1329" s="12">
        <f t="shared" si="62"/>
        <v>1323</v>
      </c>
      <c r="C1329" s="34" t="s">
        <v>113</v>
      </c>
      <c r="D1329" s="46" t="s">
        <v>1728</v>
      </c>
      <c r="E1329" s="36" t="s">
        <v>2913</v>
      </c>
      <c r="F1329" s="34" t="s">
        <v>3003</v>
      </c>
      <c r="G1329" s="47">
        <v>185850</v>
      </c>
      <c r="H1329" s="34" t="s">
        <v>3014</v>
      </c>
      <c r="I1329" s="35">
        <f t="shared" si="60"/>
        <v>185850</v>
      </c>
      <c r="J1329" s="18">
        <f t="shared" si="61"/>
        <v>0</v>
      </c>
      <c r="K1329" s="15" t="s">
        <v>26</v>
      </c>
    </row>
    <row r="1330" spans="2:11" ht="27" customHeight="1">
      <c r="B1330" s="12">
        <f t="shared" si="62"/>
        <v>1324</v>
      </c>
      <c r="C1330" s="34" t="s">
        <v>308</v>
      </c>
      <c r="D1330" s="46" t="s">
        <v>1729</v>
      </c>
      <c r="E1330" s="36" t="s">
        <v>2914</v>
      </c>
      <c r="F1330" s="34" t="s">
        <v>2999</v>
      </c>
      <c r="G1330" s="47">
        <v>118745.76</v>
      </c>
      <c r="H1330" s="34" t="s">
        <v>3018</v>
      </c>
      <c r="I1330" s="35">
        <f t="shared" si="60"/>
        <v>118745.76</v>
      </c>
      <c r="J1330" s="18">
        <f t="shared" si="61"/>
        <v>0</v>
      </c>
      <c r="K1330" s="15" t="s">
        <v>26</v>
      </c>
    </row>
    <row r="1331" spans="2:11" ht="27" customHeight="1">
      <c r="B1331" s="12">
        <f t="shared" si="62"/>
        <v>1325</v>
      </c>
      <c r="C1331" s="34" t="s">
        <v>113</v>
      </c>
      <c r="D1331" s="46" t="s">
        <v>1730</v>
      </c>
      <c r="E1331" s="36" t="s">
        <v>2915</v>
      </c>
      <c r="F1331" s="34" t="s">
        <v>3008</v>
      </c>
      <c r="G1331" s="47">
        <v>272580</v>
      </c>
      <c r="H1331" s="34" t="s">
        <v>3014</v>
      </c>
      <c r="I1331" s="35">
        <f t="shared" si="60"/>
        <v>272580</v>
      </c>
      <c r="J1331" s="18">
        <f t="shared" si="61"/>
        <v>0</v>
      </c>
      <c r="K1331" s="15" t="s">
        <v>26</v>
      </c>
    </row>
    <row r="1332" spans="2:11" ht="27" customHeight="1">
      <c r="B1332" s="12">
        <f t="shared" si="62"/>
        <v>1326</v>
      </c>
      <c r="C1332" s="34" t="s">
        <v>29</v>
      </c>
      <c r="D1332" s="46" t="s">
        <v>1731</v>
      </c>
      <c r="E1332" s="36" t="s">
        <v>2916</v>
      </c>
      <c r="F1332" s="34" t="s">
        <v>3001</v>
      </c>
      <c r="G1332" s="47">
        <v>52038</v>
      </c>
      <c r="H1332" s="34" t="s">
        <v>3019</v>
      </c>
      <c r="I1332" s="35">
        <f t="shared" si="60"/>
        <v>52038</v>
      </c>
      <c r="J1332" s="18">
        <f t="shared" si="61"/>
        <v>0</v>
      </c>
      <c r="K1332" s="15" t="s">
        <v>26</v>
      </c>
    </row>
    <row r="1333" spans="2:11" ht="27" customHeight="1">
      <c r="B1333" s="12">
        <f t="shared" si="62"/>
        <v>1327</v>
      </c>
      <c r="C1333" s="34" t="s">
        <v>29</v>
      </c>
      <c r="D1333" s="46" t="s">
        <v>1732</v>
      </c>
      <c r="E1333" s="36" t="s">
        <v>2917</v>
      </c>
      <c r="F1333" s="34" t="s">
        <v>3008</v>
      </c>
      <c r="G1333" s="47">
        <v>52038</v>
      </c>
      <c r="H1333" s="34" t="s">
        <v>3019</v>
      </c>
      <c r="I1333" s="35">
        <f t="shared" si="60"/>
        <v>52038</v>
      </c>
      <c r="J1333" s="18">
        <f t="shared" si="61"/>
        <v>0</v>
      </c>
      <c r="K1333" s="15" t="s">
        <v>26</v>
      </c>
    </row>
    <row r="1334" spans="2:11" ht="27" customHeight="1">
      <c r="B1334" s="12">
        <f t="shared" si="62"/>
        <v>1328</v>
      </c>
      <c r="C1334" s="34" t="s">
        <v>136</v>
      </c>
      <c r="D1334" s="46" t="s">
        <v>1733</v>
      </c>
      <c r="E1334" s="36" t="s">
        <v>2918</v>
      </c>
      <c r="F1334" s="34" t="s">
        <v>3008</v>
      </c>
      <c r="G1334" s="47">
        <v>23660</v>
      </c>
      <c r="H1334" s="34" t="s">
        <v>3020</v>
      </c>
      <c r="I1334" s="35">
        <f t="shared" si="60"/>
        <v>23660</v>
      </c>
      <c r="J1334" s="18">
        <f t="shared" si="61"/>
        <v>0</v>
      </c>
      <c r="K1334" s="15" t="s">
        <v>26</v>
      </c>
    </row>
    <row r="1335" spans="2:11" ht="27" customHeight="1">
      <c r="B1335" s="12">
        <f t="shared" si="62"/>
        <v>1329</v>
      </c>
      <c r="C1335" s="34" t="s">
        <v>556</v>
      </c>
      <c r="D1335" s="46" t="s">
        <v>1734</v>
      </c>
      <c r="E1335" s="36" t="s">
        <v>2919</v>
      </c>
      <c r="F1335" s="34" t="s">
        <v>2999</v>
      </c>
      <c r="G1335" s="47">
        <v>9596.94</v>
      </c>
      <c r="H1335" s="34" t="s">
        <v>3020</v>
      </c>
      <c r="I1335" s="35">
        <f t="shared" si="60"/>
        <v>9596.94</v>
      </c>
      <c r="J1335" s="18">
        <f t="shared" si="61"/>
        <v>0</v>
      </c>
      <c r="K1335" s="15" t="s">
        <v>26</v>
      </c>
    </row>
    <row r="1336" spans="2:11" ht="27" customHeight="1">
      <c r="B1336" s="12">
        <f t="shared" si="62"/>
        <v>1330</v>
      </c>
      <c r="C1336" s="34" t="s">
        <v>556</v>
      </c>
      <c r="D1336" s="46" t="s">
        <v>1735</v>
      </c>
      <c r="E1336" s="36" t="s">
        <v>2920</v>
      </c>
      <c r="F1336" s="34" t="s">
        <v>2999</v>
      </c>
      <c r="G1336" s="47">
        <v>10420.21</v>
      </c>
      <c r="H1336" s="34" t="s">
        <v>3020</v>
      </c>
      <c r="I1336" s="35">
        <f t="shared" si="60"/>
        <v>10420.21</v>
      </c>
      <c r="J1336" s="18">
        <f t="shared" si="61"/>
        <v>0</v>
      </c>
      <c r="K1336" s="15" t="s">
        <v>26</v>
      </c>
    </row>
    <row r="1337" spans="2:11" ht="27" customHeight="1">
      <c r="B1337" s="12">
        <f t="shared" si="62"/>
        <v>1331</v>
      </c>
      <c r="C1337" s="34" t="s">
        <v>556</v>
      </c>
      <c r="D1337" s="46" t="s">
        <v>1736</v>
      </c>
      <c r="E1337" s="36" t="s">
        <v>2921</v>
      </c>
      <c r="F1337" s="34" t="s">
        <v>2999</v>
      </c>
      <c r="G1337" s="47">
        <v>9647</v>
      </c>
      <c r="H1337" s="34" t="s">
        <v>3020</v>
      </c>
      <c r="I1337" s="35">
        <f t="shared" si="60"/>
        <v>9647</v>
      </c>
      <c r="J1337" s="18">
        <f t="shared" si="61"/>
        <v>0</v>
      </c>
      <c r="K1337" s="15" t="s">
        <v>26</v>
      </c>
    </row>
    <row r="1338" spans="2:11" ht="27" customHeight="1">
      <c r="B1338" s="12">
        <f t="shared" si="62"/>
        <v>1332</v>
      </c>
      <c r="C1338" s="34" t="s">
        <v>556</v>
      </c>
      <c r="D1338" s="46" t="s">
        <v>1737</v>
      </c>
      <c r="E1338" s="36" t="s">
        <v>2922</v>
      </c>
      <c r="F1338" s="34" t="s">
        <v>2999</v>
      </c>
      <c r="G1338" s="47">
        <v>10420.21</v>
      </c>
      <c r="H1338" s="34" t="s">
        <v>3020</v>
      </c>
      <c r="I1338" s="35">
        <f t="shared" si="60"/>
        <v>10420.21</v>
      </c>
      <c r="J1338" s="18">
        <f t="shared" si="61"/>
        <v>0</v>
      </c>
      <c r="K1338" s="15" t="s">
        <v>26</v>
      </c>
    </row>
    <row r="1339" spans="2:11" ht="27" customHeight="1">
      <c r="B1339" s="12">
        <f t="shared" si="62"/>
        <v>1333</v>
      </c>
      <c r="C1339" s="34" t="s">
        <v>1738</v>
      </c>
      <c r="D1339" s="46" t="s">
        <v>1739</v>
      </c>
      <c r="E1339" s="36" t="s">
        <v>2923</v>
      </c>
      <c r="F1339" s="34" t="s">
        <v>2999</v>
      </c>
      <c r="G1339" s="47">
        <v>211021.52</v>
      </c>
      <c r="H1339" s="34" t="s">
        <v>3020</v>
      </c>
      <c r="I1339" s="35">
        <f t="shared" si="60"/>
        <v>211021.52</v>
      </c>
      <c r="J1339" s="18">
        <f t="shared" si="61"/>
        <v>0</v>
      </c>
      <c r="K1339" s="15" t="s">
        <v>26</v>
      </c>
    </row>
    <row r="1340" spans="2:11" ht="27" customHeight="1">
      <c r="B1340" s="12">
        <f t="shared" si="62"/>
        <v>1334</v>
      </c>
      <c r="C1340" s="34" t="s">
        <v>556</v>
      </c>
      <c r="D1340" s="46" t="s">
        <v>1740</v>
      </c>
      <c r="E1340" s="36" t="s">
        <v>2924</v>
      </c>
      <c r="F1340" s="34" t="s">
        <v>2999</v>
      </c>
      <c r="G1340" s="47">
        <v>10614.38</v>
      </c>
      <c r="H1340" s="34" t="s">
        <v>3020</v>
      </c>
      <c r="I1340" s="35">
        <f t="shared" si="60"/>
        <v>10614.38</v>
      </c>
      <c r="J1340" s="18">
        <f t="shared" si="61"/>
        <v>0</v>
      </c>
      <c r="K1340" s="15" t="s">
        <v>26</v>
      </c>
    </row>
    <row r="1341" spans="2:11" ht="27" customHeight="1">
      <c r="B1341" s="12">
        <f t="shared" si="62"/>
        <v>1335</v>
      </c>
      <c r="C1341" s="34" t="s">
        <v>1738</v>
      </c>
      <c r="D1341" s="46" t="s">
        <v>1741</v>
      </c>
      <c r="E1341" s="36" t="s">
        <v>2925</v>
      </c>
      <c r="F1341" s="34" t="s">
        <v>3003</v>
      </c>
      <c r="G1341" s="47">
        <v>459825.94</v>
      </c>
      <c r="H1341" s="34" t="s">
        <v>3020</v>
      </c>
      <c r="I1341" s="35">
        <f t="shared" si="60"/>
        <v>459825.94</v>
      </c>
      <c r="J1341" s="18">
        <f t="shared" si="61"/>
        <v>0</v>
      </c>
      <c r="K1341" s="15" t="s">
        <v>26</v>
      </c>
    </row>
    <row r="1342" spans="2:11" ht="27" customHeight="1">
      <c r="B1342" s="12">
        <f t="shared" si="62"/>
        <v>1336</v>
      </c>
      <c r="C1342" s="34" t="s">
        <v>271</v>
      </c>
      <c r="D1342" s="46" t="s">
        <v>1742</v>
      </c>
      <c r="E1342" s="36" t="s">
        <v>2926</v>
      </c>
      <c r="F1342" s="34" t="s">
        <v>3008</v>
      </c>
      <c r="G1342" s="47">
        <v>28308.59</v>
      </c>
      <c r="H1342" s="34" t="s">
        <v>3020</v>
      </c>
      <c r="I1342" s="35">
        <f t="shared" si="60"/>
        <v>28308.59</v>
      </c>
      <c r="J1342" s="18">
        <f t="shared" si="61"/>
        <v>0</v>
      </c>
      <c r="K1342" s="15" t="s">
        <v>26</v>
      </c>
    </row>
    <row r="1343" spans="2:11" ht="27" customHeight="1">
      <c r="B1343" s="12">
        <f t="shared" si="62"/>
        <v>1337</v>
      </c>
      <c r="C1343" s="34" t="s">
        <v>29</v>
      </c>
      <c r="D1343" s="46" t="s">
        <v>1743</v>
      </c>
      <c r="E1343" s="36" t="s">
        <v>2927</v>
      </c>
      <c r="F1343" s="34" t="s">
        <v>3011</v>
      </c>
      <c r="G1343" s="47">
        <v>395561.96</v>
      </c>
      <c r="H1343" s="34" t="s">
        <v>3016</v>
      </c>
      <c r="I1343" s="35">
        <f t="shared" si="60"/>
        <v>395561.96</v>
      </c>
      <c r="J1343" s="18">
        <f t="shared" si="61"/>
        <v>0</v>
      </c>
      <c r="K1343" s="15" t="s">
        <v>26</v>
      </c>
    </row>
    <row r="1344" spans="2:11" ht="27" customHeight="1">
      <c r="B1344" s="12">
        <f t="shared" si="62"/>
        <v>1338</v>
      </c>
      <c r="C1344" s="34" t="s">
        <v>183</v>
      </c>
      <c r="D1344" s="46" t="s">
        <v>1744</v>
      </c>
      <c r="E1344" s="36" t="s">
        <v>230</v>
      </c>
      <c r="F1344" s="34" t="s">
        <v>3008</v>
      </c>
      <c r="G1344" s="47">
        <v>17700</v>
      </c>
      <c r="H1344" s="34" t="s">
        <v>3014</v>
      </c>
      <c r="I1344" s="35">
        <f t="shared" si="60"/>
        <v>17700</v>
      </c>
      <c r="J1344" s="18">
        <f t="shared" si="61"/>
        <v>0</v>
      </c>
      <c r="K1344" s="15" t="s">
        <v>26</v>
      </c>
    </row>
    <row r="1345" spans="2:11" ht="27" customHeight="1">
      <c r="B1345" s="12">
        <f t="shared" si="62"/>
        <v>1339</v>
      </c>
      <c r="C1345" s="34" t="s">
        <v>502</v>
      </c>
      <c r="D1345" s="46" t="s">
        <v>1745</v>
      </c>
      <c r="E1345" s="36" t="s">
        <v>2559</v>
      </c>
      <c r="F1345" s="34" t="s">
        <v>2999</v>
      </c>
      <c r="G1345" s="47">
        <v>29500</v>
      </c>
      <c r="H1345" s="34" t="s">
        <v>3020</v>
      </c>
      <c r="I1345" s="35">
        <f t="shared" si="60"/>
        <v>29500</v>
      </c>
      <c r="J1345" s="18">
        <f t="shared" si="61"/>
        <v>0</v>
      </c>
      <c r="K1345" s="15" t="s">
        <v>26</v>
      </c>
    </row>
    <row r="1346" spans="2:11" ht="27" customHeight="1">
      <c r="B1346" s="12">
        <f t="shared" si="62"/>
        <v>1340</v>
      </c>
      <c r="C1346" s="34" t="s">
        <v>183</v>
      </c>
      <c r="D1346" s="46" t="s">
        <v>1746</v>
      </c>
      <c r="E1346" s="36" t="s">
        <v>2128</v>
      </c>
      <c r="F1346" s="34" t="s">
        <v>3003</v>
      </c>
      <c r="G1346" s="47">
        <v>57814.1</v>
      </c>
      <c r="H1346" s="34" t="s">
        <v>3014</v>
      </c>
      <c r="I1346" s="35">
        <f t="shared" si="60"/>
        <v>57814.1</v>
      </c>
      <c r="J1346" s="18">
        <f t="shared" si="61"/>
        <v>0</v>
      </c>
      <c r="K1346" s="15" t="s">
        <v>26</v>
      </c>
    </row>
    <row r="1347" spans="2:11" ht="27" customHeight="1">
      <c r="B1347" s="12">
        <f t="shared" si="62"/>
        <v>1341</v>
      </c>
      <c r="C1347" s="34" t="s">
        <v>30</v>
      </c>
      <c r="D1347" s="46" t="s">
        <v>1747</v>
      </c>
      <c r="E1347" s="36" t="s">
        <v>2928</v>
      </c>
      <c r="F1347" s="34" t="s">
        <v>3010</v>
      </c>
      <c r="G1347" s="47">
        <v>19912476.02</v>
      </c>
      <c r="H1347" s="34" t="s">
        <v>3016</v>
      </c>
      <c r="I1347" s="35">
        <f t="shared" si="60"/>
        <v>19912476.02</v>
      </c>
      <c r="J1347" s="18">
        <f t="shared" si="61"/>
        <v>0</v>
      </c>
      <c r="K1347" s="15" t="s">
        <v>26</v>
      </c>
    </row>
    <row r="1348" spans="2:11" ht="27" customHeight="1">
      <c r="B1348" s="12">
        <f t="shared" si="62"/>
        <v>1342</v>
      </c>
      <c r="C1348" s="34" t="s">
        <v>43</v>
      </c>
      <c r="D1348" s="46" t="s">
        <v>1748</v>
      </c>
      <c r="E1348" s="36" t="s">
        <v>1928</v>
      </c>
      <c r="F1348" s="34" t="s">
        <v>3011</v>
      </c>
      <c r="G1348" s="47">
        <v>28606957.47</v>
      </c>
      <c r="H1348" s="34" t="s">
        <v>3016</v>
      </c>
      <c r="I1348" s="35">
        <f t="shared" si="60"/>
        <v>28606957.47</v>
      </c>
      <c r="J1348" s="18">
        <f t="shared" si="61"/>
        <v>0</v>
      </c>
      <c r="K1348" s="15" t="s">
        <v>26</v>
      </c>
    </row>
    <row r="1349" spans="2:11" ht="27" customHeight="1">
      <c r="B1349" s="12">
        <f t="shared" si="62"/>
        <v>1343</v>
      </c>
      <c r="C1349" s="34" t="s">
        <v>28</v>
      </c>
      <c r="D1349" s="46" t="s">
        <v>1749</v>
      </c>
      <c r="E1349" s="36" t="s">
        <v>2929</v>
      </c>
      <c r="F1349" s="34" t="s">
        <v>3005</v>
      </c>
      <c r="G1349" s="47">
        <v>266035</v>
      </c>
      <c r="H1349" s="34" t="s">
        <v>3022</v>
      </c>
      <c r="I1349" s="35">
        <f t="shared" si="60"/>
        <v>266035</v>
      </c>
      <c r="J1349" s="18">
        <f t="shared" si="61"/>
        <v>0</v>
      </c>
      <c r="K1349" s="15" t="s">
        <v>26</v>
      </c>
    </row>
    <row r="1350" spans="2:11" ht="27" customHeight="1">
      <c r="B1350" s="12">
        <f t="shared" si="62"/>
        <v>1344</v>
      </c>
      <c r="C1350" s="34" t="s">
        <v>28</v>
      </c>
      <c r="D1350" s="46" t="s">
        <v>1750</v>
      </c>
      <c r="E1350" s="36" t="s">
        <v>2930</v>
      </c>
      <c r="F1350" s="34" t="s">
        <v>3005</v>
      </c>
      <c r="G1350" s="47">
        <v>96740</v>
      </c>
      <c r="H1350" s="34" t="s">
        <v>3022</v>
      </c>
      <c r="I1350" s="35">
        <f t="shared" si="60"/>
        <v>96740</v>
      </c>
      <c r="J1350" s="18">
        <f t="shared" si="61"/>
        <v>0</v>
      </c>
      <c r="K1350" s="15" t="s">
        <v>26</v>
      </c>
    </row>
    <row r="1351" spans="2:11" ht="27" customHeight="1">
      <c r="B1351" s="12">
        <f t="shared" si="62"/>
        <v>1345</v>
      </c>
      <c r="C1351" s="34" t="s">
        <v>115</v>
      </c>
      <c r="D1351" s="46" t="s">
        <v>1751</v>
      </c>
      <c r="E1351" s="36" t="s">
        <v>2931</v>
      </c>
      <c r="F1351" s="34" t="s">
        <v>3010</v>
      </c>
      <c r="G1351" s="47">
        <v>305915</v>
      </c>
      <c r="H1351" s="34" t="s">
        <v>3014</v>
      </c>
      <c r="I1351" s="35">
        <f t="shared" si="60"/>
        <v>305915</v>
      </c>
      <c r="J1351" s="18">
        <f t="shared" si="61"/>
        <v>0</v>
      </c>
      <c r="K1351" s="15" t="s">
        <v>26</v>
      </c>
    </row>
    <row r="1352" spans="2:11" ht="27" customHeight="1">
      <c r="B1352" s="12">
        <f t="shared" si="62"/>
        <v>1346</v>
      </c>
      <c r="C1352" s="34" t="s">
        <v>28</v>
      </c>
      <c r="D1352" s="46" t="s">
        <v>1752</v>
      </c>
      <c r="E1352" s="36" t="s">
        <v>2932</v>
      </c>
      <c r="F1352" s="34" t="s">
        <v>3005</v>
      </c>
      <c r="G1352" s="47">
        <v>48370</v>
      </c>
      <c r="H1352" s="34" t="s">
        <v>3022</v>
      </c>
      <c r="I1352" s="35">
        <f aca="true" t="shared" si="63" ref="I1352:I1415">+G1352</f>
        <v>48370</v>
      </c>
      <c r="J1352" s="18">
        <f aca="true" t="shared" si="64" ref="J1352:J1415">+G1352-I1352</f>
        <v>0</v>
      </c>
      <c r="K1352" s="15" t="s">
        <v>26</v>
      </c>
    </row>
    <row r="1353" spans="2:11" ht="27" customHeight="1">
      <c r="B1353" s="12">
        <f aca="true" t="shared" si="65" ref="B1353:B1416">+B1352+1</f>
        <v>1347</v>
      </c>
      <c r="C1353" s="34" t="s">
        <v>28</v>
      </c>
      <c r="D1353" s="46" t="s">
        <v>1753</v>
      </c>
      <c r="E1353" s="36" t="s">
        <v>2933</v>
      </c>
      <c r="F1353" s="34" t="s">
        <v>3005</v>
      </c>
      <c r="G1353" s="47">
        <v>483700</v>
      </c>
      <c r="H1353" s="34" t="s">
        <v>3022</v>
      </c>
      <c r="I1353" s="35">
        <f t="shared" si="63"/>
        <v>483700</v>
      </c>
      <c r="J1353" s="18">
        <f t="shared" si="64"/>
        <v>0</v>
      </c>
      <c r="K1353" s="15" t="s">
        <v>26</v>
      </c>
    </row>
    <row r="1354" spans="2:11" ht="27" customHeight="1">
      <c r="B1354" s="12">
        <f t="shared" si="65"/>
        <v>1348</v>
      </c>
      <c r="C1354" s="34" t="s">
        <v>516</v>
      </c>
      <c r="D1354" s="46" t="s">
        <v>1754</v>
      </c>
      <c r="E1354" s="36" t="s">
        <v>2934</v>
      </c>
      <c r="F1354" s="34" t="s">
        <v>3012</v>
      </c>
      <c r="G1354" s="47">
        <v>35400</v>
      </c>
      <c r="H1354" s="34" t="s">
        <v>3016</v>
      </c>
      <c r="I1354" s="35">
        <f t="shared" si="63"/>
        <v>35400</v>
      </c>
      <c r="J1354" s="18">
        <f t="shared" si="64"/>
        <v>0</v>
      </c>
      <c r="K1354" s="15" t="s">
        <v>26</v>
      </c>
    </row>
    <row r="1355" spans="2:11" ht="27" customHeight="1">
      <c r="B1355" s="12">
        <f t="shared" si="65"/>
        <v>1349</v>
      </c>
      <c r="C1355" s="34" t="s">
        <v>28</v>
      </c>
      <c r="D1355" s="46" t="s">
        <v>1755</v>
      </c>
      <c r="E1355" s="36" t="s">
        <v>2935</v>
      </c>
      <c r="F1355" s="34" t="s">
        <v>3005</v>
      </c>
      <c r="G1355" s="47">
        <v>48370</v>
      </c>
      <c r="H1355" s="34" t="s">
        <v>3022</v>
      </c>
      <c r="I1355" s="35">
        <f t="shared" si="63"/>
        <v>48370</v>
      </c>
      <c r="J1355" s="18">
        <f t="shared" si="64"/>
        <v>0</v>
      </c>
      <c r="K1355" s="15" t="s">
        <v>26</v>
      </c>
    </row>
    <row r="1356" spans="2:11" ht="27" customHeight="1">
      <c r="B1356" s="12">
        <f t="shared" si="65"/>
        <v>1350</v>
      </c>
      <c r="C1356" s="34" t="s">
        <v>28</v>
      </c>
      <c r="D1356" s="46" t="s">
        <v>1756</v>
      </c>
      <c r="E1356" s="36" t="s">
        <v>2936</v>
      </c>
      <c r="F1356" s="34" t="s">
        <v>3005</v>
      </c>
      <c r="G1356" s="47">
        <v>193480</v>
      </c>
      <c r="H1356" s="34" t="s">
        <v>3022</v>
      </c>
      <c r="I1356" s="35">
        <f t="shared" si="63"/>
        <v>193480</v>
      </c>
      <c r="J1356" s="18">
        <f t="shared" si="64"/>
        <v>0</v>
      </c>
      <c r="K1356" s="15" t="s">
        <v>26</v>
      </c>
    </row>
    <row r="1357" spans="2:11" ht="27" customHeight="1">
      <c r="B1357" s="12">
        <f t="shared" si="65"/>
        <v>1351</v>
      </c>
      <c r="C1357" s="34" t="s">
        <v>113</v>
      </c>
      <c r="D1357" s="46" t="s">
        <v>1757</v>
      </c>
      <c r="E1357" s="36" t="s">
        <v>2937</v>
      </c>
      <c r="F1357" s="34" t="s">
        <v>3010</v>
      </c>
      <c r="G1357" s="47">
        <v>90624</v>
      </c>
      <c r="H1357" s="34" t="s">
        <v>3014</v>
      </c>
      <c r="I1357" s="35">
        <f t="shared" si="63"/>
        <v>90624</v>
      </c>
      <c r="J1357" s="18">
        <f t="shared" si="64"/>
        <v>0</v>
      </c>
      <c r="K1357" s="15" t="s">
        <v>26</v>
      </c>
    </row>
    <row r="1358" spans="2:11" ht="27" customHeight="1">
      <c r="B1358" s="12">
        <f t="shared" si="65"/>
        <v>1352</v>
      </c>
      <c r="C1358" s="34" t="s">
        <v>28</v>
      </c>
      <c r="D1358" s="46" t="s">
        <v>1758</v>
      </c>
      <c r="E1358" s="36" t="s">
        <v>2938</v>
      </c>
      <c r="F1358" s="34" t="s">
        <v>3005</v>
      </c>
      <c r="G1358" s="47">
        <v>193480</v>
      </c>
      <c r="H1358" s="34" t="s">
        <v>3022</v>
      </c>
      <c r="I1358" s="35">
        <f t="shared" si="63"/>
        <v>193480</v>
      </c>
      <c r="J1358" s="18">
        <f t="shared" si="64"/>
        <v>0</v>
      </c>
      <c r="K1358" s="15" t="s">
        <v>26</v>
      </c>
    </row>
    <row r="1359" spans="2:11" ht="27" customHeight="1">
      <c r="B1359" s="12">
        <f t="shared" si="65"/>
        <v>1353</v>
      </c>
      <c r="C1359" s="34" t="s">
        <v>113</v>
      </c>
      <c r="D1359" s="46" t="s">
        <v>1759</v>
      </c>
      <c r="E1359" s="36" t="s">
        <v>2939</v>
      </c>
      <c r="F1359" s="34" t="s">
        <v>3010</v>
      </c>
      <c r="G1359" s="47">
        <v>320960</v>
      </c>
      <c r="H1359" s="34" t="s">
        <v>3014</v>
      </c>
      <c r="I1359" s="35">
        <f t="shared" si="63"/>
        <v>320960</v>
      </c>
      <c r="J1359" s="18">
        <f t="shared" si="64"/>
        <v>0</v>
      </c>
      <c r="K1359" s="15" t="s">
        <v>26</v>
      </c>
    </row>
    <row r="1360" spans="2:11" ht="27" customHeight="1">
      <c r="B1360" s="12">
        <f t="shared" si="65"/>
        <v>1354</v>
      </c>
      <c r="C1360" s="34" t="s">
        <v>348</v>
      </c>
      <c r="D1360" s="46" t="s">
        <v>1760</v>
      </c>
      <c r="E1360" s="36" t="s">
        <v>2154</v>
      </c>
      <c r="F1360" s="34" t="s">
        <v>2999</v>
      </c>
      <c r="G1360" s="47">
        <v>96740</v>
      </c>
      <c r="H1360" s="34" t="s">
        <v>3022</v>
      </c>
      <c r="I1360" s="35">
        <f t="shared" si="63"/>
        <v>96740</v>
      </c>
      <c r="J1360" s="18">
        <f t="shared" si="64"/>
        <v>0</v>
      </c>
      <c r="K1360" s="15" t="s">
        <v>26</v>
      </c>
    </row>
    <row r="1361" spans="2:11" ht="27" customHeight="1">
      <c r="B1361" s="12">
        <f t="shared" si="65"/>
        <v>1355</v>
      </c>
      <c r="C1361" s="34" t="s">
        <v>28</v>
      </c>
      <c r="D1361" s="46" t="s">
        <v>1761</v>
      </c>
      <c r="E1361" s="36" t="s">
        <v>2940</v>
      </c>
      <c r="F1361" s="34" t="s">
        <v>3005</v>
      </c>
      <c r="G1361" s="47">
        <v>193480</v>
      </c>
      <c r="H1361" s="34" t="s">
        <v>3022</v>
      </c>
      <c r="I1361" s="35">
        <f t="shared" si="63"/>
        <v>193480</v>
      </c>
      <c r="J1361" s="18">
        <f t="shared" si="64"/>
        <v>0</v>
      </c>
      <c r="K1361" s="15" t="s">
        <v>26</v>
      </c>
    </row>
    <row r="1362" spans="2:11" ht="27" customHeight="1">
      <c r="B1362" s="12">
        <f t="shared" si="65"/>
        <v>1356</v>
      </c>
      <c r="C1362" s="34" t="s">
        <v>28</v>
      </c>
      <c r="D1362" s="46" t="s">
        <v>1762</v>
      </c>
      <c r="E1362" s="36" t="s">
        <v>2941</v>
      </c>
      <c r="F1362" s="34" t="s">
        <v>3005</v>
      </c>
      <c r="G1362" s="47">
        <v>193480</v>
      </c>
      <c r="H1362" s="34" t="s">
        <v>3022</v>
      </c>
      <c r="I1362" s="35">
        <f t="shared" si="63"/>
        <v>193480</v>
      </c>
      <c r="J1362" s="18">
        <f t="shared" si="64"/>
        <v>0</v>
      </c>
      <c r="K1362" s="15" t="s">
        <v>26</v>
      </c>
    </row>
    <row r="1363" spans="2:11" ht="27" customHeight="1">
      <c r="B1363" s="12">
        <f t="shared" si="65"/>
        <v>1357</v>
      </c>
      <c r="C1363" s="34" t="s">
        <v>28</v>
      </c>
      <c r="D1363" s="46" t="s">
        <v>1763</v>
      </c>
      <c r="E1363" s="36" t="s">
        <v>2942</v>
      </c>
      <c r="F1363" s="34" t="s">
        <v>3005</v>
      </c>
      <c r="G1363" s="47">
        <v>386960</v>
      </c>
      <c r="H1363" s="34" t="s">
        <v>3022</v>
      </c>
      <c r="I1363" s="35">
        <f t="shared" si="63"/>
        <v>386960</v>
      </c>
      <c r="J1363" s="18">
        <f t="shared" si="64"/>
        <v>0</v>
      </c>
      <c r="K1363" s="15" t="s">
        <v>26</v>
      </c>
    </row>
    <row r="1364" spans="2:11" ht="27" customHeight="1">
      <c r="B1364" s="12">
        <f t="shared" si="65"/>
        <v>1358</v>
      </c>
      <c r="C1364" s="34" t="s">
        <v>28</v>
      </c>
      <c r="D1364" s="46" t="s">
        <v>1764</v>
      </c>
      <c r="E1364" s="36" t="s">
        <v>2943</v>
      </c>
      <c r="F1364" s="34" t="s">
        <v>3005</v>
      </c>
      <c r="G1364" s="47">
        <v>193480</v>
      </c>
      <c r="H1364" s="34" t="s">
        <v>3022</v>
      </c>
      <c r="I1364" s="35">
        <f t="shared" si="63"/>
        <v>193480</v>
      </c>
      <c r="J1364" s="18">
        <f t="shared" si="64"/>
        <v>0</v>
      </c>
      <c r="K1364" s="15" t="s">
        <v>26</v>
      </c>
    </row>
    <row r="1365" spans="2:11" ht="27" customHeight="1">
      <c r="B1365" s="12">
        <f t="shared" si="65"/>
        <v>1359</v>
      </c>
      <c r="C1365" s="34" t="s">
        <v>28</v>
      </c>
      <c r="D1365" s="46" t="s">
        <v>1765</v>
      </c>
      <c r="E1365" s="36" t="s">
        <v>2944</v>
      </c>
      <c r="F1365" s="34" t="s">
        <v>3005</v>
      </c>
      <c r="G1365" s="47">
        <v>96740</v>
      </c>
      <c r="H1365" s="34" t="s">
        <v>3022</v>
      </c>
      <c r="I1365" s="35">
        <f t="shared" si="63"/>
        <v>96740</v>
      </c>
      <c r="J1365" s="18">
        <f t="shared" si="64"/>
        <v>0</v>
      </c>
      <c r="K1365" s="15" t="s">
        <v>26</v>
      </c>
    </row>
    <row r="1366" spans="2:11" ht="27" customHeight="1">
      <c r="B1366" s="12">
        <f t="shared" si="65"/>
        <v>1360</v>
      </c>
      <c r="C1366" s="34" t="s">
        <v>28</v>
      </c>
      <c r="D1366" s="46" t="s">
        <v>1766</v>
      </c>
      <c r="E1366" s="36" t="s">
        <v>2945</v>
      </c>
      <c r="F1366" s="34" t="s">
        <v>3005</v>
      </c>
      <c r="G1366" s="47">
        <v>145110</v>
      </c>
      <c r="H1366" s="34" t="s">
        <v>3022</v>
      </c>
      <c r="I1366" s="35">
        <f t="shared" si="63"/>
        <v>145110</v>
      </c>
      <c r="J1366" s="18">
        <f t="shared" si="64"/>
        <v>0</v>
      </c>
      <c r="K1366" s="15" t="s">
        <v>26</v>
      </c>
    </row>
    <row r="1367" spans="2:11" ht="27" customHeight="1">
      <c r="B1367" s="12">
        <f t="shared" si="65"/>
        <v>1361</v>
      </c>
      <c r="C1367" s="34" t="s">
        <v>28</v>
      </c>
      <c r="D1367" s="46" t="s">
        <v>1767</v>
      </c>
      <c r="E1367" s="36" t="s">
        <v>2946</v>
      </c>
      <c r="F1367" s="34" t="s">
        <v>3005</v>
      </c>
      <c r="G1367" s="47">
        <v>193480</v>
      </c>
      <c r="H1367" s="34" t="s">
        <v>3022</v>
      </c>
      <c r="I1367" s="35">
        <f t="shared" si="63"/>
        <v>193480</v>
      </c>
      <c r="J1367" s="18">
        <f t="shared" si="64"/>
        <v>0</v>
      </c>
      <c r="K1367" s="15" t="s">
        <v>26</v>
      </c>
    </row>
    <row r="1368" spans="2:11" ht="27" customHeight="1">
      <c r="B1368" s="12">
        <f t="shared" si="65"/>
        <v>1362</v>
      </c>
      <c r="C1368" s="34" t="s">
        <v>28</v>
      </c>
      <c r="D1368" s="46" t="s">
        <v>1768</v>
      </c>
      <c r="E1368" s="36" t="s">
        <v>2947</v>
      </c>
      <c r="F1368" s="34" t="s">
        <v>3005</v>
      </c>
      <c r="G1368" s="47">
        <v>241850</v>
      </c>
      <c r="H1368" s="34" t="s">
        <v>3022</v>
      </c>
      <c r="I1368" s="35">
        <f t="shared" si="63"/>
        <v>241850</v>
      </c>
      <c r="J1368" s="18">
        <f t="shared" si="64"/>
        <v>0</v>
      </c>
      <c r="K1368" s="15" t="s">
        <v>26</v>
      </c>
    </row>
    <row r="1369" spans="2:11" ht="27" customHeight="1">
      <c r="B1369" s="12">
        <f t="shared" si="65"/>
        <v>1363</v>
      </c>
      <c r="C1369" s="34" t="s">
        <v>28</v>
      </c>
      <c r="D1369" s="46" t="s">
        <v>1769</v>
      </c>
      <c r="E1369" s="36" t="s">
        <v>2948</v>
      </c>
      <c r="F1369" s="34" t="s">
        <v>3005</v>
      </c>
      <c r="G1369" s="47">
        <v>96740</v>
      </c>
      <c r="H1369" s="34" t="s">
        <v>3022</v>
      </c>
      <c r="I1369" s="35">
        <f t="shared" si="63"/>
        <v>96740</v>
      </c>
      <c r="J1369" s="18">
        <f t="shared" si="64"/>
        <v>0</v>
      </c>
      <c r="K1369" s="15" t="s">
        <v>26</v>
      </c>
    </row>
    <row r="1370" spans="2:11" ht="27" customHeight="1">
      <c r="B1370" s="12">
        <f t="shared" si="65"/>
        <v>1364</v>
      </c>
      <c r="C1370" s="34" t="s">
        <v>28</v>
      </c>
      <c r="D1370" s="46" t="s">
        <v>1770</v>
      </c>
      <c r="E1370" s="36" t="s">
        <v>2949</v>
      </c>
      <c r="F1370" s="34" t="s">
        <v>3005</v>
      </c>
      <c r="G1370" s="47">
        <v>532070</v>
      </c>
      <c r="H1370" s="34" t="s">
        <v>3022</v>
      </c>
      <c r="I1370" s="35">
        <f t="shared" si="63"/>
        <v>532070</v>
      </c>
      <c r="J1370" s="18">
        <f t="shared" si="64"/>
        <v>0</v>
      </c>
      <c r="K1370" s="15" t="s">
        <v>26</v>
      </c>
    </row>
    <row r="1371" spans="2:11" ht="27" customHeight="1">
      <c r="B1371" s="12">
        <f t="shared" si="65"/>
        <v>1365</v>
      </c>
      <c r="C1371" s="34" t="s">
        <v>28</v>
      </c>
      <c r="D1371" s="46" t="s">
        <v>1771</v>
      </c>
      <c r="E1371" s="36" t="s">
        <v>2950</v>
      </c>
      <c r="F1371" s="34" t="s">
        <v>3005</v>
      </c>
      <c r="G1371" s="47">
        <v>483700</v>
      </c>
      <c r="H1371" s="34" t="s">
        <v>3022</v>
      </c>
      <c r="I1371" s="35">
        <f t="shared" si="63"/>
        <v>483700</v>
      </c>
      <c r="J1371" s="18">
        <f t="shared" si="64"/>
        <v>0</v>
      </c>
      <c r="K1371" s="15" t="s">
        <v>26</v>
      </c>
    </row>
    <row r="1372" spans="2:11" ht="27" customHeight="1">
      <c r="B1372" s="12">
        <f t="shared" si="65"/>
        <v>1366</v>
      </c>
      <c r="C1372" s="34" t="s">
        <v>28</v>
      </c>
      <c r="D1372" s="46" t="s">
        <v>1772</v>
      </c>
      <c r="E1372" s="36" t="s">
        <v>2951</v>
      </c>
      <c r="F1372" s="34" t="s">
        <v>3005</v>
      </c>
      <c r="G1372" s="47">
        <v>241850</v>
      </c>
      <c r="H1372" s="34" t="s">
        <v>3022</v>
      </c>
      <c r="I1372" s="35">
        <f t="shared" si="63"/>
        <v>241850</v>
      </c>
      <c r="J1372" s="18">
        <f t="shared" si="64"/>
        <v>0</v>
      </c>
      <c r="K1372" s="15" t="s">
        <v>26</v>
      </c>
    </row>
    <row r="1373" spans="2:11" ht="27" customHeight="1">
      <c r="B1373" s="12">
        <f t="shared" si="65"/>
        <v>1367</v>
      </c>
      <c r="C1373" s="34" t="s">
        <v>28</v>
      </c>
      <c r="D1373" s="46" t="s">
        <v>1773</v>
      </c>
      <c r="E1373" s="36" t="s">
        <v>2952</v>
      </c>
      <c r="F1373" s="34" t="s">
        <v>3005</v>
      </c>
      <c r="G1373" s="47">
        <v>96740</v>
      </c>
      <c r="H1373" s="34" t="s">
        <v>3022</v>
      </c>
      <c r="I1373" s="35">
        <f t="shared" si="63"/>
        <v>96740</v>
      </c>
      <c r="J1373" s="18">
        <f t="shared" si="64"/>
        <v>0</v>
      </c>
      <c r="K1373" s="15" t="s">
        <v>26</v>
      </c>
    </row>
    <row r="1374" spans="2:11" ht="27" customHeight="1">
      <c r="B1374" s="12">
        <f t="shared" si="65"/>
        <v>1368</v>
      </c>
      <c r="C1374" s="34" t="s">
        <v>28</v>
      </c>
      <c r="D1374" s="46" t="s">
        <v>1774</v>
      </c>
      <c r="E1374" s="36" t="s">
        <v>2953</v>
      </c>
      <c r="F1374" s="34" t="s">
        <v>3005</v>
      </c>
      <c r="G1374" s="47">
        <v>217665</v>
      </c>
      <c r="H1374" s="34" t="s">
        <v>3022</v>
      </c>
      <c r="I1374" s="35">
        <f t="shared" si="63"/>
        <v>217665</v>
      </c>
      <c r="J1374" s="18">
        <f t="shared" si="64"/>
        <v>0</v>
      </c>
      <c r="K1374" s="15" t="s">
        <v>26</v>
      </c>
    </row>
    <row r="1375" spans="2:11" ht="27" customHeight="1">
      <c r="B1375" s="12">
        <f t="shared" si="65"/>
        <v>1369</v>
      </c>
      <c r="C1375" s="34" t="s">
        <v>28</v>
      </c>
      <c r="D1375" s="46" t="s">
        <v>1775</v>
      </c>
      <c r="E1375" s="36" t="s">
        <v>2954</v>
      </c>
      <c r="F1375" s="34" t="s">
        <v>3005</v>
      </c>
      <c r="G1375" s="47">
        <v>96740</v>
      </c>
      <c r="H1375" s="34" t="s">
        <v>3022</v>
      </c>
      <c r="I1375" s="35">
        <f t="shared" si="63"/>
        <v>96740</v>
      </c>
      <c r="J1375" s="18">
        <f t="shared" si="64"/>
        <v>0</v>
      </c>
      <c r="K1375" s="15" t="s">
        <v>26</v>
      </c>
    </row>
    <row r="1376" spans="2:11" ht="27" customHeight="1">
      <c r="B1376" s="12">
        <f t="shared" si="65"/>
        <v>1370</v>
      </c>
      <c r="C1376" s="34" t="s">
        <v>28</v>
      </c>
      <c r="D1376" s="46" t="s">
        <v>1776</v>
      </c>
      <c r="E1376" s="36" t="s">
        <v>2955</v>
      </c>
      <c r="F1376" s="34" t="s">
        <v>3005</v>
      </c>
      <c r="G1376" s="47">
        <v>48370</v>
      </c>
      <c r="H1376" s="34" t="s">
        <v>3022</v>
      </c>
      <c r="I1376" s="35">
        <f t="shared" si="63"/>
        <v>48370</v>
      </c>
      <c r="J1376" s="18">
        <f t="shared" si="64"/>
        <v>0</v>
      </c>
      <c r="K1376" s="15" t="s">
        <v>26</v>
      </c>
    </row>
    <row r="1377" spans="2:11" ht="27" customHeight="1">
      <c r="B1377" s="12">
        <f t="shared" si="65"/>
        <v>1371</v>
      </c>
      <c r="C1377" s="34" t="s">
        <v>28</v>
      </c>
      <c r="D1377" s="46" t="s">
        <v>1777</v>
      </c>
      <c r="E1377" s="36" t="s">
        <v>2956</v>
      </c>
      <c r="F1377" s="34" t="s">
        <v>3005</v>
      </c>
      <c r="G1377" s="47">
        <v>145110</v>
      </c>
      <c r="H1377" s="34" t="s">
        <v>3022</v>
      </c>
      <c r="I1377" s="35">
        <f t="shared" si="63"/>
        <v>145110</v>
      </c>
      <c r="J1377" s="18">
        <f t="shared" si="64"/>
        <v>0</v>
      </c>
      <c r="K1377" s="15" t="s">
        <v>26</v>
      </c>
    </row>
    <row r="1378" spans="2:11" ht="27" customHeight="1">
      <c r="B1378" s="12">
        <f t="shared" si="65"/>
        <v>1372</v>
      </c>
      <c r="C1378" s="34" t="s">
        <v>28</v>
      </c>
      <c r="D1378" s="46" t="s">
        <v>1778</v>
      </c>
      <c r="E1378" s="36" t="s">
        <v>2957</v>
      </c>
      <c r="F1378" s="34" t="s">
        <v>3005</v>
      </c>
      <c r="G1378" s="47">
        <v>96740</v>
      </c>
      <c r="H1378" s="34" t="s">
        <v>3022</v>
      </c>
      <c r="I1378" s="35">
        <f t="shared" si="63"/>
        <v>96740</v>
      </c>
      <c r="J1378" s="18">
        <f t="shared" si="64"/>
        <v>0</v>
      </c>
      <c r="K1378" s="15" t="s">
        <v>26</v>
      </c>
    </row>
    <row r="1379" spans="2:11" ht="27" customHeight="1">
      <c r="B1379" s="12">
        <f t="shared" si="65"/>
        <v>1373</v>
      </c>
      <c r="C1379" s="34" t="s">
        <v>28</v>
      </c>
      <c r="D1379" s="46" t="s">
        <v>1779</v>
      </c>
      <c r="E1379" s="36" t="s">
        <v>2958</v>
      </c>
      <c r="F1379" s="34" t="s">
        <v>3005</v>
      </c>
      <c r="G1379" s="47">
        <v>48370</v>
      </c>
      <c r="H1379" s="34" t="s">
        <v>3022</v>
      </c>
      <c r="I1379" s="35">
        <f t="shared" si="63"/>
        <v>48370</v>
      </c>
      <c r="J1379" s="18">
        <f t="shared" si="64"/>
        <v>0</v>
      </c>
      <c r="K1379" s="15" t="s">
        <v>26</v>
      </c>
    </row>
    <row r="1380" spans="2:11" ht="27" customHeight="1">
      <c r="B1380" s="12">
        <f t="shared" si="65"/>
        <v>1374</v>
      </c>
      <c r="C1380" s="34" t="s">
        <v>28</v>
      </c>
      <c r="D1380" s="46" t="s">
        <v>1780</v>
      </c>
      <c r="E1380" s="36" t="s">
        <v>2959</v>
      </c>
      <c r="F1380" s="34" t="s">
        <v>3005</v>
      </c>
      <c r="G1380" s="47">
        <v>241850</v>
      </c>
      <c r="H1380" s="34" t="s">
        <v>3022</v>
      </c>
      <c r="I1380" s="35">
        <f t="shared" si="63"/>
        <v>241850</v>
      </c>
      <c r="J1380" s="18">
        <f t="shared" si="64"/>
        <v>0</v>
      </c>
      <c r="K1380" s="15" t="s">
        <v>26</v>
      </c>
    </row>
    <row r="1381" spans="2:11" ht="27" customHeight="1">
      <c r="B1381" s="12">
        <f t="shared" si="65"/>
        <v>1375</v>
      </c>
      <c r="C1381" s="34" t="s">
        <v>1738</v>
      </c>
      <c r="D1381" s="46" t="s">
        <v>1781</v>
      </c>
      <c r="E1381" s="36" t="s">
        <v>2960</v>
      </c>
      <c r="F1381" s="34" t="s">
        <v>3011</v>
      </c>
      <c r="G1381" s="47">
        <v>601425.94</v>
      </c>
      <c r="H1381" s="34" t="s">
        <v>3019</v>
      </c>
      <c r="I1381" s="35">
        <f t="shared" si="63"/>
        <v>601425.94</v>
      </c>
      <c r="J1381" s="18">
        <f t="shared" si="64"/>
        <v>0</v>
      </c>
      <c r="K1381" s="15" t="s">
        <v>26</v>
      </c>
    </row>
    <row r="1382" spans="2:11" ht="27" customHeight="1">
      <c r="B1382" s="12">
        <f t="shared" si="65"/>
        <v>1376</v>
      </c>
      <c r="C1382" s="34" t="s">
        <v>1644</v>
      </c>
      <c r="D1382" s="46" t="s">
        <v>1782</v>
      </c>
      <c r="E1382" s="36" t="s">
        <v>299</v>
      </c>
      <c r="F1382" s="34" t="s">
        <v>3013</v>
      </c>
      <c r="G1382" s="47">
        <v>1105162.62</v>
      </c>
      <c r="H1382" s="34" t="s">
        <v>3014</v>
      </c>
      <c r="I1382" s="35">
        <f t="shared" si="63"/>
        <v>1105162.62</v>
      </c>
      <c r="J1382" s="18">
        <f t="shared" si="64"/>
        <v>0</v>
      </c>
      <c r="K1382" s="15" t="s">
        <v>26</v>
      </c>
    </row>
    <row r="1383" spans="2:11" ht="27" customHeight="1">
      <c r="B1383" s="12">
        <f t="shared" si="65"/>
        <v>1377</v>
      </c>
      <c r="C1383" s="34" t="s">
        <v>178</v>
      </c>
      <c r="D1383" s="46" t="s">
        <v>1783</v>
      </c>
      <c r="E1383" s="36" t="s">
        <v>2961</v>
      </c>
      <c r="F1383" s="34" t="s">
        <v>3012</v>
      </c>
      <c r="G1383" s="47">
        <v>1637552.75</v>
      </c>
      <c r="H1383" s="34" t="s">
        <v>3020</v>
      </c>
      <c r="I1383" s="35">
        <f t="shared" si="63"/>
        <v>1637552.75</v>
      </c>
      <c r="J1383" s="18">
        <f t="shared" si="64"/>
        <v>0</v>
      </c>
      <c r="K1383" s="15" t="s">
        <v>26</v>
      </c>
    </row>
    <row r="1384" spans="2:11" ht="27" customHeight="1">
      <c r="B1384" s="12">
        <f t="shared" si="65"/>
        <v>1378</v>
      </c>
      <c r="C1384" s="34" t="s">
        <v>178</v>
      </c>
      <c r="D1384" s="46" t="s">
        <v>1784</v>
      </c>
      <c r="E1384" s="36" t="s">
        <v>2962</v>
      </c>
      <c r="F1384" s="34" t="s">
        <v>3012</v>
      </c>
      <c r="G1384" s="47">
        <v>2041010.21</v>
      </c>
      <c r="H1384" s="34" t="s">
        <v>3020</v>
      </c>
      <c r="I1384" s="35">
        <f t="shared" si="63"/>
        <v>2041010.21</v>
      </c>
      <c r="J1384" s="18">
        <f t="shared" si="64"/>
        <v>0</v>
      </c>
      <c r="K1384" s="15" t="s">
        <v>26</v>
      </c>
    </row>
    <row r="1385" spans="2:11" ht="27" customHeight="1">
      <c r="B1385" s="12">
        <f t="shared" si="65"/>
        <v>1379</v>
      </c>
      <c r="C1385" s="34" t="s">
        <v>45</v>
      </c>
      <c r="D1385" s="46" t="s">
        <v>1785</v>
      </c>
      <c r="E1385" s="36" t="s">
        <v>2963</v>
      </c>
      <c r="F1385" s="34" t="s">
        <v>2999</v>
      </c>
      <c r="G1385" s="47">
        <v>96740</v>
      </c>
      <c r="H1385" s="34" t="s">
        <v>3014</v>
      </c>
      <c r="I1385" s="35">
        <f t="shared" si="63"/>
        <v>96740</v>
      </c>
      <c r="J1385" s="18">
        <f t="shared" si="64"/>
        <v>0</v>
      </c>
      <c r="K1385" s="15" t="s">
        <v>26</v>
      </c>
    </row>
    <row r="1386" spans="2:11" ht="27" customHeight="1">
      <c r="B1386" s="12">
        <f t="shared" si="65"/>
        <v>1380</v>
      </c>
      <c r="C1386" s="34" t="s">
        <v>45</v>
      </c>
      <c r="D1386" s="46" t="s">
        <v>1786</v>
      </c>
      <c r="E1386" s="36" t="s">
        <v>2964</v>
      </c>
      <c r="F1386" s="34" t="s">
        <v>2999</v>
      </c>
      <c r="G1386" s="47">
        <v>96740</v>
      </c>
      <c r="H1386" s="34" t="s">
        <v>3014</v>
      </c>
      <c r="I1386" s="35">
        <f t="shared" si="63"/>
        <v>96740</v>
      </c>
      <c r="J1386" s="18">
        <f t="shared" si="64"/>
        <v>0</v>
      </c>
      <c r="K1386" s="15" t="s">
        <v>26</v>
      </c>
    </row>
    <row r="1387" spans="2:11" ht="27" customHeight="1">
      <c r="B1387" s="12">
        <f t="shared" si="65"/>
        <v>1381</v>
      </c>
      <c r="C1387" s="34" t="s">
        <v>45</v>
      </c>
      <c r="D1387" s="46" t="s">
        <v>1787</v>
      </c>
      <c r="E1387" s="36" t="s">
        <v>2965</v>
      </c>
      <c r="F1387" s="34" t="s">
        <v>2999</v>
      </c>
      <c r="G1387" s="47">
        <v>483700</v>
      </c>
      <c r="H1387" s="34" t="s">
        <v>3014</v>
      </c>
      <c r="I1387" s="35">
        <f t="shared" si="63"/>
        <v>483700</v>
      </c>
      <c r="J1387" s="18">
        <f t="shared" si="64"/>
        <v>0</v>
      </c>
      <c r="K1387" s="15" t="s">
        <v>26</v>
      </c>
    </row>
    <row r="1388" spans="2:11" ht="27" customHeight="1">
      <c r="B1388" s="12">
        <f t="shared" si="65"/>
        <v>1382</v>
      </c>
      <c r="C1388" s="34" t="s">
        <v>45</v>
      </c>
      <c r="D1388" s="46" t="s">
        <v>1788</v>
      </c>
      <c r="E1388" s="36" t="s">
        <v>2966</v>
      </c>
      <c r="F1388" s="34" t="s">
        <v>2999</v>
      </c>
      <c r="G1388" s="47">
        <v>96740</v>
      </c>
      <c r="H1388" s="34" t="s">
        <v>3014</v>
      </c>
      <c r="I1388" s="35">
        <f t="shared" si="63"/>
        <v>96740</v>
      </c>
      <c r="J1388" s="18">
        <f t="shared" si="64"/>
        <v>0</v>
      </c>
      <c r="K1388" s="15" t="s">
        <v>26</v>
      </c>
    </row>
    <row r="1389" spans="2:11" ht="27" customHeight="1">
      <c r="B1389" s="12">
        <f t="shared" si="65"/>
        <v>1383</v>
      </c>
      <c r="C1389" s="34" t="s">
        <v>45</v>
      </c>
      <c r="D1389" s="46" t="s">
        <v>1789</v>
      </c>
      <c r="E1389" s="36" t="s">
        <v>2967</v>
      </c>
      <c r="F1389" s="34" t="s">
        <v>2999</v>
      </c>
      <c r="G1389" s="47">
        <v>96740</v>
      </c>
      <c r="H1389" s="34" t="s">
        <v>3014</v>
      </c>
      <c r="I1389" s="35">
        <f t="shared" si="63"/>
        <v>96740</v>
      </c>
      <c r="J1389" s="18">
        <f t="shared" si="64"/>
        <v>0</v>
      </c>
      <c r="K1389" s="15" t="s">
        <v>26</v>
      </c>
    </row>
    <row r="1390" spans="2:11" ht="27" customHeight="1">
      <c r="B1390" s="12">
        <f t="shared" si="65"/>
        <v>1384</v>
      </c>
      <c r="C1390" s="34" t="s">
        <v>45</v>
      </c>
      <c r="D1390" s="46" t="s">
        <v>1790</v>
      </c>
      <c r="E1390" s="36" t="s">
        <v>2968</v>
      </c>
      <c r="F1390" s="34" t="s">
        <v>2999</v>
      </c>
      <c r="G1390" s="47">
        <v>96740</v>
      </c>
      <c r="H1390" s="34" t="s">
        <v>3014</v>
      </c>
      <c r="I1390" s="35">
        <f t="shared" si="63"/>
        <v>96740</v>
      </c>
      <c r="J1390" s="18">
        <f t="shared" si="64"/>
        <v>0</v>
      </c>
      <c r="K1390" s="15" t="s">
        <v>26</v>
      </c>
    </row>
    <row r="1391" spans="2:11" ht="27" customHeight="1">
      <c r="B1391" s="12">
        <f t="shared" si="65"/>
        <v>1385</v>
      </c>
      <c r="C1391" s="34" t="s">
        <v>1791</v>
      </c>
      <c r="D1391" s="46" t="s">
        <v>1792</v>
      </c>
      <c r="E1391" s="36" t="s">
        <v>2969</v>
      </c>
      <c r="F1391" s="34" t="s">
        <v>3000</v>
      </c>
      <c r="G1391" s="47">
        <v>470305.92</v>
      </c>
      <c r="H1391" s="34" t="s">
        <v>3018</v>
      </c>
      <c r="I1391" s="35">
        <f t="shared" si="63"/>
        <v>470305.92</v>
      </c>
      <c r="J1391" s="18">
        <f t="shared" si="64"/>
        <v>0</v>
      </c>
      <c r="K1391" s="15" t="s">
        <v>26</v>
      </c>
    </row>
    <row r="1392" spans="2:11" ht="27" customHeight="1">
      <c r="B1392" s="12">
        <f t="shared" si="65"/>
        <v>1386</v>
      </c>
      <c r="C1392" s="34" t="s">
        <v>45</v>
      </c>
      <c r="D1392" s="46" t="s">
        <v>1793</v>
      </c>
      <c r="E1392" s="36" t="s">
        <v>2970</v>
      </c>
      <c r="F1392" s="34" t="s">
        <v>2999</v>
      </c>
      <c r="G1392" s="47">
        <v>967400</v>
      </c>
      <c r="H1392" s="34" t="s">
        <v>3014</v>
      </c>
      <c r="I1392" s="35">
        <f t="shared" si="63"/>
        <v>967400</v>
      </c>
      <c r="J1392" s="18">
        <f t="shared" si="64"/>
        <v>0</v>
      </c>
      <c r="K1392" s="15" t="s">
        <v>26</v>
      </c>
    </row>
    <row r="1393" spans="2:11" ht="27" customHeight="1">
      <c r="B1393" s="12">
        <f t="shared" si="65"/>
        <v>1387</v>
      </c>
      <c r="C1393" s="34" t="s">
        <v>45</v>
      </c>
      <c r="D1393" s="46" t="s">
        <v>1794</v>
      </c>
      <c r="E1393" s="36" t="s">
        <v>2971</v>
      </c>
      <c r="F1393" s="34" t="s">
        <v>2999</v>
      </c>
      <c r="G1393" s="47">
        <v>241850</v>
      </c>
      <c r="H1393" s="34" t="s">
        <v>3014</v>
      </c>
      <c r="I1393" s="35">
        <f t="shared" si="63"/>
        <v>241850</v>
      </c>
      <c r="J1393" s="18">
        <f t="shared" si="64"/>
        <v>0</v>
      </c>
      <c r="K1393" s="15" t="s">
        <v>26</v>
      </c>
    </row>
    <row r="1394" spans="2:11" ht="27" customHeight="1">
      <c r="B1394" s="12">
        <f t="shared" si="65"/>
        <v>1388</v>
      </c>
      <c r="C1394" s="34" t="s">
        <v>45</v>
      </c>
      <c r="D1394" s="46" t="s">
        <v>1795</v>
      </c>
      <c r="E1394" s="36" t="s">
        <v>2972</v>
      </c>
      <c r="F1394" s="34" t="s">
        <v>2999</v>
      </c>
      <c r="G1394" s="47">
        <v>145110</v>
      </c>
      <c r="H1394" s="34" t="s">
        <v>3014</v>
      </c>
      <c r="I1394" s="35">
        <f t="shared" si="63"/>
        <v>145110</v>
      </c>
      <c r="J1394" s="18">
        <f t="shared" si="64"/>
        <v>0</v>
      </c>
      <c r="K1394" s="15" t="s">
        <v>26</v>
      </c>
    </row>
    <row r="1395" spans="2:11" ht="27" customHeight="1">
      <c r="B1395" s="12">
        <f t="shared" si="65"/>
        <v>1389</v>
      </c>
      <c r="C1395" s="34" t="s">
        <v>45</v>
      </c>
      <c r="D1395" s="46" t="s">
        <v>1796</v>
      </c>
      <c r="E1395" s="36" t="s">
        <v>2973</v>
      </c>
      <c r="F1395" s="34" t="s">
        <v>2999</v>
      </c>
      <c r="G1395" s="47">
        <v>48370</v>
      </c>
      <c r="H1395" s="34" t="s">
        <v>3014</v>
      </c>
      <c r="I1395" s="35">
        <f t="shared" si="63"/>
        <v>48370</v>
      </c>
      <c r="J1395" s="18">
        <f t="shared" si="64"/>
        <v>0</v>
      </c>
      <c r="K1395" s="15" t="s">
        <v>26</v>
      </c>
    </row>
    <row r="1396" spans="2:11" ht="27" customHeight="1">
      <c r="B1396" s="12">
        <f t="shared" si="65"/>
        <v>1390</v>
      </c>
      <c r="C1396" s="34" t="s">
        <v>45</v>
      </c>
      <c r="D1396" s="46" t="s">
        <v>1797</v>
      </c>
      <c r="E1396" s="36" t="s">
        <v>2974</v>
      </c>
      <c r="F1396" s="34" t="s">
        <v>2999</v>
      </c>
      <c r="G1396" s="47">
        <v>193480</v>
      </c>
      <c r="H1396" s="34" t="s">
        <v>3014</v>
      </c>
      <c r="I1396" s="35">
        <f t="shared" si="63"/>
        <v>193480</v>
      </c>
      <c r="J1396" s="18">
        <f t="shared" si="64"/>
        <v>0</v>
      </c>
      <c r="K1396" s="15" t="s">
        <v>26</v>
      </c>
    </row>
    <row r="1397" spans="2:11" ht="27" customHeight="1">
      <c r="B1397" s="12">
        <f t="shared" si="65"/>
        <v>1391</v>
      </c>
      <c r="C1397" s="34" t="s">
        <v>45</v>
      </c>
      <c r="D1397" s="46" t="s">
        <v>1798</v>
      </c>
      <c r="E1397" s="36" t="s">
        <v>2975</v>
      </c>
      <c r="F1397" s="34" t="s">
        <v>2999</v>
      </c>
      <c r="G1397" s="47">
        <v>96740</v>
      </c>
      <c r="H1397" s="34" t="s">
        <v>3014</v>
      </c>
      <c r="I1397" s="35">
        <f t="shared" si="63"/>
        <v>96740</v>
      </c>
      <c r="J1397" s="18">
        <f t="shared" si="64"/>
        <v>0</v>
      </c>
      <c r="K1397" s="15" t="s">
        <v>26</v>
      </c>
    </row>
    <row r="1398" spans="2:11" ht="27" customHeight="1">
      <c r="B1398" s="12">
        <f t="shared" si="65"/>
        <v>1392</v>
      </c>
      <c r="C1398" s="34" t="s">
        <v>45</v>
      </c>
      <c r="D1398" s="46" t="s">
        <v>1799</v>
      </c>
      <c r="E1398" s="36" t="s">
        <v>2976</v>
      </c>
      <c r="F1398" s="34" t="s">
        <v>2999</v>
      </c>
      <c r="G1398" s="47">
        <v>822290</v>
      </c>
      <c r="H1398" s="34" t="s">
        <v>3014</v>
      </c>
      <c r="I1398" s="35">
        <f t="shared" si="63"/>
        <v>822290</v>
      </c>
      <c r="J1398" s="18">
        <f t="shared" si="64"/>
        <v>0</v>
      </c>
      <c r="K1398" s="15" t="s">
        <v>26</v>
      </c>
    </row>
    <row r="1399" spans="2:11" ht="27" customHeight="1">
      <c r="B1399" s="12">
        <f t="shared" si="65"/>
        <v>1393</v>
      </c>
      <c r="C1399" s="34" t="s">
        <v>45</v>
      </c>
      <c r="D1399" s="46" t="s">
        <v>1800</v>
      </c>
      <c r="E1399" s="36" t="s">
        <v>2977</v>
      </c>
      <c r="F1399" s="34" t="s">
        <v>2999</v>
      </c>
      <c r="G1399" s="47">
        <v>96740</v>
      </c>
      <c r="H1399" s="34" t="s">
        <v>3014</v>
      </c>
      <c r="I1399" s="35">
        <f t="shared" si="63"/>
        <v>96740</v>
      </c>
      <c r="J1399" s="18">
        <f t="shared" si="64"/>
        <v>0</v>
      </c>
      <c r="K1399" s="15" t="s">
        <v>26</v>
      </c>
    </row>
    <row r="1400" spans="2:11" ht="27" customHeight="1">
      <c r="B1400" s="12">
        <f t="shared" si="65"/>
        <v>1394</v>
      </c>
      <c r="C1400" s="34" t="s">
        <v>45</v>
      </c>
      <c r="D1400" s="46" t="s">
        <v>1801</v>
      </c>
      <c r="E1400" s="36" t="s">
        <v>2978</v>
      </c>
      <c r="F1400" s="34" t="s">
        <v>2999</v>
      </c>
      <c r="G1400" s="47">
        <v>145110</v>
      </c>
      <c r="H1400" s="34" t="s">
        <v>3014</v>
      </c>
      <c r="I1400" s="35">
        <f t="shared" si="63"/>
        <v>145110</v>
      </c>
      <c r="J1400" s="18">
        <f t="shared" si="64"/>
        <v>0</v>
      </c>
      <c r="K1400" s="15" t="s">
        <v>26</v>
      </c>
    </row>
    <row r="1401" spans="2:11" ht="27" customHeight="1">
      <c r="B1401" s="12">
        <f t="shared" si="65"/>
        <v>1395</v>
      </c>
      <c r="C1401" s="34" t="s">
        <v>45</v>
      </c>
      <c r="D1401" s="46" t="s">
        <v>1802</v>
      </c>
      <c r="E1401" s="36" t="s">
        <v>2979</v>
      </c>
      <c r="F1401" s="34" t="s">
        <v>2999</v>
      </c>
      <c r="G1401" s="47">
        <v>96740</v>
      </c>
      <c r="H1401" s="34" t="s">
        <v>3014</v>
      </c>
      <c r="I1401" s="35">
        <f t="shared" si="63"/>
        <v>96740</v>
      </c>
      <c r="J1401" s="18">
        <f t="shared" si="64"/>
        <v>0</v>
      </c>
      <c r="K1401" s="15" t="s">
        <v>26</v>
      </c>
    </row>
    <row r="1402" spans="2:11" ht="27" customHeight="1">
      <c r="B1402" s="12">
        <f t="shared" si="65"/>
        <v>1396</v>
      </c>
      <c r="C1402" s="34" t="s">
        <v>45</v>
      </c>
      <c r="D1402" s="46" t="s">
        <v>1803</v>
      </c>
      <c r="E1402" s="36" t="s">
        <v>2980</v>
      </c>
      <c r="F1402" s="34" t="s">
        <v>2999</v>
      </c>
      <c r="G1402" s="47">
        <v>96740</v>
      </c>
      <c r="H1402" s="34" t="s">
        <v>3014</v>
      </c>
      <c r="I1402" s="35">
        <f t="shared" si="63"/>
        <v>96740</v>
      </c>
      <c r="J1402" s="18">
        <f t="shared" si="64"/>
        <v>0</v>
      </c>
      <c r="K1402" s="15" t="s">
        <v>26</v>
      </c>
    </row>
    <row r="1403" spans="2:11" ht="27" customHeight="1">
      <c r="B1403" s="12">
        <f t="shared" si="65"/>
        <v>1397</v>
      </c>
      <c r="C1403" s="34" t="s">
        <v>45</v>
      </c>
      <c r="D1403" s="46" t="s">
        <v>1804</v>
      </c>
      <c r="E1403" s="36" t="s">
        <v>2981</v>
      </c>
      <c r="F1403" s="34" t="s">
        <v>2999</v>
      </c>
      <c r="G1403" s="47">
        <v>48370</v>
      </c>
      <c r="H1403" s="34" t="s">
        <v>3014</v>
      </c>
      <c r="I1403" s="35">
        <f t="shared" si="63"/>
        <v>48370</v>
      </c>
      <c r="J1403" s="18">
        <f t="shared" si="64"/>
        <v>0</v>
      </c>
      <c r="K1403" s="15" t="s">
        <v>26</v>
      </c>
    </row>
    <row r="1404" spans="2:11" ht="27" customHeight="1">
      <c r="B1404" s="12">
        <f t="shared" si="65"/>
        <v>1398</v>
      </c>
      <c r="C1404" s="34" t="s">
        <v>45</v>
      </c>
      <c r="D1404" s="46" t="s">
        <v>1805</v>
      </c>
      <c r="E1404" s="36" t="s">
        <v>2982</v>
      </c>
      <c r="F1404" s="34" t="s">
        <v>2999</v>
      </c>
      <c r="G1404" s="47">
        <v>193480</v>
      </c>
      <c r="H1404" s="34" t="s">
        <v>3014</v>
      </c>
      <c r="I1404" s="35">
        <f t="shared" si="63"/>
        <v>193480</v>
      </c>
      <c r="J1404" s="18">
        <f t="shared" si="64"/>
        <v>0</v>
      </c>
      <c r="K1404" s="15" t="s">
        <v>26</v>
      </c>
    </row>
    <row r="1405" spans="2:11" ht="27" customHeight="1">
      <c r="B1405" s="12">
        <f t="shared" si="65"/>
        <v>1399</v>
      </c>
      <c r="C1405" s="34" t="s">
        <v>1806</v>
      </c>
      <c r="D1405" s="46" t="s">
        <v>1807</v>
      </c>
      <c r="E1405" s="36" t="s">
        <v>2866</v>
      </c>
      <c r="F1405" s="34" t="s">
        <v>2999</v>
      </c>
      <c r="G1405" s="47">
        <v>50664.67</v>
      </c>
      <c r="H1405" s="34" t="s">
        <v>3018</v>
      </c>
      <c r="I1405" s="35">
        <f t="shared" si="63"/>
        <v>50664.67</v>
      </c>
      <c r="J1405" s="18">
        <f t="shared" si="64"/>
        <v>0</v>
      </c>
      <c r="K1405" s="15" t="s">
        <v>26</v>
      </c>
    </row>
    <row r="1406" spans="2:11" ht="27" customHeight="1">
      <c r="B1406" s="12">
        <f t="shared" si="65"/>
        <v>1400</v>
      </c>
      <c r="C1406" s="34" t="s">
        <v>502</v>
      </c>
      <c r="D1406" s="46" t="s">
        <v>1808</v>
      </c>
      <c r="E1406" s="36" t="s">
        <v>321</v>
      </c>
      <c r="F1406" s="34" t="s">
        <v>3010</v>
      </c>
      <c r="G1406" s="47">
        <v>441320</v>
      </c>
      <c r="H1406" s="34" t="s">
        <v>3019</v>
      </c>
      <c r="I1406" s="35">
        <f t="shared" si="63"/>
        <v>441320</v>
      </c>
      <c r="J1406" s="18">
        <f t="shared" si="64"/>
        <v>0</v>
      </c>
      <c r="K1406" s="15" t="s">
        <v>26</v>
      </c>
    </row>
    <row r="1407" spans="2:11" ht="27" customHeight="1">
      <c r="B1407" s="12">
        <f t="shared" si="65"/>
        <v>1401</v>
      </c>
      <c r="C1407" s="34" t="s">
        <v>556</v>
      </c>
      <c r="D1407" s="46" t="s">
        <v>1809</v>
      </c>
      <c r="E1407" s="36" t="s">
        <v>2983</v>
      </c>
      <c r="F1407" s="34" t="s">
        <v>2999</v>
      </c>
      <c r="G1407" s="47">
        <v>8365</v>
      </c>
      <c r="H1407" s="34" t="s">
        <v>3019</v>
      </c>
      <c r="I1407" s="35">
        <f t="shared" si="63"/>
        <v>8365</v>
      </c>
      <c r="J1407" s="18">
        <f t="shared" si="64"/>
        <v>0</v>
      </c>
      <c r="K1407" s="15" t="s">
        <v>26</v>
      </c>
    </row>
    <row r="1408" spans="2:11" ht="27" customHeight="1">
      <c r="B1408" s="12">
        <f t="shared" si="65"/>
        <v>1402</v>
      </c>
      <c r="C1408" s="34" t="s">
        <v>1810</v>
      </c>
      <c r="D1408" s="46" t="s">
        <v>1811</v>
      </c>
      <c r="E1408" s="36" t="s">
        <v>289</v>
      </c>
      <c r="F1408" s="34" t="s">
        <v>3014</v>
      </c>
      <c r="G1408" s="47">
        <v>20000</v>
      </c>
      <c r="H1408" s="34" t="s">
        <v>3021</v>
      </c>
      <c r="I1408" s="35">
        <f t="shared" si="63"/>
        <v>20000</v>
      </c>
      <c r="J1408" s="18">
        <f t="shared" si="64"/>
        <v>0</v>
      </c>
      <c r="K1408" s="15" t="s">
        <v>26</v>
      </c>
    </row>
    <row r="1409" spans="2:11" ht="27" customHeight="1">
      <c r="B1409" s="12">
        <f t="shared" si="65"/>
        <v>1403</v>
      </c>
      <c r="C1409" s="34" t="s">
        <v>1317</v>
      </c>
      <c r="D1409" s="46" t="s">
        <v>1812</v>
      </c>
      <c r="E1409" s="36" t="s">
        <v>2984</v>
      </c>
      <c r="F1409" s="34" t="s">
        <v>3015</v>
      </c>
      <c r="G1409" s="47">
        <v>215994</v>
      </c>
      <c r="H1409" s="34" t="s">
        <v>3014</v>
      </c>
      <c r="I1409" s="35">
        <f t="shared" si="63"/>
        <v>215994</v>
      </c>
      <c r="J1409" s="18">
        <f t="shared" si="64"/>
        <v>0</v>
      </c>
      <c r="K1409" s="15" t="s">
        <v>26</v>
      </c>
    </row>
    <row r="1410" spans="2:11" ht="27" customHeight="1">
      <c r="B1410" s="12">
        <f t="shared" si="65"/>
        <v>1404</v>
      </c>
      <c r="C1410" s="34" t="s">
        <v>1806</v>
      </c>
      <c r="D1410" s="46" t="s">
        <v>1813</v>
      </c>
      <c r="E1410" s="36" t="s">
        <v>2985</v>
      </c>
      <c r="F1410" s="34" t="s">
        <v>3016</v>
      </c>
      <c r="G1410" s="47">
        <v>98936.25</v>
      </c>
      <c r="H1410" s="34" t="s">
        <v>3018</v>
      </c>
      <c r="I1410" s="35">
        <f t="shared" si="63"/>
        <v>98936.25</v>
      </c>
      <c r="J1410" s="18">
        <f t="shared" si="64"/>
        <v>0</v>
      </c>
      <c r="K1410" s="15" t="s">
        <v>26</v>
      </c>
    </row>
    <row r="1411" spans="2:11" ht="27" customHeight="1">
      <c r="B1411" s="12">
        <f t="shared" si="65"/>
        <v>1405</v>
      </c>
      <c r="C1411" s="34" t="s">
        <v>1644</v>
      </c>
      <c r="D1411" s="46" t="s">
        <v>1814</v>
      </c>
      <c r="E1411" s="36" t="s">
        <v>310</v>
      </c>
      <c r="F1411" s="34" t="s">
        <v>3016</v>
      </c>
      <c r="G1411" s="47">
        <v>196016.82</v>
      </c>
      <c r="H1411" s="34" t="s">
        <v>3018</v>
      </c>
      <c r="I1411" s="35">
        <f t="shared" si="63"/>
        <v>196016.82</v>
      </c>
      <c r="J1411" s="18">
        <f t="shared" si="64"/>
        <v>0</v>
      </c>
      <c r="K1411" s="15" t="s">
        <v>26</v>
      </c>
    </row>
    <row r="1412" spans="2:11" ht="27" customHeight="1">
      <c r="B1412" s="12">
        <f t="shared" si="65"/>
        <v>1406</v>
      </c>
      <c r="C1412" s="34" t="s">
        <v>516</v>
      </c>
      <c r="D1412" s="46" t="s">
        <v>1815</v>
      </c>
      <c r="E1412" s="36" t="s">
        <v>2986</v>
      </c>
      <c r="F1412" s="34" t="s">
        <v>3013</v>
      </c>
      <c r="G1412" s="47">
        <v>35400</v>
      </c>
      <c r="H1412" s="34" t="s">
        <v>3018</v>
      </c>
      <c r="I1412" s="35">
        <f t="shared" si="63"/>
        <v>35400</v>
      </c>
      <c r="J1412" s="18">
        <f t="shared" si="64"/>
        <v>0</v>
      </c>
      <c r="K1412" s="15" t="s">
        <v>26</v>
      </c>
    </row>
    <row r="1413" spans="2:11" ht="27" customHeight="1">
      <c r="B1413" s="12">
        <f t="shared" si="65"/>
        <v>1407</v>
      </c>
      <c r="C1413" s="34" t="s">
        <v>1816</v>
      </c>
      <c r="D1413" s="46" t="s">
        <v>1817</v>
      </c>
      <c r="E1413" s="36" t="s">
        <v>1885</v>
      </c>
      <c r="F1413" s="34" t="s">
        <v>3016</v>
      </c>
      <c r="G1413" s="47">
        <v>82600</v>
      </c>
      <c r="H1413" s="34" t="s">
        <v>3018</v>
      </c>
      <c r="I1413" s="35">
        <f t="shared" si="63"/>
        <v>82600</v>
      </c>
      <c r="J1413" s="18">
        <f t="shared" si="64"/>
        <v>0</v>
      </c>
      <c r="K1413" s="15" t="s">
        <v>26</v>
      </c>
    </row>
    <row r="1414" spans="2:11" ht="27" customHeight="1">
      <c r="B1414" s="12">
        <f t="shared" si="65"/>
        <v>1408</v>
      </c>
      <c r="C1414" s="34" t="s">
        <v>50</v>
      </c>
      <c r="D1414" s="46" t="s">
        <v>1818</v>
      </c>
      <c r="E1414" s="36" t="s">
        <v>2735</v>
      </c>
      <c r="F1414" s="34" t="s">
        <v>3017</v>
      </c>
      <c r="G1414" s="47">
        <v>88500</v>
      </c>
      <c r="H1414" s="34" t="s">
        <v>3018</v>
      </c>
      <c r="I1414" s="35">
        <f t="shared" si="63"/>
        <v>88500</v>
      </c>
      <c r="J1414" s="18">
        <f t="shared" si="64"/>
        <v>0</v>
      </c>
      <c r="K1414" s="15" t="s">
        <v>26</v>
      </c>
    </row>
    <row r="1415" spans="2:11" ht="27" customHeight="1">
      <c r="B1415" s="12">
        <f t="shared" si="65"/>
        <v>1409</v>
      </c>
      <c r="C1415" s="34" t="s">
        <v>93</v>
      </c>
      <c r="D1415" s="46" t="s">
        <v>1819</v>
      </c>
      <c r="E1415" s="36" t="s">
        <v>2987</v>
      </c>
      <c r="F1415" s="34" t="s">
        <v>3018</v>
      </c>
      <c r="G1415" s="47">
        <v>1218.16</v>
      </c>
      <c r="H1415" s="34" t="s">
        <v>3022</v>
      </c>
      <c r="I1415" s="35">
        <f t="shared" si="63"/>
        <v>1218.16</v>
      </c>
      <c r="J1415" s="18">
        <f t="shared" si="64"/>
        <v>0</v>
      </c>
      <c r="K1415" s="15" t="s">
        <v>26</v>
      </c>
    </row>
    <row r="1416" spans="2:11" ht="27" customHeight="1">
      <c r="B1416" s="12">
        <f t="shared" si="65"/>
        <v>1410</v>
      </c>
      <c r="C1416" s="34" t="s">
        <v>93</v>
      </c>
      <c r="D1416" s="46" t="s">
        <v>1820</v>
      </c>
      <c r="E1416" s="36" t="s">
        <v>2988</v>
      </c>
      <c r="F1416" s="34" t="s">
        <v>3013</v>
      </c>
      <c r="G1416" s="47">
        <v>5936.19</v>
      </c>
      <c r="H1416" s="34" t="s">
        <v>3022</v>
      </c>
      <c r="I1416" s="35">
        <f aca="true" t="shared" si="66" ref="I1416:I1424">+G1416</f>
        <v>5936.19</v>
      </c>
      <c r="J1416" s="18">
        <f aca="true" t="shared" si="67" ref="J1416:J1424">+G1416-I1416</f>
        <v>0</v>
      </c>
      <c r="K1416" s="15" t="s">
        <v>26</v>
      </c>
    </row>
    <row r="1417" spans="2:11" ht="27" customHeight="1">
      <c r="B1417" s="12">
        <f aca="true" t="shared" si="68" ref="B1417:B1424">+B1416+1</f>
        <v>1411</v>
      </c>
      <c r="C1417" s="34" t="s">
        <v>1821</v>
      </c>
      <c r="D1417" s="46" t="s">
        <v>1822</v>
      </c>
      <c r="E1417" s="36" t="s">
        <v>2989</v>
      </c>
      <c r="F1417" s="34" t="s">
        <v>3019</v>
      </c>
      <c r="G1417" s="47">
        <v>26451.66</v>
      </c>
      <c r="H1417" s="34" t="s">
        <v>3022</v>
      </c>
      <c r="I1417" s="35">
        <f t="shared" si="66"/>
        <v>26451.66</v>
      </c>
      <c r="J1417" s="18">
        <f t="shared" si="67"/>
        <v>0</v>
      </c>
      <c r="K1417" s="15" t="s">
        <v>26</v>
      </c>
    </row>
    <row r="1418" spans="2:11" ht="27" customHeight="1">
      <c r="B1418" s="12">
        <f t="shared" si="68"/>
        <v>1412</v>
      </c>
      <c r="C1418" s="34" t="s">
        <v>113</v>
      </c>
      <c r="D1418" s="46" t="s">
        <v>1823</v>
      </c>
      <c r="E1418" s="36" t="s">
        <v>2990</v>
      </c>
      <c r="F1418" s="34" t="s">
        <v>3020</v>
      </c>
      <c r="G1418" s="47">
        <v>271872</v>
      </c>
      <c r="H1418" s="34" t="s">
        <v>3021</v>
      </c>
      <c r="I1418" s="35">
        <f t="shared" si="66"/>
        <v>271872</v>
      </c>
      <c r="J1418" s="18">
        <f t="shared" si="67"/>
        <v>0</v>
      </c>
      <c r="K1418" s="15" t="s">
        <v>26</v>
      </c>
    </row>
    <row r="1419" spans="2:11" ht="27" customHeight="1">
      <c r="B1419" s="12">
        <f t="shared" si="68"/>
        <v>1413</v>
      </c>
      <c r="C1419" s="34" t="s">
        <v>556</v>
      </c>
      <c r="D1419" s="46" t="s">
        <v>1824</v>
      </c>
      <c r="E1419" s="36" t="s">
        <v>2991</v>
      </c>
      <c r="F1419" s="34" t="s">
        <v>3014</v>
      </c>
      <c r="G1419" s="47">
        <v>12835</v>
      </c>
      <c r="H1419" s="34" t="s">
        <v>3021</v>
      </c>
      <c r="I1419" s="35">
        <f t="shared" si="66"/>
        <v>12835</v>
      </c>
      <c r="J1419" s="18">
        <f t="shared" si="67"/>
        <v>0</v>
      </c>
      <c r="K1419" s="15" t="s">
        <v>26</v>
      </c>
    </row>
    <row r="1420" spans="2:11" ht="27" customHeight="1">
      <c r="B1420" s="12">
        <f t="shared" si="68"/>
        <v>1414</v>
      </c>
      <c r="C1420" s="34" t="s">
        <v>287</v>
      </c>
      <c r="D1420" s="46" t="s">
        <v>1825</v>
      </c>
      <c r="E1420" s="36" t="s">
        <v>1947</v>
      </c>
      <c r="F1420" s="34" t="s">
        <v>3001</v>
      </c>
      <c r="G1420" s="47">
        <v>51907.89</v>
      </c>
      <c r="H1420" s="34" t="s">
        <v>3021</v>
      </c>
      <c r="I1420" s="35">
        <f t="shared" si="66"/>
        <v>51907.89</v>
      </c>
      <c r="J1420" s="18">
        <f t="shared" si="67"/>
        <v>0</v>
      </c>
      <c r="K1420" s="15" t="s">
        <v>26</v>
      </c>
    </row>
    <row r="1421" spans="2:11" ht="27" customHeight="1">
      <c r="B1421" s="12">
        <f t="shared" si="68"/>
        <v>1415</v>
      </c>
      <c r="C1421" s="34" t="s">
        <v>209</v>
      </c>
      <c r="D1421" s="46" t="s">
        <v>1826</v>
      </c>
      <c r="E1421" s="36" t="s">
        <v>2992</v>
      </c>
      <c r="F1421" s="34" t="s">
        <v>2999</v>
      </c>
      <c r="G1421" s="47">
        <v>50000</v>
      </c>
      <c r="H1421" s="34" t="s">
        <v>3021</v>
      </c>
      <c r="I1421" s="35">
        <f t="shared" si="66"/>
        <v>50000</v>
      </c>
      <c r="J1421" s="18">
        <f t="shared" si="67"/>
        <v>0</v>
      </c>
      <c r="K1421" s="15" t="s">
        <v>26</v>
      </c>
    </row>
    <row r="1422" spans="2:11" ht="27" customHeight="1">
      <c r="B1422" s="12">
        <f t="shared" si="68"/>
        <v>1416</v>
      </c>
      <c r="C1422" s="34" t="s">
        <v>209</v>
      </c>
      <c r="D1422" s="46" t="s">
        <v>1827</v>
      </c>
      <c r="E1422" s="36" t="s">
        <v>2993</v>
      </c>
      <c r="F1422" s="34" t="s">
        <v>3010</v>
      </c>
      <c r="G1422" s="47">
        <v>50000</v>
      </c>
      <c r="H1422" s="34" t="s">
        <v>3021</v>
      </c>
      <c r="I1422" s="35">
        <f t="shared" si="66"/>
        <v>50000</v>
      </c>
      <c r="J1422" s="18">
        <f t="shared" si="67"/>
        <v>0</v>
      </c>
      <c r="K1422" s="15" t="s">
        <v>26</v>
      </c>
    </row>
    <row r="1423" spans="2:11" ht="27" customHeight="1">
      <c r="B1423" s="12">
        <f t="shared" si="68"/>
        <v>1417</v>
      </c>
      <c r="C1423" s="34" t="s">
        <v>625</v>
      </c>
      <c r="D1423" s="46" t="s">
        <v>1828</v>
      </c>
      <c r="E1423" s="36" t="s">
        <v>262</v>
      </c>
      <c r="F1423" s="34" t="s">
        <v>3018</v>
      </c>
      <c r="G1423" s="47">
        <v>204000</v>
      </c>
      <c r="H1423" s="34" t="s">
        <v>3022</v>
      </c>
      <c r="I1423" s="35">
        <f t="shared" si="66"/>
        <v>204000</v>
      </c>
      <c r="J1423" s="18">
        <f t="shared" si="67"/>
        <v>0</v>
      </c>
      <c r="K1423" s="15" t="s">
        <v>26</v>
      </c>
    </row>
    <row r="1424" spans="2:11" ht="27" customHeight="1">
      <c r="B1424" s="12">
        <f t="shared" si="68"/>
        <v>1418</v>
      </c>
      <c r="C1424" s="34" t="s">
        <v>1829</v>
      </c>
      <c r="D1424" s="46" t="s">
        <v>1830</v>
      </c>
      <c r="E1424" s="36" t="s">
        <v>2116</v>
      </c>
      <c r="F1424" s="34" t="s">
        <v>3021</v>
      </c>
      <c r="G1424" s="47">
        <v>1540000.06</v>
      </c>
      <c r="H1424" s="34" t="s">
        <v>3022</v>
      </c>
      <c r="I1424" s="35">
        <f t="shared" si="66"/>
        <v>1540000.06</v>
      </c>
      <c r="J1424" s="18">
        <f t="shared" si="67"/>
        <v>0</v>
      </c>
      <c r="K1424" s="15" t="s">
        <v>26</v>
      </c>
    </row>
    <row r="1425" spans="2:11" ht="27" customHeight="1">
      <c r="B1425" s="34"/>
      <c r="C1425" s="34"/>
      <c r="D1425" s="37" t="s">
        <v>150</v>
      </c>
      <c r="E1425" s="36"/>
      <c r="F1425" s="36"/>
      <c r="G1425" s="49">
        <f>SUM(G7:G1424)</f>
        <v>1441522708.9800003</v>
      </c>
      <c r="H1425" s="34"/>
      <c r="I1425" s="34"/>
      <c r="J1425" s="34"/>
      <c r="K1425" s="34"/>
    </row>
    <row r="1432" spans="1:8" s="41" customFormat="1" ht="14.25" customHeight="1">
      <c r="A1432" s="40"/>
      <c r="D1432" s="43"/>
      <c r="G1432" s="44"/>
      <c r="H1432" s="40"/>
    </row>
    <row r="1433" spans="1:8" s="41" customFormat="1" ht="14.25" customHeight="1">
      <c r="A1433" s="40"/>
      <c r="G1433" s="45"/>
      <c r="H1433" s="42"/>
    </row>
    <row r="1434" spans="1:8" s="41" customFormat="1" ht="14.25" customHeight="1">
      <c r="A1434" s="40"/>
      <c r="G1434" s="45"/>
      <c r="H1434" s="42"/>
    </row>
    <row r="1435" spans="3:10" ht="14.25" customHeight="1">
      <c r="C1435" s="42" t="s">
        <v>27</v>
      </c>
      <c r="E1435" s="51" t="s">
        <v>21</v>
      </c>
      <c r="F1435" s="51"/>
      <c r="G1435" s="39"/>
      <c r="H1435" s="14"/>
      <c r="J1435" s="42" t="s">
        <v>17</v>
      </c>
    </row>
    <row r="1436" spans="3:10" ht="14.25" customHeight="1">
      <c r="C1436" s="42" t="s">
        <v>97</v>
      </c>
      <c r="E1436" s="51" t="s">
        <v>22</v>
      </c>
      <c r="F1436" s="51"/>
      <c r="J1436" s="42" t="s">
        <v>18</v>
      </c>
    </row>
    <row r="1437" spans="3:10" ht="14.25" customHeight="1">
      <c r="C1437" s="42" t="s">
        <v>19</v>
      </c>
      <c r="E1437" s="51" t="s">
        <v>23</v>
      </c>
      <c r="F1437" s="51"/>
      <c r="J1437" s="42" t="s">
        <v>20</v>
      </c>
    </row>
  </sheetData>
  <autoFilter ref="B6:K452"/>
  <mergeCells count="6">
    <mergeCell ref="E1435:F1435"/>
    <mergeCell ref="E1436:F1436"/>
    <mergeCell ref="E1437:F1437"/>
    <mergeCell ref="A1:K1"/>
    <mergeCell ref="A2:K2"/>
    <mergeCell ref="A3:K3"/>
  </mergeCells>
  <printOptions horizontalCentered="1"/>
  <pageMargins left="0.11811023622047245" right="0.11811023622047245" top="0.7480314960629921" bottom="0.5905511811023623" header="0.31496062992125984" footer="0.31496062992125984"/>
  <pageSetup horizontalDpi="600" verticalDpi="600" orientation="landscape" scale="39" r:id="rId2"/>
  <headerFooter>
    <oddFooter>&amp;R&amp;P de &amp;N</oddFooter>
  </headerFooter>
  <rowBreaks count="2" manualBreakCount="2">
    <brk id="686" max="16383" man="1"/>
    <brk id="725"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44FF7-A55B-4A26-8105-86A37551F97F}">
  <dimension ref="A1:T1422"/>
  <sheetViews>
    <sheetView workbookViewId="0" topLeftCell="A1">
      <selection activeCell="C14" sqref="C14"/>
    </sheetView>
  </sheetViews>
  <sheetFormatPr defaultColWidth="11.421875" defaultRowHeight="15"/>
  <cols>
    <col min="1" max="1" width="6.421875" style="0" customWidth="1"/>
    <col min="2" max="2" width="18.140625" style="0" customWidth="1"/>
    <col min="3" max="3" width="39.00390625" style="0" customWidth="1"/>
    <col min="4" max="5" width="14.28125" style="0" customWidth="1"/>
    <col min="6" max="6" width="16.8515625" style="0" customWidth="1"/>
    <col min="7" max="7" width="14.28125" style="0" customWidth="1"/>
    <col min="8" max="9" width="52.00390625" style="0" customWidth="1"/>
    <col min="10" max="11" width="18.140625" style="0" customWidth="1"/>
    <col min="12" max="12" width="16.8515625" style="0" customWidth="1"/>
    <col min="13" max="14" width="52.00390625" style="0" customWidth="1"/>
    <col min="15" max="15" width="33.8515625" style="0" customWidth="1"/>
    <col min="16" max="16" width="16.8515625" style="0" customWidth="1"/>
    <col min="17" max="17" width="13.00390625" style="0" customWidth="1"/>
    <col min="18" max="18" width="7.8515625" style="0" customWidth="1"/>
    <col min="19" max="19" width="28.57421875" style="0" customWidth="1"/>
    <col min="20" max="20" width="16.8515625" style="0" customWidth="1"/>
  </cols>
  <sheetData>
    <row r="1" spans="1:20" ht="15">
      <c r="A1" s="54" t="s">
        <v>53</v>
      </c>
      <c r="B1" s="55"/>
      <c r="C1" s="55"/>
      <c r="D1" s="55"/>
      <c r="E1" s="55"/>
      <c r="F1" s="55"/>
      <c r="G1" s="55"/>
      <c r="H1" s="55"/>
      <c r="I1" s="55"/>
      <c r="J1" s="55"/>
      <c r="K1" s="55"/>
      <c r="L1" s="55"/>
      <c r="M1" s="55"/>
      <c r="N1" s="55"/>
      <c r="O1" s="55"/>
      <c r="P1" s="55"/>
      <c r="Q1" s="55"/>
      <c r="R1" s="55"/>
      <c r="S1" s="55"/>
      <c r="T1" s="55"/>
    </row>
    <row r="2" spans="1:20" ht="15">
      <c r="A2" s="54" t="s">
        <v>54</v>
      </c>
      <c r="B2" s="55"/>
      <c r="C2" s="55"/>
      <c r="D2" s="55"/>
      <c r="E2" s="55"/>
      <c r="F2" s="55"/>
      <c r="G2" s="55"/>
      <c r="H2" s="55"/>
      <c r="I2" s="55"/>
      <c r="J2" s="55"/>
      <c r="K2" s="55"/>
      <c r="L2" s="55"/>
      <c r="M2" s="55"/>
      <c r="N2" s="55"/>
      <c r="O2" s="55"/>
      <c r="P2" s="55"/>
      <c r="Q2" s="55"/>
      <c r="R2" s="55"/>
      <c r="S2" s="55"/>
      <c r="T2" s="55"/>
    </row>
    <row r="3" spans="1:20" ht="15">
      <c r="A3" s="50" t="s">
        <v>55</v>
      </c>
      <c r="B3" s="50" t="s">
        <v>56</v>
      </c>
      <c r="C3" s="50" t="s">
        <v>57</v>
      </c>
      <c r="D3" s="50" t="s">
        <v>58</v>
      </c>
      <c r="E3" s="50" t="s">
        <v>59</v>
      </c>
      <c r="F3" s="50" t="s">
        <v>1</v>
      </c>
      <c r="G3" s="50" t="s">
        <v>60</v>
      </c>
      <c r="H3" s="50" t="s">
        <v>61</v>
      </c>
      <c r="I3" s="50" t="s">
        <v>62</v>
      </c>
      <c r="J3" s="50" t="s">
        <v>63</v>
      </c>
      <c r="K3" s="50" t="s">
        <v>64</v>
      </c>
      <c r="L3" s="50" t="s">
        <v>65</v>
      </c>
      <c r="M3" s="50" t="s">
        <v>66</v>
      </c>
      <c r="N3" s="50" t="s">
        <v>67</v>
      </c>
      <c r="O3" s="50" t="s">
        <v>68</v>
      </c>
      <c r="P3" s="50" t="s">
        <v>69</v>
      </c>
      <c r="Q3" s="50" t="s">
        <v>70</v>
      </c>
      <c r="R3" s="50" t="s">
        <v>71</v>
      </c>
      <c r="S3" s="50" t="s">
        <v>72</v>
      </c>
      <c r="T3" s="50" t="s">
        <v>73</v>
      </c>
    </row>
    <row r="4" spans="1:19" ht="15">
      <c r="A4" s="10">
        <v>1</v>
      </c>
      <c r="B4" t="s">
        <v>74</v>
      </c>
      <c r="C4" t="s">
        <v>74</v>
      </c>
      <c r="D4" s="10">
        <v>31864</v>
      </c>
      <c r="E4" t="s">
        <v>1831</v>
      </c>
      <c r="F4" t="s">
        <v>154</v>
      </c>
      <c r="G4" s="10">
        <v>130844976</v>
      </c>
      <c r="H4" t="s">
        <v>348</v>
      </c>
      <c r="I4" t="s">
        <v>349</v>
      </c>
      <c r="J4" s="16">
        <v>96740</v>
      </c>
      <c r="K4" t="s">
        <v>75</v>
      </c>
      <c r="L4" t="s">
        <v>35</v>
      </c>
      <c r="M4" t="s">
        <v>83</v>
      </c>
      <c r="N4" t="s">
        <v>3025</v>
      </c>
      <c r="O4" t="s">
        <v>76</v>
      </c>
      <c r="P4" t="s">
        <v>3022</v>
      </c>
      <c r="Q4" t="s">
        <v>154</v>
      </c>
      <c r="R4" s="10">
        <v>738517</v>
      </c>
      <c r="S4" s="16">
        <v>71444134580</v>
      </c>
    </row>
    <row r="5" spans="1:19" ht="15">
      <c r="A5" s="10">
        <v>2</v>
      </c>
      <c r="B5" t="s">
        <v>74</v>
      </c>
      <c r="C5" t="s">
        <v>74</v>
      </c>
      <c r="D5" s="10">
        <v>31865</v>
      </c>
      <c r="E5" t="s">
        <v>244</v>
      </c>
      <c r="F5" t="s">
        <v>154</v>
      </c>
      <c r="G5" s="10">
        <v>130844976</v>
      </c>
      <c r="H5" t="s">
        <v>348</v>
      </c>
      <c r="I5" t="s">
        <v>350</v>
      </c>
      <c r="J5" s="16">
        <v>96740</v>
      </c>
      <c r="K5" t="s">
        <v>75</v>
      </c>
      <c r="L5" t="s">
        <v>35</v>
      </c>
      <c r="M5" t="s">
        <v>83</v>
      </c>
      <c r="N5" t="s">
        <v>3025</v>
      </c>
      <c r="O5" t="s">
        <v>76</v>
      </c>
      <c r="P5" t="s">
        <v>3022</v>
      </c>
      <c r="Q5" t="s">
        <v>154</v>
      </c>
      <c r="R5" s="10">
        <v>738517</v>
      </c>
      <c r="S5" s="16">
        <v>71444134580</v>
      </c>
    </row>
    <row r="6" spans="1:19" ht="15">
      <c r="A6" s="10">
        <v>3</v>
      </c>
      <c r="B6" t="s">
        <v>74</v>
      </c>
      <c r="C6" t="s">
        <v>2994</v>
      </c>
      <c r="D6" s="10">
        <v>32616</v>
      </c>
      <c r="E6" t="s">
        <v>313</v>
      </c>
      <c r="F6" t="s">
        <v>2994</v>
      </c>
      <c r="G6" s="10">
        <v>124004047</v>
      </c>
      <c r="H6" t="s">
        <v>351</v>
      </c>
      <c r="I6" t="s">
        <v>352</v>
      </c>
      <c r="J6" s="16">
        <v>135000</v>
      </c>
      <c r="K6" t="s">
        <v>75</v>
      </c>
      <c r="L6" t="s">
        <v>33</v>
      </c>
      <c r="M6" t="s">
        <v>91</v>
      </c>
      <c r="N6" t="s">
        <v>3026</v>
      </c>
      <c r="O6" t="s">
        <v>76</v>
      </c>
      <c r="P6" t="s">
        <v>3003</v>
      </c>
      <c r="Q6" t="s">
        <v>2994</v>
      </c>
      <c r="R6" s="10">
        <v>738496</v>
      </c>
      <c r="S6" s="16">
        <v>99696960000</v>
      </c>
    </row>
    <row r="7" spans="1:19" ht="15">
      <c r="A7" s="10">
        <v>4</v>
      </c>
      <c r="B7" t="s">
        <v>74</v>
      </c>
      <c r="C7" t="s">
        <v>2995</v>
      </c>
      <c r="D7" s="10">
        <v>35537</v>
      </c>
      <c r="E7" t="s">
        <v>1832</v>
      </c>
      <c r="F7" t="s">
        <v>2995</v>
      </c>
      <c r="G7" s="10">
        <v>130541647</v>
      </c>
      <c r="H7" t="s">
        <v>353</v>
      </c>
      <c r="I7" t="s">
        <v>354</v>
      </c>
      <c r="J7" s="16">
        <v>1021171.8</v>
      </c>
      <c r="K7" t="s">
        <v>75</v>
      </c>
      <c r="L7" t="s">
        <v>35</v>
      </c>
      <c r="M7" t="s">
        <v>83</v>
      </c>
      <c r="N7" t="s">
        <v>3027</v>
      </c>
      <c r="O7" t="s">
        <v>76</v>
      </c>
      <c r="P7" t="s">
        <v>3021</v>
      </c>
      <c r="Q7" t="s">
        <v>2995</v>
      </c>
      <c r="R7" s="10">
        <v>738516</v>
      </c>
      <c r="S7" s="16">
        <v>754151713048.8</v>
      </c>
    </row>
    <row r="8" spans="1:19" ht="15">
      <c r="A8" s="10">
        <v>5</v>
      </c>
      <c r="B8" t="s">
        <v>3028</v>
      </c>
      <c r="C8" t="s">
        <v>2995</v>
      </c>
      <c r="D8" s="10">
        <v>35542</v>
      </c>
      <c r="E8" t="s">
        <v>189</v>
      </c>
      <c r="F8" t="s">
        <v>2996</v>
      </c>
      <c r="G8" s="10">
        <v>131296661</v>
      </c>
      <c r="H8" t="s">
        <v>355</v>
      </c>
      <c r="I8" t="s">
        <v>356</v>
      </c>
      <c r="J8" s="16">
        <v>193225</v>
      </c>
      <c r="K8" t="s">
        <v>75</v>
      </c>
      <c r="L8" t="s">
        <v>99</v>
      </c>
      <c r="M8" t="s">
        <v>100</v>
      </c>
      <c r="N8" t="s">
        <v>3029</v>
      </c>
      <c r="O8" t="s">
        <v>76</v>
      </c>
      <c r="P8" t="s">
        <v>3001</v>
      </c>
      <c r="Q8" t="s">
        <v>2996</v>
      </c>
      <c r="R8" s="10">
        <v>91</v>
      </c>
      <c r="S8" s="16">
        <v>17583475</v>
      </c>
    </row>
    <row r="9" spans="1:19" ht="15">
      <c r="A9" s="10">
        <v>6</v>
      </c>
      <c r="B9" t="s">
        <v>74</v>
      </c>
      <c r="C9" t="s">
        <v>128</v>
      </c>
      <c r="D9" s="10">
        <v>35605</v>
      </c>
      <c r="E9" t="s">
        <v>207</v>
      </c>
      <c r="F9" t="s">
        <v>128</v>
      </c>
      <c r="G9" t="s">
        <v>3030</v>
      </c>
      <c r="H9" t="s">
        <v>357</v>
      </c>
      <c r="I9" t="s">
        <v>358</v>
      </c>
      <c r="J9" s="16">
        <v>208860</v>
      </c>
      <c r="K9" t="s">
        <v>75</v>
      </c>
      <c r="L9" t="s">
        <v>34</v>
      </c>
      <c r="M9" t="s">
        <v>77</v>
      </c>
      <c r="N9" t="s">
        <v>3031</v>
      </c>
      <c r="O9" t="s">
        <v>76</v>
      </c>
      <c r="P9" t="s">
        <v>3005</v>
      </c>
      <c r="Q9" t="s">
        <v>128</v>
      </c>
      <c r="R9" s="10">
        <v>738495</v>
      </c>
      <c r="S9" s="16">
        <v>154242065700</v>
      </c>
    </row>
    <row r="10" spans="1:19" ht="15">
      <c r="A10" s="10">
        <v>7</v>
      </c>
      <c r="B10" t="s">
        <v>74</v>
      </c>
      <c r="C10" t="s">
        <v>126</v>
      </c>
      <c r="D10" s="10">
        <v>35664</v>
      </c>
      <c r="E10" t="s">
        <v>1833</v>
      </c>
      <c r="F10" t="s">
        <v>125</v>
      </c>
      <c r="G10" s="10">
        <v>101701587</v>
      </c>
      <c r="H10" t="s">
        <v>359</v>
      </c>
      <c r="I10" t="s">
        <v>360</v>
      </c>
      <c r="J10" s="16">
        <v>70800</v>
      </c>
      <c r="K10" t="s">
        <v>75</v>
      </c>
      <c r="L10" t="s">
        <v>32</v>
      </c>
      <c r="M10" t="s">
        <v>78</v>
      </c>
      <c r="N10" t="s">
        <v>3032</v>
      </c>
      <c r="O10" t="s">
        <v>76</v>
      </c>
      <c r="P10" t="s">
        <v>3003</v>
      </c>
      <c r="Q10" t="s">
        <v>125</v>
      </c>
      <c r="R10" s="10">
        <v>738496</v>
      </c>
      <c r="S10" s="16">
        <v>52285516800</v>
      </c>
    </row>
    <row r="11" spans="1:19" ht="15">
      <c r="A11" s="10">
        <v>8</v>
      </c>
      <c r="B11" t="s">
        <v>74</v>
      </c>
      <c r="C11" t="s">
        <v>126</v>
      </c>
      <c r="D11" s="10">
        <v>35665</v>
      </c>
      <c r="E11" t="s">
        <v>1834</v>
      </c>
      <c r="F11" t="s">
        <v>125</v>
      </c>
      <c r="G11" s="10">
        <v>101701587</v>
      </c>
      <c r="H11" t="s">
        <v>359</v>
      </c>
      <c r="I11" t="s">
        <v>361</v>
      </c>
      <c r="J11" s="16">
        <v>70800</v>
      </c>
      <c r="K11" t="s">
        <v>75</v>
      </c>
      <c r="L11" t="s">
        <v>32</v>
      </c>
      <c r="M11" t="s">
        <v>78</v>
      </c>
      <c r="N11" t="s">
        <v>3032</v>
      </c>
      <c r="O11" t="s">
        <v>76</v>
      </c>
      <c r="P11" t="s">
        <v>3003</v>
      </c>
      <c r="Q11" t="s">
        <v>125</v>
      </c>
      <c r="R11" s="10">
        <v>738496</v>
      </c>
      <c r="S11" s="16">
        <v>52285516800</v>
      </c>
    </row>
    <row r="12" spans="1:19" ht="15">
      <c r="A12" s="10">
        <v>9</v>
      </c>
      <c r="B12" t="s">
        <v>74</v>
      </c>
      <c r="C12" t="s">
        <v>132</v>
      </c>
      <c r="D12" s="10">
        <v>36068</v>
      </c>
      <c r="E12" t="s">
        <v>1835</v>
      </c>
      <c r="F12" t="s">
        <v>129</v>
      </c>
      <c r="G12" s="10">
        <v>131982522</v>
      </c>
      <c r="H12" t="s">
        <v>362</v>
      </c>
      <c r="I12" t="s">
        <v>363</v>
      </c>
      <c r="J12" s="16">
        <v>94400</v>
      </c>
      <c r="K12" t="s">
        <v>75</v>
      </c>
      <c r="L12" t="s">
        <v>32</v>
      </c>
      <c r="M12" t="s">
        <v>78</v>
      </c>
      <c r="N12" t="s">
        <v>3033</v>
      </c>
      <c r="O12" t="s">
        <v>76</v>
      </c>
      <c r="P12" t="s">
        <v>3008</v>
      </c>
      <c r="Q12" t="s">
        <v>129</v>
      </c>
      <c r="R12" s="10">
        <v>738500</v>
      </c>
      <c r="S12" s="16">
        <v>69714400000</v>
      </c>
    </row>
    <row r="13" spans="1:19" ht="15">
      <c r="A13" s="10">
        <v>10</v>
      </c>
      <c r="B13" t="s">
        <v>74</v>
      </c>
      <c r="C13" t="s">
        <v>132</v>
      </c>
      <c r="D13" s="10">
        <v>36070</v>
      </c>
      <c r="E13" t="s">
        <v>1836</v>
      </c>
      <c r="F13" t="s">
        <v>2995</v>
      </c>
      <c r="G13" s="10">
        <v>130092672</v>
      </c>
      <c r="H13" t="s">
        <v>364</v>
      </c>
      <c r="I13" t="s">
        <v>365</v>
      </c>
      <c r="J13" s="16">
        <v>118000</v>
      </c>
      <c r="K13" t="s">
        <v>75</v>
      </c>
      <c r="L13" t="s">
        <v>32</v>
      </c>
      <c r="M13" t="s">
        <v>78</v>
      </c>
      <c r="N13" t="s">
        <v>3034</v>
      </c>
      <c r="O13" t="s">
        <v>76</v>
      </c>
      <c r="P13" t="s">
        <v>2999</v>
      </c>
      <c r="Q13" t="s">
        <v>2995</v>
      </c>
      <c r="R13" s="10">
        <v>738489</v>
      </c>
      <c r="S13" s="16">
        <v>87141702000</v>
      </c>
    </row>
    <row r="14" spans="1:19" ht="15">
      <c r="A14" s="10">
        <v>11</v>
      </c>
      <c r="B14" t="s">
        <v>74</v>
      </c>
      <c r="C14" t="s">
        <v>131</v>
      </c>
      <c r="D14" s="10">
        <v>36071</v>
      </c>
      <c r="E14" t="s">
        <v>1837</v>
      </c>
      <c r="F14" t="s">
        <v>126</v>
      </c>
      <c r="G14" s="10">
        <v>131939031</v>
      </c>
      <c r="H14" t="s">
        <v>366</v>
      </c>
      <c r="I14" t="s">
        <v>367</v>
      </c>
      <c r="J14" s="16">
        <v>118000</v>
      </c>
      <c r="K14" t="s">
        <v>75</v>
      </c>
      <c r="L14" t="s">
        <v>32</v>
      </c>
      <c r="M14" t="s">
        <v>78</v>
      </c>
      <c r="N14" t="s">
        <v>3035</v>
      </c>
      <c r="O14" t="s">
        <v>76</v>
      </c>
      <c r="P14" t="s">
        <v>3003</v>
      </c>
      <c r="Q14" t="s">
        <v>126</v>
      </c>
      <c r="R14" s="10">
        <v>738496</v>
      </c>
      <c r="S14" s="16">
        <v>87142528000</v>
      </c>
    </row>
    <row r="15" spans="1:19" ht="15">
      <c r="A15" s="10">
        <v>12</v>
      </c>
      <c r="B15" t="s">
        <v>129</v>
      </c>
      <c r="C15" t="s">
        <v>132</v>
      </c>
      <c r="D15" s="10">
        <v>36072</v>
      </c>
      <c r="E15" t="s">
        <v>1838</v>
      </c>
      <c r="F15" t="s">
        <v>129</v>
      </c>
      <c r="G15" s="10">
        <v>132229355</v>
      </c>
      <c r="H15" t="s">
        <v>368</v>
      </c>
      <c r="I15" t="s">
        <v>369</v>
      </c>
      <c r="J15" s="16">
        <v>35400</v>
      </c>
      <c r="K15" t="s">
        <v>75</v>
      </c>
      <c r="L15" t="s">
        <v>32</v>
      </c>
      <c r="M15" t="s">
        <v>78</v>
      </c>
      <c r="N15" t="s">
        <v>3036</v>
      </c>
      <c r="O15" t="s">
        <v>76</v>
      </c>
      <c r="P15" t="s">
        <v>3000</v>
      </c>
      <c r="Q15" t="s">
        <v>129</v>
      </c>
      <c r="R15" s="10">
        <v>64</v>
      </c>
      <c r="S15" s="16">
        <v>2265600</v>
      </c>
    </row>
    <row r="16" spans="1:19" ht="15">
      <c r="A16" s="10">
        <v>13</v>
      </c>
      <c r="B16" t="s">
        <v>74</v>
      </c>
      <c r="C16" t="s">
        <v>127</v>
      </c>
      <c r="D16" s="10">
        <v>36094</v>
      </c>
      <c r="E16" t="s">
        <v>1839</v>
      </c>
      <c r="F16" t="s">
        <v>125</v>
      </c>
      <c r="G16" t="s">
        <v>3037</v>
      </c>
      <c r="H16" t="s">
        <v>370</v>
      </c>
      <c r="I16" t="s">
        <v>371</v>
      </c>
      <c r="J16" s="16">
        <v>59000</v>
      </c>
      <c r="K16" t="s">
        <v>75</v>
      </c>
      <c r="L16" t="s">
        <v>32</v>
      </c>
      <c r="M16" t="s">
        <v>78</v>
      </c>
      <c r="N16" t="s">
        <v>3038</v>
      </c>
      <c r="O16" t="s">
        <v>76</v>
      </c>
      <c r="P16" t="s">
        <v>2999</v>
      </c>
      <c r="Q16" t="s">
        <v>125</v>
      </c>
      <c r="R16" s="10">
        <v>738489</v>
      </c>
      <c r="S16" s="16">
        <v>43570851000</v>
      </c>
    </row>
    <row r="17" spans="1:19" ht="15">
      <c r="A17" s="10">
        <v>14</v>
      </c>
      <c r="B17" t="s">
        <v>74</v>
      </c>
      <c r="C17" t="s">
        <v>127</v>
      </c>
      <c r="D17" s="10">
        <v>36095</v>
      </c>
      <c r="E17" t="s">
        <v>1840</v>
      </c>
      <c r="F17" t="s">
        <v>125</v>
      </c>
      <c r="G17" t="s">
        <v>3037</v>
      </c>
      <c r="H17" t="s">
        <v>370</v>
      </c>
      <c r="I17" t="s">
        <v>372</v>
      </c>
      <c r="J17" s="16">
        <v>59000</v>
      </c>
      <c r="K17" t="s">
        <v>75</v>
      </c>
      <c r="L17" t="s">
        <v>32</v>
      </c>
      <c r="M17" t="s">
        <v>78</v>
      </c>
      <c r="N17" t="s">
        <v>3038</v>
      </c>
      <c r="O17" t="s">
        <v>76</v>
      </c>
      <c r="P17" t="s">
        <v>2999</v>
      </c>
      <c r="Q17" t="s">
        <v>125</v>
      </c>
      <c r="R17" s="10">
        <v>738489</v>
      </c>
      <c r="S17" s="16">
        <v>43570851000</v>
      </c>
    </row>
    <row r="18" spans="1:19" ht="15">
      <c r="A18" s="10">
        <v>15</v>
      </c>
      <c r="B18" t="s">
        <v>74</v>
      </c>
      <c r="C18" t="s">
        <v>137</v>
      </c>
      <c r="D18" s="10">
        <v>36096</v>
      </c>
      <c r="E18" t="s">
        <v>260</v>
      </c>
      <c r="F18" t="s">
        <v>137</v>
      </c>
      <c r="G18" s="10">
        <v>130580588</v>
      </c>
      <c r="H18" t="s">
        <v>373</v>
      </c>
      <c r="I18" t="s">
        <v>374</v>
      </c>
      <c r="J18" s="16">
        <v>59000</v>
      </c>
      <c r="K18" t="s">
        <v>75</v>
      </c>
      <c r="L18" t="s">
        <v>32</v>
      </c>
      <c r="M18" t="s">
        <v>78</v>
      </c>
      <c r="N18" t="s">
        <v>3039</v>
      </c>
      <c r="O18" t="s">
        <v>76</v>
      </c>
      <c r="P18" t="s">
        <v>3009</v>
      </c>
      <c r="Q18" t="s">
        <v>137</v>
      </c>
      <c r="R18" s="10">
        <v>738503</v>
      </c>
      <c r="S18" s="16">
        <v>43571677000</v>
      </c>
    </row>
    <row r="19" spans="1:19" ht="15">
      <c r="A19" s="10">
        <v>16</v>
      </c>
      <c r="B19" t="s">
        <v>74</v>
      </c>
      <c r="C19" t="s">
        <v>74</v>
      </c>
      <c r="D19" s="10">
        <v>36097</v>
      </c>
      <c r="E19" t="s">
        <v>321</v>
      </c>
      <c r="F19" t="s">
        <v>137</v>
      </c>
      <c r="G19" s="10">
        <v>130580588</v>
      </c>
      <c r="H19" t="s">
        <v>373</v>
      </c>
      <c r="I19" t="s">
        <v>375</v>
      </c>
      <c r="J19" s="16">
        <v>59000</v>
      </c>
      <c r="K19" t="s">
        <v>75</v>
      </c>
      <c r="L19" t="s">
        <v>32</v>
      </c>
      <c r="M19" t="s">
        <v>78</v>
      </c>
      <c r="N19" t="s">
        <v>3039</v>
      </c>
      <c r="O19" t="s">
        <v>76</v>
      </c>
      <c r="P19" t="s">
        <v>3009</v>
      </c>
      <c r="Q19" t="s">
        <v>137</v>
      </c>
      <c r="R19" s="10">
        <v>738503</v>
      </c>
      <c r="S19" s="16">
        <v>43571677000</v>
      </c>
    </row>
    <row r="20" spans="1:19" ht="15">
      <c r="A20" s="10">
        <v>17</v>
      </c>
      <c r="B20" t="s">
        <v>127</v>
      </c>
      <c r="C20" t="s">
        <v>148</v>
      </c>
      <c r="D20" s="10">
        <v>36100</v>
      </c>
      <c r="E20" t="s">
        <v>1841</v>
      </c>
      <c r="F20" t="s">
        <v>217</v>
      </c>
      <c r="G20" t="s">
        <v>3040</v>
      </c>
      <c r="H20" t="s">
        <v>376</v>
      </c>
      <c r="I20" t="s">
        <v>377</v>
      </c>
      <c r="J20" s="16">
        <v>51310.84</v>
      </c>
      <c r="K20" t="s">
        <v>75</v>
      </c>
      <c r="L20" t="s">
        <v>81</v>
      </c>
      <c r="M20" t="s">
        <v>82</v>
      </c>
      <c r="N20" t="s">
        <v>3041</v>
      </c>
      <c r="O20" t="s">
        <v>76</v>
      </c>
      <c r="P20" t="s">
        <v>3001</v>
      </c>
      <c r="Q20" t="s">
        <v>217</v>
      </c>
      <c r="R20" s="10">
        <v>62</v>
      </c>
      <c r="S20" s="16">
        <v>3181272.08</v>
      </c>
    </row>
    <row r="21" spans="1:19" ht="15">
      <c r="A21" s="10">
        <v>18</v>
      </c>
      <c r="B21" t="s">
        <v>148</v>
      </c>
      <c r="C21" t="s">
        <v>147</v>
      </c>
      <c r="D21" s="10">
        <v>36247</v>
      </c>
      <c r="E21" t="s">
        <v>199</v>
      </c>
      <c r="F21" t="s">
        <v>148</v>
      </c>
      <c r="G21" t="s">
        <v>3042</v>
      </c>
      <c r="H21" t="s">
        <v>378</v>
      </c>
      <c r="I21" t="s">
        <v>379</v>
      </c>
      <c r="J21" s="16">
        <v>47200</v>
      </c>
      <c r="K21" t="s">
        <v>75</v>
      </c>
      <c r="L21" t="s">
        <v>32</v>
      </c>
      <c r="M21" t="s">
        <v>78</v>
      </c>
      <c r="N21" t="s">
        <v>3043</v>
      </c>
      <c r="O21" t="s">
        <v>76</v>
      </c>
      <c r="P21" t="s">
        <v>2999</v>
      </c>
      <c r="Q21" t="s">
        <v>148</v>
      </c>
      <c r="R21" s="10">
        <v>56</v>
      </c>
      <c r="S21" s="16">
        <v>2643200</v>
      </c>
    </row>
    <row r="22" spans="1:19" ht="15">
      <c r="A22" s="10">
        <v>19</v>
      </c>
      <c r="B22" t="s">
        <v>148</v>
      </c>
      <c r="C22" t="s">
        <v>3044</v>
      </c>
      <c r="D22" s="10">
        <v>36248</v>
      </c>
      <c r="E22" t="s">
        <v>201</v>
      </c>
      <c r="F22" t="s">
        <v>148</v>
      </c>
      <c r="G22" t="s">
        <v>3042</v>
      </c>
      <c r="H22" t="s">
        <v>378</v>
      </c>
      <c r="I22" t="s">
        <v>380</v>
      </c>
      <c r="J22" s="16">
        <v>47200</v>
      </c>
      <c r="K22" t="s">
        <v>75</v>
      </c>
      <c r="L22" t="s">
        <v>32</v>
      </c>
      <c r="M22" t="s">
        <v>78</v>
      </c>
      <c r="N22" t="s">
        <v>3043</v>
      </c>
      <c r="O22" t="s">
        <v>76</v>
      </c>
      <c r="P22" t="s">
        <v>2999</v>
      </c>
      <c r="Q22" t="s">
        <v>148</v>
      </c>
      <c r="R22" s="10">
        <v>56</v>
      </c>
      <c r="S22" s="16">
        <v>2643200</v>
      </c>
    </row>
    <row r="23" spans="1:19" ht="15">
      <c r="A23" s="10">
        <v>20</v>
      </c>
      <c r="B23" t="s">
        <v>132</v>
      </c>
      <c r="C23" t="s">
        <v>147</v>
      </c>
      <c r="D23" s="10">
        <v>36263</v>
      </c>
      <c r="E23" t="s">
        <v>1842</v>
      </c>
      <c r="F23" t="s">
        <v>129</v>
      </c>
      <c r="G23" s="10">
        <v>101704578</v>
      </c>
      <c r="H23" t="s">
        <v>381</v>
      </c>
      <c r="I23" t="s">
        <v>382</v>
      </c>
      <c r="J23" s="16">
        <v>70800</v>
      </c>
      <c r="K23" t="s">
        <v>75</v>
      </c>
      <c r="L23" t="s">
        <v>32</v>
      </c>
      <c r="M23" t="s">
        <v>78</v>
      </c>
      <c r="N23" t="s">
        <v>3045</v>
      </c>
      <c r="O23" t="s">
        <v>76</v>
      </c>
      <c r="P23" t="s">
        <v>3000</v>
      </c>
      <c r="Q23" t="s">
        <v>129</v>
      </c>
      <c r="R23" s="10">
        <v>62</v>
      </c>
      <c r="S23" s="16">
        <v>4389600</v>
      </c>
    </row>
    <row r="24" spans="1:19" ht="15">
      <c r="A24" s="10">
        <v>21</v>
      </c>
      <c r="B24" t="s">
        <v>132</v>
      </c>
      <c r="C24" t="s">
        <v>147</v>
      </c>
      <c r="D24" s="10">
        <v>36264</v>
      </c>
      <c r="E24" t="s">
        <v>1843</v>
      </c>
      <c r="F24" t="s">
        <v>129</v>
      </c>
      <c r="G24" s="10">
        <v>101704578</v>
      </c>
      <c r="H24" t="s">
        <v>381</v>
      </c>
      <c r="I24" t="s">
        <v>383</v>
      </c>
      <c r="J24" s="16">
        <v>70800</v>
      </c>
      <c r="K24" t="s">
        <v>75</v>
      </c>
      <c r="L24" t="s">
        <v>32</v>
      </c>
      <c r="M24" t="s">
        <v>78</v>
      </c>
      <c r="N24" t="s">
        <v>3045</v>
      </c>
      <c r="O24" t="s">
        <v>76</v>
      </c>
      <c r="P24" t="s">
        <v>3000</v>
      </c>
      <c r="Q24" t="s">
        <v>129</v>
      </c>
      <c r="R24" s="10">
        <v>62</v>
      </c>
      <c r="S24" s="16">
        <v>4389600</v>
      </c>
    </row>
    <row r="25" spans="1:19" ht="15">
      <c r="A25" s="10">
        <v>22</v>
      </c>
      <c r="B25" t="s">
        <v>147</v>
      </c>
      <c r="C25" t="s">
        <v>155</v>
      </c>
      <c r="D25" s="10">
        <v>36302</v>
      </c>
      <c r="E25" t="s">
        <v>1844</v>
      </c>
      <c r="F25" t="s">
        <v>147</v>
      </c>
      <c r="G25" s="10">
        <v>132241101</v>
      </c>
      <c r="H25" t="s">
        <v>384</v>
      </c>
      <c r="I25" t="s">
        <v>385</v>
      </c>
      <c r="J25" s="16">
        <v>56097.2</v>
      </c>
      <c r="K25" t="s">
        <v>75</v>
      </c>
      <c r="L25" t="s">
        <v>339</v>
      </c>
      <c r="M25" t="s">
        <v>340</v>
      </c>
      <c r="N25" t="s">
        <v>3046</v>
      </c>
      <c r="O25" t="s">
        <v>76</v>
      </c>
      <c r="P25" t="s">
        <v>3003</v>
      </c>
      <c r="Q25" t="s">
        <v>147</v>
      </c>
      <c r="R25" s="10">
        <v>62</v>
      </c>
      <c r="S25" s="16">
        <v>3478026.4</v>
      </c>
    </row>
    <row r="26" spans="1:19" ht="15">
      <c r="A26" s="10">
        <v>23</v>
      </c>
      <c r="B26" t="s">
        <v>155</v>
      </c>
      <c r="C26" t="s">
        <v>147</v>
      </c>
      <c r="D26" s="10">
        <v>36326</v>
      </c>
      <c r="E26" t="s">
        <v>1845</v>
      </c>
      <c r="F26" t="s">
        <v>147</v>
      </c>
      <c r="G26" s="10">
        <v>102001499</v>
      </c>
      <c r="H26" t="s">
        <v>47</v>
      </c>
      <c r="I26" t="s">
        <v>386</v>
      </c>
      <c r="J26" s="16">
        <v>59000</v>
      </c>
      <c r="K26" t="s">
        <v>75</v>
      </c>
      <c r="L26" t="s">
        <v>32</v>
      </c>
      <c r="M26" t="s">
        <v>78</v>
      </c>
      <c r="N26" t="s">
        <v>3047</v>
      </c>
      <c r="O26" t="s">
        <v>76</v>
      </c>
      <c r="P26" t="s">
        <v>3001</v>
      </c>
      <c r="Q26" t="s">
        <v>147</v>
      </c>
      <c r="R26" s="10">
        <v>54</v>
      </c>
      <c r="S26" s="16">
        <v>3186000</v>
      </c>
    </row>
    <row r="27" spans="1:19" ht="15">
      <c r="A27" s="10">
        <v>24</v>
      </c>
      <c r="B27" t="s">
        <v>155</v>
      </c>
      <c r="C27" t="s">
        <v>147</v>
      </c>
      <c r="D27" s="10">
        <v>36331</v>
      </c>
      <c r="E27" t="s">
        <v>1846</v>
      </c>
      <c r="F27" t="s">
        <v>147</v>
      </c>
      <c r="G27" s="10">
        <v>131385311</v>
      </c>
      <c r="H27" t="s">
        <v>387</v>
      </c>
      <c r="I27" t="s">
        <v>388</v>
      </c>
      <c r="J27" s="16">
        <v>47000</v>
      </c>
      <c r="K27" t="s">
        <v>75</v>
      </c>
      <c r="L27" t="s">
        <v>32</v>
      </c>
      <c r="M27" t="s">
        <v>78</v>
      </c>
      <c r="N27" t="s">
        <v>3048</v>
      </c>
      <c r="O27" t="s">
        <v>76</v>
      </c>
      <c r="P27" t="s">
        <v>2999</v>
      </c>
      <c r="Q27" t="s">
        <v>147</v>
      </c>
      <c r="R27" s="10">
        <v>50</v>
      </c>
      <c r="S27" s="16">
        <v>2350000</v>
      </c>
    </row>
    <row r="28" spans="1:19" ht="15">
      <c r="A28" s="10">
        <v>25</v>
      </c>
      <c r="B28" t="s">
        <v>155</v>
      </c>
      <c r="C28" t="s">
        <v>147</v>
      </c>
      <c r="D28" s="10">
        <v>36332</v>
      </c>
      <c r="E28" t="s">
        <v>1847</v>
      </c>
      <c r="F28" t="s">
        <v>147</v>
      </c>
      <c r="G28" s="10">
        <v>131385311</v>
      </c>
      <c r="H28" t="s">
        <v>387</v>
      </c>
      <c r="I28" t="s">
        <v>389</v>
      </c>
      <c r="J28" s="16">
        <v>47000</v>
      </c>
      <c r="K28" t="s">
        <v>75</v>
      </c>
      <c r="L28" t="s">
        <v>32</v>
      </c>
      <c r="M28" t="s">
        <v>78</v>
      </c>
      <c r="N28" t="s">
        <v>3048</v>
      </c>
      <c r="O28" t="s">
        <v>76</v>
      </c>
      <c r="P28" t="s">
        <v>2999</v>
      </c>
      <c r="Q28" t="s">
        <v>147</v>
      </c>
      <c r="R28" s="10">
        <v>50</v>
      </c>
      <c r="S28" s="16">
        <v>2350000</v>
      </c>
    </row>
    <row r="29" spans="1:19" ht="15">
      <c r="A29" s="10">
        <v>26</v>
      </c>
      <c r="B29" t="s">
        <v>169</v>
      </c>
      <c r="C29" t="s">
        <v>169</v>
      </c>
      <c r="D29" s="10">
        <v>36343</v>
      </c>
      <c r="E29" t="s">
        <v>1848</v>
      </c>
      <c r="F29" t="s">
        <v>148</v>
      </c>
      <c r="G29" s="10">
        <v>130040591</v>
      </c>
      <c r="H29" t="s">
        <v>390</v>
      </c>
      <c r="I29" t="s">
        <v>391</v>
      </c>
      <c r="J29" s="16">
        <v>510000</v>
      </c>
      <c r="K29" t="s">
        <v>75</v>
      </c>
      <c r="L29" t="s">
        <v>33</v>
      </c>
      <c r="M29" t="s">
        <v>91</v>
      </c>
      <c r="N29" t="s">
        <v>3049</v>
      </c>
      <c r="O29" t="s">
        <v>76</v>
      </c>
      <c r="P29" t="s">
        <v>3020</v>
      </c>
      <c r="Q29" t="s">
        <v>148</v>
      </c>
      <c r="R29" s="10">
        <v>71</v>
      </c>
      <c r="S29" s="16">
        <v>36210000</v>
      </c>
    </row>
    <row r="30" spans="1:19" ht="15">
      <c r="A30" s="10">
        <v>27</v>
      </c>
      <c r="B30" t="s">
        <v>169</v>
      </c>
      <c r="C30" t="s">
        <v>169</v>
      </c>
      <c r="D30" s="10">
        <v>36346</v>
      </c>
      <c r="E30" t="s">
        <v>1831</v>
      </c>
      <c r="F30" t="s">
        <v>217</v>
      </c>
      <c r="G30" s="10">
        <v>130367681</v>
      </c>
      <c r="H30" t="s">
        <v>392</v>
      </c>
      <c r="I30" t="s">
        <v>393</v>
      </c>
      <c r="J30" s="16">
        <v>247800</v>
      </c>
      <c r="K30" t="s">
        <v>75</v>
      </c>
      <c r="L30" t="s">
        <v>120</v>
      </c>
      <c r="M30" t="s">
        <v>121</v>
      </c>
      <c r="N30" t="s">
        <v>3050</v>
      </c>
      <c r="O30" t="s">
        <v>76</v>
      </c>
      <c r="P30" t="s">
        <v>3011</v>
      </c>
      <c r="Q30" t="s">
        <v>217</v>
      </c>
      <c r="R30" s="10">
        <v>62</v>
      </c>
      <c r="S30" s="16">
        <v>15363600</v>
      </c>
    </row>
    <row r="31" spans="1:19" ht="15">
      <c r="A31" s="10">
        <v>28</v>
      </c>
      <c r="B31" t="s">
        <v>155</v>
      </c>
      <c r="C31" t="s">
        <v>171</v>
      </c>
      <c r="D31" s="10">
        <v>36385</v>
      </c>
      <c r="E31" t="s">
        <v>1849</v>
      </c>
      <c r="F31" t="s">
        <v>173</v>
      </c>
      <c r="G31" s="10">
        <v>117000528</v>
      </c>
      <c r="H31" t="s">
        <v>394</v>
      </c>
      <c r="I31" t="s">
        <v>395</v>
      </c>
      <c r="J31" s="16">
        <v>41300</v>
      </c>
      <c r="K31" t="s">
        <v>75</v>
      </c>
      <c r="L31" t="s">
        <v>32</v>
      </c>
      <c r="M31" t="s">
        <v>78</v>
      </c>
      <c r="N31" t="s">
        <v>3051</v>
      </c>
      <c r="O31" t="s">
        <v>76</v>
      </c>
      <c r="P31" t="s">
        <v>3000</v>
      </c>
      <c r="Q31" t="s">
        <v>173</v>
      </c>
      <c r="R31" s="10">
        <v>55</v>
      </c>
      <c r="S31" s="16">
        <v>2271500</v>
      </c>
    </row>
    <row r="32" spans="1:19" ht="15">
      <c r="A32" s="10">
        <v>29</v>
      </c>
      <c r="B32" t="s">
        <v>155</v>
      </c>
      <c r="C32" t="s">
        <v>171</v>
      </c>
      <c r="D32" s="10">
        <v>36386</v>
      </c>
      <c r="E32" t="s">
        <v>1850</v>
      </c>
      <c r="F32" t="s">
        <v>173</v>
      </c>
      <c r="G32" s="10">
        <v>117000528</v>
      </c>
      <c r="H32" t="s">
        <v>394</v>
      </c>
      <c r="I32" t="s">
        <v>396</v>
      </c>
      <c r="J32" s="16">
        <v>41300</v>
      </c>
      <c r="K32" t="s">
        <v>75</v>
      </c>
      <c r="L32" t="s">
        <v>32</v>
      </c>
      <c r="M32" t="s">
        <v>78</v>
      </c>
      <c r="N32" t="s">
        <v>3051</v>
      </c>
      <c r="O32" t="s">
        <v>76</v>
      </c>
      <c r="P32" t="s">
        <v>3000</v>
      </c>
      <c r="Q32" t="s">
        <v>173</v>
      </c>
      <c r="R32" s="10">
        <v>55</v>
      </c>
      <c r="S32" s="16">
        <v>2271500</v>
      </c>
    </row>
    <row r="33" spans="1:19" ht="15">
      <c r="A33" s="10">
        <v>30</v>
      </c>
      <c r="B33" t="s">
        <v>155</v>
      </c>
      <c r="C33" t="s">
        <v>74</v>
      </c>
      <c r="D33" s="10">
        <v>36387</v>
      </c>
      <c r="E33" t="s">
        <v>1851</v>
      </c>
      <c r="F33" t="s">
        <v>173</v>
      </c>
      <c r="G33" s="10">
        <v>117000528</v>
      </c>
      <c r="H33" t="s">
        <v>394</v>
      </c>
      <c r="I33" t="s">
        <v>397</v>
      </c>
      <c r="J33" s="16">
        <v>41300</v>
      </c>
      <c r="K33" t="s">
        <v>75</v>
      </c>
      <c r="L33" t="s">
        <v>32</v>
      </c>
      <c r="M33" t="s">
        <v>78</v>
      </c>
      <c r="N33" t="s">
        <v>3051</v>
      </c>
      <c r="O33" t="s">
        <v>76</v>
      </c>
      <c r="P33" t="s">
        <v>3000</v>
      </c>
      <c r="Q33" t="s">
        <v>173</v>
      </c>
      <c r="R33" s="10">
        <v>55</v>
      </c>
      <c r="S33" s="16">
        <v>2271500</v>
      </c>
    </row>
    <row r="34" spans="1:19" ht="15">
      <c r="A34" s="10">
        <v>31</v>
      </c>
      <c r="B34" t="s">
        <v>155</v>
      </c>
      <c r="C34" t="s">
        <v>171</v>
      </c>
      <c r="D34" s="10">
        <v>36392</v>
      </c>
      <c r="E34" t="s">
        <v>1852</v>
      </c>
      <c r="F34" t="s">
        <v>173</v>
      </c>
      <c r="G34" s="10">
        <v>132290437</v>
      </c>
      <c r="H34" t="s">
        <v>229</v>
      </c>
      <c r="I34" t="s">
        <v>398</v>
      </c>
      <c r="J34" s="16">
        <v>88500</v>
      </c>
      <c r="K34" t="s">
        <v>75</v>
      </c>
      <c r="L34" t="s">
        <v>32</v>
      </c>
      <c r="M34" t="s">
        <v>78</v>
      </c>
      <c r="N34" t="s">
        <v>3052</v>
      </c>
      <c r="O34" t="s">
        <v>76</v>
      </c>
      <c r="P34" t="s">
        <v>3011</v>
      </c>
      <c r="Q34" t="s">
        <v>173</v>
      </c>
      <c r="R34" s="10">
        <v>63</v>
      </c>
      <c r="S34" s="16">
        <v>5575500</v>
      </c>
    </row>
    <row r="35" spans="1:19" ht="15">
      <c r="A35" s="10">
        <v>32</v>
      </c>
      <c r="B35" t="s">
        <v>169</v>
      </c>
      <c r="C35" t="s">
        <v>171</v>
      </c>
      <c r="D35" s="10">
        <v>36395</v>
      </c>
      <c r="E35" t="s">
        <v>1853</v>
      </c>
      <c r="F35" t="s">
        <v>155</v>
      </c>
      <c r="G35" s="10">
        <v>101704578</v>
      </c>
      <c r="H35" t="s">
        <v>381</v>
      </c>
      <c r="I35" t="s">
        <v>399</v>
      </c>
      <c r="J35" s="16">
        <v>70800</v>
      </c>
      <c r="K35" t="s">
        <v>75</v>
      </c>
      <c r="L35" t="s">
        <v>32</v>
      </c>
      <c r="M35" t="s">
        <v>78</v>
      </c>
      <c r="N35" t="s">
        <v>3053</v>
      </c>
      <c r="O35" t="s">
        <v>76</v>
      </c>
      <c r="P35" t="s">
        <v>3008</v>
      </c>
      <c r="Q35" t="s">
        <v>155</v>
      </c>
      <c r="R35" s="10">
        <v>60</v>
      </c>
      <c r="S35" s="16">
        <v>4248000</v>
      </c>
    </row>
    <row r="36" spans="1:19" ht="15">
      <c r="A36" s="10">
        <v>33</v>
      </c>
      <c r="B36" t="s">
        <v>169</v>
      </c>
      <c r="C36" t="s">
        <v>171</v>
      </c>
      <c r="D36" s="10">
        <v>36396</v>
      </c>
      <c r="E36" t="s">
        <v>237</v>
      </c>
      <c r="F36" t="s">
        <v>155</v>
      </c>
      <c r="G36" s="10">
        <v>131385311</v>
      </c>
      <c r="H36" t="s">
        <v>387</v>
      </c>
      <c r="I36" t="s">
        <v>400</v>
      </c>
      <c r="J36" s="16">
        <v>47000</v>
      </c>
      <c r="K36" t="s">
        <v>75</v>
      </c>
      <c r="L36" t="s">
        <v>32</v>
      </c>
      <c r="M36" t="s">
        <v>78</v>
      </c>
      <c r="N36" t="s">
        <v>3054</v>
      </c>
      <c r="O36" t="s">
        <v>76</v>
      </c>
      <c r="P36" t="s">
        <v>3011</v>
      </c>
      <c r="Q36" t="s">
        <v>155</v>
      </c>
      <c r="R36" s="10">
        <v>62</v>
      </c>
      <c r="S36" s="16">
        <v>2914000</v>
      </c>
    </row>
    <row r="37" spans="1:19" ht="15">
      <c r="A37" s="10">
        <v>34</v>
      </c>
      <c r="B37" t="s">
        <v>169</v>
      </c>
      <c r="C37" t="s">
        <v>171</v>
      </c>
      <c r="D37" s="10">
        <v>36397</v>
      </c>
      <c r="E37" t="s">
        <v>1854</v>
      </c>
      <c r="F37" t="s">
        <v>173</v>
      </c>
      <c r="G37" s="10">
        <v>131225187</v>
      </c>
      <c r="H37" t="s">
        <v>401</v>
      </c>
      <c r="I37" t="s">
        <v>402</v>
      </c>
      <c r="J37" s="16">
        <v>141600</v>
      </c>
      <c r="K37" t="s">
        <v>75</v>
      </c>
      <c r="L37" t="s">
        <v>32</v>
      </c>
      <c r="M37" t="s">
        <v>78</v>
      </c>
      <c r="N37" t="s">
        <v>3055</v>
      </c>
      <c r="O37" t="s">
        <v>76</v>
      </c>
      <c r="P37" t="s">
        <v>2999</v>
      </c>
      <c r="Q37" t="s">
        <v>173</v>
      </c>
      <c r="R37" s="10">
        <v>49</v>
      </c>
      <c r="S37" s="16">
        <v>6938400</v>
      </c>
    </row>
    <row r="38" spans="1:19" ht="15">
      <c r="A38" s="10">
        <v>35</v>
      </c>
      <c r="B38" t="s">
        <v>158</v>
      </c>
      <c r="C38" t="s">
        <v>158</v>
      </c>
      <c r="D38" s="10">
        <v>36398</v>
      </c>
      <c r="E38" t="s">
        <v>1855</v>
      </c>
      <c r="F38" t="s">
        <v>217</v>
      </c>
      <c r="G38" s="10">
        <v>130804931</v>
      </c>
      <c r="H38" t="s">
        <v>28</v>
      </c>
      <c r="I38" t="s">
        <v>403</v>
      </c>
      <c r="J38" s="16">
        <v>241850</v>
      </c>
      <c r="K38" t="s">
        <v>75</v>
      </c>
      <c r="L38" t="s">
        <v>35</v>
      </c>
      <c r="M38" t="s">
        <v>83</v>
      </c>
      <c r="N38" t="s">
        <v>3056</v>
      </c>
      <c r="O38" t="s">
        <v>76</v>
      </c>
      <c r="P38" t="s">
        <v>3005</v>
      </c>
      <c r="Q38" t="s">
        <v>217</v>
      </c>
      <c r="R38" s="10">
        <v>50</v>
      </c>
      <c r="S38" s="16">
        <v>12092500</v>
      </c>
    </row>
    <row r="39" spans="1:19" ht="15">
      <c r="A39" s="10">
        <v>36</v>
      </c>
      <c r="B39" t="s">
        <v>169</v>
      </c>
      <c r="C39" t="s">
        <v>171</v>
      </c>
      <c r="D39" s="10">
        <v>36402</v>
      </c>
      <c r="E39" t="s">
        <v>1856</v>
      </c>
      <c r="F39" t="s">
        <v>173</v>
      </c>
      <c r="G39" s="10">
        <v>117000528</v>
      </c>
      <c r="H39" t="s">
        <v>394</v>
      </c>
      <c r="I39" t="s">
        <v>404</v>
      </c>
      <c r="J39" s="16">
        <v>53100</v>
      </c>
      <c r="K39" t="s">
        <v>75</v>
      </c>
      <c r="L39" t="s">
        <v>32</v>
      </c>
      <c r="M39" t="s">
        <v>78</v>
      </c>
      <c r="N39" t="s">
        <v>3057</v>
      </c>
      <c r="O39" t="s">
        <v>76</v>
      </c>
      <c r="P39" t="s">
        <v>3000</v>
      </c>
      <c r="Q39" t="s">
        <v>173</v>
      </c>
      <c r="R39" s="10">
        <v>54</v>
      </c>
      <c r="S39" s="16">
        <v>2867400</v>
      </c>
    </row>
    <row r="40" spans="1:19" ht="15">
      <c r="A40" s="10">
        <v>37</v>
      </c>
      <c r="B40" t="s">
        <v>74</v>
      </c>
      <c r="C40" t="s">
        <v>158</v>
      </c>
      <c r="D40" s="10">
        <v>36403</v>
      </c>
      <c r="E40" t="s">
        <v>1857</v>
      </c>
      <c r="F40" t="s">
        <v>217</v>
      </c>
      <c r="G40" s="10">
        <v>130804931</v>
      </c>
      <c r="H40" t="s">
        <v>28</v>
      </c>
      <c r="J40" s="16">
        <v>96740</v>
      </c>
      <c r="K40" t="s">
        <v>75</v>
      </c>
      <c r="L40" t="s">
        <v>35</v>
      </c>
      <c r="M40" t="s">
        <v>83</v>
      </c>
      <c r="N40" t="s">
        <v>3056</v>
      </c>
      <c r="O40" t="s">
        <v>76</v>
      </c>
      <c r="P40" t="s">
        <v>3005</v>
      </c>
      <c r="Q40" t="s">
        <v>217</v>
      </c>
      <c r="R40" s="10">
        <v>738495</v>
      </c>
      <c r="S40" s="16">
        <v>71442006300</v>
      </c>
    </row>
    <row r="41" spans="1:19" ht="15">
      <c r="A41" s="10">
        <v>38</v>
      </c>
      <c r="B41" t="s">
        <v>169</v>
      </c>
      <c r="C41" t="s">
        <v>171</v>
      </c>
      <c r="D41" s="10">
        <v>36404</v>
      </c>
      <c r="E41" t="s">
        <v>1858</v>
      </c>
      <c r="F41" t="s">
        <v>173</v>
      </c>
      <c r="G41" s="10">
        <v>117000528</v>
      </c>
      <c r="H41" t="s">
        <v>394</v>
      </c>
      <c r="I41" t="s">
        <v>405</v>
      </c>
      <c r="J41" s="16">
        <v>53100</v>
      </c>
      <c r="K41" t="s">
        <v>75</v>
      </c>
      <c r="L41" t="s">
        <v>32</v>
      </c>
      <c r="M41" t="s">
        <v>78</v>
      </c>
      <c r="N41" t="s">
        <v>3057</v>
      </c>
      <c r="O41" t="s">
        <v>76</v>
      </c>
      <c r="P41" t="s">
        <v>3000</v>
      </c>
      <c r="Q41" t="s">
        <v>173</v>
      </c>
      <c r="R41" s="10">
        <v>54</v>
      </c>
      <c r="S41" s="16">
        <v>2867400</v>
      </c>
    </row>
    <row r="42" spans="1:19" ht="15">
      <c r="A42" s="10">
        <v>39</v>
      </c>
      <c r="B42" t="s">
        <v>171</v>
      </c>
      <c r="C42" t="s">
        <v>171</v>
      </c>
      <c r="D42" s="10">
        <v>36405</v>
      </c>
      <c r="E42" t="s">
        <v>307</v>
      </c>
      <c r="F42" t="s">
        <v>173</v>
      </c>
      <c r="G42" s="10">
        <v>117000528</v>
      </c>
      <c r="H42" t="s">
        <v>394</v>
      </c>
      <c r="I42" t="s">
        <v>406</v>
      </c>
      <c r="J42" s="16">
        <v>53100</v>
      </c>
      <c r="K42" t="s">
        <v>75</v>
      </c>
      <c r="L42" t="s">
        <v>32</v>
      </c>
      <c r="M42" t="s">
        <v>78</v>
      </c>
      <c r="N42" t="s">
        <v>3057</v>
      </c>
      <c r="O42" t="s">
        <v>76</v>
      </c>
      <c r="P42" t="s">
        <v>3000</v>
      </c>
      <c r="Q42" t="s">
        <v>173</v>
      </c>
      <c r="R42" s="10">
        <v>50</v>
      </c>
      <c r="S42" s="16">
        <v>2655000</v>
      </c>
    </row>
    <row r="43" spans="1:19" ht="15">
      <c r="A43" s="10">
        <v>40</v>
      </c>
      <c r="B43" t="s">
        <v>169</v>
      </c>
      <c r="C43" t="s">
        <v>171</v>
      </c>
      <c r="D43" s="10">
        <v>36406</v>
      </c>
      <c r="E43" t="s">
        <v>1859</v>
      </c>
      <c r="F43" t="s">
        <v>173</v>
      </c>
      <c r="G43" s="10">
        <v>117000528</v>
      </c>
      <c r="H43" t="s">
        <v>394</v>
      </c>
      <c r="I43" t="s">
        <v>407</v>
      </c>
      <c r="J43" s="16">
        <v>118000</v>
      </c>
      <c r="K43" t="s">
        <v>75</v>
      </c>
      <c r="L43" t="s">
        <v>32</v>
      </c>
      <c r="M43" t="s">
        <v>78</v>
      </c>
      <c r="N43" t="s">
        <v>3058</v>
      </c>
      <c r="O43" t="s">
        <v>76</v>
      </c>
      <c r="P43" t="s">
        <v>3000</v>
      </c>
      <c r="Q43" t="s">
        <v>173</v>
      </c>
      <c r="R43" s="10">
        <v>54</v>
      </c>
      <c r="S43" s="16">
        <v>6372000</v>
      </c>
    </row>
    <row r="44" spans="1:19" ht="15">
      <c r="A44" s="10">
        <v>41</v>
      </c>
      <c r="B44" t="s">
        <v>169</v>
      </c>
      <c r="C44" t="s">
        <v>171</v>
      </c>
      <c r="D44" s="10">
        <v>36407</v>
      </c>
      <c r="E44" t="s">
        <v>1860</v>
      </c>
      <c r="F44" t="s">
        <v>173</v>
      </c>
      <c r="G44" s="10">
        <v>117000528</v>
      </c>
      <c r="H44" t="s">
        <v>394</v>
      </c>
      <c r="I44" t="s">
        <v>408</v>
      </c>
      <c r="J44" s="16">
        <v>118000</v>
      </c>
      <c r="K44" t="s">
        <v>75</v>
      </c>
      <c r="L44" t="s">
        <v>32</v>
      </c>
      <c r="M44" t="s">
        <v>78</v>
      </c>
      <c r="N44" t="s">
        <v>3058</v>
      </c>
      <c r="O44" t="s">
        <v>76</v>
      </c>
      <c r="P44" t="s">
        <v>3000</v>
      </c>
      <c r="Q44" t="s">
        <v>173</v>
      </c>
      <c r="R44" s="10">
        <v>54</v>
      </c>
      <c r="S44" s="16">
        <v>6372000</v>
      </c>
    </row>
    <row r="45" spans="1:19" ht="15">
      <c r="A45" s="10">
        <v>42</v>
      </c>
      <c r="B45" t="s">
        <v>155</v>
      </c>
      <c r="C45" t="s">
        <v>171</v>
      </c>
      <c r="D45" s="10">
        <v>36408</v>
      </c>
      <c r="E45" t="s">
        <v>1861</v>
      </c>
      <c r="F45" t="s">
        <v>155</v>
      </c>
      <c r="G45" t="s">
        <v>3059</v>
      </c>
      <c r="H45" t="s">
        <v>409</v>
      </c>
      <c r="I45" t="s">
        <v>410</v>
      </c>
      <c r="J45" s="16">
        <v>88500</v>
      </c>
      <c r="K45" t="s">
        <v>75</v>
      </c>
      <c r="L45" t="s">
        <v>32</v>
      </c>
      <c r="M45" t="s">
        <v>78</v>
      </c>
      <c r="N45" t="s">
        <v>3060</v>
      </c>
      <c r="O45" t="s">
        <v>76</v>
      </c>
      <c r="P45" t="s">
        <v>3001</v>
      </c>
      <c r="Q45" t="s">
        <v>155</v>
      </c>
      <c r="R45" s="10">
        <v>54</v>
      </c>
      <c r="S45" s="16">
        <v>4779000</v>
      </c>
    </row>
    <row r="46" spans="1:19" ht="15">
      <c r="A46" s="10">
        <v>43</v>
      </c>
      <c r="B46" t="s">
        <v>155</v>
      </c>
      <c r="C46" t="s">
        <v>171</v>
      </c>
      <c r="D46" s="10">
        <v>36409</v>
      </c>
      <c r="E46" t="s">
        <v>1862</v>
      </c>
      <c r="F46" t="s">
        <v>155</v>
      </c>
      <c r="G46" s="10">
        <v>132464631</v>
      </c>
      <c r="H46" t="s">
        <v>254</v>
      </c>
      <c r="I46" t="s">
        <v>411</v>
      </c>
      <c r="J46" s="16">
        <v>88500</v>
      </c>
      <c r="K46" t="s">
        <v>75</v>
      </c>
      <c r="L46" t="s">
        <v>32</v>
      </c>
      <c r="M46" t="s">
        <v>78</v>
      </c>
      <c r="N46" t="s">
        <v>3061</v>
      </c>
      <c r="O46" t="s">
        <v>76</v>
      </c>
      <c r="P46" t="s">
        <v>3008</v>
      </c>
      <c r="Q46" t="s">
        <v>155</v>
      </c>
      <c r="R46" s="10">
        <v>61</v>
      </c>
      <c r="S46" s="16">
        <v>5398500</v>
      </c>
    </row>
    <row r="47" spans="1:19" ht="15">
      <c r="A47" s="10">
        <v>44</v>
      </c>
      <c r="B47" t="s">
        <v>169</v>
      </c>
      <c r="C47" t="s">
        <v>171</v>
      </c>
      <c r="D47" s="10">
        <v>36413</v>
      </c>
      <c r="E47" t="s">
        <v>1863</v>
      </c>
      <c r="F47" t="s">
        <v>147</v>
      </c>
      <c r="G47" s="10">
        <v>101058961</v>
      </c>
      <c r="H47" t="s">
        <v>280</v>
      </c>
      <c r="I47" t="s">
        <v>412</v>
      </c>
      <c r="J47" s="16">
        <v>70800</v>
      </c>
      <c r="K47" t="s">
        <v>75</v>
      </c>
      <c r="L47" t="s">
        <v>32</v>
      </c>
      <c r="M47" t="s">
        <v>78</v>
      </c>
      <c r="N47" t="s">
        <v>3062</v>
      </c>
      <c r="O47" t="s">
        <v>76</v>
      </c>
      <c r="P47" t="s">
        <v>3001</v>
      </c>
      <c r="Q47" t="s">
        <v>147</v>
      </c>
      <c r="R47" s="10">
        <v>53</v>
      </c>
      <c r="S47" s="16">
        <v>3752400</v>
      </c>
    </row>
    <row r="48" spans="1:19" ht="15">
      <c r="A48" s="10">
        <v>45</v>
      </c>
      <c r="B48" t="s">
        <v>155</v>
      </c>
      <c r="C48" t="s">
        <v>171</v>
      </c>
      <c r="D48" s="10">
        <v>36414</v>
      </c>
      <c r="E48" t="s">
        <v>1864</v>
      </c>
      <c r="F48" t="s">
        <v>170</v>
      </c>
      <c r="G48" s="10">
        <v>101766532</v>
      </c>
      <c r="H48" t="s">
        <v>413</v>
      </c>
      <c r="I48" t="s">
        <v>414</v>
      </c>
      <c r="J48" s="16">
        <v>59000</v>
      </c>
      <c r="K48" t="s">
        <v>75</v>
      </c>
      <c r="L48" t="s">
        <v>32</v>
      </c>
      <c r="M48" t="s">
        <v>78</v>
      </c>
      <c r="N48" t="s">
        <v>3063</v>
      </c>
      <c r="O48" t="s">
        <v>76</v>
      </c>
      <c r="P48" t="s">
        <v>3006</v>
      </c>
      <c r="Q48" t="s">
        <v>170</v>
      </c>
      <c r="R48" s="10">
        <v>58</v>
      </c>
      <c r="S48" s="16">
        <v>3422000</v>
      </c>
    </row>
    <row r="49" spans="1:19" ht="15">
      <c r="A49" s="10">
        <v>46</v>
      </c>
      <c r="B49" t="s">
        <v>155</v>
      </c>
      <c r="C49" t="s">
        <v>171</v>
      </c>
      <c r="D49" s="10">
        <v>36415</v>
      </c>
      <c r="E49" t="s">
        <v>1865</v>
      </c>
      <c r="F49" t="s">
        <v>173</v>
      </c>
      <c r="G49" s="10">
        <v>101766532</v>
      </c>
      <c r="H49" t="s">
        <v>413</v>
      </c>
      <c r="I49" t="s">
        <v>415</v>
      </c>
      <c r="J49" s="16">
        <v>59000</v>
      </c>
      <c r="K49" t="s">
        <v>75</v>
      </c>
      <c r="L49" t="s">
        <v>32</v>
      </c>
      <c r="M49" t="s">
        <v>78</v>
      </c>
      <c r="N49" t="s">
        <v>3063</v>
      </c>
      <c r="O49" t="s">
        <v>76</v>
      </c>
      <c r="P49" t="s">
        <v>3006</v>
      </c>
      <c r="Q49" t="s">
        <v>173</v>
      </c>
      <c r="R49" s="10">
        <v>58</v>
      </c>
      <c r="S49" s="16">
        <v>3422000</v>
      </c>
    </row>
    <row r="50" spans="1:19" ht="15">
      <c r="A50" s="10">
        <v>47</v>
      </c>
      <c r="B50" t="s">
        <v>74</v>
      </c>
      <c r="C50" t="s">
        <v>158</v>
      </c>
      <c r="D50" s="10">
        <v>36416</v>
      </c>
      <c r="E50" t="s">
        <v>1866</v>
      </c>
      <c r="F50" t="s">
        <v>217</v>
      </c>
      <c r="G50" t="s">
        <v>123</v>
      </c>
      <c r="H50" t="s">
        <v>114</v>
      </c>
      <c r="I50" t="s">
        <v>416</v>
      </c>
      <c r="J50" s="16">
        <v>70800</v>
      </c>
      <c r="K50" t="s">
        <v>75</v>
      </c>
      <c r="L50" t="s">
        <v>34</v>
      </c>
      <c r="M50" t="s">
        <v>77</v>
      </c>
      <c r="N50" t="s">
        <v>3064</v>
      </c>
      <c r="O50" t="s">
        <v>76</v>
      </c>
      <c r="P50" t="s">
        <v>3023</v>
      </c>
      <c r="Q50" t="s">
        <v>217</v>
      </c>
      <c r="R50" s="10">
        <v>738518</v>
      </c>
      <c r="S50" s="16">
        <v>52287074400</v>
      </c>
    </row>
    <row r="51" spans="1:19" ht="15">
      <c r="A51" s="10">
        <v>48</v>
      </c>
      <c r="B51" t="s">
        <v>74</v>
      </c>
      <c r="C51" t="s">
        <v>158</v>
      </c>
      <c r="D51" s="10">
        <v>36416</v>
      </c>
      <c r="E51" t="s">
        <v>1866</v>
      </c>
      <c r="F51" t="s">
        <v>217</v>
      </c>
      <c r="G51" t="s">
        <v>123</v>
      </c>
      <c r="H51" t="s">
        <v>114</v>
      </c>
      <c r="I51" t="s">
        <v>416</v>
      </c>
      <c r="J51" s="16">
        <v>70800</v>
      </c>
      <c r="K51" t="s">
        <v>75</v>
      </c>
      <c r="L51" t="s">
        <v>34</v>
      </c>
      <c r="M51" t="s">
        <v>77</v>
      </c>
      <c r="N51" t="s">
        <v>122</v>
      </c>
      <c r="O51" t="s">
        <v>76</v>
      </c>
      <c r="P51" t="s">
        <v>3023</v>
      </c>
      <c r="Q51" t="s">
        <v>217</v>
      </c>
      <c r="R51" s="10">
        <v>738518</v>
      </c>
      <c r="S51" s="16">
        <v>52287074400</v>
      </c>
    </row>
    <row r="52" spans="1:19" ht="15">
      <c r="A52" s="10">
        <v>49</v>
      </c>
      <c r="B52" t="s">
        <v>168</v>
      </c>
      <c r="C52" t="s">
        <v>158</v>
      </c>
      <c r="D52" s="10">
        <v>36418</v>
      </c>
      <c r="E52" t="s">
        <v>1867</v>
      </c>
      <c r="F52" t="s">
        <v>217</v>
      </c>
      <c r="G52" s="10">
        <v>130804931</v>
      </c>
      <c r="H52" t="s">
        <v>28</v>
      </c>
      <c r="I52" t="s">
        <v>417</v>
      </c>
      <c r="J52" s="16">
        <v>56000</v>
      </c>
      <c r="K52" t="s">
        <v>75</v>
      </c>
      <c r="L52" t="s">
        <v>35</v>
      </c>
      <c r="M52" t="s">
        <v>83</v>
      </c>
      <c r="N52" t="s">
        <v>3056</v>
      </c>
      <c r="O52" t="s">
        <v>76</v>
      </c>
      <c r="P52" t="s">
        <v>3005</v>
      </c>
      <c r="Q52" t="s">
        <v>217</v>
      </c>
      <c r="R52" s="10">
        <v>54</v>
      </c>
      <c r="S52" s="16">
        <v>3024000</v>
      </c>
    </row>
    <row r="53" spans="1:19" ht="15">
      <c r="A53" s="10">
        <v>50</v>
      </c>
      <c r="B53" t="s">
        <v>168</v>
      </c>
      <c r="C53" t="s">
        <v>158</v>
      </c>
      <c r="D53" s="10">
        <v>36420</v>
      </c>
      <c r="E53" t="s">
        <v>1868</v>
      </c>
      <c r="F53" t="s">
        <v>217</v>
      </c>
      <c r="G53" s="10">
        <v>130804931</v>
      </c>
      <c r="H53" t="s">
        <v>28</v>
      </c>
      <c r="I53" t="s">
        <v>418</v>
      </c>
      <c r="J53" s="16">
        <v>386960</v>
      </c>
      <c r="K53" t="s">
        <v>75</v>
      </c>
      <c r="L53" t="s">
        <v>35</v>
      </c>
      <c r="M53" t="s">
        <v>83</v>
      </c>
      <c r="N53" t="s">
        <v>3056</v>
      </c>
      <c r="O53" t="s">
        <v>76</v>
      </c>
      <c r="P53" t="s">
        <v>3005</v>
      </c>
      <c r="Q53" t="s">
        <v>217</v>
      </c>
      <c r="R53" s="10">
        <v>54</v>
      </c>
      <c r="S53" s="16">
        <v>20895840</v>
      </c>
    </row>
    <row r="54" spans="1:19" ht="15">
      <c r="A54" s="10">
        <v>51</v>
      </c>
      <c r="B54" t="s">
        <v>171</v>
      </c>
      <c r="C54" t="s">
        <v>171</v>
      </c>
      <c r="D54" s="10">
        <v>36421</v>
      </c>
      <c r="E54" t="s">
        <v>1869</v>
      </c>
      <c r="F54" t="s">
        <v>170</v>
      </c>
      <c r="G54" s="10">
        <v>131260748</v>
      </c>
      <c r="H54" t="s">
        <v>419</v>
      </c>
      <c r="I54" t="s">
        <v>420</v>
      </c>
      <c r="J54" s="16">
        <v>35400</v>
      </c>
      <c r="K54" t="s">
        <v>75</v>
      </c>
      <c r="L54" t="s">
        <v>32</v>
      </c>
      <c r="M54" t="s">
        <v>78</v>
      </c>
      <c r="N54" t="s">
        <v>3065</v>
      </c>
      <c r="O54" t="s">
        <v>76</v>
      </c>
      <c r="P54" t="s">
        <v>3000</v>
      </c>
      <c r="Q54" t="s">
        <v>170</v>
      </c>
      <c r="R54" s="10">
        <v>50</v>
      </c>
      <c r="S54" s="16">
        <v>1770000</v>
      </c>
    </row>
    <row r="55" spans="1:19" ht="15">
      <c r="A55" s="10">
        <v>52</v>
      </c>
      <c r="B55" t="s">
        <v>171</v>
      </c>
      <c r="C55" t="s">
        <v>171</v>
      </c>
      <c r="D55" s="10">
        <v>36422</v>
      </c>
      <c r="E55" t="s">
        <v>1870</v>
      </c>
      <c r="F55" t="s">
        <v>170</v>
      </c>
      <c r="G55" s="10">
        <v>131260748</v>
      </c>
      <c r="H55" t="s">
        <v>419</v>
      </c>
      <c r="I55" t="s">
        <v>421</v>
      </c>
      <c r="J55" s="16">
        <v>35400</v>
      </c>
      <c r="K55" t="s">
        <v>75</v>
      </c>
      <c r="L55" t="s">
        <v>32</v>
      </c>
      <c r="M55" t="s">
        <v>78</v>
      </c>
      <c r="N55" t="s">
        <v>3065</v>
      </c>
      <c r="O55" t="s">
        <v>76</v>
      </c>
      <c r="P55" t="s">
        <v>3000</v>
      </c>
      <c r="Q55" t="s">
        <v>170</v>
      </c>
      <c r="R55" s="10">
        <v>50</v>
      </c>
      <c r="S55" s="16">
        <v>1770000</v>
      </c>
    </row>
    <row r="56" spans="1:19" ht="15">
      <c r="A56" s="10">
        <v>53</v>
      </c>
      <c r="B56" t="s">
        <v>168</v>
      </c>
      <c r="C56" t="s">
        <v>158</v>
      </c>
      <c r="D56" s="10">
        <v>36423</v>
      </c>
      <c r="E56" t="s">
        <v>1871</v>
      </c>
      <c r="F56" t="s">
        <v>217</v>
      </c>
      <c r="G56" s="10">
        <v>130804931</v>
      </c>
      <c r="H56" t="s">
        <v>28</v>
      </c>
      <c r="I56" t="s">
        <v>422</v>
      </c>
      <c r="J56" s="16">
        <v>28000</v>
      </c>
      <c r="K56" t="s">
        <v>75</v>
      </c>
      <c r="L56" t="s">
        <v>35</v>
      </c>
      <c r="M56" t="s">
        <v>83</v>
      </c>
      <c r="N56" t="s">
        <v>3056</v>
      </c>
      <c r="O56" t="s">
        <v>76</v>
      </c>
      <c r="P56" t="s">
        <v>3005</v>
      </c>
      <c r="Q56" t="s">
        <v>217</v>
      </c>
      <c r="R56" s="10">
        <v>54</v>
      </c>
      <c r="S56" s="16">
        <v>1512000</v>
      </c>
    </row>
    <row r="57" spans="1:19" ht="15">
      <c r="A57" s="10">
        <v>54</v>
      </c>
      <c r="B57" t="s">
        <v>171</v>
      </c>
      <c r="C57" t="s">
        <v>171</v>
      </c>
      <c r="D57" s="10">
        <v>36424</v>
      </c>
      <c r="E57" t="s">
        <v>1872</v>
      </c>
      <c r="F57" t="s">
        <v>170</v>
      </c>
      <c r="G57" s="10">
        <v>131260748</v>
      </c>
      <c r="H57" t="s">
        <v>419</v>
      </c>
      <c r="I57" t="s">
        <v>423</v>
      </c>
      <c r="J57" s="16">
        <v>35400</v>
      </c>
      <c r="K57" t="s">
        <v>75</v>
      </c>
      <c r="L57" t="s">
        <v>32</v>
      </c>
      <c r="M57" t="s">
        <v>78</v>
      </c>
      <c r="N57" t="s">
        <v>3065</v>
      </c>
      <c r="O57" t="s">
        <v>76</v>
      </c>
      <c r="P57" t="s">
        <v>3000</v>
      </c>
      <c r="Q57" t="s">
        <v>170</v>
      </c>
      <c r="R57" s="10">
        <v>50</v>
      </c>
      <c r="S57" s="16">
        <v>1770000</v>
      </c>
    </row>
    <row r="58" spans="1:19" ht="15">
      <c r="A58" s="10">
        <v>55</v>
      </c>
      <c r="B58" t="s">
        <v>168</v>
      </c>
      <c r="C58" t="s">
        <v>158</v>
      </c>
      <c r="D58" s="10">
        <v>36425</v>
      </c>
      <c r="E58" t="s">
        <v>1873</v>
      </c>
      <c r="F58" t="s">
        <v>217</v>
      </c>
      <c r="G58" s="10">
        <v>130804931</v>
      </c>
      <c r="H58" t="s">
        <v>28</v>
      </c>
      <c r="I58" t="s">
        <v>424</v>
      </c>
      <c r="J58" s="16">
        <v>241850</v>
      </c>
      <c r="K58" t="s">
        <v>75</v>
      </c>
      <c r="L58" t="s">
        <v>35</v>
      </c>
      <c r="M58" t="s">
        <v>83</v>
      </c>
      <c r="N58" t="s">
        <v>3056</v>
      </c>
      <c r="O58" t="s">
        <v>76</v>
      </c>
      <c r="P58" t="s">
        <v>3005</v>
      </c>
      <c r="Q58" t="s">
        <v>217</v>
      </c>
      <c r="R58" s="10">
        <v>54</v>
      </c>
      <c r="S58" s="16">
        <v>13059900</v>
      </c>
    </row>
    <row r="59" spans="1:19" ht="15">
      <c r="A59" s="10">
        <v>56</v>
      </c>
      <c r="B59" t="s">
        <v>168</v>
      </c>
      <c r="C59" t="s">
        <v>158</v>
      </c>
      <c r="D59" s="10">
        <v>36427</v>
      </c>
      <c r="E59" t="s">
        <v>1874</v>
      </c>
      <c r="F59" t="s">
        <v>217</v>
      </c>
      <c r="G59" s="10">
        <v>130804931</v>
      </c>
      <c r="H59" t="s">
        <v>28</v>
      </c>
      <c r="I59" t="s">
        <v>425</v>
      </c>
      <c r="J59" s="16">
        <v>145110</v>
      </c>
      <c r="K59" t="s">
        <v>75</v>
      </c>
      <c r="L59" t="s">
        <v>35</v>
      </c>
      <c r="M59" t="s">
        <v>83</v>
      </c>
      <c r="N59" t="s">
        <v>3056</v>
      </c>
      <c r="O59" t="s">
        <v>76</v>
      </c>
      <c r="P59" t="s">
        <v>3005</v>
      </c>
      <c r="Q59" t="s">
        <v>217</v>
      </c>
      <c r="R59" s="10">
        <v>54</v>
      </c>
      <c r="S59" s="16">
        <v>7835940</v>
      </c>
    </row>
    <row r="60" spans="1:19" ht="15">
      <c r="A60" s="10">
        <v>57</v>
      </c>
      <c r="B60" t="s">
        <v>169</v>
      </c>
      <c r="C60" t="s">
        <v>171</v>
      </c>
      <c r="D60" s="10">
        <v>36428</v>
      </c>
      <c r="E60" t="s">
        <v>1875</v>
      </c>
      <c r="F60" t="s">
        <v>173</v>
      </c>
      <c r="G60" s="10">
        <v>131414771</v>
      </c>
      <c r="H60" t="s">
        <v>426</v>
      </c>
      <c r="I60" t="s">
        <v>427</v>
      </c>
      <c r="J60" s="16">
        <v>177000</v>
      </c>
      <c r="K60" t="s">
        <v>75</v>
      </c>
      <c r="L60" t="s">
        <v>32</v>
      </c>
      <c r="M60" t="s">
        <v>78</v>
      </c>
      <c r="N60" t="s">
        <v>3066</v>
      </c>
      <c r="O60" t="s">
        <v>76</v>
      </c>
      <c r="P60" t="s">
        <v>3009</v>
      </c>
      <c r="Q60" t="s">
        <v>173</v>
      </c>
      <c r="R60" s="10">
        <v>63</v>
      </c>
      <c r="S60" s="16">
        <v>11151000</v>
      </c>
    </row>
    <row r="61" spans="1:19" ht="15">
      <c r="A61" s="10">
        <v>58</v>
      </c>
      <c r="B61" t="s">
        <v>155</v>
      </c>
      <c r="C61" t="s">
        <v>171</v>
      </c>
      <c r="D61" s="10">
        <v>36429</v>
      </c>
      <c r="E61" t="s">
        <v>1876</v>
      </c>
      <c r="F61" t="s">
        <v>155</v>
      </c>
      <c r="G61" t="s">
        <v>3067</v>
      </c>
      <c r="H61" t="s">
        <v>428</v>
      </c>
      <c r="I61" t="s">
        <v>429</v>
      </c>
      <c r="J61" s="16">
        <v>59000</v>
      </c>
      <c r="K61" t="s">
        <v>75</v>
      </c>
      <c r="L61" t="s">
        <v>32</v>
      </c>
      <c r="M61" t="s">
        <v>78</v>
      </c>
      <c r="N61" t="s">
        <v>3068</v>
      </c>
      <c r="O61" t="s">
        <v>76</v>
      </c>
      <c r="P61" t="s">
        <v>3010</v>
      </c>
      <c r="Q61" t="s">
        <v>155</v>
      </c>
      <c r="R61" s="10">
        <v>62</v>
      </c>
      <c r="S61" s="16">
        <v>3658000</v>
      </c>
    </row>
    <row r="62" spans="1:19" ht="15">
      <c r="A62" s="10">
        <v>59</v>
      </c>
      <c r="B62" t="s">
        <v>155</v>
      </c>
      <c r="C62" t="s">
        <v>171</v>
      </c>
      <c r="D62" s="10">
        <v>36431</v>
      </c>
      <c r="E62" t="s">
        <v>1877</v>
      </c>
      <c r="F62" t="s">
        <v>173</v>
      </c>
      <c r="G62" s="10">
        <v>131853897</v>
      </c>
      <c r="H62" t="s">
        <v>430</v>
      </c>
      <c r="I62" t="s">
        <v>431</v>
      </c>
      <c r="J62" s="16">
        <v>118000</v>
      </c>
      <c r="K62" t="s">
        <v>75</v>
      </c>
      <c r="L62" t="s">
        <v>32</v>
      </c>
      <c r="M62" t="s">
        <v>78</v>
      </c>
      <c r="N62" t="s">
        <v>3069</v>
      </c>
      <c r="O62" t="s">
        <v>76</v>
      </c>
      <c r="P62" t="s">
        <v>3013</v>
      </c>
      <c r="Q62" t="s">
        <v>173</v>
      </c>
      <c r="R62" s="10">
        <v>68</v>
      </c>
      <c r="S62" s="16">
        <v>8024000</v>
      </c>
    </row>
    <row r="63" spans="1:19" ht="15">
      <c r="A63" s="10">
        <v>60</v>
      </c>
      <c r="B63" t="s">
        <v>168</v>
      </c>
      <c r="C63" t="s">
        <v>158</v>
      </c>
      <c r="D63" s="10">
        <v>36432</v>
      </c>
      <c r="E63" t="s">
        <v>1878</v>
      </c>
      <c r="F63" t="s">
        <v>217</v>
      </c>
      <c r="G63" s="10">
        <v>130804931</v>
      </c>
      <c r="H63" t="s">
        <v>28</v>
      </c>
      <c r="I63" t="s">
        <v>432</v>
      </c>
      <c r="J63" s="16">
        <v>217665</v>
      </c>
      <c r="K63" t="s">
        <v>75</v>
      </c>
      <c r="L63" t="s">
        <v>35</v>
      </c>
      <c r="M63" t="s">
        <v>83</v>
      </c>
      <c r="N63" t="s">
        <v>3056</v>
      </c>
      <c r="O63" t="s">
        <v>76</v>
      </c>
      <c r="P63" t="s">
        <v>3005</v>
      </c>
      <c r="Q63" t="s">
        <v>217</v>
      </c>
      <c r="R63" s="10">
        <v>54</v>
      </c>
      <c r="S63" s="16">
        <v>11753910</v>
      </c>
    </row>
    <row r="64" spans="1:19" ht="15">
      <c r="A64" s="10">
        <v>61</v>
      </c>
      <c r="B64" t="s">
        <v>168</v>
      </c>
      <c r="C64" t="s">
        <v>158</v>
      </c>
      <c r="D64" s="10">
        <v>36434</v>
      </c>
      <c r="E64" t="s">
        <v>1879</v>
      </c>
      <c r="F64" t="s">
        <v>217</v>
      </c>
      <c r="G64" s="10">
        <v>130804931</v>
      </c>
      <c r="H64" t="s">
        <v>28</v>
      </c>
      <c r="I64" t="s">
        <v>433</v>
      </c>
      <c r="J64" s="16">
        <v>48370</v>
      </c>
      <c r="K64" t="s">
        <v>75</v>
      </c>
      <c r="L64" t="s">
        <v>35</v>
      </c>
      <c r="M64" t="s">
        <v>83</v>
      </c>
      <c r="N64" t="s">
        <v>3056</v>
      </c>
      <c r="O64" t="s">
        <v>76</v>
      </c>
      <c r="P64" t="s">
        <v>3005</v>
      </c>
      <c r="Q64" t="s">
        <v>217</v>
      </c>
      <c r="R64" s="10">
        <v>54</v>
      </c>
      <c r="S64" s="16">
        <v>2611980</v>
      </c>
    </row>
    <row r="65" spans="1:19" ht="15">
      <c r="A65" s="10">
        <v>62</v>
      </c>
      <c r="B65" t="s">
        <v>168</v>
      </c>
      <c r="C65" t="s">
        <v>158</v>
      </c>
      <c r="D65" s="10">
        <v>36435</v>
      </c>
      <c r="E65" t="s">
        <v>1880</v>
      </c>
      <c r="F65" t="s">
        <v>217</v>
      </c>
      <c r="G65" s="10">
        <v>130804931</v>
      </c>
      <c r="H65" t="s">
        <v>28</v>
      </c>
      <c r="I65" t="s">
        <v>434</v>
      </c>
      <c r="J65" s="16">
        <v>24185</v>
      </c>
      <c r="K65" t="s">
        <v>75</v>
      </c>
      <c r="L65" t="s">
        <v>35</v>
      </c>
      <c r="M65" t="s">
        <v>83</v>
      </c>
      <c r="N65" t="s">
        <v>3056</v>
      </c>
      <c r="O65" t="s">
        <v>76</v>
      </c>
      <c r="P65" t="s">
        <v>3005</v>
      </c>
      <c r="Q65" t="s">
        <v>217</v>
      </c>
      <c r="R65" s="10">
        <v>54</v>
      </c>
      <c r="S65" s="16">
        <v>1305990</v>
      </c>
    </row>
    <row r="66" spans="1:19" ht="15">
      <c r="A66" s="10">
        <v>63</v>
      </c>
      <c r="B66" t="s">
        <v>168</v>
      </c>
      <c r="C66" t="s">
        <v>158</v>
      </c>
      <c r="D66" s="10">
        <v>36436</v>
      </c>
      <c r="E66" t="s">
        <v>1881</v>
      </c>
      <c r="F66" t="s">
        <v>217</v>
      </c>
      <c r="G66" s="10">
        <v>130804931</v>
      </c>
      <c r="H66" t="s">
        <v>28</v>
      </c>
      <c r="I66" t="s">
        <v>435</v>
      </c>
      <c r="J66" s="16">
        <v>193480</v>
      </c>
      <c r="K66" t="s">
        <v>75</v>
      </c>
      <c r="L66" t="s">
        <v>35</v>
      </c>
      <c r="M66" t="s">
        <v>83</v>
      </c>
      <c r="N66" t="s">
        <v>3056</v>
      </c>
      <c r="O66" t="s">
        <v>76</v>
      </c>
      <c r="P66" t="s">
        <v>3005</v>
      </c>
      <c r="Q66" t="s">
        <v>217</v>
      </c>
      <c r="R66" s="10">
        <v>54</v>
      </c>
      <c r="S66" s="16">
        <v>10447920</v>
      </c>
    </row>
    <row r="67" spans="1:19" ht="15">
      <c r="A67" s="10">
        <v>64</v>
      </c>
      <c r="B67" t="s">
        <v>168</v>
      </c>
      <c r="C67" t="s">
        <v>158</v>
      </c>
      <c r="D67" s="10">
        <v>36437</v>
      </c>
      <c r="E67" t="s">
        <v>1882</v>
      </c>
      <c r="F67" t="s">
        <v>217</v>
      </c>
      <c r="G67" s="10">
        <v>130804931</v>
      </c>
      <c r="H67" t="s">
        <v>28</v>
      </c>
      <c r="I67" t="s">
        <v>436</v>
      </c>
      <c r="J67" s="16">
        <v>145110</v>
      </c>
      <c r="K67" t="s">
        <v>75</v>
      </c>
      <c r="L67" t="s">
        <v>35</v>
      </c>
      <c r="M67" t="s">
        <v>83</v>
      </c>
      <c r="N67" t="s">
        <v>3056</v>
      </c>
      <c r="O67" t="s">
        <v>76</v>
      </c>
      <c r="P67" t="s">
        <v>3005</v>
      </c>
      <c r="Q67" t="s">
        <v>217</v>
      </c>
      <c r="R67" s="10">
        <v>54</v>
      </c>
      <c r="S67" s="16">
        <v>7835940</v>
      </c>
    </row>
    <row r="68" spans="1:19" ht="15">
      <c r="A68" s="10">
        <v>65</v>
      </c>
      <c r="B68" t="s">
        <v>171</v>
      </c>
      <c r="C68" t="s">
        <v>158</v>
      </c>
      <c r="D68" s="10">
        <v>36438</v>
      </c>
      <c r="E68" t="s">
        <v>202</v>
      </c>
      <c r="F68" t="s">
        <v>168</v>
      </c>
      <c r="G68" t="s">
        <v>234</v>
      </c>
      <c r="H68" t="s">
        <v>235</v>
      </c>
      <c r="I68" t="s">
        <v>437</v>
      </c>
      <c r="J68" s="16">
        <v>59000</v>
      </c>
      <c r="K68" t="s">
        <v>75</v>
      </c>
      <c r="L68" t="s">
        <v>32</v>
      </c>
      <c r="M68" t="s">
        <v>78</v>
      </c>
      <c r="N68" t="s">
        <v>3070</v>
      </c>
      <c r="O68" t="s">
        <v>76</v>
      </c>
      <c r="P68" t="s">
        <v>3008</v>
      </c>
      <c r="Q68" t="s">
        <v>168</v>
      </c>
      <c r="R68" s="10">
        <v>56</v>
      </c>
      <c r="S68" s="16">
        <v>3304000</v>
      </c>
    </row>
    <row r="69" spans="1:19" ht="15">
      <c r="A69" s="10">
        <v>66</v>
      </c>
      <c r="B69" t="s">
        <v>168</v>
      </c>
      <c r="C69" t="s">
        <v>158</v>
      </c>
      <c r="D69" s="10">
        <v>36439</v>
      </c>
      <c r="E69" t="s">
        <v>1883</v>
      </c>
      <c r="F69" t="s">
        <v>168</v>
      </c>
      <c r="G69" s="10">
        <v>22400223396</v>
      </c>
      <c r="H69" t="s">
        <v>438</v>
      </c>
      <c r="I69" t="s">
        <v>439</v>
      </c>
      <c r="J69" s="16">
        <v>35400</v>
      </c>
      <c r="K69" t="s">
        <v>75</v>
      </c>
      <c r="L69" t="s">
        <v>32</v>
      </c>
      <c r="M69" t="s">
        <v>78</v>
      </c>
      <c r="N69" t="s">
        <v>3071</v>
      </c>
      <c r="O69" t="s">
        <v>76</v>
      </c>
      <c r="P69" t="s">
        <v>3000</v>
      </c>
      <c r="Q69" t="s">
        <v>168</v>
      </c>
      <c r="R69" s="10">
        <v>53</v>
      </c>
      <c r="S69" s="16">
        <v>1876200</v>
      </c>
    </row>
    <row r="70" spans="1:19" ht="15">
      <c r="A70" s="10">
        <v>67</v>
      </c>
      <c r="B70" t="s">
        <v>168</v>
      </c>
      <c r="C70" t="s">
        <v>158</v>
      </c>
      <c r="D70" s="10">
        <v>36440</v>
      </c>
      <c r="E70" t="s">
        <v>1884</v>
      </c>
      <c r="F70" t="s">
        <v>168</v>
      </c>
      <c r="G70" s="10">
        <v>22400223396</v>
      </c>
      <c r="H70" t="s">
        <v>438</v>
      </c>
      <c r="I70" t="s">
        <v>440</v>
      </c>
      <c r="J70" s="16">
        <v>35400</v>
      </c>
      <c r="K70" t="s">
        <v>75</v>
      </c>
      <c r="L70" t="s">
        <v>32</v>
      </c>
      <c r="M70" t="s">
        <v>78</v>
      </c>
      <c r="N70" t="s">
        <v>3071</v>
      </c>
      <c r="O70" t="s">
        <v>76</v>
      </c>
      <c r="P70" t="s">
        <v>3000</v>
      </c>
      <c r="Q70" t="s">
        <v>168</v>
      </c>
      <c r="R70" s="10">
        <v>53</v>
      </c>
      <c r="S70" s="16">
        <v>1876200</v>
      </c>
    </row>
    <row r="71" spans="1:19" ht="15">
      <c r="A71" s="10">
        <v>68</v>
      </c>
      <c r="B71" t="s">
        <v>168</v>
      </c>
      <c r="C71" t="s">
        <v>158</v>
      </c>
      <c r="D71" s="10">
        <v>36441</v>
      </c>
      <c r="E71" t="s">
        <v>1885</v>
      </c>
      <c r="F71" t="s">
        <v>169</v>
      </c>
      <c r="G71" s="10">
        <v>22300666819</v>
      </c>
      <c r="H71" t="s">
        <v>203</v>
      </c>
      <c r="I71" t="s">
        <v>441</v>
      </c>
      <c r="J71" s="16">
        <v>35400</v>
      </c>
      <c r="K71" t="s">
        <v>75</v>
      </c>
      <c r="L71" t="s">
        <v>32</v>
      </c>
      <c r="M71" t="s">
        <v>78</v>
      </c>
      <c r="N71" t="s">
        <v>3072</v>
      </c>
      <c r="O71" t="s">
        <v>76</v>
      </c>
      <c r="P71" t="s">
        <v>3006</v>
      </c>
      <c r="Q71" t="s">
        <v>169</v>
      </c>
      <c r="R71" s="10">
        <v>56</v>
      </c>
      <c r="S71" s="16">
        <v>1982400</v>
      </c>
    </row>
    <row r="72" spans="1:19" ht="15">
      <c r="A72" s="10">
        <v>69</v>
      </c>
      <c r="B72" t="s">
        <v>168</v>
      </c>
      <c r="C72" t="s">
        <v>74</v>
      </c>
      <c r="D72" s="10">
        <v>36442</v>
      </c>
      <c r="E72" t="s">
        <v>1886</v>
      </c>
      <c r="F72" t="s">
        <v>169</v>
      </c>
      <c r="G72" s="10">
        <v>22300666819</v>
      </c>
      <c r="H72" t="s">
        <v>203</v>
      </c>
      <c r="I72" t="s">
        <v>442</v>
      </c>
      <c r="J72" s="16">
        <v>35400</v>
      </c>
      <c r="K72" t="s">
        <v>75</v>
      </c>
      <c r="L72" t="s">
        <v>32</v>
      </c>
      <c r="M72" t="s">
        <v>78</v>
      </c>
      <c r="N72" t="s">
        <v>3072</v>
      </c>
      <c r="O72" t="s">
        <v>76</v>
      </c>
      <c r="P72" t="s">
        <v>3006</v>
      </c>
      <c r="Q72" t="s">
        <v>169</v>
      </c>
      <c r="R72" s="10">
        <v>56</v>
      </c>
      <c r="S72" s="16">
        <v>1982400</v>
      </c>
    </row>
    <row r="73" spans="1:19" ht="15">
      <c r="A73" s="10">
        <v>70</v>
      </c>
      <c r="B73" t="s">
        <v>168</v>
      </c>
      <c r="C73" t="s">
        <v>158</v>
      </c>
      <c r="D73" s="10">
        <v>36444</v>
      </c>
      <c r="E73" t="s">
        <v>1887</v>
      </c>
      <c r="F73" t="s">
        <v>168</v>
      </c>
      <c r="G73" s="10">
        <v>130839271</v>
      </c>
      <c r="H73" t="s">
        <v>443</v>
      </c>
      <c r="I73" t="s">
        <v>444</v>
      </c>
      <c r="J73" s="16">
        <v>59000</v>
      </c>
      <c r="K73" t="s">
        <v>75</v>
      </c>
      <c r="L73" t="s">
        <v>32</v>
      </c>
      <c r="M73" t="s">
        <v>78</v>
      </c>
      <c r="N73" t="s">
        <v>3073</v>
      </c>
      <c r="O73" t="s">
        <v>76</v>
      </c>
      <c r="P73" t="s">
        <v>3003</v>
      </c>
      <c r="Q73" t="s">
        <v>168</v>
      </c>
      <c r="R73" s="10">
        <v>55</v>
      </c>
      <c r="S73" s="16">
        <v>3245000</v>
      </c>
    </row>
    <row r="74" spans="1:19" ht="15">
      <c r="A74" s="10">
        <v>71</v>
      </c>
      <c r="B74" t="s">
        <v>168</v>
      </c>
      <c r="C74" t="s">
        <v>158</v>
      </c>
      <c r="D74" s="10">
        <v>36445</v>
      </c>
      <c r="E74" t="s">
        <v>1888</v>
      </c>
      <c r="F74" t="s">
        <v>168</v>
      </c>
      <c r="G74" s="10">
        <v>130839271</v>
      </c>
      <c r="H74" t="s">
        <v>443</v>
      </c>
      <c r="I74" t="s">
        <v>445</v>
      </c>
      <c r="J74" s="16">
        <v>59000</v>
      </c>
      <c r="K74" t="s">
        <v>75</v>
      </c>
      <c r="L74" t="s">
        <v>32</v>
      </c>
      <c r="M74" t="s">
        <v>78</v>
      </c>
      <c r="N74" t="s">
        <v>3073</v>
      </c>
      <c r="O74" t="s">
        <v>76</v>
      </c>
      <c r="P74" t="s">
        <v>3003</v>
      </c>
      <c r="Q74" t="s">
        <v>168</v>
      </c>
      <c r="R74" s="10">
        <v>55</v>
      </c>
      <c r="S74" s="16">
        <v>3245000</v>
      </c>
    </row>
    <row r="75" spans="1:19" ht="15">
      <c r="A75" s="10">
        <v>72</v>
      </c>
      <c r="B75" t="s">
        <v>74</v>
      </c>
      <c r="C75" t="s">
        <v>158</v>
      </c>
      <c r="D75" s="10">
        <v>36446</v>
      </c>
      <c r="E75" t="s">
        <v>1889</v>
      </c>
      <c r="F75" t="s">
        <v>168</v>
      </c>
      <c r="G75" s="10">
        <v>130839271</v>
      </c>
      <c r="H75" t="s">
        <v>443</v>
      </c>
      <c r="I75" t="s">
        <v>445</v>
      </c>
      <c r="J75" s="16">
        <v>59000</v>
      </c>
      <c r="K75" t="s">
        <v>75</v>
      </c>
      <c r="L75" t="s">
        <v>32</v>
      </c>
      <c r="M75" t="s">
        <v>78</v>
      </c>
      <c r="N75" t="s">
        <v>3073</v>
      </c>
      <c r="O75" t="s">
        <v>76</v>
      </c>
      <c r="P75" t="s">
        <v>3003</v>
      </c>
      <c r="Q75" t="s">
        <v>168</v>
      </c>
      <c r="R75" s="10">
        <v>738496</v>
      </c>
      <c r="S75" s="16">
        <v>43571264000</v>
      </c>
    </row>
    <row r="76" spans="1:19" ht="15">
      <c r="A76" s="10">
        <v>73</v>
      </c>
      <c r="B76" t="s">
        <v>74</v>
      </c>
      <c r="C76" t="s">
        <v>171</v>
      </c>
      <c r="D76" s="10">
        <v>36450</v>
      </c>
      <c r="E76" t="s">
        <v>1890</v>
      </c>
      <c r="F76" t="s">
        <v>129</v>
      </c>
      <c r="G76" s="10">
        <v>102628173</v>
      </c>
      <c r="H76" t="s">
        <v>239</v>
      </c>
      <c r="I76" t="s">
        <v>446</v>
      </c>
      <c r="J76" s="16">
        <v>88500</v>
      </c>
      <c r="K76" t="s">
        <v>75</v>
      </c>
      <c r="L76" t="s">
        <v>32</v>
      </c>
      <c r="M76" t="s">
        <v>78</v>
      </c>
      <c r="N76" t="s">
        <v>3074</v>
      </c>
      <c r="O76" t="s">
        <v>76</v>
      </c>
      <c r="P76" t="s">
        <v>3000</v>
      </c>
      <c r="Q76" t="s">
        <v>129</v>
      </c>
      <c r="R76" s="10">
        <v>738494</v>
      </c>
      <c r="S76" s="16">
        <v>65356719000</v>
      </c>
    </row>
    <row r="77" spans="1:19" ht="15">
      <c r="A77" s="10">
        <v>74</v>
      </c>
      <c r="B77" t="s">
        <v>168</v>
      </c>
      <c r="C77" t="s">
        <v>158</v>
      </c>
      <c r="D77" s="10">
        <v>36452</v>
      </c>
      <c r="E77" t="s">
        <v>338</v>
      </c>
      <c r="F77" t="s">
        <v>169</v>
      </c>
      <c r="G77" t="s">
        <v>3075</v>
      </c>
      <c r="H77" t="s">
        <v>447</v>
      </c>
      <c r="I77" t="s">
        <v>448</v>
      </c>
      <c r="J77" s="16">
        <v>94400</v>
      </c>
      <c r="K77" t="s">
        <v>75</v>
      </c>
      <c r="L77" t="s">
        <v>32</v>
      </c>
      <c r="M77" t="s">
        <v>78</v>
      </c>
      <c r="N77" t="s">
        <v>3076</v>
      </c>
      <c r="O77" t="s">
        <v>76</v>
      </c>
      <c r="P77" t="s">
        <v>3003</v>
      </c>
      <c r="Q77" t="s">
        <v>169</v>
      </c>
      <c r="R77" s="10">
        <v>55</v>
      </c>
      <c r="S77" s="16">
        <v>5192000</v>
      </c>
    </row>
    <row r="78" spans="1:19" ht="15">
      <c r="A78" s="10">
        <v>75</v>
      </c>
      <c r="B78" t="s">
        <v>155</v>
      </c>
      <c r="C78" t="s">
        <v>171</v>
      </c>
      <c r="D78" s="10">
        <v>36456</v>
      </c>
      <c r="E78" t="s">
        <v>1891</v>
      </c>
      <c r="F78" t="s">
        <v>155</v>
      </c>
      <c r="G78" s="10">
        <v>130092672</v>
      </c>
      <c r="H78" t="s">
        <v>364</v>
      </c>
      <c r="I78" t="s">
        <v>449</v>
      </c>
      <c r="J78" s="16">
        <v>118000</v>
      </c>
      <c r="K78" t="s">
        <v>75</v>
      </c>
      <c r="L78" t="s">
        <v>32</v>
      </c>
      <c r="M78" t="s">
        <v>78</v>
      </c>
      <c r="N78" t="s">
        <v>3077</v>
      </c>
      <c r="O78" t="s">
        <v>76</v>
      </c>
      <c r="P78" t="s">
        <v>3008</v>
      </c>
      <c r="Q78" t="s">
        <v>155</v>
      </c>
      <c r="R78" s="10">
        <v>61</v>
      </c>
      <c r="S78" s="16">
        <v>7198000</v>
      </c>
    </row>
    <row r="79" spans="1:19" ht="15">
      <c r="A79" s="10">
        <v>76</v>
      </c>
      <c r="B79" t="s">
        <v>169</v>
      </c>
      <c r="C79" t="s">
        <v>171</v>
      </c>
      <c r="D79" s="10">
        <v>36461</v>
      </c>
      <c r="E79" t="s">
        <v>1892</v>
      </c>
      <c r="F79" t="s">
        <v>148</v>
      </c>
      <c r="G79" s="10">
        <v>130401462</v>
      </c>
      <c r="H79" t="s">
        <v>138</v>
      </c>
      <c r="I79" t="s">
        <v>450</v>
      </c>
      <c r="J79" s="16">
        <v>118000</v>
      </c>
      <c r="K79" t="s">
        <v>75</v>
      </c>
      <c r="L79" t="s">
        <v>32</v>
      </c>
      <c r="M79" t="s">
        <v>78</v>
      </c>
      <c r="N79" t="s">
        <v>3078</v>
      </c>
      <c r="O79" t="s">
        <v>76</v>
      </c>
      <c r="P79" t="s">
        <v>2999</v>
      </c>
      <c r="Q79" t="s">
        <v>148</v>
      </c>
      <c r="R79" s="10">
        <v>49</v>
      </c>
      <c r="S79" s="16">
        <v>5782000</v>
      </c>
    </row>
    <row r="80" spans="1:19" ht="15">
      <c r="A80" s="10">
        <v>77</v>
      </c>
      <c r="B80" t="s">
        <v>173</v>
      </c>
      <c r="C80" t="s">
        <v>74</v>
      </c>
      <c r="D80" s="10">
        <v>36462</v>
      </c>
      <c r="E80" t="s">
        <v>1893</v>
      </c>
      <c r="F80" t="s">
        <v>173</v>
      </c>
      <c r="G80" s="10">
        <v>117000528</v>
      </c>
      <c r="H80" t="s">
        <v>394</v>
      </c>
      <c r="I80" t="s">
        <v>451</v>
      </c>
      <c r="J80" s="16">
        <v>118000</v>
      </c>
      <c r="K80" t="s">
        <v>75</v>
      </c>
      <c r="L80" t="s">
        <v>32</v>
      </c>
      <c r="M80" t="s">
        <v>78</v>
      </c>
      <c r="N80" t="s">
        <v>3058</v>
      </c>
      <c r="O80" t="s">
        <v>76</v>
      </c>
      <c r="P80" t="s">
        <v>3000</v>
      </c>
      <c r="Q80" t="s">
        <v>173</v>
      </c>
      <c r="R80" s="10">
        <v>56</v>
      </c>
      <c r="S80" s="16">
        <v>6608000</v>
      </c>
    </row>
    <row r="81" spans="1:19" ht="15">
      <c r="A81" s="10">
        <v>78</v>
      </c>
      <c r="B81" t="s">
        <v>169</v>
      </c>
      <c r="C81" t="s">
        <v>158</v>
      </c>
      <c r="D81" s="10">
        <v>36463</v>
      </c>
      <c r="E81" t="s">
        <v>1894</v>
      </c>
      <c r="F81" t="s">
        <v>155</v>
      </c>
      <c r="G81" s="10">
        <v>131336426</v>
      </c>
      <c r="H81" t="s">
        <v>248</v>
      </c>
      <c r="I81" t="s">
        <v>452</v>
      </c>
      <c r="J81" s="16">
        <v>59000</v>
      </c>
      <c r="K81" t="s">
        <v>75</v>
      </c>
      <c r="L81" t="s">
        <v>32</v>
      </c>
      <c r="M81" t="s">
        <v>78</v>
      </c>
      <c r="N81" t="s">
        <v>3079</v>
      </c>
      <c r="O81" t="s">
        <v>76</v>
      </c>
      <c r="P81" t="s">
        <v>3001</v>
      </c>
      <c r="Q81" t="s">
        <v>155</v>
      </c>
      <c r="R81" s="10">
        <v>53</v>
      </c>
      <c r="S81" s="16">
        <v>3127000</v>
      </c>
    </row>
    <row r="82" spans="1:19" ht="15">
      <c r="A82" s="10">
        <v>79</v>
      </c>
      <c r="B82" t="s">
        <v>168</v>
      </c>
      <c r="C82" t="s">
        <v>171</v>
      </c>
      <c r="D82" s="10">
        <v>36475</v>
      </c>
      <c r="E82" t="s">
        <v>1836</v>
      </c>
      <c r="F82" t="s">
        <v>173</v>
      </c>
      <c r="G82" s="10">
        <v>102628173</v>
      </c>
      <c r="H82" t="s">
        <v>239</v>
      </c>
      <c r="I82" t="s">
        <v>453</v>
      </c>
      <c r="J82" s="16">
        <v>88500</v>
      </c>
      <c r="K82" t="s">
        <v>75</v>
      </c>
      <c r="L82" t="s">
        <v>32</v>
      </c>
      <c r="M82" t="s">
        <v>78</v>
      </c>
      <c r="N82" t="s">
        <v>3074</v>
      </c>
      <c r="O82" t="s">
        <v>76</v>
      </c>
      <c r="P82" t="s">
        <v>3000</v>
      </c>
      <c r="Q82" t="s">
        <v>173</v>
      </c>
      <c r="R82" s="10">
        <v>53</v>
      </c>
      <c r="S82" s="16">
        <v>4690500</v>
      </c>
    </row>
    <row r="83" spans="1:19" ht="15">
      <c r="A83" s="10">
        <v>80</v>
      </c>
      <c r="B83" t="s">
        <v>74</v>
      </c>
      <c r="C83" t="s">
        <v>159</v>
      </c>
      <c r="D83" s="10">
        <v>36476</v>
      </c>
      <c r="E83" t="s">
        <v>196</v>
      </c>
      <c r="F83" t="s">
        <v>173</v>
      </c>
      <c r="G83" s="10">
        <v>132131754</v>
      </c>
      <c r="H83" t="s">
        <v>454</v>
      </c>
      <c r="I83" t="s">
        <v>455</v>
      </c>
      <c r="J83" s="16">
        <v>141600</v>
      </c>
      <c r="K83" t="s">
        <v>75</v>
      </c>
      <c r="L83" t="s">
        <v>32</v>
      </c>
      <c r="M83" t="s">
        <v>78</v>
      </c>
      <c r="N83" t="s">
        <v>3080</v>
      </c>
      <c r="O83" t="s">
        <v>76</v>
      </c>
      <c r="P83" t="s">
        <v>3008</v>
      </c>
      <c r="Q83" t="s">
        <v>173</v>
      </c>
      <c r="R83" s="10">
        <v>738500</v>
      </c>
      <c r="S83" s="16">
        <v>104571600000</v>
      </c>
    </row>
    <row r="84" spans="1:19" ht="15">
      <c r="A84" s="10">
        <v>81</v>
      </c>
      <c r="B84" t="s">
        <v>168</v>
      </c>
      <c r="C84" t="s">
        <v>159</v>
      </c>
      <c r="D84" s="10">
        <v>36478</v>
      </c>
      <c r="E84" t="s">
        <v>1895</v>
      </c>
      <c r="F84" t="s">
        <v>173</v>
      </c>
      <c r="G84" s="10">
        <v>101604654</v>
      </c>
      <c r="H84" t="s">
        <v>98</v>
      </c>
      <c r="I84" t="s">
        <v>456</v>
      </c>
      <c r="J84" s="16">
        <v>70800</v>
      </c>
      <c r="K84" t="s">
        <v>75</v>
      </c>
      <c r="L84" t="s">
        <v>32</v>
      </c>
      <c r="M84" t="s">
        <v>78</v>
      </c>
      <c r="N84" t="s">
        <v>3081</v>
      </c>
      <c r="O84" t="s">
        <v>76</v>
      </c>
      <c r="P84" t="s">
        <v>3001</v>
      </c>
      <c r="Q84" t="s">
        <v>173</v>
      </c>
      <c r="R84" s="10">
        <v>52</v>
      </c>
      <c r="S84" s="16">
        <v>3681600</v>
      </c>
    </row>
    <row r="85" spans="1:19" ht="15">
      <c r="A85" s="10">
        <v>82</v>
      </c>
      <c r="B85" t="s">
        <v>74</v>
      </c>
      <c r="C85" t="s">
        <v>159</v>
      </c>
      <c r="D85" s="10">
        <v>36479</v>
      </c>
      <c r="E85" t="s">
        <v>1896</v>
      </c>
      <c r="F85" t="s">
        <v>173</v>
      </c>
      <c r="G85" s="10">
        <v>131225187</v>
      </c>
      <c r="H85" t="s">
        <v>401</v>
      </c>
      <c r="I85" t="s">
        <v>457</v>
      </c>
      <c r="J85" s="16">
        <v>70800</v>
      </c>
      <c r="K85" t="s">
        <v>75</v>
      </c>
      <c r="L85" t="s">
        <v>32</v>
      </c>
      <c r="M85" t="s">
        <v>78</v>
      </c>
      <c r="N85" t="s">
        <v>3082</v>
      </c>
      <c r="O85" t="s">
        <v>76</v>
      </c>
      <c r="P85" t="s">
        <v>3011</v>
      </c>
      <c r="Q85" t="s">
        <v>173</v>
      </c>
      <c r="R85" s="10">
        <v>738502</v>
      </c>
      <c r="S85" s="16">
        <v>52285941600</v>
      </c>
    </row>
    <row r="86" spans="1:19" ht="15">
      <c r="A86" s="10">
        <v>83</v>
      </c>
      <c r="B86" t="s">
        <v>171</v>
      </c>
      <c r="C86" t="s">
        <v>159</v>
      </c>
      <c r="D86" s="10">
        <v>36480</v>
      </c>
      <c r="E86" t="s">
        <v>1897</v>
      </c>
      <c r="F86" t="s">
        <v>155</v>
      </c>
      <c r="G86" t="s">
        <v>3083</v>
      </c>
      <c r="H86" t="s">
        <v>458</v>
      </c>
      <c r="I86" t="s">
        <v>459</v>
      </c>
      <c r="J86" s="16">
        <v>106200</v>
      </c>
      <c r="K86" t="s">
        <v>75</v>
      </c>
      <c r="L86" t="s">
        <v>32</v>
      </c>
      <c r="M86" t="s">
        <v>78</v>
      </c>
      <c r="N86" t="s">
        <v>3084</v>
      </c>
      <c r="O86" t="s">
        <v>76</v>
      </c>
      <c r="P86" t="s">
        <v>3000</v>
      </c>
      <c r="Q86" t="s">
        <v>155</v>
      </c>
      <c r="R86" s="10">
        <v>50</v>
      </c>
      <c r="S86" s="16">
        <v>5310000</v>
      </c>
    </row>
    <row r="87" spans="1:19" ht="15">
      <c r="A87" s="10">
        <v>84</v>
      </c>
      <c r="B87" t="s">
        <v>171</v>
      </c>
      <c r="C87" t="s">
        <v>74</v>
      </c>
      <c r="D87" s="10">
        <v>36495</v>
      </c>
      <c r="E87" t="s">
        <v>1898</v>
      </c>
      <c r="F87" t="s">
        <v>170</v>
      </c>
      <c r="G87" s="10">
        <v>104595629</v>
      </c>
      <c r="H87" t="s">
        <v>460</v>
      </c>
      <c r="I87" t="s">
        <v>461</v>
      </c>
      <c r="J87" s="16">
        <v>118000</v>
      </c>
      <c r="K87" t="s">
        <v>75</v>
      </c>
      <c r="L87" t="s">
        <v>32</v>
      </c>
      <c r="M87" t="s">
        <v>78</v>
      </c>
      <c r="N87" t="s">
        <v>3085</v>
      </c>
      <c r="O87" t="s">
        <v>76</v>
      </c>
      <c r="P87" t="s">
        <v>3000</v>
      </c>
      <c r="Q87" t="s">
        <v>170</v>
      </c>
      <c r="R87" s="10">
        <v>50</v>
      </c>
      <c r="S87" s="16">
        <v>5900000</v>
      </c>
    </row>
    <row r="88" spans="1:19" ht="15">
      <c r="A88" s="10">
        <v>85</v>
      </c>
      <c r="B88" t="s">
        <v>158</v>
      </c>
      <c r="C88" t="s">
        <v>159</v>
      </c>
      <c r="D88" s="10">
        <v>36537</v>
      </c>
      <c r="E88" t="s">
        <v>288</v>
      </c>
      <c r="F88" t="s">
        <v>155</v>
      </c>
      <c r="G88" s="10">
        <v>102316007</v>
      </c>
      <c r="H88" t="s">
        <v>112</v>
      </c>
      <c r="I88" t="s">
        <v>462</v>
      </c>
      <c r="J88" s="16">
        <v>118000</v>
      </c>
      <c r="K88" t="s">
        <v>75</v>
      </c>
      <c r="L88" t="s">
        <v>32</v>
      </c>
      <c r="M88" t="s">
        <v>78</v>
      </c>
      <c r="N88" t="s">
        <v>3086</v>
      </c>
      <c r="O88" t="s">
        <v>76</v>
      </c>
      <c r="P88" t="s">
        <v>3009</v>
      </c>
      <c r="Q88" t="s">
        <v>155</v>
      </c>
      <c r="R88" s="10">
        <v>58</v>
      </c>
      <c r="S88" s="16">
        <v>6844000</v>
      </c>
    </row>
    <row r="89" spans="1:19" ht="15">
      <c r="A89" s="10">
        <v>86</v>
      </c>
      <c r="B89" t="s">
        <v>158</v>
      </c>
      <c r="C89" t="s">
        <v>159</v>
      </c>
      <c r="D89" s="10">
        <v>36548</v>
      </c>
      <c r="E89" t="s">
        <v>1899</v>
      </c>
      <c r="F89" t="s">
        <v>168</v>
      </c>
      <c r="G89" t="s">
        <v>227</v>
      </c>
      <c r="H89" t="s">
        <v>228</v>
      </c>
      <c r="I89" t="s">
        <v>463</v>
      </c>
      <c r="J89" s="16">
        <v>29500</v>
      </c>
      <c r="K89" t="s">
        <v>75</v>
      </c>
      <c r="L89" t="s">
        <v>32</v>
      </c>
      <c r="M89" t="s">
        <v>78</v>
      </c>
      <c r="N89" t="s">
        <v>3087</v>
      </c>
      <c r="O89" t="s">
        <v>76</v>
      </c>
      <c r="P89" t="s">
        <v>3008</v>
      </c>
      <c r="Q89" t="s">
        <v>168</v>
      </c>
      <c r="R89" s="10">
        <v>55</v>
      </c>
      <c r="S89" s="16">
        <v>1622500</v>
      </c>
    </row>
    <row r="90" spans="1:19" ht="15">
      <c r="A90" s="10">
        <v>87</v>
      </c>
      <c r="B90" t="s">
        <v>159</v>
      </c>
      <c r="C90" t="s">
        <v>159</v>
      </c>
      <c r="D90" s="10">
        <v>36553</v>
      </c>
      <c r="E90" t="s">
        <v>1900</v>
      </c>
      <c r="F90" t="s">
        <v>173</v>
      </c>
      <c r="G90" s="10">
        <v>130580588</v>
      </c>
      <c r="H90" t="s">
        <v>373</v>
      </c>
      <c r="I90" t="s">
        <v>464</v>
      </c>
      <c r="J90" s="16">
        <v>59000</v>
      </c>
      <c r="K90" t="s">
        <v>75</v>
      </c>
      <c r="L90" t="s">
        <v>32</v>
      </c>
      <c r="M90" t="s">
        <v>78</v>
      </c>
      <c r="N90" t="s">
        <v>3088</v>
      </c>
      <c r="O90" t="s">
        <v>76</v>
      </c>
      <c r="P90" t="s">
        <v>3010</v>
      </c>
      <c r="Q90" t="s">
        <v>173</v>
      </c>
      <c r="R90" s="10">
        <v>55</v>
      </c>
      <c r="S90" s="16">
        <v>3245000</v>
      </c>
    </row>
    <row r="91" spans="1:19" ht="15">
      <c r="A91" s="10">
        <v>88</v>
      </c>
      <c r="B91" t="s">
        <v>171</v>
      </c>
      <c r="C91" t="s">
        <v>159</v>
      </c>
      <c r="D91" s="10">
        <v>36558</v>
      </c>
      <c r="E91" t="s">
        <v>1901</v>
      </c>
      <c r="F91" t="s">
        <v>173</v>
      </c>
      <c r="G91" s="10">
        <v>131135617</v>
      </c>
      <c r="H91" t="s">
        <v>216</v>
      </c>
      <c r="I91" t="s">
        <v>465</v>
      </c>
      <c r="J91" s="16">
        <v>59000</v>
      </c>
      <c r="K91" t="s">
        <v>75</v>
      </c>
      <c r="L91" t="s">
        <v>32</v>
      </c>
      <c r="M91" t="s">
        <v>78</v>
      </c>
      <c r="N91" t="s">
        <v>3089</v>
      </c>
      <c r="O91" t="s">
        <v>76</v>
      </c>
      <c r="P91" t="s">
        <v>3008</v>
      </c>
      <c r="Q91" t="s">
        <v>173</v>
      </c>
      <c r="R91" s="10">
        <v>56</v>
      </c>
      <c r="S91" s="16">
        <v>3304000</v>
      </c>
    </row>
    <row r="92" spans="1:19" ht="15">
      <c r="A92" s="10">
        <v>89</v>
      </c>
      <c r="B92" t="s">
        <v>158</v>
      </c>
      <c r="C92" t="s">
        <v>159</v>
      </c>
      <c r="D92" s="10">
        <v>36562</v>
      </c>
      <c r="E92" t="s">
        <v>283</v>
      </c>
      <c r="F92" t="s">
        <v>169</v>
      </c>
      <c r="G92" t="s">
        <v>3037</v>
      </c>
      <c r="H92" t="s">
        <v>370</v>
      </c>
      <c r="I92" t="s">
        <v>466</v>
      </c>
      <c r="J92" s="16">
        <v>59000</v>
      </c>
      <c r="K92" t="s">
        <v>75</v>
      </c>
      <c r="L92" t="s">
        <v>32</v>
      </c>
      <c r="M92" t="s">
        <v>78</v>
      </c>
      <c r="N92" t="s">
        <v>3090</v>
      </c>
      <c r="O92" t="s">
        <v>76</v>
      </c>
      <c r="P92" t="s">
        <v>3006</v>
      </c>
      <c r="Q92" t="s">
        <v>169</v>
      </c>
      <c r="R92" s="10">
        <v>52</v>
      </c>
      <c r="S92" s="16">
        <v>3068000</v>
      </c>
    </row>
    <row r="93" spans="1:19" ht="15">
      <c r="A93" s="10">
        <v>90</v>
      </c>
      <c r="B93" t="s">
        <v>171</v>
      </c>
      <c r="C93" t="s">
        <v>159</v>
      </c>
      <c r="D93" s="10">
        <v>36566</v>
      </c>
      <c r="E93" t="s">
        <v>1902</v>
      </c>
      <c r="F93" t="s">
        <v>170</v>
      </c>
      <c r="G93" s="10">
        <v>104595629</v>
      </c>
      <c r="H93" t="s">
        <v>460</v>
      </c>
      <c r="I93" t="s">
        <v>467</v>
      </c>
      <c r="J93" s="16">
        <v>118000</v>
      </c>
      <c r="K93" t="s">
        <v>75</v>
      </c>
      <c r="L93" t="s">
        <v>32</v>
      </c>
      <c r="M93" t="s">
        <v>78</v>
      </c>
      <c r="N93" t="s">
        <v>3085</v>
      </c>
      <c r="O93" t="s">
        <v>76</v>
      </c>
      <c r="P93" t="s">
        <v>3000</v>
      </c>
      <c r="Q93" t="s">
        <v>170</v>
      </c>
      <c r="R93" s="10">
        <v>50</v>
      </c>
      <c r="S93" s="16">
        <v>5900000</v>
      </c>
    </row>
    <row r="94" spans="1:19" ht="15">
      <c r="A94" s="10">
        <v>91</v>
      </c>
      <c r="B94" t="s">
        <v>171</v>
      </c>
      <c r="C94" t="s">
        <v>159</v>
      </c>
      <c r="D94" s="10">
        <v>36569</v>
      </c>
      <c r="E94" t="s">
        <v>1903</v>
      </c>
      <c r="F94" t="s">
        <v>170</v>
      </c>
      <c r="G94" s="10">
        <v>104595629</v>
      </c>
      <c r="H94" t="s">
        <v>460</v>
      </c>
      <c r="I94" t="s">
        <v>468</v>
      </c>
      <c r="J94" s="16">
        <v>118000</v>
      </c>
      <c r="K94" t="s">
        <v>75</v>
      </c>
      <c r="L94" t="s">
        <v>32</v>
      </c>
      <c r="M94" t="s">
        <v>78</v>
      </c>
      <c r="N94" t="s">
        <v>3085</v>
      </c>
      <c r="O94" t="s">
        <v>76</v>
      </c>
      <c r="P94" t="s">
        <v>3000</v>
      </c>
      <c r="Q94" t="s">
        <v>170</v>
      </c>
      <c r="R94" s="10">
        <v>50</v>
      </c>
      <c r="S94" s="16">
        <v>5900000</v>
      </c>
    </row>
    <row r="95" spans="1:19" ht="15">
      <c r="A95" s="10">
        <v>92</v>
      </c>
      <c r="B95" t="s">
        <v>159</v>
      </c>
      <c r="C95" t="s">
        <v>311</v>
      </c>
      <c r="D95" s="10">
        <v>36635</v>
      </c>
      <c r="E95" t="s">
        <v>1904</v>
      </c>
      <c r="F95" t="s">
        <v>129</v>
      </c>
      <c r="G95" t="s">
        <v>3091</v>
      </c>
      <c r="H95" t="s">
        <v>469</v>
      </c>
      <c r="I95" t="s">
        <v>470</v>
      </c>
      <c r="J95" s="16">
        <v>118000</v>
      </c>
      <c r="K95" t="s">
        <v>75</v>
      </c>
      <c r="L95" t="s">
        <v>32</v>
      </c>
      <c r="M95" t="s">
        <v>78</v>
      </c>
      <c r="N95" t="s">
        <v>3092</v>
      </c>
      <c r="O95" t="s">
        <v>76</v>
      </c>
      <c r="P95" t="s">
        <v>3008</v>
      </c>
      <c r="Q95" t="s">
        <v>129</v>
      </c>
      <c r="R95" s="10">
        <v>54</v>
      </c>
      <c r="S95" s="16">
        <v>6372000</v>
      </c>
    </row>
    <row r="96" spans="1:19" ht="15">
      <c r="A96" s="10">
        <v>93</v>
      </c>
      <c r="B96" t="s">
        <v>159</v>
      </c>
      <c r="C96" t="s">
        <v>311</v>
      </c>
      <c r="D96" s="10">
        <v>36636</v>
      </c>
      <c r="E96" t="s">
        <v>1905</v>
      </c>
      <c r="F96" t="s">
        <v>155</v>
      </c>
      <c r="G96" t="s">
        <v>3091</v>
      </c>
      <c r="H96" t="s">
        <v>469</v>
      </c>
      <c r="I96" t="s">
        <v>471</v>
      </c>
      <c r="J96" s="16">
        <v>59000</v>
      </c>
      <c r="K96" t="s">
        <v>75</v>
      </c>
      <c r="L96" t="s">
        <v>32</v>
      </c>
      <c r="M96" t="s">
        <v>78</v>
      </c>
      <c r="N96" t="s">
        <v>3092</v>
      </c>
      <c r="O96" t="s">
        <v>76</v>
      </c>
      <c r="P96" t="s">
        <v>3008</v>
      </c>
      <c r="Q96" t="s">
        <v>155</v>
      </c>
      <c r="R96" s="10">
        <v>54</v>
      </c>
      <c r="S96" s="16">
        <v>3186000</v>
      </c>
    </row>
    <row r="97" spans="1:19" ht="15">
      <c r="A97" s="10">
        <v>94</v>
      </c>
      <c r="B97" t="s">
        <v>172</v>
      </c>
      <c r="C97" t="s">
        <v>74</v>
      </c>
      <c r="D97" s="10">
        <v>36638</v>
      </c>
      <c r="E97" t="s">
        <v>1906</v>
      </c>
      <c r="F97" t="s">
        <v>169</v>
      </c>
      <c r="G97" s="10">
        <v>130968502</v>
      </c>
      <c r="H97" t="s">
        <v>472</v>
      </c>
      <c r="I97" t="s">
        <v>473</v>
      </c>
      <c r="J97" s="16">
        <v>59000</v>
      </c>
      <c r="K97" t="s">
        <v>75</v>
      </c>
      <c r="L97" t="s">
        <v>32</v>
      </c>
      <c r="M97" t="s">
        <v>78</v>
      </c>
      <c r="N97" t="s">
        <v>3093</v>
      </c>
      <c r="O97" t="s">
        <v>76</v>
      </c>
      <c r="P97" t="s">
        <v>3008</v>
      </c>
      <c r="Q97" t="s">
        <v>169</v>
      </c>
      <c r="R97" s="10">
        <v>53</v>
      </c>
      <c r="S97" s="16">
        <v>3127000</v>
      </c>
    </row>
    <row r="98" spans="1:19" ht="15">
      <c r="A98" s="10">
        <v>95</v>
      </c>
      <c r="B98" t="s">
        <v>172</v>
      </c>
      <c r="C98" t="s">
        <v>311</v>
      </c>
      <c r="D98" s="10">
        <v>36640</v>
      </c>
      <c r="E98" t="s">
        <v>1907</v>
      </c>
      <c r="F98" t="s">
        <v>155</v>
      </c>
      <c r="G98" s="10">
        <v>131845541</v>
      </c>
      <c r="H98" t="s">
        <v>474</v>
      </c>
      <c r="I98" t="s">
        <v>475</v>
      </c>
      <c r="J98" s="16">
        <v>94400</v>
      </c>
      <c r="K98" t="s">
        <v>75</v>
      </c>
      <c r="L98" t="s">
        <v>32</v>
      </c>
      <c r="M98" t="s">
        <v>78</v>
      </c>
      <c r="N98" t="s">
        <v>3094</v>
      </c>
      <c r="O98" t="s">
        <v>76</v>
      </c>
      <c r="P98" t="s">
        <v>3008</v>
      </c>
      <c r="Q98" t="s">
        <v>155</v>
      </c>
      <c r="R98" s="10">
        <v>53</v>
      </c>
      <c r="S98" s="16">
        <v>5003200</v>
      </c>
    </row>
    <row r="99" spans="1:19" ht="15">
      <c r="A99" s="10">
        <v>96</v>
      </c>
      <c r="B99" t="s">
        <v>172</v>
      </c>
      <c r="C99" t="s">
        <v>311</v>
      </c>
      <c r="D99" s="10">
        <v>36641</v>
      </c>
      <c r="E99" t="s">
        <v>1908</v>
      </c>
      <c r="F99" t="s">
        <v>155</v>
      </c>
      <c r="G99" s="10">
        <v>131845541</v>
      </c>
      <c r="H99" t="s">
        <v>474</v>
      </c>
      <c r="I99" t="s">
        <v>476</v>
      </c>
      <c r="J99" s="16">
        <v>94400</v>
      </c>
      <c r="K99" t="s">
        <v>75</v>
      </c>
      <c r="L99" t="s">
        <v>32</v>
      </c>
      <c r="M99" t="s">
        <v>78</v>
      </c>
      <c r="N99" t="s">
        <v>3094</v>
      </c>
      <c r="O99" t="s">
        <v>76</v>
      </c>
      <c r="P99" t="s">
        <v>3008</v>
      </c>
      <c r="Q99" t="s">
        <v>155</v>
      </c>
      <c r="R99" s="10">
        <v>53</v>
      </c>
      <c r="S99" s="16">
        <v>5003200</v>
      </c>
    </row>
    <row r="100" spans="1:19" ht="15">
      <c r="A100" s="10">
        <v>97</v>
      </c>
      <c r="B100" t="s">
        <v>172</v>
      </c>
      <c r="C100" t="s">
        <v>160</v>
      </c>
      <c r="D100" s="10">
        <v>36653</v>
      </c>
      <c r="E100" t="s">
        <v>1909</v>
      </c>
      <c r="F100" t="s">
        <v>159</v>
      </c>
      <c r="G100" t="s">
        <v>204</v>
      </c>
      <c r="H100" t="s">
        <v>205</v>
      </c>
      <c r="I100" t="s">
        <v>477</v>
      </c>
      <c r="J100" s="16">
        <v>47200</v>
      </c>
      <c r="K100" t="s">
        <v>75</v>
      </c>
      <c r="L100" t="s">
        <v>32</v>
      </c>
      <c r="M100" t="s">
        <v>78</v>
      </c>
      <c r="N100" t="s">
        <v>3095</v>
      </c>
      <c r="O100" t="s">
        <v>76</v>
      </c>
      <c r="P100" t="s">
        <v>3000</v>
      </c>
      <c r="Q100" t="s">
        <v>159</v>
      </c>
      <c r="R100" s="10">
        <v>47</v>
      </c>
      <c r="S100" s="16">
        <v>2218400</v>
      </c>
    </row>
    <row r="101" spans="1:19" ht="15">
      <c r="A101" s="10">
        <v>98</v>
      </c>
      <c r="B101" t="s">
        <v>172</v>
      </c>
      <c r="C101" t="s">
        <v>160</v>
      </c>
      <c r="D101" s="10">
        <v>36654</v>
      </c>
      <c r="E101" t="s">
        <v>1910</v>
      </c>
      <c r="F101" t="s">
        <v>159</v>
      </c>
      <c r="G101" t="s">
        <v>204</v>
      </c>
      <c r="H101" t="s">
        <v>205</v>
      </c>
      <c r="I101" t="s">
        <v>478</v>
      </c>
      <c r="J101" s="16">
        <v>47200</v>
      </c>
      <c r="K101" t="s">
        <v>75</v>
      </c>
      <c r="L101" t="s">
        <v>32</v>
      </c>
      <c r="M101" t="s">
        <v>78</v>
      </c>
      <c r="N101" t="s">
        <v>3095</v>
      </c>
      <c r="O101" t="s">
        <v>76</v>
      </c>
      <c r="P101" t="s">
        <v>3000</v>
      </c>
      <c r="Q101" t="s">
        <v>159</v>
      </c>
      <c r="R101" s="10">
        <v>47</v>
      </c>
      <c r="S101" s="16">
        <v>2218400</v>
      </c>
    </row>
    <row r="102" spans="1:19" ht="15">
      <c r="A102" s="10">
        <v>99</v>
      </c>
      <c r="B102" t="s">
        <v>172</v>
      </c>
      <c r="C102" t="s">
        <v>160</v>
      </c>
      <c r="D102" s="10">
        <v>36655</v>
      </c>
      <c r="E102" t="s">
        <v>1841</v>
      </c>
      <c r="F102" t="s">
        <v>159</v>
      </c>
      <c r="G102" t="s">
        <v>204</v>
      </c>
      <c r="H102" t="s">
        <v>205</v>
      </c>
      <c r="I102" t="s">
        <v>479</v>
      </c>
      <c r="J102" s="16">
        <v>47200</v>
      </c>
      <c r="K102" t="s">
        <v>75</v>
      </c>
      <c r="L102" t="s">
        <v>32</v>
      </c>
      <c r="M102" t="s">
        <v>78</v>
      </c>
      <c r="N102" t="s">
        <v>3095</v>
      </c>
      <c r="O102" t="s">
        <v>76</v>
      </c>
      <c r="P102" t="s">
        <v>3000</v>
      </c>
      <c r="Q102" t="s">
        <v>159</v>
      </c>
      <c r="R102" s="10">
        <v>47</v>
      </c>
      <c r="S102" s="16">
        <v>2218400</v>
      </c>
    </row>
    <row r="103" spans="1:19" ht="15">
      <c r="A103" s="10">
        <v>100</v>
      </c>
      <c r="B103" t="s">
        <v>159</v>
      </c>
      <c r="C103" t="s">
        <v>160</v>
      </c>
      <c r="D103" s="10">
        <v>36656</v>
      </c>
      <c r="E103" t="s">
        <v>1911</v>
      </c>
      <c r="F103" t="s">
        <v>169</v>
      </c>
      <c r="G103" s="10">
        <v>130288887</v>
      </c>
      <c r="H103" t="s">
        <v>152</v>
      </c>
      <c r="I103" t="s">
        <v>480</v>
      </c>
      <c r="J103" s="16">
        <v>47200</v>
      </c>
      <c r="K103" t="s">
        <v>75</v>
      </c>
      <c r="L103" t="s">
        <v>32</v>
      </c>
      <c r="M103" t="s">
        <v>78</v>
      </c>
      <c r="N103" t="s">
        <v>3096</v>
      </c>
      <c r="O103" t="s">
        <v>76</v>
      </c>
      <c r="P103" t="s">
        <v>3006</v>
      </c>
      <c r="Q103" t="s">
        <v>169</v>
      </c>
      <c r="R103" s="10">
        <v>51</v>
      </c>
      <c r="S103" s="16">
        <v>2407200</v>
      </c>
    </row>
    <row r="104" spans="1:19" ht="15">
      <c r="A104" s="10">
        <v>101</v>
      </c>
      <c r="B104" t="s">
        <v>74</v>
      </c>
      <c r="C104" t="s">
        <v>160</v>
      </c>
      <c r="D104" s="10">
        <v>36658</v>
      </c>
      <c r="E104" t="s">
        <v>1877</v>
      </c>
      <c r="F104" t="s">
        <v>169</v>
      </c>
      <c r="G104" s="10">
        <v>130288887</v>
      </c>
      <c r="H104" t="s">
        <v>152</v>
      </c>
      <c r="I104" t="s">
        <v>481</v>
      </c>
      <c r="J104" s="16">
        <v>47200</v>
      </c>
      <c r="K104" t="s">
        <v>75</v>
      </c>
      <c r="L104" t="s">
        <v>32</v>
      </c>
      <c r="M104" t="s">
        <v>78</v>
      </c>
      <c r="N104" t="s">
        <v>3096</v>
      </c>
      <c r="O104" t="s">
        <v>76</v>
      </c>
      <c r="P104" t="s">
        <v>3006</v>
      </c>
      <c r="Q104" t="s">
        <v>169</v>
      </c>
      <c r="R104" s="10">
        <v>738497</v>
      </c>
      <c r="S104" s="16">
        <v>34857058400</v>
      </c>
    </row>
    <row r="105" spans="1:19" ht="15">
      <c r="A105" s="10">
        <v>102</v>
      </c>
      <c r="B105" t="s">
        <v>172</v>
      </c>
      <c r="C105" t="s">
        <v>74</v>
      </c>
      <c r="D105" s="10">
        <v>36659</v>
      </c>
      <c r="E105" t="s">
        <v>142</v>
      </c>
      <c r="F105" t="s">
        <v>172</v>
      </c>
      <c r="G105" s="10">
        <v>131256759</v>
      </c>
      <c r="H105" t="s">
        <v>197</v>
      </c>
      <c r="I105" t="s">
        <v>482</v>
      </c>
      <c r="J105" s="16">
        <v>94400</v>
      </c>
      <c r="K105" t="s">
        <v>75</v>
      </c>
      <c r="L105" t="s">
        <v>32</v>
      </c>
      <c r="M105" t="s">
        <v>78</v>
      </c>
      <c r="N105" t="s">
        <v>3097</v>
      </c>
      <c r="O105" t="s">
        <v>76</v>
      </c>
      <c r="P105" t="s">
        <v>3001</v>
      </c>
      <c r="Q105" t="s">
        <v>172</v>
      </c>
      <c r="R105" s="10">
        <v>46</v>
      </c>
      <c r="S105" s="16">
        <v>4342400</v>
      </c>
    </row>
    <row r="106" spans="1:19" ht="15">
      <c r="A106" s="10">
        <v>103</v>
      </c>
      <c r="B106" t="s">
        <v>311</v>
      </c>
      <c r="C106" t="s">
        <v>160</v>
      </c>
      <c r="D106" s="10">
        <v>36661</v>
      </c>
      <c r="E106" t="s">
        <v>1912</v>
      </c>
      <c r="F106" t="s">
        <v>171</v>
      </c>
      <c r="G106" s="10">
        <v>102316732</v>
      </c>
      <c r="H106" t="s">
        <v>483</v>
      </c>
      <c r="I106" t="s">
        <v>484</v>
      </c>
      <c r="J106" s="16">
        <v>118000</v>
      </c>
      <c r="K106" t="s">
        <v>75</v>
      </c>
      <c r="L106" t="s">
        <v>32</v>
      </c>
      <c r="M106" t="s">
        <v>78</v>
      </c>
      <c r="N106" t="s">
        <v>3098</v>
      </c>
      <c r="O106" t="s">
        <v>76</v>
      </c>
      <c r="P106" t="s">
        <v>3001</v>
      </c>
      <c r="Q106" t="s">
        <v>171</v>
      </c>
      <c r="R106" s="10">
        <v>45</v>
      </c>
      <c r="S106" s="16">
        <v>5310000</v>
      </c>
    </row>
    <row r="107" spans="1:19" ht="15">
      <c r="A107" s="10">
        <v>104</v>
      </c>
      <c r="B107" t="s">
        <v>311</v>
      </c>
      <c r="C107" t="s">
        <v>160</v>
      </c>
      <c r="D107" s="10">
        <v>36664</v>
      </c>
      <c r="E107" t="s">
        <v>1913</v>
      </c>
      <c r="F107" t="s">
        <v>169</v>
      </c>
      <c r="G107" s="10">
        <v>131023241</v>
      </c>
      <c r="H107" t="s">
        <v>485</v>
      </c>
      <c r="I107" t="s">
        <v>486</v>
      </c>
      <c r="J107" s="16">
        <v>141600</v>
      </c>
      <c r="K107" t="s">
        <v>75</v>
      </c>
      <c r="L107" t="s">
        <v>32</v>
      </c>
      <c r="M107" t="s">
        <v>78</v>
      </c>
      <c r="N107" t="s">
        <v>3099</v>
      </c>
      <c r="O107" t="s">
        <v>76</v>
      </c>
      <c r="P107" t="s">
        <v>3001</v>
      </c>
      <c r="Q107" t="s">
        <v>169</v>
      </c>
      <c r="R107" s="10">
        <v>45</v>
      </c>
      <c r="S107" s="16">
        <v>6372000</v>
      </c>
    </row>
    <row r="108" spans="1:19" ht="15">
      <c r="A108" s="10">
        <v>105</v>
      </c>
      <c r="B108" t="s">
        <v>311</v>
      </c>
      <c r="C108" t="s">
        <v>160</v>
      </c>
      <c r="D108" s="10">
        <v>36665</v>
      </c>
      <c r="E108" t="s">
        <v>1914</v>
      </c>
      <c r="F108" t="s">
        <v>172</v>
      </c>
      <c r="G108" s="10">
        <v>101604654</v>
      </c>
      <c r="H108" t="s">
        <v>98</v>
      </c>
      <c r="I108" t="s">
        <v>487</v>
      </c>
      <c r="J108" s="16">
        <v>70800</v>
      </c>
      <c r="K108" t="s">
        <v>75</v>
      </c>
      <c r="L108" t="s">
        <v>32</v>
      </c>
      <c r="M108" t="s">
        <v>78</v>
      </c>
      <c r="N108" t="s">
        <v>3100</v>
      </c>
      <c r="O108" t="s">
        <v>76</v>
      </c>
      <c r="P108" t="s">
        <v>3011</v>
      </c>
      <c r="Q108" t="s">
        <v>172</v>
      </c>
      <c r="R108" s="10">
        <v>54</v>
      </c>
      <c r="S108" s="16">
        <v>3823200</v>
      </c>
    </row>
    <row r="109" spans="1:19" ht="15">
      <c r="A109" s="10">
        <v>106</v>
      </c>
      <c r="B109" t="s">
        <v>311</v>
      </c>
      <c r="C109" t="s">
        <v>160</v>
      </c>
      <c r="D109" s="10">
        <v>36667</v>
      </c>
      <c r="E109" t="s">
        <v>1915</v>
      </c>
      <c r="F109" t="s">
        <v>172</v>
      </c>
      <c r="G109" s="10">
        <v>101604654</v>
      </c>
      <c r="H109" t="s">
        <v>98</v>
      </c>
      <c r="I109" t="s">
        <v>488</v>
      </c>
      <c r="J109" s="16">
        <v>70800</v>
      </c>
      <c r="K109" t="s">
        <v>75</v>
      </c>
      <c r="L109" t="s">
        <v>32</v>
      </c>
      <c r="M109" t="s">
        <v>78</v>
      </c>
      <c r="N109" t="s">
        <v>3100</v>
      </c>
      <c r="O109" t="s">
        <v>76</v>
      </c>
      <c r="P109" t="s">
        <v>3011</v>
      </c>
      <c r="Q109" t="s">
        <v>172</v>
      </c>
      <c r="R109" s="10">
        <v>54</v>
      </c>
      <c r="S109" s="16">
        <v>3823200</v>
      </c>
    </row>
    <row r="110" spans="1:19" ht="15">
      <c r="A110" s="10">
        <v>107</v>
      </c>
      <c r="B110" t="s">
        <v>74</v>
      </c>
      <c r="C110" t="s">
        <v>160</v>
      </c>
      <c r="D110" s="10">
        <v>36677</v>
      </c>
      <c r="E110" t="s">
        <v>1916</v>
      </c>
      <c r="F110" t="s">
        <v>171</v>
      </c>
      <c r="G110" t="s">
        <v>3101</v>
      </c>
      <c r="H110" t="s">
        <v>489</v>
      </c>
      <c r="I110" t="s">
        <v>490</v>
      </c>
      <c r="J110" s="16">
        <v>177000</v>
      </c>
      <c r="K110" t="s">
        <v>75</v>
      </c>
      <c r="L110" t="s">
        <v>32</v>
      </c>
      <c r="M110" t="s">
        <v>78</v>
      </c>
      <c r="N110" t="s">
        <v>3102</v>
      </c>
      <c r="O110" t="s">
        <v>76</v>
      </c>
      <c r="P110" t="s">
        <v>3014</v>
      </c>
      <c r="Q110" t="s">
        <v>171</v>
      </c>
      <c r="R110" s="10">
        <v>738510</v>
      </c>
      <c r="S110" s="16">
        <v>130716270000</v>
      </c>
    </row>
    <row r="111" spans="1:19" ht="15">
      <c r="A111" s="10">
        <v>108</v>
      </c>
      <c r="B111" t="s">
        <v>156</v>
      </c>
      <c r="C111" t="s">
        <v>156</v>
      </c>
      <c r="D111" s="10">
        <v>36679</v>
      </c>
      <c r="E111" t="s">
        <v>1917</v>
      </c>
      <c r="F111" t="s">
        <v>148</v>
      </c>
      <c r="G111" s="10">
        <v>101117125</v>
      </c>
      <c r="H111" t="s">
        <v>111</v>
      </c>
      <c r="I111" t="s">
        <v>491</v>
      </c>
      <c r="J111" s="16">
        <v>118000</v>
      </c>
      <c r="K111" t="s">
        <v>75</v>
      </c>
      <c r="L111" t="s">
        <v>32</v>
      </c>
      <c r="M111" t="s">
        <v>78</v>
      </c>
      <c r="N111" t="s">
        <v>3103</v>
      </c>
      <c r="O111" t="s">
        <v>76</v>
      </c>
      <c r="P111" t="s">
        <v>3000</v>
      </c>
      <c r="Q111" t="s">
        <v>148</v>
      </c>
      <c r="R111" s="10">
        <v>42</v>
      </c>
      <c r="S111" s="16">
        <v>4956000</v>
      </c>
    </row>
    <row r="112" spans="1:19" ht="15">
      <c r="A112" s="10">
        <v>109</v>
      </c>
      <c r="B112" t="s">
        <v>160</v>
      </c>
      <c r="C112" t="s">
        <v>156</v>
      </c>
      <c r="D112" s="10">
        <v>36680</v>
      </c>
      <c r="E112" t="s">
        <v>1918</v>
      </c>
      <c r="F112" t="s">
        <v>158</v>
      </c>
      <c r="G112" s="10">
        <v>130401462</v>
      </c>
      <c r="H112" t="s">
        <v>138</v>
      </c>
      <c r="I112" t="s">
        <v>492</v>
      </c>
      <c r="J112" s="16">
        <v>118000</v>
      </c>
      <c r="K112" t="s">
        <v>75</v>
      </c>
      <c r="L112" t="s">
        <v>32</v>
      </c>
      <c r="M112" t="s">
        <v>78</v>
      </c>
      <c r="N112" t="s">
        <v>3104</v>
      </c>
      <c r="O112" t="s">
        <v>76</v>
      </c>
      <c r="P112" t="s">
        <v>3008</v>
      </c>
      <c r="Q112" t="s">
        <v>158</v>
      </c>
      <c r="R112" s="10">
        <v>49</v>
      </c>
      <c r="S112" s="16">
        <v>5782000</v>
      </c>
    </row>
    <row r="113" spans="1:19" ht="15">
      <c r="A113" s="10">
        <v>110</v>
      </c>
      <c r="B113" t="s">
        <v>156</v>
      </c>
      <c r="C113" t="s">
        <v>162</v>
      </c>
      <c r="D113" s="10">
        <v>36685</v>
      </c>
      <c r="E113" t="s">
        <v>1919</v>
      </c>
      <c r="F113" t="s">
        <v>311</v>
      </c>
      <c r="G113" s="10">
        <v>131070191</v>
      </c>
      <c r="H113" t="s">
        <v>493</v>
      </c>
      <c r="I113" t="s">
        <v>494</v>
      </c>
      <c r="J113" s="16">
        <v>88500</v>
      </c>
      <c r="K113" t="s">
        <v>75</v>
      </c>
      <c r="L113" t="s">
        <v>32</v>
      </c>
      <c r="M113" t="s">
        <v>78</v>
      </c>
      <c r="N113" t="s">
        <v>3105</v>
      </c>
      <c r="O113" t="s">
        <v>76</v>
      </c>
      <c r="P113" t="s">
        <v>3003</v>
      </c>
      <c r="Q113" t="s">
        <v>311</v>
      </c>
      <c r="R113" s="10">
        <v>44</v>
      </c>
      <c r="S113" s="16">
        <v>3894000</v>
      </c>
    </row>
    <row r="114" spans="1:19" ht="15">
      <c r="A114" s="10">
        <v>111</v>
      </c>
      <c r="B114" t="s">
        <v>162</v>
      </c>
      <c r="C114" t="s">
        <v>162</v>
      </c>
      <c r="D114" s="10">
        <v>36686</v>
      </c>
      <c r="E114" t="s">
        <v>1920</v>
      </c>
      <c r="F114" t="s">
        <v>311</v>
      </c>
      <c r="G114" s="10">
        <v>131070191</v>
      </c>
      <c r="H114" t="s">
        <v>493</v>
      </c>
      <c r="I114" t="s">
        <v>495</v>
      </c>
      <c r="J114" s="16">
        <v>88500</v>
      </c>
      <c r="K114" t="s">
        <v>75</v>
      </c>
      <c r="L114" t="s">
        <v>32</v>
      </c>
      <c r="M114" t="s">
        <v>78</v>
      </c>
      <c r="N114" t="s">
        <v>3105</v>
      </c>
      <c r="O114" t="s">
        <v>76</v>
      </c>
      <c r="P114" t="s">
        <v>3003</v>
      </c>
      <c r="Q114" t="s">
        <v>311</v>
      </c>
      <c r="R114" s="10">
        <v>43</v>
      </c>
      <c r="S114" s="16">
        <v>3805500</v>
      </c>
    </row>
    <row r="115" spans="1:19" ht="15">
      <c r="A115" s="10">
        <v>112</v>
      </c>
      <c r="B115" t="s">
        <v>160</v>
      </c>
      <c r="C115" t="s">
        <v>74</v>
      </c>
      <c r="D115" s="10">
        <v>36689</v>
      </c>
      <c r="E115" t="s">
        <v>1921</v>
      </c>
      <c r="F115" t="s">
        <v>169</v>
      </c>
      <c r="G115" s="10">
        <v>131340466</v>
      </c>
      <c r="H115" t="s">
        <v>496</v>
      </c>
      <c r="I115" t="s">
        <v>497</v>
      </c>
      <c r="J115" s="16">
        <v>118472</v>
      </c>
      <c r="K115" t="s">
        <v>75</v>
      </c>
      <c r="L115" t="s">
        <v>36</v>
      </c>
      <c r="M115" t="s">
        <v>87</v>
      </c>
      <c r="N115" t="s">
        <v>3106</v>
      </c>
      <c r="O115" t="s">
        <v>76</v>
      </c>
      <c r="P115" t="s">
        <v>3021</v>
      </c>
      <c r="Q115" t="s">
        <v>169</v>
      </c>
      <c r="R115" s="10">
        <v>65</v>
      </c>
      <c r="S115" s="16">
        <v>7700680</v>
      </c>
    </row>
    <row r="116" spans="1:19" ht="15">
      <c r="A116" s="10">
        <v>113</v>
      </c>
      <c r="B116" t="s">
        <v>74</v>
      </c>
      <c r="C116" t="s">
        <v>158</v>
      </c>
      <c r="D116" s="10">
        <v>36703</v>
      </c>
      <c r="E116" t="s">
        <v>1922</v>
      </c>
      <c r="F116" t="s">
        <v>217</v>
      </c>
      <c r="G116" s="10">
        <v>130804931</v>
      </c>
      <c r="H116" t="s">
        <v>28</v>
      </c>
      <c r="I116" t="s">
        <v>498</v>
      </c>
      <c r="J116" s="16">
        <v>241850</v>
      </c>
      <c r="K116" t="s">
        <v>75</v>
      </c>
      <c r="L116" t="s">
        <v>35</v>
      </c>
      <c r="M116" t="s">
        <v>83</v>
      </c>
      <c r="N116" t="s">
        <v>3056</v>
      </c>
      <c r="O116" t="s">
        <v>76</v>
      </c>
      <c r="P116" t="s">
        <v>3005</v>
      </c>
      <c r="Q116" t="s">
        <v>217</v>
      </c>
      <c r="R116" s="10">
        <v>738495</v>
      </c>
      <c r="S116" s="16">
        <v>178605015750</v>
      </c>
    </row>
    <row r="117" spans="1:19" ht="15">
      <c r="A117" s="10">
        <v>114</v>
      </c>
      <c r="B117" t="s">
        <v>74</v>
      </c>
      <c r="C117" t="s">
        <v>158</v>
      </c>
      <c r="D117" s="10">
        <v>36704</v>
      </c>
      <c r="E117" t="s">
        <v>1923</v>
      </c>
      <c r="F117" t="s">
        <v>217</v>
      </c>
      <c r="G117" s="10">
        <v>130804931</v>
      </c>
      <c r="H117" t="s">
        <v>28</v>
      </c>
      <c r="I117" t="s">
        <v>499</v>
      </c>
      <c r="J117" s="16">
        <v>145110</v>
      </c>
      <c r="K117" t="s">
        <v>75</v>
      </c>
      <c r="L117" t="s">
        <v>35</v>
      </c>
      <c r="M117" t="s">
        <v>83</v>
      </c>
      <c r="N117" t="s">
        <v>3056</v>
      </c>
      <c r="O117" t="s">
        <v>76</v>
      </c>
      <c r="P117" t="s">
        <v>3005</v>
      </c>
      <c r="Q117" t="s">
        <v>217</v>
      </c>
      <c r="R117" s="10">
        <v>738495</v>
      </c>
      <c r="S117" s="16">
        <v>107163009450</v>
      </c>
    </row>
    <row r="118" spans="1:19" ht="15">
      <c r="A118" s="10">
        <v>115</v>
      </c>
      <c r="B118" t="s">
        <v>172</v>
      </c>
      <c r="C118" t="s">
        <v>153</v>
      </c>
      <c r="D118" s="10">
        <v>36706</v>
      </c>
      <c r="E118" t="s">
        <v>135</v>
      </c>
      <c r="F118" t="s">
        <v>171</v>
      </c>
      <c r="G118" s="10">
        <v>130715922</v>
      </c>
      <c r="H118" t="s">
        <v>500</v>
      </c>
      <c r="I118" t="s">
        <v>501</v>
      </c>
      <c r="J118" s="16">
        <v>525000</v>
      </c>
      <c r="K118" t="s">
        <v>75</v>
      </c>
      <c r="L118" t="s">
        <v>36</v>
      </c>
      <c r="M118" t="s">
        <v>87</v>
      </c>
      <c r="N118" t="s">
        <v>3107</v>
      </c>
      <c r="O118" t="s">
        <v>76</v>
      </c>
      <c r="P118" t="s">
        <v>3010</v>
      </c>
      <c r="Q118" t="s">
        <v>171</v>
      </c>
      <c r="R118" s="10">
        <v>54</v>
      </c>
      <c r="S118" s="16">
        <v>28350000</v>
      </c>
    </row>
    <row r="119" spans="1:19" ht="15">
      <c r="A119" s="10">
        <v>116</v>
      </c>
      <c r="B119" t="s">
        <v>153</v>
      </c>
      <c r="C119" t="s">
        <v>153</v>
      </c>
      <c r="D119" s="10">
        <v>36708</v>
      </c>
      <c r="E119" t="s">
        <v>260</v>
      </c>
      <c r="F119" t="s">
        <v>171</v>
      </c>
      <c r="G119" t="s">
        <v>3108</v>
      </c>
      <c r="H119" t="s">
        <v>502</v>
      </c>
      <c r="I119" t="s">
        <v>503</v>
      </c>
      <c r="J119" s="16">
        <v>64900</v>
      </c>
      <c r="K119" t="s">
        <v>75</v>
      </c>
      <c r="L119" t="s">
        <v>3109</v>
      </c>
      <c r="M119" t="s">
        <v>3110</v>
      </c>
      <c r="N119" t="s">
        <v>3111</v>
      </c>
      <c r="O119" t="s">
        <v>76</v>
      </c>
      <c r="P119" t="s">
        <v>3001</v>
      </c>
      <c r="Q119" t="s">
        <v>171</v>
      </c>
      <c r="R119" s="10">
        <v>39</v>
      </c>
      <c r="S119" s="16">
        <v>2531100</v>
      </c>
    </row>
    <row r="120" spans="1:19" ht="15">
      <c r="A120" s="10">
        <v>117</v>
      </c>
      <c r="B120" t="s">
        <v>74</v>
      </c>
      <c r="C120" t="s">
        <v>153</v>
      </c>
      <c r="D120" s="10">
        <v>36718</v>
      </c>
      <c r="E120" t="s">
        <v>1924</v>
      </c>
      <c r="F120" t="s">
        <v>159</v>
      </c>
      <c r="G120" s="10">
        <v>430103098</v>
      </c>
      <c r="H120" t="s">
        <v>504</v>
      </c>
      <c r="I120" t="s">
        <v>505</v>
      </c>
      <c r="J120" s="16">
        <v>968640</v>
      </c>
      <c r="K120" t="s">
        <v>75</v>
      </c>
      <c r="L120" t="s">
        <v>33</v>
      </c>
      <c r="M120" t="s">
        <v>91</v>
      </c>
      <c r="N120" t="s">
        <v>3112</v>
      </c>
      <c r="O120" t="s">
        <v>76</v>
      </c>
      <c r="P120" t="s">
        <v>3003</v>
      </c>
      <c r="Q120" t="s">
        <v>159</v>
      </c>
      <c r="R120" s="10">
        <v>738496</v>
      </c>
      <c r="S120" s="16">
        <v>715336765440</v>
      </c>
    </row>
    <row r="121" spans="1:19" ht="15">
      <c r="A121" s="10">
        <v>118</v>
      </c>
      <c r="B121" t="s">
        <v>130</v>
      </c>
      <c r="C121" t="s">
        <v>130</v>
      </c>
      <c r="D121" s="10">
        <v>36726</v>
      </c>
      <c r="E121" t="s">
        <v>1925</v>
      </c>
      <c r="F121" t="s">
        <v>171</v>
      </c>
      <c r="G121" t="s">
        <v>3101</v>
      </c>
      <c r="H121" t="s">
        <v>489</v>
      </c>
      <c r="I121" t="s">
        <v>506</v>
      </c>
      <c r="J121" s="16">
        <v>88500</v>
      </c>
      <c r="K121" t="s">
        <v>75</v>
      </c>
      <c r="L121" t="s">
        <v>32</v>
      </c>
      <c r="M121" t="s">
        <v>78</v>
      </c>
      <c r="N121" t="s">
        <v>3113</v>
      </c>
      <c r="O121" t="s">
        <v>76</v>
      </c>
      <c r="P121" t="s">
        <v>3003</v>
      </c>
      <c r="Q121" t="s">
        <v>171</v>
      </c>
      <c r="R121" s="10">
        <v>41</v>
      </c>
      <c r="S121" s="16">
        <v>3628500</v>
      </c>
    </row>
    <row r="122" spans="1:19" ht="15">
      <c r="A122" s="10">
        <v>119</v>
      </c>
      <c r="B122" t="s">
        <v>162</v>
      </c>
      <c r="C122" t="s">
        <v>130</v>
      </c>
      <c r="D122" s="10">
        <v>36728</v>
      </c>
      <c r="E122" t="s">
        <v>1926</v>
      </c>
      <c r="F122" t="s">
        <v>156</v>
      </c>
      <c r="G122" s="10">
        <v>131225217</v>
      </c>
      <c r="H122" t="s">
        <v>507</v>
      </c>
      <c r="I122" t="s">
        <v>508</v>
      </c>
      <c r="J122" s="16">
        <v>159300</v>
      </c>
      <c r="K122" t="s">
        <v>75</v>
      </c>
      <c r="L122" t="s">
        <v>32</v>
      </c>
      <c r="M122" t="s">
        <v>78</v>
      </c>
      <c r="N122" t="s">
        <v>3114</v>
      </c>
      <c r="O122" t="s">
        <v>76</v>
      </c>
      <c r="P122" t="s">
        <v>3008</v>
      </c>
      <c r="Q122" t="s">
        <v>156</v>
      </c>
      <c r="R122" s="10">
        <v>47</v>
      </c>
      <c r="S122" s="16">
        <v>7487100</v>
      </c>
    </row>
    <row r="123" spans="1:19" ht="15">
      <c r="A123" s="10">
        <v>120</v>
      </c>
      <c r="B123" t="s">
        <v>162</v>
      </c>
      <c r="C123" t="s">
        <v>153</v>
      </c>
      <c r="D123" s="10">
        <v>36733</v>
      </c>
      <c r="E123" t="s">
        <v>1927</v>
      </c>
      <c r="F123" t="s">
        <v>156</v>
      </c>
      <c r="G123" s="10">
        <v>131939031</v>
      </c>
      <c r="H123" t="s">
        <v>366</v>
      </c>
      <c r="I123" t="s">
        <v>509</v>
      </c>
      <c r="J123" s="16">
        <v>118000</v>
      </c>
      <c r="K123" t="s">
        <v>75</v>
      </c>
      <c r="L123" t="s">
        <v>32</v>
      </c>
      <c r="M123" t="s">
        <v>78</v>
      </c>
      <c r="N123" t="s">
        <v>3115</v>
      </c>
      <c r="O123" t="s">
        <v>76</v>
      </c>
      <c r="P123" t="s">
        <v>3008</v>
      </c>
      <c r="Q123" t="s">
        <v>156</v>
      </c>
      <c r="R123" s="10">
        <v>47</v>
      </c>
      <c r="S123" s="16">
        <v>5546000</v>
      </c>
    </row>
    <row r="124" spans="1:19" ht="15">
      <c r="A124" s="10">
        <v>121</v>
      </c>
      <c r="B124" t="s">
        <v>162</v>
      </c>
      <c r="C124" t="s">
        <v>130</v>
      </c>
      <c r="D124" s="10">
        <v>36736</v>
      </c>
      <c r="E124" t="s">
        <v>1841</v>
      </c>
      <c r="F124" t="s">
        <v>156</v>
      </c>
      <c r="G124" s="10">
        <v>101802553</v>
      </c>
      <c r="H124" t="s">
        <v>510</v>
      </c>
      <c r="I124" t="s">
        <v>511</v>
      </c>
      <c r="J124" s="16">
        <v>94400</v>
      </c>
      <c r="K124" t="s">
        <v>75</v>
      </c>
      <c r="L124" t="s">
        <v>32</v>
      </c>
      <c r="M124" t="s">
        <v>78</v>
      </c>
      <c r="N124" t="s">
        <v>3116</v>
      </c>
      <c r="O124" t="s">
        <v>76</v>
      </c>
      <c r="P124" t="s">
        <v>3008</v>
      </c>
      <c r="Q124" t="s">
        <v>156</v>
      </c>
      <c r="R124" s="10">
        <v>47</v>
      </c>
      <c r="S124" s="16">
        <v>4436800</v>
      </c>
    </row>
    <row r="125" spans="1:19" ht="15">
      <c r="A125" s="10">
        <v>122</v>
      </c>
      <c r="B125" t="s">
        <v>153</v>
      </c>
      <c r="C125" t="s">
        <v>130</v>
      </c>
      <c r="D125" s="10">
        <v>36737</v>
      </c>
      <c r="E125" t="s">
        <v>164</v>
      </c>
      <c r="F125" t="s">
        <v>153</v>
      </c>
      <c r="G125" s="10">
        <v>131741118</v>
      </c>
      <c r="H125" t="s">
        <v>512</v>
      </c>
      <c r="I125" t="s">
        <v>513</v>
      </c>
      <c r="J125" s="16">
        <v>94400</v>
      </c>
      <c r="K125" t="s">
        <v>75</v>
      </c>
      <c r="L125" t="s">
        <v>32</v>
      </c>
      <c r="M125" t="s">
        <v>78</v>
      </c>
      <c r="N125" t="s">
        <v>3117</v>
      </c>
      <c r="O125" t="s">
        <v>76</v>
      </c>
      <c r="P125" t="s">
        <v>3008</v>
      </c>
      <c r="Q125" t="s">
        <v>153</v>
      </c>
      <c r="R125" s="10">
        <v>46</v>
      </c>
      <c r="S125" s="16">
        <v>4342400</v>
      </c>
    </row>
    <row r="126" spans="1:19" ht="15">
      <c r="A126" s="10">
        <v>123</v>
      </c>
      <c r="B126" t="s">
        <v>162</v>
      </c>
      <c r="C126" t="s">
        <v>130</v>
      </c>
      <c r="D126" s="10">
        <v>36739</v>
      </c>
      <c r="E126" t="s">
        <v>1908</v>
      </c>
      <c r="F126" t="s">
        <v>158</v>
      </c>
      <c r="G126" s="10">
        <v>101841712</v>
      </c>
      <c r="H126" t="s">
        <v>514</v>
      </c>
      <c r="I126" t="s">
        <v>515</v>
      </c>
      <c r="J126" s="16">
        <v>118000</v>
      </c>
      <c r="K126" t="s">
        <v>75</v>
      </c>
      <c r="L126" t="s">
        <v>32</v>
      </c>
      <c r="M126" t="s">
        <v>78</v>
      </c>
      <c r="N126" t="s">
        <v>3118</v>
      </c>
      <c r="O126" t="s">
        <v>76</v>
      </c>
      <c r="P126" t="s">
        <v>3003</v>
      </c>
      <c r="Q126" t="s">
        <v>158</v>
      </c>
      <c r="R126" s="10">
        <v>43</v>
      </c>
      <c r="S126" s="16">
        <v>5074000</v>
      </c>
    </row>
    <row r="127" spans="1:19" ht="15">
      <c r="A127" s="10">
        <v>124</v>
      </c>
      <c r="B127" t="s">
        <v>162</v>
      </c>
      <c r="C127" t="s">
        <v>130</v>
      </c>
      <c r="D127" s="10">
        <v>36741</v>
      </c>
      <c r="E127" t="s">
        <v>1928</v>
      </c>
      <c r="F127" t="s">
        <v>162</v>
      </c>
      <c r="G127" t="s">
        <v>3119</v>
      </c>
      <c r="H127" t="s">
        <v>516</v>
      </c>
      <c r="I127" t="s">
        <v>517</v>
      </c>
      <c r="J127" s="16">
        <v>70800</v>
      </c>
      <c r="K127" t="s">
        <v>75</v>
      </c>
      <c r="L127" t="s">
        <v>32</v>
      </c>
      <c r="M127" t="s">
        <v>78</v>
      </c>
      <c r="N127" t="s">
        <v>3120</v>
      </c>
      <c r="O127" t="s">
        <v>76</v>
      </c>
      <c r="P127" t="s">
        <v>3011</v>
      </c>
      <c r="Q127" t="s">
        <v>162</v>
      </c>
      <c r="R127" s="10">
        <v>49</v>
      </c>
      <c r="S127" s="16">
        <v>3469200</v>
      </c>
    </row>
    <row r="128" spans="1:19" ht="15">
      <c r="A128" s="10">
        <v>125</v>
      </c>
      <c r="B128" t="s">
        <v>74</v>
      </c>
      <c r="C128" t="s">
        <v>130</v>
      </c>
      <c r="D128" s="10">
        <v>36743</v>
      </c>
      <c r="E128" t="s">
        <v>1929</v>
      </c>
      <c r="F128" t="s">
        <v>160</v>
      </c>
      <c r="G128" s="10">
        <v>101604654</v>
      </c>
      <c r="H128" t="s">
        <v>98</v>
      </c>
      <c r="I128" t="s">
        <v>518</v>
      </c>
      <c r="J128" s="16">
        <v>70800</v>
      </c>
      <c r="K128" t="s">
        <v>75</v>
      </c>
      <c r="L128" t="s">
        <v>32</v>
      </c>
      <c r="M128" t="s">
        <v>78</v>
      </c>
      <c r="N128" t="s">
        <v>3121</v>
      </c>
      <c r="O128" t="s">
        <v>3122</v>
      </c>
      <c r="P128" t="s">
        <v>3008</v>
      </c>
      <c r="Q128" t="s">
        <v>160</v>
      </c>
      <c r="R128" s="10">
        <v>738500</v>
      </c>
      <c r="S128" s="16">
        <v>52285800000</v>
      </c>
    </row>
    <row r="129" spans="1:19" ht="15">
      <c r="A129" s="10">
        <v>126</v>
      </c>
      <c r="B129" t="s">
        <v>74</v>
      </c>
      <c r="C129" t="s">
        <v>74</v>
      </c>
      <c r="D129" s="10">
        <v>36744</v>
      </c>
      <c r="E129" t="s">
        <v>202</v>
      </c>
      <c r="F129" t="s">
        <v>171</v>
      </c>
      <c r="G129" s="10">
        <v>130715922</v>
      </c>
      <c r="H129" t="s">
        <v>500</v>
      </c>
      <c r="I129" t="s">
        <v>519</v>
      </c>
      <c r="J129" s="16">
        <v>350000</v>
      </c>
      <c r="K129" t="s">
        <v>75</v>
      </c>
      <c r="L129" t="s">
        <v>36</v>
      </c>
      <c r="M129" t="s">
        <v>87</v>
      </c>
      <c r="N129" t="s">
        <v>3123</v>
      </c>
      <c r="O129" t="s">
        <v>76</v>
      </c>
      <c r="P129" t="s">
        <v>3001</v>
      </c>
      <c r="Q129" t="s">
        <v>171</v>
      </c>
      <c r="R129" s="10">
        <v>738493</v>
      </c>
      <c r="S129" s="16">
        <v>258472550000</v>
      </c>
    </row>
    <row r="130" spans="1:19" ht="15">
      <c r="A130" s="10">
        <v>127</v>
      </c>
      <c r="B130" t="s">
        <v>74</v>
      </c>
      <c r="C130" t="s">
        <v>130</v>
      </c>
      <c r="D130" s="10">
        <v>36749</v>
      </c>
      <c r="E130" t="s">
        <v>1930</v>
      </c>
      <c r="F130" t="s">
        <v>172</v>
      </c>
      <c r="G130" s="10">
        <v>101604654</v>
      </c>
      <c r="H130" t="s">
        <v>98</v>
      </c>
      <c r="I130" t="s">
        <v>520</v>
      </c>
      <c r="J130" s="16">
        <v>118000</v>
      </c>
      <c r="K130" t="s">
        <v>75</v>
      </c>
      <c r="L130" t="s">
        <v>32</v>
      </c>
      <c r="M130" t="s">
        <v>78</v>
      </c>
      <c r="N130" t="s">
        <v>3124</v>
      </c>
      <c r="O130" t="s">
        <v>76</v>
      </c>
      <c r="P130" t="s">
        <v>3006</v>
      </c>
      <c r="Q130" t="s">
        <v>172</v>
      </c>
      <c r="R130" s="10">
        <v>738497</v>
      </c>
      <c r="S130" s="16">
        <v>87142646000</v>
      </c>
    </row>
    <row r="131" spans="1:19" ht="15">
      <c r="A131" s="10">
        <v>128</v>
      </c>
      <c r="B131" t="s">
        <v>74</v>
      </c>
      <c r="C131" t="s">
        <v>130</v>
      </c>
      <c r="D131" s="10">
        <v>36750</v>
      </c>
      <c r="E131" t="s">
        <v>1931</v>
      </c>
      <c r="F131" t="s">
        <v>172</v>
      </c>
      <c r="G131" s="10">
        <v>101604654</v>
      </c>
      <c r="H131" t="s">
        <v>98</v>
      </c>
      <c r="I131" t="s">
        <v>521</v>
      </c>
      <c r="J131" s="16">
        <v>118000</v>
      </c>
      <c r="K131" t="s">
        <v>75</v>
      </c>
      <c r="L131" t="s">
        <v>32</v>
      </c>
      <c r="M131" t="s">
        <v>78</v>
      </c>
      <c r="N131" t="s">
        <v>3124</v>
      </c>
      <c r="O131" t="s">
        <v>76</v>
      </c>
      <c r="P131" t="s">
        <v>3006</v>
      </c>
      <c r="Q131" t="s">
        <v>172</v>
      </c>
      <c r="R131" s="10">
        <v>738497</v>
      </c>
      <c r="S131" s="16">
        <v>87142646000</v>
      </c>
    </row>
    <row r="132" spans="1:19" ht="15">
      <c r="A132" s="10">
        <v>129</v>
      </c>
      <c r="B132" t="s">
        <v>153</v>
      </c>
      <c r="C132" t="s">
        <v>130</v>
      </c>
      <c r="D132" s="10">
        <v>36751</v>
      </c>
      <c r="E132" t="s">
        <v>1932</v>
      </c>
      <c r="F132" t="s">
        <v>148</v>
      </c>
      <c r="G132" s="10">
        <v>101117125</v>
      </c>
      <c r="H132" t="s">
        <v>111</v>
      </c>
      <c r="I132" t="s">
        <v>522</v>
      </c>
      <c r="J132" s="16">
        <v>118000</v>
      </c>
      <c r="K132" t="s">
        <v>75</v>
      </c>
      <c r="L132" t="s">
        <v>32</v>
      </c>
      <c r="M132" t="s">
        <v>78</v>
      </c>
      <c r="N132" t="s">
        <v>3125</v>
      </c>
      <c r="O132" t="s">
        <v>76</v>
      </c>
      <c r="P132" t="s">
        <v>3003</v>
      </c>
      <c r="Q132" t="s">
        <v>148</v>
      </c>
      <c r="R132" s="10">
        <v>42</v>
      </c>
      <c r="S132" s="16">
        <v>4956000</v>
      </c>
    </row>
    <row r="133" spans="1:19" ht="15">
      <c r="A133" s="10">
        <v>130</v>
      </c>
      <c r="B133" t="s">
        <v>74</v>
      </c>
      <c r="C133" t="s">
        <v>130</v>
      </c>
      <c r="D133" s="10">
        <v>36752</v>
      </c>
      <c r="E133" t="s">
        <v>1933</v>
      </c>
      <c r="F133" t="s">
        <v>148</v>
      </c>
      <c r="G133" s="10">
        <v>101117125</v>
      </c>
      <c r="H133" t="s">
        <v>111</v>
      </c>
      <c r="I133" t="s">
        <v>523</v>
      </c>
      <c r="J133" s="16">
        <v>118000</v>
      </c>
      <c r="K133" t="s">
        <v>75</v>
      </c>
      <c r="L133" t="s">
        <v>32</v>
      </c>
      <c r="M133" t="s">
        <v>78</v>
      </c>
      <c r="N133" t="s">
        <v>3125</v>
      </c>
      <c r="O133" t="s">
        <v>76</v>
      </c>
      <c r="P133" t="s">
        <v>3003</v>
      </c>
      <c r="Q133" t="s">
        <v>148</v>
      </c>
      <c r="R133" s="10">
        <v>738496</v>
      </c>
      <c r="S133" s="16">
        <v>87142528000</v>
      </c>
    </row>
    <row r="134" spans="1:19" ht="15">
      <c r="A134" s="10">
        <v>131</v>
      </c>
      <c r="B134" t="s">
        <v>162</v>
      </c>
      <c r="C134" t="s">
        <v>130</v>
      </c>
      <c r="D134" s="10">
        <v>36761</v>
      </c>
      <c r="E134" t="s">
        <v>336</v>
      </c>
      <c r="F134" t="s">
        <v>172</v>
      </c>
      <c r="G134" s="10">
        <v>101604654</v>
      </c>
      <c r="H134" t="s">
        <v>98</v>
      </c>
      <c r="I134" t="s">
        <v>524</v>
      </c>
      <c r="J134" s="16">
        <v>88500</v>
      </c>
      <c r="K134" t="s">
        <v>75</v>
      </c>
      <c r="L134" t="s">
        <v>32</v>
      </c>
      <c r="M134" t="s">
        <v>78</v>
      </c>
      <c r="N134" t="s">
        <v>3126</v>
      </c>
      <c r="O134" t="s">
        <v>76</v>
      </c>
      <c r="P134" t="s">
        <v>3003</v>
      </c>
      <c r="Q134" t="s">
        <v>172</v>
      </c>
      <c r="R134" s="10">
        <v>43</v>
      </c>
      <c r="S134" s="16">
        <v>3805500</v>
      </c>
    </row>
    <row r="135" spans="1:19" ht="15">
      <c r="A135" s="10">
        <v>132</v>
      </c>
      <c r="B135" t="s">
        <v>162</v>
      </c>
      <c r="C135" t="s">
        <v>130</v>
      </c>
      <c r="D135" s="10">
        <v>36762</v>
      </c>
      <c r="E135" t="s">
        <v>1934</v>
      </c>
      <c r="F135" t="s">
        <v>172</v>
      </c>
      <c r="G135" s="10">
        <v>101604654</v>
      </c>
      <c r="H135" t="s">
        <v>98</v>
      </c>
      <c r="I135" t="s">
        <v>525</v>
      </c>
      <c r="J135" s="16">
        <v>88500</v>
      </c>
      <c r="K135" t="s">
        <v>75</v>
      </c>
      <c r="L135" t="s">
        <v>32</v>
      </c>
      <c r="M135" t="s">
        <v>78</v>
      </c>
      <c r="N135" t="s">
        <v>3126</v>
      </c>
      <c r="O135" t="s">
        <v>76</v>
      </c>
      <c r="P135" t="s">
        <v>3003</v>
      </c>
      <c r="Q135" t="s">
        <v>172</v>
      </c>
      <c r="R135" s="10">
        <v>43</v>
      </c>
      <c r="S135" s="16">
        <v>3805500</v>
      </c>
    </row>
    <row r="136" spans="1:19" ht="15">
      <c r="A136" s="10">
        <v>133</v>
      </c>
      <c r="B136" t="s">
        <v>162</v>
      </c>
      <c r="C136" t="s">
        <v>130</v>
      </c>
      <c r="D136" s="10">
        <v>36763</v>
      </c>
      <c r="E136" t="s">
        <v>1935</v>
      </c>
      <c r="F136" t="s">
        <v>172</v>
      </c>
      <c r="G136" s="10">
        <v>101604654</v>
      </c>
      <c r="H136" t="s">
        <v>98</v>
      </c>
      <c r="I136" t="s">
        <v>526</v>
      </c>
      <c r="J136" s="16">
        <v>88500</v>
      </c>
      <c r="K136" t="s">
        <v>75</v>
      </c>
      <c r="L136" t="s">
        <v>32</v>
      </c>
      <c r="M136" t="s">
        <v>78</v>
      </c>
      <c r="N136" t="s">
        <v>3126</v>
      </c>
      <c r="O136" t="s">
        <v>76</v>
      </c>
      <c r="P136" t="s">
        <v>3003</v>
      </c>
      <c r="Q136" t="s">
        <v>172</v>
      </c>
      <c r="R136" s="10">
        <v>43</v>
      </c>
      <c r="S136" s="16">
        <v>3805500</v>
      </c>
    </row>
    <row r="137" spans="1:19" ht="15">
      <c r="A137" s="10">
        <v>134</v>
      </c>
      <c r="B137" t="s">
        <v>162</v>
      </c>
      <c r="C137" t="s">
        <v>130</v>
      </c>
      <c r="D137" s="10">
        <v>36764</v>
      </c>
      <c r="E137" t="s">
        <v>1936</v>
      </c>
      <c r="F137" t="s">
        <v>172</v>
      </c>
      <c r="G137" s="10">
        <v>101604654</v>
      </c>
      <c r="H137" t="s">
        <v>98</v>
      </c>
      <c r="I137" t="s">
        <v>527</v>
      </c>
      <c r="J137" s="16">
        <v>88500</v>
      </c>
      <c r="K137" t="s">
        <v>75</v>
      </c>
      <c r="L137" t="s">
        <v>32</v>
      </c>
      <c r="M137" t="s">
        <v>78</v>
      </c>
      <c r="N137" t="s">
        <v>3126</v>
      </c>
      <c r="O137" t="s">
        <v>76</v>
      </c>
      <c r="P137" t="s">
        <v>3003</v>
      </c>
      <c r="Q137" t="s">
        <v>172</v>
      </c>
      <c r="R137" s="10">
        <v>43</v>
      </c>
      <c r="S137" s="16">
        <v>3805500</v>
      </c>
    </row>
    <row r="138" spans="1:19" ht="15">
      <c r="A138" s="10">
        <v>135</v>
      </c>
      <c r="B138" t="s">
        <v>162</v>
      </c>
      <c r="C138" t="s">
        <v>130</v>
      </c>
      <c r="D138" s="10">
        <v>36766</v>
      </c>
      <c r="E138" t="s">
        <v>1937</v>
      </c>
      <c r="F138" t="s">
        <v>160</v>
      </c>
      <c r="G138" s="10">
        <v>101604654</v>
      </c>
      <c r="H138" t="s">
        <v>98</v>
      </c>
      <c r="I138" t="s">
        <v>528</v>
      </c>
      <c r="J138" s="16">
        <v>88500</v>
      </c>
      <c r="K138" t="s">
        <v>75</v>
      </c>
      <c r="L138" t="s">
        <v>32</v>
      </c>
      <c r="M138" t="s">
        <v>78</v>
      </c>
      <c r="N138" t="s">
        <v>3127</v>
      </c>
      <c r="O138" t="s">
        <v>76</v>
      </c>
      <c r="P138" t="s">
        <v>3009</v>
      </c>
      <c r="Q138" t="s">
        <v>160</v>
      </c>
      <c r="R138" s="10">
        <v>50</v>
      </c>
      <c r="S138" s="16">
        <v>4425000</v>
      </c>
    </row>
    <row r="139" spans="1:19" ht="15">
      <c r="A139" s="10">
        <v>136</v>
      </c>
      <c r="B139" t="s">
        <v>162</v>
      </c>
      <c r="C139" t="s">
        <v>130</v>
      </c>
      <c r="D139" s="10">
        <v>36768</v>
      </c>
      <c r="E139" t="s">
        <v>1938</v>
      </c>
      <c r="F139" t="s">
        <v>160</v>
      </c>
      <c r="G139" s="10">
        <v>101604654</v>
      </c>
      <c r="H139" t="s">
        <v>98</v>
      </c>
      <c r="I139" t="s">
        <v>529</v>
      </c>
      <c r="J139" s="16">
        <v>88500</v>
      </c>
      <c r="K139" t="s">
        <v>75</v>
      </c>
      <c r="L139" t="s">
        <v>32</v>
      </c>
      <c r="M139" t="s">
        <v>78</v>
      </c>
      <c r="N139" t="s">
        <v>3127</v>
      </c>
      <c r="O139" t="s">
        <v>76</v>
      </c>
      <c r="P139" t="s">
        <v>3009</v>
      </c>
      <c r="Q139" t="s">
        <v>160</v>
      </c>
      <c r="R139" s="10">
        <v>50</v>
      </c>
      <c r="S139" s="16">
        <v>4425000</v>
      </c>
    </row>
    <row r="140" spans="1:19" ht="15">
      <c r="A140" s="10">
        <v>137</v>
      </c>
      <c r="B140" t="s">
        <v>162</v>
      </c>
      <c r="C140" t="s">
        <v>130</v>
      </c>
      <c r="D140" s="10">
        <v>36770</v>
      </c>
      <c r="E140" t="s">
        <v>1939</v>
      </c>
      <c r="F140" t="s">
        <v>160</v>
      </c>
      <c r="G140" s="10">
        <v>101604654</v>
      </c>
      <c r="H140" t="s">
        <v>98</v>
      </c>
      <c r="I140" t="s">
        <v>530</v>
      </c>
      <c r="J140" s="16">
        <v>88500</v>
      </c>
      <c r="K140" t="s">
        <v>75</v>
      </c>
      <c r="L140" t="s">
        <v>32</v>
      </c>
      <c r="M140" t="s">
        <v>78</v>
      </c>
      <c r="N140" t="s">
        <v>3127</v>
      </c>
      <c r="O140" t="s">
        <v>76</v>
      </c>
      <c r="P140" t="s">
        <v>3009</v>
      </c>
      <c r="Q140" t="s">
        <v>160</v>
      </c>
      <c r="R140" s="10">
        <v>50</v>
      </c>
      <c r="S140" s="16">
        <v>4425000</v>
      </c>
    </row>
    <row r="141" spans="1:19" ht="15">
      <c r="A141" s="10">
        <v>138</v>
      </c>
      <c r="B141" t="s">
        <v>130</v>
      </c>
      <c r="C141" t="s">
        <v>151</v>
      </c>
      <c r="D141" s="10">
        <v>36775</v>
      </c>
      <c r="E141" t="s">
        <v>341</v>
      </c>
      <c r="F141" t="s">
        <v>130</v>
      </c>
      <c r="G141" s="10">
        <v>130300862</v>
      </c>
      <c r="H141" t="s">
        <v>223</v>
      </c>
      <c r="I141" t="s">
        <v>531</v>
      </c>
      <c r="J141" s="16">
        <v>70800</v>
      </c>
      <c r="K141" t="s">
        <v>75</v>
      </c>
      <c r="L141" t="s">
        <v>32</v>
      </c>
      <c r="M141" t="s">
        <v>78</v>
      </c>
      <c r="N141" t="s">
        <v>3128</v>
      </c>
      <c r="O141" t="s">
        <v>76</v>
      </c>
      <c r="P141" t="s">
        <v>3008</v>
      </c>
      <c r="Q141" t="s">
        <v>130</v>
      </c>
      <c r="R141" s="10">
        <v>45</v>
      </c>
      <c r="S141" s="16">
        <v>3186000</v>
      </c>
    </row>
    <row r="142" spans="1:19" ht="15">
      <c r="A142" s="10">
        <v>139</v>
      </c>
      <c r="B142" t="s">
        <v>130</v>
      </c>
      <c r="C142" t="s">
        <v>151</v>
      </c>
      <c r="D142" s="10">
        <v>36776</v>
      </c>
      <c r="E142" t="s">
        <v>314</v>
      </c>
      <c r="F142" t="s">
        <v>311</v>
      </c>
      <c r="G142" s="10">
        <v>101701587</v>
      </c>
      <c r="H142" t="s">
        <v>359</v>
      </c>
      <c r="I142" t="s">
        <v>532</v>
      </c>
      <c r="J142" s="16">
        <v>70800</v>
      </c>
      <c r="K142" t="s">
        <v>75</v>
      </c>
      <c r="L142" t="s">
        <v>32</v>
      </c>
      <c r="M142" t="s">
        <v>78</v>
      </c>
      <c r="N142" t="s">
        <v>3129</v>
      </c>
      <c r="O142" t="s">
        <v>76</v>
      </c>
      <c r="P142" t="s">
        <v>3008</v>
      </c>
      <c r="Q142" t="s">
        <v>311</v>
      </c>
      <c r="R142" s="10">
        <v>45</v>
      </c>
      <c r="S142" s="16">
        <v>3186000</v>
      </c>
    </row>
    <row r="143" spans="1:19" ht="15">
      <c r="A143" s="10">
        <v>140</v>
      </c>
      <c r="B143" t="s">
        <v>74</v>
      </c>
      <c r="C143" t="s">
        <v>151</v>
      </c>
      <c r="D143" s="10">
        <v>36789</v>
      </c>
      <c r="E143" t="s">
        <v>1940</v>
      </c>
      <c r="F143" t="s">
        <v>173</v>
      </c>
      <c r="G143" s="10">
        <v>131872743</v>
      </c>
      <c r="H143" t="s">
        <v>533</v>
      </c>
      <c r="I143" t="s">
        <v>534</v>
      </c>
      <c r="J143" s="16">
        <v>94400</v>
      </c>
      <c r="K143" t="s">
        <v>75</v>
      </c>
      <c r="L143" t="s">
        <v>32</v>
      </c>
      <c r="M143" t="s">
        <v>78</v>
      </c>
      <c r="N143" t="s">
        <v>3130</v>
      </c>
      <c r="O143" t="s">
        <v>76</v>
      </c>
      <c r="P143" t="s">
        <v>3010</v>
      </c>
      <c r="Q143" t="s">
        <v>173</v>
      </c>
      <c r="R143" s="10">
        <v>738501</v>
      </c>
      <c r="S143" s="16">
        <v>69714494400</v>
      </c>
    </row>
    <row r="144" spans="1:19" ht="15">
      <c r="A144" s="10">
        <v>141</v>
      </c>
      <c r="B144" t="s">
        <v>74</v>
      </c>
      <c r="C144" t="s">
        <v>74</v>
      </c>
      <c r="D144" s="10">
        <v>36790</v>
      </c>
      <c r="E144" t="s">
        <v>1928</v>
      </c>
      <c r="F144" t="s">
        <v>173</v>
      </c>
      <c r="G144" s="10">
        <v>131872743</v>
      </c>
      <c r="H144" t="s">
        <v>533</v>
      </c>
      <c r="I144" t="s">
        <v>535</v>
      </c>
      <c r="J144" s="16">
        <v>94400</v>
      </c>
      <c r="K144" t="s">
        <v>75</v>
      </c>
      <c r="L144" t="s">
        <v>32</v>
      </c>
      <c r="M144" t="s">
        <v>78</v>
      </c>
      <c r="N144" t="s">
        <v>3130</v>
      </c>
      <c r="O144" t="s">
        <v>76</v>
      </c>
      <c r="P144" t="s">
        <v>3010</v>
      </c>
      <c r="Q144" t="s">
        <v>173</v>
      </c>
      <c r="R144" s="10">
        <v>738501</v>
      </c>
      <c r="S144" s="16">
        <v>69714494400</v>
      </c>
    </row>
    <row r="145" spans="1:19" ht="15">
      <c r="A145" s="10">
        <v>142</v>
      </c>
      <c r="B145" t="s">
        <v>74</v>
      </c>
      <c r="C145" t="s">
        <v>151</v>
      </c>
      <c r="D145" s="10">
        <v>36792</v>
      </c>
      <c r="E145" t="s">
        <v>118</v>
      </c>
      <c r="F145" t="s">
        <v>156</v>
      </c>
      <c r="G145" s="10">
        <v>131760546</v>
      </c>
      <c r="H145" t="s">
        <v>536</v>
      </c>
      <c r="I145" t="s">
        <v>537</v>
      </c>
      <c r="J145" s="16">
        <v>179600</v>
      </c>
      <c r="K145" t="s">
        <v>75</v>
      </c>
      <c r="L145" t="s">
        <v>36</v>
      </c>
      <c r="M145" t="s">
        <v>87</v>
      </c>
      <c r="N145" t="s">
        <v>3131</v>
      </c>
      <c r="O145" t="s">
        <v>76</v>
      </c>
      <c r="P145" t="s">
        <v>3008</v>
      </c>
      <c r="Q145" t="s">
        <v>156</v>
      </c>
      <c r="R145" s="10">
        <v>738500</v>
      </c>
      <c r="S145" s="16">
        <v>132634600000</v>
      </c>
    </row>
    <row r="146" spans="1:19" ht="15">
      <c r="A146" s="10">
        <v>143</v>
      </c>
      <c r="B146" t="s">
        <v>74</v>
      </c>
      <c r="C146" t="s">
        <v>193</v>
      </c>
      <c r="D146" s="10">
        <v>36948</v>
      </c>
      <c r="E146" t="s">
        <v>246</v>
      </c>
      <c r="F146" t="s">
        <v>171</v>
      </c>
      <c r="G146" s="10">
        <v>131413552</v>
      </c>
      <c r="H146" t="s">
        <v>538</v>
      </c>
      <c r="I146" t="s">
        <v>539</v>
      </c>
      <c r="J146" s="16">
        <v>39264.5</v>
      </c>
      <c r="K146" t="s">
        <v>75</v>
      </c>
      <c r="L146" t="s">
        <v>81</v>
      </c>
      <c r="M146" t="s">
        <v>82</v>
      </c>
      <c r="N146" t="s">
        <v>3132</v>
      </c>
      <c r="O146" t="s">
        <v>76</v>
      </c>
      <c r="P146" t="s">
        <v>3011</v>
      </c>
      <c r="Q146" t="s">
        <v>171</v>
      </c>
      <c r="R146" s="10">
        <v>738502</v>
      </c>
      <c r="S146" s="16">
        <v>28996911779</v>
      </c>
    </row>
    <row r="147" spans="1:19" ht="15">
      <c r="A147" s="10">
        <v>144</v>
      </c>
      <c r="B147" t="s">
        <v>74</v>
      </c>
      <c r="C147" t="s">
        <v>193</v>
      </c>
      <c r="D147" s="10">
        <v>36948</v>
      </c>
      <c r="E147" t="s">
        <v>246</v>
      </c>
      <c r="F147" t="s">
        <v>171</v>
      </c>
      <c r="G147" s="10">
        <v>131413552</v>
      </c>
      <c r="H147" t="s">
        <v>538</v>
      </c>
      <c r="I147" t="s">
        <v>539</v>
      </c>
      <c r="J147" s="16">
        <v>39264.5</v>
      </c>
      <c r="K147" t="s">
        <v>75</v>
      </c>
      <c r="L147" t="s">
        <v>81</v>
      </c>
      <c r="M147" t="s">
        <v>82</v>
      </c>
      <c r="N147" t="s">
        <v>122</v>
      </c>
      <c r="O147" t="s">
        <v>76</v>
      </c>
      <c r="P147" t="s">
        <v>3011</v>
      </c>
      <c r="Q147" t="s">
        <v>171</v>
      </c>
      <c r="R147" s="10">
        <v>738502</v>
      </c>
      <c r="S147" s="16">
        <v>28996911779</v>
      </c>
    </row>
    <row r="148" spans="1:19" ht="15">
      <c r="A148" s="10">
        <v>145</v>
      </c>
      <c r="B148" t="s">
        <v>74</v>
      </c>
      <c r="C148" t="s">
        <v>193</v>
      </c>
      <c r="D148" s="10">
        <v>36951</v>
      </c>
      <c r="E148" t="s">
        <v>1941</v>
      </c>
      <c r="F148" t="s">
        <v>171</v>
      </c>
      <c r="G148" s="10">
        <v>131413552</v>
      </c>
      <c r="H148" t="s">
        <v>538</v>
      </c>
      <c r="I148" t="s">
        <v>540</v>
      </c>
      <c r="J148" s="16">
        <v>39264.5</v>
      </c>
      <c r="K148" t="s">
        <v>75</v>
      </c>
      <c r="L148" t="s">
        <v>81</v>
      </c>
      <c r="M148" t="s">
        <v>82</v>
      </c>
      <c r="N148" t="s">
        <v>3133</v>
      </c>
      <c r="O148" t="s">
        <v>76</v>
      </c>
      <c r="P148" t="s">
        <v>3012</v>
      </c>
      <c r="Q148" t="s">
        <v>171</v>
      </c>
      <c r="R148" s="10">
        <v>738504</v>
      </c>
      <c r="S148" s="16">
        <v>28996990308</v>
      </c>
    </row>
    <row r="149" spans="1:19" ht="15">
      <c r="A149" s="10">
        <v>146</v>
      </c>
      <c r="B149" t="s">
        <v>74</v>
      </c>
      <c r="C149" t="s">
        <v>193</v>
      </c>
      <c r="D149" s="10">
        <v>36951</v>
      </c>
      <c r="E149" t="s">
        <v>1941</v>
      </c>
      <c r="F149" t="s">
        <v>171</v>
      </c>
      <c r="G149" s="10">
        <v>131413552</v>
      </c>
      <c r="H149" t="s">
        <v>538</v>
      </c>
      <c r="I149" t="s">
        <v>540</v>
      </c>
      <c r="J149" s="16">
        <v>39264.5</v>
      </c>
      <c r="K149" t="s">
        <v>75</v>
      </c>
      <c r="L149" t="s">
        <v>81</v>
      </c>
      <c r="M149" t="s">
        <v>82</v>
      </c>
      <c r="N149" t="s">
        <v>122</v>
      </c>
      <c r="O149" t="s">
        <v>76</v>
      </c>
      <c r="P149" t="s">
        <v>3012</v>
      </c>
      <c r="Q149" t="s">
        <v>171</v>
      </c>
      <c r="R149" s="10">
        <v>738504</v>
      </c>
      <c r="S149" s="16">
        <v>28996990308</v>
      </c>
    </row>
    <row r="150" spans="1:19" ht="15">
      <c r="A150" s="10">
        <v>147</v>
      </c>
      <c r="B150" t="s">
        <v>74</v>
      </c>
      <c r="C150" t="s">
        <v>193</v>
      </c>
      <c r="D150" s="10">
        <v>36959</v>
      </c>
      <c r="E150" t="s">
        <v>1942</v>
      </c>
      <c r="F150" t="s">
        <v>171</v>
      </c>
      <c r="G150" s="10">
        <v>131413552</v>
      </c>
      <c r="H150" t="s">
        <v>538</v>
      </c>
      <c r="I150" t="s">
        <v>541</v>
      </c>
      <c r="J150" s="16">
        <v>47510.04</v>
      </c>
      <c r="K150" t="s">
        <v>75</v>
      </c>
      <c r="L150" t="s">
        <v>81</v>
      </c>
      <c r="M150" t="s">
        <v>82</v>
      </c>
      <c r="N150" t="s">
        <v>3134</v>
      </c>
      <c r="O150" t="s">
        <v>76</v>
      </c>
      <c r="P150" t="s">
        <v>3012</v>
      </c>
      <c r="Q150" t="s">
        <v>171</v>
      </c>
      <c r="R150" s="10">
        <v>738504</v>
      </c>
      <c r="S150" s="16">
        <v>35086354580.16</v>
      </c>
    </row>
    <row r="151" spans="1:19" ht="15">
      <c r="A151" s="10">
        <v>148</v>
      </c>
      <c r="B151" t="s">
        <v>74</v>
      </c>
      <c r="C151" t="s">
        <v>193</v>
      </c>
      <c r="D151" s="10">
        <v>36959</v>
      </c>
      <c r="E151" t="s">
        <v>1942</v>
      </c>
      <c r="F151" t="s">
        <v>171</v>
      </c>
      <c r="G151" s="10">
        <v>131413552</v>
      </c>
      <c r="H151" t="s">
        <v>538</v>
      </c>
      <c r="I151" t="s">
        <v>541</v>
      </c>
      <c r="J151" s="16">
        <v>47510.04</v>
      </c>
      <c r="K151" t="s">
        <v>75</v>
      </c>
      <c r="L151" t="s">
        <v>81</v>
      </c>
      <c r="M151" t="s">
        <v>82</v>
      </c>
      <c r="N151" t="s">
        <v>122</v>
      </c>
      <c r="O151" t="s">
        <v>76</v>
      </c>
      <c r="P151" t="s">
        <v>3012</v>
      </c>
      <c r="Q151" t="s">
        <v>171</v>
      </c>
      <c r="R151" s="10">
        <v>738504</v>
      </c>
      <c r="S151" s="16">
        <v>35086354580.16</v>
      </c>
    </row>
    <row r="152" spans="1:19" ht="15">
      <c r="A152" s="10">
        <v>149</v>
      </c>
      <c r="B152" t="s">
        <v>74</v>
      </c>
      <c r="C152" t="s">
        <v>3135</v>
      </c>
      <c r="D152" s="10">
        <v>36964</v>
      </c>
      <c r="E152" t="s">
        <v>1943</v>
      </c>
      <c r="F152" t="s">
        <v>171</v>
      </c>
      <c r="G152" s="10">
        <v>131413552</v>
      </c>
      <c r="H152" t="s">
        <v>538</v>
      </c>
      <c r="I152" t="s">
        <v>542</v>
      </c>
      <c r="J152" s="16">
        <v>47510.04</v>
      </c>
      <c r="K152" t="s">
        <v>75</v>
      </c>
      <c r="L152" t="s">
        <v>81</v>
      </c>
      <c r="M152" t="s">
        <v>82</v>
      </c>
      <c r="N152" t="s">
        <v>3136</v>
      </c>
      <c r="O152" t="s">
        <v>76</v>
      </c>
      <c r="P152" t="s">
        <v>3012</v>
      </c>
      <c r="Q152" t="s">
        <v>171</v>
      </c>
      <c r="R152" s="10">
        <v>738504</v>
      </c>
      <c r="S152" s="16">
        <v>35086354580.16</v>
      </c>
    </row>
    <row r="153" spans="1:19" ht="15">
      <c r="A153" s="10">
        <v>150</v>
      </c>
      <c r="B153" t="s">
        <v>74</v>
      </c>
      <c r="C153" t="s">
        <v>3135</v>
      </c>
      <c r="D153" s="10">
        <v>36964</v>
      </c>
      <c r="E153" t="s">
        <v>1943</v>
      </c>
      <c r="F153" t="s">
        <v>171</v>
      </c>
      <c r="G153" s="10">
        <v>131413552</v>
      </c>
      <c r="H153" t="s">
        <v>538</v>
      </c>
      <c r="I153" t="s">
        <v>542</v>
      </c>
      <c r="J153" s="16">
        <v>47510.04</v>
      </c>
      <c r="K153" t="s">
        <v>75</v>
      </c>
      <c r="L153" t="s">
        <v>81</v>
      </c>
      <c r="M153" t="s">
        <v>82</v>
      </c>
      <c r="N153" t="s">
        <v>122</v>
      </c>
      <c r="O153" t="s">
        <v>76</v>
      </c>
      <c r="P153" t="s">
        <v>3012</v>
      </c>
      <c r="Q153" t="s">
        <v>171</v>
      </c>
      <c r="R153" s="10">
        <v>738504</v>
      </c>
      <c r="S153" s="16">
        <v>35086354580.16</v>
      </c>
    </row>
    <row r="154" spans="1:19" ht="15">
      <c r="A154" s="10">
        <v>151</v>
      </c>
      <c r="B154" t="s">
        <v>74</v>
      </c>
      <c r="C154" t="s">
        <v>193</v>
      </c>
      <c r="D154" s="10">
        <v>36969</v>
      </c>
      <c r="E154" t="s">
        <v>1944</v>
      </c>
      <c r="F154" t="s">
        <v>171</v>
      </c>
      <c r="G154" s="10">
        <v>131413552</v>
      </c>
      <c r="H154" t="s">
        <v>538</v>
      </c>
      <c r="I154" t="s">
        <v>543</v>
      </c>
      <c r="J154" s="16">
        <v>47510.04</v>
      </c>
      <c r="K154" t="s">
        <v>75</v>
      </c>
      <c r="L154" t="s">
        <v>81</v>
      </c>
      <c r="M154" t="s">
        <v>82</v>
      </c>
      <c r="N154" t="s">
        <v>3137</v>
      </c>
      <c r="O154" t="s">
        <v>76</v>
      </c>
      <c r="P154" t="s">
        <v>3012</v>
      </c>
      <c r="Q154" t="s">
        <v>171</v>
      </c>
      <c r="R154" s="10">
        <v>738504</v>
      </c>
      <c r="S154" s="16">
        <v>35086354580.16</v>
      </c>
    </row>
    <row r="155" spans="1:19" ht="15">
      <c r="A155" s="10">
        <v>152</v>
      </c>
      <c r="B155" t="s">
        <v>74</v>
      </c>
      <c r="C155" t="s">
        <v>193</v>
      </c>
      <c r="D155" s="10">
        <v>36969</v>
      </c>
      <c r="E155" t="s">
        <v>1944</v>
      </c>
      <c r="F155" t="s">
        <v>171</v>
      </c>
      <c r="G155" s="10">
        <v>131413552</v>
      </c>
      <c r="H155" t="s">
        <v>538</v>
      </c>
      <c r="I155" t="s">
        <v>543</v>
      </c>
      <c r="J155" s="16">
        <v>47510.04</v>
      </c>
      <c r="K155" t="s">
        <v>75</v>
      </c>
      <c r="L155" t="s">
        <v>81</v>
      </c>
      <c r="M155" t="s">
        <v>82</v>
      </c>
      <c r="N155" t="s">
        <v>122</v>
      </c>
      <c r="O155" t="s">
        <v>76</v>
      </c>
      <c r="P155" t="s">
        <v>3012</v>
      </c>
      <c r="Q155" t="s">
        <v>171</v>
      </c>
      <c r="R155" s="10">
        <v>738504</v>
      </c>
      <c r="S155" s="16">
        <v>35086354580.16</v>
      </c>
    </row>
    <row r="156" spans="1:19" ht="15">
      <c r="A156" s="10">
        <v>153</v>
      </c>
      <c r="B156" t="s">
        <v>74</v>
      </c>
      <c r="C156" t="s">
        <v>193</v>
      </c>
      <c r="D156" s="10">
        <v>36974</v>
      </c>
      <c r="E156" t="s">
        <v>1945</v>
      </c>
      <c r="F156" t="s">
        <v>171</v>
      </c>
      <c r="G156" s="10">
        <v>131413552</v>
      </c>
      <c r="H156" t="s">
        <v>538</v>
      </c>
      <c r="I156" t="s">
        <v>544</v>
      </c>
      <c r="J156" s="16">
        <v>47510.04</v>
      </c>
      <c r="K156" t="s">
        <v>75</v>
      </c>
      <c r="L156" t="s">
        <v>81</v>
      </c>
      <c r="M156" t="s">
        <v>82</v>
      </c>
      <c r="N156" t="s">
        <v>3138</v>
      </c>
      <c r="O156" t="s">
        <v>76</v>
      </c>
      <c r="P156" t="s">
        <v>3012</v>
      </c>
      <c r="Q156" t="s">
        <v>171</v>
      </c>
      <c r="R156" s="10">
        <v>738504</v>
      </c>
      <c r="S156" s="16">
        <v>35086354580.16</v>
      </c>
    </row>
    <row r="157" spans="1:19" ht="15">
      <c r="A157" s="10">
        <v>154</v>
      </c>
      <c r="B157" t="s">
        <v>74</v>
      </c>
      <c r="C157" t="s">
        <v>193</v>
      </c>
      <c r="D157" s="10">
        <v>36974</v>
      </c>
      <c r="E157" t="s">
        <v>1945</v>
      </c>
      <c r="F157" t="s">
        <v>171</v>
      </c>
      <c r="G157" s="10">
        <v>131413552</v>
      </c>
      <c r="H157" t="s">
        <v>538</v>
      </c>
      <c r="I157" t="s">
        <v>544</v>
      </c>
      <c r="J157" s="16">
        <v>47510.04</v>
      </c>
      <c r="K157" t="s">
        <v>75</v>
      </c>
      <c r="L157" t="s">
        <v>81</v>
      </c>
      <c r="M157" t="s">
        <v>82</v>
      </c>
      <c r="N157" t="s">
        <v>122</v>
      </c>
      <c r="O157" t="s">
        <v>76</v>
      </c>
      <c r="P157" t="s">
        <v>3012</v>
      </c>
      <c r="Q157" t="s">
        <v>171</v>
      </c>
      <c r="R157" s="10">
        <v>738504</v>
      </c>
      <c r="S157" s="16">
        <v>35086354580.16</v>
      </c>
    </row>
    <row r="158" spans="1:19" ht="15">
      <c r="A158" s="10">
        <v>155</v>
      </c>
      <c r="B158" t="s">
        <v>74</v>
      </c>
      <c r="C158" t="s">
        <v>193</v>
      </c>
      <c r="D158" s="10">
        <v>36979</v>
      </c>
      <c r="E158" t="s">
        <v>1946</v>
      </c>
      <c r="F158" t="s">
        <v>171</v>
      </c>
      <c r="G158" s="10">
        <v>131413552</v>
      </c>
      <c r="H158" t="s">
        <v>538</v>
      </c>
      <c r="I158" t="s">
        <v>545</v>
      </c>
      <c r="J158" s="16">
        <v>47510.04</v>
      </c>
      <c r="K158" t="s">
        <v>75</v>
      </c>
      <c r="L158" t="s">
        <v>81</v>
      </c>
      <c r="M158" t="s">
        <v>82</v>
      </c>
      <c r="N158" t="s">
        <v>3139</v>
      </c>
      <c r="O158" t="s">
        <v>76</v>
      </c>
      <c r="P158" t="s">
        <v>3019</v>
      </c>
      <c r="Q158" t="s">
        <v>171</v>
      </c>
      <c r="R158" s="10">
        <v>738514</v>
      </c>
      <c r="S158" s="16">
        <v>35086829680.56</v>
      </c>
    </row>
    <row r="159" spans="1:19" ht="15">
      <c r="A159" s="10">
        <v>156</v>
      </c>
      <c r="B159" t="s">
        <v>74</v>
      </c>
      <c r="C159" t="s">
        <v>193</v>
      </c>
      <c r="D159" s="10">
        <v>36984</v>
      </c>
      <c r="E159" t="s">
        <v>1869</v>
      </c>
      <c r="F159" t="s">
        <v>171</v>
      </c>
      <c r="G159" s="10">
        <v>131413552</v>
      </c>
      <c r="H159" t="s">
        <v>538</v>
      </c>
      <c r="I159" t="s">
        <v>546</v>
      </c>
      <c r="J159" s="16">
        <v>47510.04</v>
      </c>
      <c r="K159" t="s">
        <v>75</v>
      </c>
      <c r="L159" t="s">
        <v>81</v>
      </c>
      <c r="M159" t="s">
        <v>82</v>
      </c>
      <c r="N159" t="s">
        <v>3139</v>
      </c>
      <c r="O159" t="s">
        <v>76</v>
      </c>
      <c r="P159" t="s">
        <v>3019</v>
      </c>
      <c r="Q159" t="s">
        <v>171</v>
      </c>
      <c r="R159" s="10">
        <v>738514</v>
      </c>
      <c r="S159" s="16">
        <v>35086829680.56</v>
      </c>
    </row>
    <row r="160" spans="1:19" ht="15">
      <c r="A160" s="10">
        <v>157</v>
      </c>
      <c r="B160" t="s">
        <v>74</v>
      </c>
      <c r="C160" t="s">
        <v>193</v>
      </c>
      <c r="D160" s="10">
        <v>36988</v>
      </c>
      <c r="E160" t="s">
        <v>1870</v>
      </c>
      <c r="F160" t="s">
        <v>171</v>
      </c>
      <c r="G160" s="10">
        <v>131413552</v>
      </c>
      <c r="H160" t="s">
        <v>538</v>
      </c>
      <c r="I160" t="s">
        <v>547</v>
      </c>
      <c r="J160" s="16">
        <v>47510.04</v>
      </c>
      <c r="K160" t="s">
        <v>75</v>
      </c>
      <c r="L160" t="s">
        <v>81</v>
      </c>
      <c r="M160" t="s">
        <v>82</v>
      </c>
      <c r="N160" t="s">
        <v>3139</v>
      </c>
      <c r="O160" t="s">
        <v>76</v>
      </c>
      <c r="P160" t="s">
        <v>3019</v>
      </c>
      <c r="Q160" t="s">
        <v>171</v>
      </c>
      <c r="R160" s="10">
        <v>738514</v>
      </c>
      <c r="S160" s="16">
        <v>35086829680.56</v>
      </c>
    </row>
    <row r="161" spans="1:19" ht="15">
      <c r="A161" s="10">
        <v>158</v>
      </c>
      <c r="B161" t="s">
        <v>74</v>
      </c>
      <c r="C161" t="s">
        <v>193</v>
      </c>
      <c r="D161" s="10">
        <v>37011</v>
      </c>
      <c r="E161" t="s">
        <v>1947</v>
      </c>
      <c r="F161" t="s">
        <v>160</v>
      </c>
      <c r="G161" s="10">
        <v>132397942</v>
      </c>
      <c r="H161" t="s">
        <v>548</v>
      </c>
      <c r="I161" t="s">
        <v>549</v>
      </c>
      <c r="J161" s="16">
        <v>129800</v>
      </c>
      <c r="K161" t="s">
        <v>75</v>
      </c>
      <c r="L161" t="s">
        <v>37</v>
      </c>
      <c r="M161" t="s">
        <v>85</v>
      </c>
      <c r="N161" t="s">
        <v>3140</v>
      </c>
      <c r="O161" t="s">
        <v>76</v>
      </c>
      <c r="P161" t="s">
        <v>3018</v>
      </c>
      <c r="Q161" t="s">
        <v>160</v>
      </c>
      <c r="R161" s="10">
        <v>738515</v>
      </c>
      <c r="S161" s="16">
        <v>95859247000</v>
      </c>
    </row>
    <row r="162" spans="1:19" ht="15">
      <c r="A162" s="10">
        <v>159</v>
      </c>
      <c r="B162" t="s">
        <v>153</v>
      </c>
      <c r="C162" t="s">
        <v>130</v>
      </c>
      <c r="D162" s="10">
        <v>37055</v>
      </c>
      <c r="E162" t="s">
        <v>1948</v>
      </c>
      <c r="F162" t="s">
        <v>172</v>
      </c>
      <c r="G162" s="10">
        <v>101604654</v>
      </c>
      <c r="H162" t="s">
        <v>98</v>
      </c>
      <c r="I162" t="s">
        <v>550</v>
      </c>
      <c r="J162" s="16">
        <v>88500</v>
      </c>
      <c r="K162" t="s">
        <v>75</v>
      </c>
      <c r="L162" t="s">
        <v>32</v>
      </c>
      <c r="M162" t="s">
        <v>78</v>
      </c>
      <c r="N162" t="s">
        <v>3126</v>
      </c>
      <c r="O162" t="s">
        <v>76</v>
      </c>
      <c r="P162" t="s">
        <v>3003</v>
      </c>
      <c r="Q162" t="s">
        <v>172</v>
      </c>
      <c r="R162" s="10">
        <v>42</v>
      </c>
      <c r="S162" s="16">
        <v>3717000</v>
      </c>
    </row>
    <row r="163" spans="1:19" ht="15">
      <c r="A163" s="10">
        <v>160</v>
      </c>
      <c r="B163" t="s">
        <v>74</v>
      </c>
      <c r="C163" t="s">
        <v>186</v>
      </c>
      <c r="D163" s="10">
        <v>37069</v>
      </c>
      <c r="E163" t="s">
        <v>1949</v>
      </c>
      <c r="F163" t="s">
        <v>172</v>
      </c>
      <c r="G163" s="10">
        <v>101055571</v>
      </c>
      <c r="H163" t="s">
        <v>329</v>
      </c>
      <c r="I163" t="s">
        <v>551</v>
      </c>
      <c r="J163" s="16">
        <v>11330.09</v>
      </c>
      <c r="K163" t="s">
        <v>75</v>
      </c>
      <c r="L163" t="s">
        <v>38</v>
      </c>
      <c r="M163" t="s">
        <v>84</v>
      </c>
      <c r="N163" t="s">
        <v>3141</v>
      </c>
      <c r="O163" t="s">
        <v>76</v>
      </c>
      <c r="P163" t="s">
        <v>3005</v>
      </c>
      <c r="Q163" t="s">
        <v>172</v>
      </c>
      <c r="R163" s="10">
        <v>738495</v>
      </c>
      <c r="S163" s="16">
        <v>8367214814.55</v>
      </c>
    </row>
    <row r="164" spans="1:19" ht="15">
      <c r="A164" s="10">
        <v>161</v>
      </c>
      <c r="B164" t="s">
        <v>193</v>
      </c>
      <c r="C164" t="s">
        <v>186</v>
      </c>
      <c r="D164" s="10">
        <v>37071</v>
      </c>
      <c r="E164" t="s">
        <v>1950</v>
      </c>
      <c r="F164" t="s">
        <v>129</v>
      </c>
      <c r="G164" t="s">
        <v>3142</v>
      </c>
      <c r="H164" t="s">
        <v>552</v>
      </c>
      <c r="I164" t="s">
        <v>553</v>
      </c>
      <c r="J164" s="16">
        <v>43458.84</v>
      </c>
      <c r="K164" t="s">
        <v>75</v>
      </c>
      <c r="L164" t="s">
        <v>81</v>
      </c>
      <c r="M164" t="s">
        <v>82</v>
      </c>
      <c r="N164" t="s">
        <v>3143</v>
      </c>
      <c r="O164" t="s">
        <v>76</v>
      </c>
      <c r="P164" t="s">
        <v>3003</v>
      </c>
      <c r="Q164" t="s">
        <v>129</v>
      </c>
      <c r="R164" s="10">
        <v>37</v>
      </c>
      <c r="S164" s="16">
        <v>1607977.08</v>
      </c>
    </row>
    <row r="165" spans="1:19" ht="15">
      <c r="A165" s="10">
        <v>162</v>
      </c>
      <c r="B165" t="s">
        <v>151</v>
      </c>
      <c r="C165" t="s">
        <v>175</v>
      </c>
      <c r="D165" s="10">
        <v>37079</v>
      </c>
      <c r="E165" t="s">
        <v>244</v>
      </c>
      <c r="F165" t="s">
        <v>153</v>
      </c>
      <c r="G165" s="10">
        <v>131765572</v>
      </c>
      <c r="H165" t="s">
        <v>110</v>
      </c>
      <c r="I165" t="s">
        <v>554</v>
      </c>
      <c r="J165" s="16">
        <v>64000</v>
      </c>
      <c r="K165" t="s">
        <v>75</v>
      </c>
      <c r="L165" t="s">
        <v>33</v>
      </c>
      <c r="M165" t="s">
        <v>91</v>
      </c>
      <c r="N165" t="s">
        <v>3144</v>
      </c>
      <c r="O165" t="s">
        <v>76</v>
      </c>
      <c r="P165" t="s">
        <v>3003</v>
      </c>
      <c r="Q165" t="s">
        <v>153</v>
      </c>
      <c r="R165" s="10">
        <v>38</v>
      </c>
      <c r="S165" s="16">
        <v>2432000</v>
      </c>
    </row>
    <row r="166" spans="1:19" ht="15">
      <c r="A166" s="10">
        <v>163</v>
      </c>
      <c r="B166" t="s">
        <v>130</v>
      </c>
      <c r="C166" t="s">
        <v>175</v>
      </c>
      <c r="D166" s="10">
        <v>37080</v>
      </c>
      <c r="E166" t="s">
        <v>118</v>
      </c>
      <c r="F166" t="s">
        <v>156</v>
      </c>
      <c r="G166" s="10">
        <v>130715922</v>
      </c>
      <c r="H166" t="s">
        <v>500</v>
      </c>
      <c r="I166" t="s">
        <v>555</v>
      </c>
      <c r="J166" s="16">
        <v>423384</v>
      </c>
      <c r="K166" t="s">
        <v>75</v>
      </c>
      <c r="L166" t="s">
        <v>36</v>
      </c>
      <c r="M166" t="s">
        <v>87</v>
      </c>
      <c r="N166" t="s">
        <v>3145</v>
      </c>
      <c r="O166" t="s">
        <v>76</v>
      </c>
      <c r="P166" t="s">
        <v>3001</v>
      </c>
      <c r="Q166" t="s">
        <v>156</v>
      </c>
      <c r="R166" s="10">
        <v>38</v>
      </c>
      <c r="S166" s="16">
        <v>16088592</v>
      </c>
    </row>
    <row r="167" spans="1:19" ht="15">
      <c r="A167" s="10">
        <v>164</v>
      </c>
      <c r="B167" t="s">
        <v>3146</v>
      </c>
      <c r="C167" t="s">
        <v>175</v>
      </c>
      <c r="D167" s="10">
        <v>37081</v>
      </c>
      <c r="E167" t="s">
        <v>1951</v>
      </c>
      <c r="F167" t="s">
        <v>217</v>
      </c>
      <c r="G167" s="10">
        <v>101008067</v>
      </c>
      <c r="H167" t="s">
        <v>556</v>
      </c>
      <c r="I167" t="s">
        <v>557</v>
      </c>
      <c r="J167" s="16">
        <v>10420.21</v>
      </c>
      <c r="K167" t="s">
        <v>75</v>
      </c>
      <c r="L167" t="s">
        <v>38</v>
      </c>
      <c r="M167" t="s">
        <v>84</v>
      </c>
      <c r="N167" t="s">
        <v>3147</v>
      </c>
      <c r="O167" t="s">
        <v>76</v>
      </c>
      <c r="P167" t="s">
        <v>3008</v>
      </c>
      <c r="Q167" t="s">
        <v>217</v>
      </c>
      <c r="R167" s="10">
        <v>174</v>
      </c>
      <c r="S167" s="16">
        <v>1813116.54</v>
      </c>
    </row>
    <row r="168" spans="1:19" ht="15">
      <c r="A168" s="10">
        <v>165</v>
      </c>
      <c r="B168" t="s">
        <v>124</v>
      </c>
      <c r="C168" t="s">
        <v>175</v>
      </c>
      <c r="D168" s="10">
        <v>37083</v>
      </c>
      <c r="E168" t="s">
        <v>1952</v>
      </c>
      <c r="F168" t="s">
        <v>217</v>
      </c>
      <c r="G168" s="10">
        <v>101008067</v>
      </c>
      <c r="H168" t="s">
        <v>556</v>
      </c>
      <c r="I168" t="s">
        <v>558</v>
      </c>
      <c r="J168" s="16">
        <v>11768.14</v>
      </c>
      <c r="K168" t="s">
        <v>75</v>
      </c>
      <c r="L168" t="s">
        <v>38</v>
      </c>
      <c r="M168" t="s">
        <v>84</v>
      </c>
      <c r="N168" t="s">
        <v>3147</v>
      </c>
      <c r="O168" t="s">
        <v>76</v>
      </c>
      <c r="P168" t="s">
        <v>3008</v>
      </c>
      <c r="Q168" t="s">
        <v>217</v>
      </c>
      <c r="R168" s="10">
        <v>81</v>
      </c>
      <c r="S168" s="16">
        <v>953219.34</v>
      </c>
    </row>
    <row r="169" spans="1:19" ht="15">
      <c r="A169" s="10">
        <v>166</v>
      </c>
      <c r="B169" t="s">
        <v>171</v>
      </c>
      <c r="C169" t="s">
        <v>175</v>
      </c>
      <c r="D169" s="10">
        <v>37084</v>
      </c>
      <c r="E169" t="s">
        <v>1953</v>
      </c>
      <c r="F169" t="s">
        <v>173</v>
      </c>
      <c r="G169" s="10">
        <v>101008067</v>
      </c>
      <c r="H169" t="s">
        <v>556</v>
      </c>
      <c r="I169" t="s">
        <v>559</v>
      </c>
      <c r="J169" s="16">
        <v>6754</v>
      </c>
      <c r="K169" t="s">
        <v>75</v>
      </c>
      <c r="L169" t="s">
        <v>38</v>
      </c>
      <c r="M169" t="s">
        <v>84</v>
      </c>
      <c r="N169" t="s">
        <v>3147</v>
      </c>
      <c r="O169" t="s">
        <v>76</v>
      </c>
      <c r="P169" t="s">
        <v>3008</v>
      </c>
      <c r="Q169" t="s">
        <v>173</v>
      </c>
      <c r="R169" s="10">
        <v>56</v>
      </c>
      <c r="S169" s="16">
        <v>378224</v>
      </c>
    </row>
    <row r="170" spans="1:19" ht="15">
      <c r="A170" s="10">
        <v>167</v>
      </c>
      <c r="B170" t="s">
        <v>74</v>
      </c>
      <c r="C170" t="s">
        <v>175</v>
      </c>
      <c r="D170" s="10">
        <v>37086</v>
      </c>
      <c r="E170" t="s">
        <v>1954</v>
      </c>
      <c r="F170" t="s">
        <v>332</v>
      </c>
      <c r="G170" s="10">
        <v>101618787</v>
      </c>
      <c r="H170" t="s">
        <v>290</v>
      </c>
      <c r="I170" t="s">
        <v>560</v>
      </c>
      <c r="J170" s="16">
        <v>35744.54</v>
      </c>
      <c r="K170" t="s">
        <v>75</v>
      </c>
      <c r="L170" t="s">
        <v>258</v>
      </c>
      <c r="M170" t="s">
        <v>259</v>
      </c>
      <c r="N170" t="s">
        <v>3148</v>
      </c>
      <c r="O170" t="s">
        <v>76</v>
      </c>
      <c r="P170" t="s">
        <v>3005</v>
      </c>
      <c r="Q170" t="s">
        <v>332</v>
      </c>
      <c r="R170" s="10">
        <v>738495</v>
      </c>
      <c r="S170" s="16">
        <v>26397164067.3</v>
      </c>
    </row>
    <row r="171" spans="1:19" ht="15">
      <c r="A171" s="10">
        <v>168</v>
      </c>
      <c r="B171" t="s">
        <v>74</v>
      </c>
      <c r="C171" t="s">
        <v>175</v>
      </c>
      <c r="D171" s="10">
        <v>37086</v>
      </c>
      <c r="E171" t="s">
        <v>1954</v>
      </c>
      <c r="F171" t="s">
        <v>332</v>
      </c>
      <c r="G171" s="10">
        <v>101618787</v>
      </c>
      <c r="H171" t="s">
        <v>290</v>
      </c>
      <c r="I171" t="s">
        <v>560</v>
      </c>
      <c r="J171" s="16">
        <v>35744.54</v>
      </c>
      <c r="K171" t="s">
        <v>75</v>
      </c>
      <c r="L171" t="s">
        <v>255</v>
      </c>
      <c r="M171" t="s">
        <v>256</v>
      </c>
      <c r="N171" t="s">
        <v>3148</v>
      </c>
      <c r="O171" t="s">
        <v>76</v>
      </c>
      <c r="P171" t="s">
        <v>3005</v>
      </c>
      <c r="Q171" t="s">
        <v>332</v>
      </c>
      <c r="R171" s="10">
        <v>738495</v>
      </c>
      <c r="S171" s="16">
        <v>26397164067.3</v>
      </c>
    </row>
    <row r="172" spans="1:19" ht="15">
      <c r="A172" s="10">
        <v>169</v>
      </c>
      <c r="B172" t="s">
        <v>171</v>
      </c>
      <c r="C172" t="s">
        <v>175</v>
      </c>
      <c r="D172" s="10">
        <v>37087</v>
      </c>
      <c r="E172" t="s">
        <v>1955</v>
      </c>
      <c r="F172" t="s">
        <v>173</v>
      </c>
      <c r="G172" s="10">
        <v>101008067</v>
      </c>
      <c r="H172" t="s">
        <v>556</v>
      </c>
      <c r="I172" t="s">
        <v>561</v>
      </c>
      <c r="J172" s="16">
        <v>13733.08</v>
      </c>
      <c r="K172" t="s">
        <v>75</v>
      </c>
      <c r="L172" t="s">
        <v>38</v>
      </c>
      <c r="M172" t="s">
        <v>84</v>
      </c>
      <c r="N172" t="s">
        <v>3147</v>
      </c>
      <c r="O172" t="s">
        <v>76</v>
      </c>
      <c r="P172" t="s">
        <v>3008</v>
      </c>
      <c r="Q172" t="s">
        <v>173</v>
      </c>
      <c r="R172" s="10">
        <v>56</v>
      </c>
      <c r="S172" s="16">
        <v>769052.48</v>
      </c>
    </row>
    <row r="173" spans="1:19" ht="15">
      <c r="A173" s="10">
        <v>170</v>
      </c>
      <c r="B173" t="s">
        <v>171</v>
      </c>
      <c r="C173" t="s">
        <v>175</v>
      </c>
      <c r="D173" s="10">
        <v>37088</v>
      </c>
      <c r="E173" t="s">
        <v>1956</v>
      </c>
      <c r="F173" t="s">
        <v>173</v>
      </c>
      <c r="G173" s="10">
        <v>101008067</v>
      </c>
      <c r="H173" t="s">
        <v>556</v>
      </c>
      <c r="I173" t="s">
        <v>562</v>
      </c>
      <c r="J173" s="16">
        <v>11314.08</v>
      </c>
      <c r="K173" t="s">
        <v>75</v>
      </c>
      <c r="L173" t="s">
        <v>38</v>
      </c>
      <c r="M173" t="s">
        <v>84</v>
      </c>
      <c r="N173" t="s">
        <v>3147</v>
      </c>
      <c r="O173" t="s">
        <v>76</v>
      </c>
      <c r="P173" t="s">
        <v>3008</v>
      </c>
      <c r="Q173" t="s">
        <v>173</v>
      </c>
      <c r="R173" s="10">
        <v>56</v>
      </c>
      <c r="S173" s="16">
        <v>633588.48</v>
      </c>
    </row>
    <row r="174" spans="1:19" ht="15">
      <c r="A174" s="10">
        <v>171</v>
      </c>
      <c r="B174" t="s">
        <v>162</v>
      </c>
      <c r="C174" t="s">
        <v>175</v>
      </c>
      <c r="D174" s="10">
        <v>37090</v>
      </c>
      <c r="E174" t="s">
        <v>1957</v>
      </c>
      <c r="F174" t="s">
        <v>158</v>
      </c>
      <c r="G174" s="10">
        <v>101008067</v>
      </c>
      <c r="H174" t="s">
        <v>556</v>
      </c>
      <c r="I174" t="s">
        <v>563</v>
      </c>
      <c r="J174" s="16">
        <v>7590.03</v>
      </c>
      <c r="K174" t="s">
        <v>75</v>
      </c>
      <c r="L174" t="s">
        <v>38</v>
      </c>
      <c r="M174" t="s">
        <v>84</v>
      </c>
      <c r="N174" t="s">
        <v>3147</v>
      </c>
      <c r="O174" t="s">
        <v>76</v>
      </c>
      <c r="P174" t="s">
        <v>3008</v>
      </c>
      <c r="Q174" t="s">
        <v>158</v>
      </c>
      <c r="R174" s="10">
        <v>47</v>
      </c>
      <c r="S174" s="16">
        <v>356731.41</v>
      </c>
    </row>
    <row r="175" spans="1:19" ht="15">
      <c r="A175" s="10">
        <v>172</v>
      </c>
      <c r="B175" t="s">
        <v>333</v>
      </c>
      <c r="C175" t="s">
        <v>333</v>
      </c>
      <c r="D175" s="10">
        <v>37126</v>
      </c>
      <c r="E175" t="s">
        <v>1958</v>
      </c>
      <c r="F175" t="s">
        <v>193</v>
      </c>
      <c r="G175" t="s">
        <v>3040</v>
      </c>
      <c r="H175" t="s">
        <v>376</v>
      </c>
      <c r="I175" t="s">
        <v>564</v>
      </c>
      <c r="J175" s="16">
        <v>51310.84</v>
      </c>
      <c r="K175" t="s">
        <v>75</v>
      </c>
      <c r="L175" t="s">
        <v>81</v>
      </c>
      <c r="M175" t="s">
        <v>82</v>
      </c>
      <c r="N175" t="s">
        <v>3149</v>
      </c>
      <c r="O175" t="s">
        <v>76</v>
      </c>
      <c r="P175" t="s">
        <v>3001</v>
      </c>
      <c r="Q175" t="s">
        <v>193</v>
      </c>
      <c r="R175" s="10">
        <v>31</v>
      </c>
      <c r="S175" s="16">
        <v>1590636.04</v>
      </c>
    </row>
    <row r="176" spans="1:19" ht="15">
      <c r="A176" s="10">
        <v>173</v>
      </c>
      <c r="B176" t="s">
        <v>186</v>
      </c>
      <c r="C176" t="s">
        <v>333</v>
      </c>
      <c r="D176" s="10">
        <v>37276</v>
      </c>
      <c r="E176" t="s">
        <v>1959</v>
      </c>
      <c r="F176" t="s">
        <v>311</v>
      </c>
      <c r="G176" s="10">
        <v>130146144</v>
      </c>
      <c r="H176" t="s">
        <v>565</v>
      </c>
      <c r="I176" t="s">
        <v>566</v>
      </c>
      <c r="J176" s="16">
        <v>280000</v>
      </c>
      <c r="K176" t="s">
        <v>75</v>
      </c>
      <c r="L176" t="s">
        <v>33</v>
      </c>
      <c r="M176" t="s">
        <v>91</v>
      </c>
      <c r="N176" t="s">
        <v>3150</v>
      </c>
      <c r="O176" t="s">
        <v>76</v>
      </c>
      <c r="P176" t="s">
        <v>3011</v>
      </c>
      <c r="Q176" t="s">
        <v>311</v>
      </c>
      <c r="R176" s="10">
        <v>42</v>
      </c>
      <c r="S176" s="16">
        <v>11760000</v>
      </c>
    </row>
    <row r="177" spans="1:19" ht="15">
      <c r="A177" s="10">
        <v>174</v>
      </c>
      <c r="B177" t="s">
        <v>175</v>
      </c>
      <c r="C177" t="s">
        <v>333</v>
      </c>
      <c r="D177" s="10">
        <v>37278</v>
      </c>
      <c r="E177" t="s">
        <v>1960</v>
      </c>
      <c r="F177" t="s">
        <v>168</v>
      </c>
      <c r="G177" t="s">
        <v>3151</v>
      </c>
      <c r="H177" t="s">
        <v>567</v>
      </c>
      <c r="I177" t="s">
        <v>568</v>
      </c>
      <c r="J177" s="16">
        <v>70800</v>
      </c>
      <c r="K177" t="s">
        <v>75</v>
      </c>
      <c r="L177" t="s">
        <v>32</v>
      </c>
      <c r="M177" t="s">
        <v>78</v>
      </c>
      <c r="N177" t="s">
        <v>3152</v>
      </c>
      <c r="O177" t="s">
        <v>76</v>
      </c>
      <c r="P177" t="s">
        <v>3003</v>
      </c>
      <c r="Q177" t="s">
        <v>168</v>
      </c>
      <c r="R177" s="10">
        <v>35</v>
      </c>
      <c r="S177" s="16">
        <v>2478000</v>
      </c>
    </row>
    <row r="178" spans="1:19" ht="15">
      <c r="A178" s="10">
        <v>175</v>
      </c>
      <c r="B178" t="s">
        <v>175</v>
      </c>
      <c r="C178" t="s">
        <v>333</v>
      </c>
      <c r="D178" s="10">
        <v>37281</v>
      </c>
      <c r="E178" t="s">
        <v>1961</v>
      </c>
      <c r="F178" t="s">
        <v>162</v>
      </c>
      <c r="G178" t="s">
        <v>3151</v>
      </c>
      <c r="H178" t="s">
        <v>567</v>
      </c>
      <c r="I178" t="s">
        <v>569</v>
      </c>
      <c r="J178" s="16">
        <v>70800</v>
      </c>
      <c r="K178" t="s">
        <v>75</v>
      </c>
      <c r="L178" t="s">
        <v>32</v>
      </c>
      <c r="M178" t="s">
        <v>78</v>
      </c>
      <c r="N178" t="s">
        <v>3152</v>
      </c>
      <c r="O178" t="s">
        <v>76</v>
      </c>
      <c r="P178" t="s">
        <v>3003</v>
      </c>
      <c r="Q178" t="s">
        <v>162</v>
      </c>
      <c r="R178" s="10">
        <v>35</v>
      </c>
      <c r="S178" s="16">
        <v>2478000</v>
      </c>
    </row>
    <row r="179" spans="1:19" ht="15">
      <c r="A179" s="10">
        <v>176</v>
      </c>
      <c r="B179" t="s">
        <v>175</v>
      </c>
      <c r="C179" t="s">
        <v>333</v>
      </c>
      <c r="D179" s="10">
        <v>37285</v>
      </c>
      <c r="E179" t="s">
        <v>1962</v>
      </c>
      <c r="F179" t="s">
        <v>193</v>
      </c>
      <c r="G179" s="10">
        <v>131825508</v>
      </c>
      <c r="H179" t="s">
        <v>200</v>
      </c>
      <c r="I179" t="s">
        <v>570</v>
      </c>
      <c r="J179" s="16">
        <v>59000</v>
      </c>
      <c r="K179" t="s">
        <v>75</v>
      </c>
      <c r="L179" t="s">
        <v>32</v>
      </c>
      <c r="M179" t="s">
        <v>78</v>
      </c>
      <c r="N179" t="s">
        <v>3153</v>
      </c>
      <c r="O179" t="s">
        <v>76</v>
      </c>
      <c r="P179" t="s">
        <v>3011</v>
      </c>
      <c r="Q179" t="s">
        <v>193</v>
      </c>
      <c r="R179" s="10">
        <v>41</v>
      </c>
      <c r="S179" s="16">
        <v>2419000</v>
      </c>
    </row>
    <row r="180" spans="1:19" ht="15">
      <c r="A180" s="10">
        <v>177</v>
      </c>
      <c r="B180" t="s">
        <v>74</v>
      </c>
      <c r="C180" t="s">
        <v>333</v>
      </c>
      <c r="D180" s="10">
        <v>37286</v>
      </c>
      <c r="E180" t="s">
        <v>1963</v>
      </c>
      <c r="F180" t="s">
        <v>151</v>
      </c>
      <c r="G180" s="10">
        <v>132183942</v>
      </c>
      <c r="H180" t="s">
        <v>143</v>
      </c>
      <c r="I180" t="s">
        <v>571</v>
      </c>
      <c r="J180" s="16">
        <v>47200</v>
      </c>
      <c r="K180" t="s">
        <v>75</v>
      </c>
      <c r="L180" t="s">
        <v>32</v>
      </c>
      <c r="M180" t="s">
        <v>78</v>
      </c>
      <c r="N180" t="s">
        <v>3154</v>
      </c>
      <c r="O180" t="s">
        <v>76</v>
      </c>
      <c r="P180" t="s">
        <v>3008</v>
      </c>
      <c r="Q180" t="s">
        <v>151</v>
      </c>
      <c r="R180" s="10">
        <v>738500</v>
      </c>
      <c r="S180" s="16">
        <v>34857200000</v>
      </c>
    </row>
    <row r="181" spans="1:19" ht="15">
      <c r="A181" s="10">
        <v>178</v>
      </c>
      <c r="B181" t="s">
        <v>175</v>
      </c>
      <c r="C181" t="s">
        <v>333</v>
      </c>
      <c r="D181" s="10">
        <v>37287</v>
      </c>
      <c r="E181" t="s">
        <v>189</v>
      </c>
      <c r="F181" t="s">
        <v>151</v>
      </c>
      <c r="G181" t="s">
        <v>3155</v>
      </c>
      <c r="H181" t="s">
        <v>572</v>
      </c>
      <c r="I181" t="s">
        <v>573</v>
      </c>
      <c r="J181" s="16">
        <v>47200</v>
      </c>
      <c r="K181" t="s">
        <v>75</v>
      </c>
      <c r="L181" t="s">
        <v>32</v>
      </c>
      <c r="M181" t="s">
        <v>78</v>
      </c>
      <c r="N181" t="s">
        <v>3156</v>
      </c>
      <c r="O181" t="s">
        <v>76</v>
      </c>
      <c r="P181" t="s">
        <v>3008</v>
      </c>
      <c r="Q181" t="s">
        <v>151</v>
      </c>
      <c r="R181" s="10">
        <v>39</v>
      </c>
      <c r="S181" s="16">
        <v>1840800</v>
      </c>
    </row>
    <row r="182" spans="1:19" ht="15">
      <c r="A182" s="10">
        <v>179</v>
      </c>
      <c r="B182" t="s">
        <v>175</v>
      </c>
      <c r="C182" t="s">
        <v>333</v>
      </c>
      <c r="D182" s="10">
        <v>37288</v>
      </c>
      <c r="E182" t="s">
        <v>161</v>
      </c>
      <c r="F182" t="s">
        <v>151</v>
      </c>
      <c r="G182" s="10">
        <v>101743931</v>
      </c>
      <c r="H182" t="s">
        <v>174</v>
      </c>
      <c r="I182" t="s">
        <v>574</v>
      </c>
      <c r="J182" s="16">
        <v>354000</v>
      </c>
      <c r="K182" t="s">
        <v>75</v>
      </c>
      <c r="L182" t="s">
        <v>32</v>
      </c>
      <c r="M182" t="s">
        <v>78</v>
      </c>
      <c r="N182" t="s">
        <v>3157</v>
      </c>
      <c r="O182" t="s">
        <v>76</v>
      </c>
      <c r="P182" t="s">
        <v>3008</v>
      </c>
      <c r="Q182" t="s">
        <v>151</v>
      </c>
      <c r="R182" s="10">
        <v>39</v>
      </c>
      <c r="S182" s="16">
        <v>13806000</v>
      </c>
    </row>
    <row r="183" spans="1:19" ht="15">
      <c r="A183" s="10">
        <v>180</v>
      </c>
      <c r="B183" t="s">
        <v>175</v>
      </c>
      <c r="C183" t="s">
        <v>333</v>
      </c>
      <c r="D183" s="10">
        <v>37289</v>
      </c>
      <c r="E183" t="s">
        <v>1852</v>
      </c>
      <c r="F183" t="s">
        <v>151</v>
      </c>
      <c r="G183" s="10">
        <v>131578667</v>
      </c>
      <c r="H183" t="s">
        <v>222</v>
      </c>
      <c r="I183" t="s">
        <v>575</v>
      </c>
      <c r="J183" s="16">
        <v>88500</v>
      </c>
      <c r="K183" t="s">
        <v>75</v>
      </c>
      <c r="L183" t="s">
        <v>32</v>
      </c>
      <c r="M183" t="s">
        <v>78</v>
      </c>
      <c r="N183" t="s">
        <v>3158</v>
      </c>
      <c r="O183" t="s">
        <v>76</v>
      </c>
      <c r="P183" t="s">
        <v>3008</v>
      </c>
      <c r="Q183" t="s">
        <v>151</v>
      </c>
      <c r="R183" s="10">
        <v>39</v>
      </c>
      <c r="S183" s="16">
        <v>3451500</v>
      </c>
    </row>
    <row r="184" spans="1:19" ht="15">
      <c r="A184" s="10">
        <v>181</v>
      </c>
      <c r="B184" t="s">
        <v>186</v>
      </c>
      <c r="C184" t="s">
        <v>333</v>
      </c>
      <c r="D184" s="10">
        <v>37290</v>
      </c>
      <c r="E184" t="s">
        <v>1964</v>
      </c>
      <c r="F184" t="s">
        <v>186</v>
      </c>
      <c r="G184" s="10">
        <v>131982522</v>
      </c>
      <c r="H184" t="s">
        <v>362</v>
      </c>
      <c r="I184" t="s">
        <v>576</v>
      </c>
      <c r="J184" s="16">
        <v>94400</v>
      </c>
      <c r="K184" t="s">
        <v>75</v>
      </c>
      <c r="L184" t="s">
        <v>32</v>
      </c>
      <c r="M184" t="s">
        <v>78</v>
      </c>
      <c r="N184" t="s">
        <v>3159</v>
      </c>
      <c r="O184" t="s">
        <v>76</v>
      </c>
      <c r="P184" t="s">
        <v>3016</v>
      </c>
      <c r="Q184" t="s">
        <v>186</v>
      </c>
      <c r="R184" s="10">
        <v>49</v>
      </c>
      <c r="S184" s="16">
        <v>4625600</v>
      </c>
    </row>
    <row r="185" spans="1:19" ht="15">
      <c r="A185" s="10">
        <v>182</v>
      </c>
      <c r="B185" t="s">
        <v>186</v>
      </c>
      <c r="C185" t="s">
        <v>333</v>
      </c>
      <c r="D185" s="10">
        <v>37291</v>
      </c>
      <c r="E185" t="s">
        <v>1965</v>
      </c>
      <c r="F185" t="s">
        <v>193</v>
      </c>
      <c r="G185" s="10">
        <v>103031692</v>
      </c>
      <c r="H185" t="s">
        <v>245</v>
      </c>
      <c r="I185" t="s">
        <v>577</v>
      </c>
      <c r="J185" s="16">
        <v>88500</v>
      </c>
      <c r="K185" t="s">
        <v>75</v>
      </c>
      <c r="L185" t="s">
        <v>32</v>
      </c>
      <c r="M185" t="s">
        <v>78</v>
      </c>
      <c r="N185" t="s">
        <v>3160</v>
      </c>
      <c r="O185" t="s">
        <v>76</v>
      </c>
      <c r="P185" t="s">
        <v>3010</v>
      </c>
      <c r="Q185" t="s">
        <v>193</v>
      </c>
      <c r="R185" s="10">
        <v>41</v>
      </c>
      <c r="S185" s="16">
        <v>3628500</v>
      </c>
    </row>
    <row r="186" spans="1:19" ht="15">
      <c r="A186" s="10">
        <v>183</v>
      </c>
      <c r="B186" t="s">
        <v>186</v>
      </c>
      <c r="C186" t="s">
        <v>333</v>
      </c>
      <c r="D186" s="10">
        <v>37292</v>
      </c>
      <c r="E186" t="s">
        <v>1966</v>
      </c>
      <c r="F186" t="s">
        <v>193</v>
      </c>
      <c r="G186" s="10">
        <v>130023042</v>
      </c>
      <c r="H186" t="s">
        <v>103</v>
      </c>
      <c r="I186" t="s">
        <v>578</v>
      </c>
      <c r="J186" s="16">
        <v>118000</v>
      </c>
      <c r="K186" t="s">
        <v>75</v>
      </c>
      <c r="L186" t="s">
        <v>32</v>
      </c>
      <c r="M186" t="s">
        <v>78</v>
      </c>
      <c r="N186" t="s">
        <v>3161</v>
      </c>
      <c r="O186" t="s">
        <v>76</v>
      </c>
      <c r="P186" t="s">
        <v>3015</v>
      </c>
      <c r="Q186" t="s">
        <v>193</v>
      </c>
      <c r="R186" s="10">
        <v>48</v>
      </c>
      <c r="S186" s="16">
        <v>5664000</v>
      </c>
    </row>
    <row r="187" spans="1:19" ht="15">
      <c r="A187" s="10">
        <v>184</v>
      </c>
      <c r="B187" t="s">
        <v>186</v>
      </c>
      <c r="C187" t="s">
        <v>333</v>
      </c>
      <c r="D187" s="10">
        <v>37293</v>
      </c>
      <c r="E187" t="s">
        <v>1967</v>
      </c>
      <c r="F187" t="s">
        <v>186</v>
      </c>
      <c r="G187" s="10">
        <v>401500973</v>
      </c>
      <c r="H187" t="s">
        <v>178</v>
      </c>
      <c r="I187" t="s">
        <v>579</v>
      </c>
      <c r="J187" s="16">
        <v>5873927.54</v>
      </c>
      <c r="K187" t="s">
        <v>75</v>
      </c>
      <c r="L187" t="s">
        <v>32</v>
      </c>
      <c r="M187" t="s">
        <v>78</v>
      </c>
      <c r="N187" t="s">
        <v>3162</v>
      </c>
      <c r="O187" t="s">
        <v>76</v>
      </c>
      <c r="P187" t="s">
        <v>3019</v>
      </c>
      <c r="Q187" t="s">
        <v>186</v>
      </c>
      <c r="R187" s="10">
        <v>54</v>
      </c>
      <c r="S187" s="16">
        <v>317192087.16</v>
      </c>
    </row>
    <row r="188" spans="1:19" ht="15">
      <c r="A188" s="10">
        <v>185</v>
      </c>
      <c r="B188" t="s">
        <v>186</v>
      </c>
      <c r="C188" t="s">
        <v>333</v>
      </c>
      <c r="D188" s="10">
        <v>37294</v>
      </c>
      <c r="E188" t="s">
        <v>1968</v>
      </c>
      <c r="F188" t="s">
        <v>193</v>
      </c>
      <c r="G188" s="10">
        <v>102628173</v>
      </c>
      <c r="H188" t="s">
        <v>239</v>
      </c>
      <c r="I188" t="s">
        <v>580</v>
      </c>
      <c r="J188" s="16">
        <v>88500</v>
      </c>
      <c r="K188" t="s">
        <v>75</v>
      </c>
      <c r="L188" t="s">
        <v>32</v>
      </c>
      <c r="M188" t="s">
        <v>78</v>
      </c>
      <c r="N188" t="s">
        <v>3163</v>
      </c>
      <c r="O188" t="s">
        <v>76</v>
      </c>
      <c r="P188" t="s">
        <v>3003</v>
      </c>
      <c r="Q188" t="s">
        <v>193</v>
      </c>
      <c r="R188" s="10">
        <v>36</v>
      </c>
      <c r="S188" s="16">
        <v>3186000</v>
      </c>
    </row>
    <row r="189" spans="1:19" ht="15">
      <c r="A189" s="10">
        <v>186</v>
      </c>
      <c r="B189" t="s">
        <v>175</v>
      </c>
      <c r="C189" t="s">
        <v>333</v>
      </c>
      <c r="D189" s="10">
        <v>37295</v>
      </c>
      <c r="E189" t="s">
        <v>212</v>
      </c>
      <c r="F189" t="s">
        <v>193</v>
      </c>
      <c r="G189" s="10">
        <v>131086357</v>
      </c>
      <c r="H189" t="s">
        <v>249</v>
      </c>
      <c r="I189" t="s">
        <v>581</v>
      </c>
      <c r="J189" s="16">
        <v>47200</v>
      </c>
      <c r="K189" t="s">
        <v>75</v>
      </c>
      <c r="L189" t="s">
        <v>32</v>
      </c>
      <c r="M189" t="s">
        <v>78</v>
      </c>
      <c r="N189" t="s">
        <v>3164</v>
      </c>
      <c r="O189" t="s">
        <v>76</v>
      </c>
      <c r="P189" t="s">
        <v>3008</v>
      </c>
      <c r="Q189" t="s">
        <v>193</v>
      </c>
      <c r="R189" s="10">
        <v>39</v>
      </c>
      <c r="S189" s="16">
        <v>1840800</v>
      </c>
    </row>
    <row r="190" spans="1:19" ht="15">
      <c r="A190" s="10">
        <v>187</v>
      </c>
      <c r="B190" t="s">
        <v>186</v>
      </c>
      <c r="C190" t="s">
        <v>333</v>
      </c>
      <c r="D190" s="10">
        <v>37297</v>
      </c>
      <c r="E190" t="s">
        <v>163</v>
      </c>
      <c r="F190" t="s">
        <v>186</v>
      </c>
      <c r="G190" s="10">
        <v>132229355</v>
      </c>
      <c r="H190" t="s">
        <v>368</v>
      </c>
      <c r="I190" t="s">
        <v>582</v>
      </c>
      <c r="J190" s="16">
        <v>35400</v>
      </c>
      <c r="K190" t="s">
        <v>75</v>
      </c>
      <c r="L190" t="s">
        <v>32</v>
      </c>
      <c r="M190" t="s">
        <v>78</v>
      </c>
      <c r="N190" t="s">
        <v>3165</v>
      </c>
      <c r="O190" t="s">
        <v>76</v>
      </c>
      <c r="P190" t="s">
        <v>3008</v>
      </c>
      <c r="Q190" t="s">
        <v>186</v>
      </c>
      <c r="R190" s="10">
        <v>40</v>
      </c>
      <c r="S190" s="16">
        <v>1416000</v>
      </c>
    </row>
    <row r="191" spans="1:19" ht="15">
      <c r="A191" s="10">
        <v>188</v>
      </c>
      <c r="B191" t="s">
        <v>186</v>
      </c>
      <c r="C191" t="s">
        <v>333</v>
      </c>
      <c r="D191" s="10">
        <v>37299</v>
      </c>
      <c r="E191" t="s">
        <v>319</v>
      </c>
      <c r="F191" t="s">
        <v>2997</v>
      </c>
      <c r="G191" s="10">
        <v>131835082</v>
      </c>
      <c r="H191" t="s">
        <v>583</v>
      </c>
      <c r="I191" t="s">
        <v>584</v>
      </c>
      <c r="J191" s="16">
        <v>188800</v>
      </c>
      <c r="K191" t="s">
        <v>75</v>
      </c>
      <c r="L191" t="s">
        <v>32</v>
      </c>
      <c r="M191" t="s">
        <v>78</v>
      </c>
      <c r="N191" t="s">
        <v>3166</v>
      </c>
      <c r="O191" t="s">
        <v>76</v>
      </c>
      <c r="P191" t="s">
        <v>3008</v>
      </c>
      <c r="Q191" t="s">
        <v>2997</v>
      </c>
      <c r="R191" s="10">
        <v>40</v>
      </c>
      <c r="S191" s="16">
        <v>7552000</v>
      </c>
    </row>
    <row r="192" spans="1:19" ht="15">
      <c r="A192" s="10">
        <v>189</v>
      </c>
      <c r="B192" t="s">
        <v>175</v>
      </c>
      <c r="C192" t="s">
        <v>333</v>
      </c>
      <c r="D192" s="10">
        <v>37300</v>
      </c>
      <c r="E192" t="s">
        <v>1846</v>
      </c>
      <c r="F192" t="s">
        <v>186</v>
      </c>
      <c r="G192" s="10">
        <v>131722504</v>
      </c>
      <c r="H192" t="s">
        <v>157</v>
      </c>
      <c r="I192" t="s">
        <v>585</v>
      </c>
      <c r="J192" s="16">
        <v>82600</v>
      </c>
      <c r="K192" t="s">
        <v>75</v>
      </c>
      <c r="L192" t="s">
        <v>32</v>
      </c>
      <c r="M192" t="s">
        <v>78</v>
      </c>
      <c r="N192" t="s">
        <v>3167</v>
      </c>
      <c r="O192" t="s">
        <v>76</v>
      </c>
      <c r="P192" t="s">
        <v>3011</v>
      </c>
      <c r="Q192" t="s">
        <v>186</v>
      </c>
      <c r="R192" s="10">
        <v>41</v>
      </c>
      <c r="S192" s="16">
        <v>3386600</v>
      </c>
    </row>
    <row r="193" spans="1:19" ht="15">
      <c r="A193" s="10">
        <v>190</v>
      </c>
      <c r="B193" t="s">
        <v>186</v>
      </c>
      <c r="C193" t="s">
        <v>269</v>
      </c>
      <c r="D193" s="10">
        <v>37315</v>
      </c>
      <c r="E193" t="s">
        <v>1969</v>
      </c>
      <c r="F193" t="s">
        <v>156</v>
      </c>
      <c r="G193" s="10">
        <v>130146144</v>
      </c>
      <c r="H193" t="s">
        <v>565</v>
      </c>
      <c r="I193" t="s">
        <v>586</v>
      </c>
      <c r="J193" s="16">
        <v>280000</v>
      </c>
      <c r="K193" t="s">
        <v>75</v>
      </c>
      <c r="L193" t="s">
        <v>33</v>
      </c>
      <c r="M193" t="s">
        <v>91</v>
      </c>
      <c r="N193" t="s">
        <v>3168</v>
      </c>
      <c r="O193" t="s">
        <v>76</v>
      </c>
      <c r="P193" t="s">
        <v>3003</v>
      </c>
      <c r="Q193" t="s">
        <v>156</v>
      </c>
      <c r="R193" s="10">
        <v>36</v>
      </c>
      <c r="S193" s="16">
        <v>10080000</v>
      </c>
    </row>
    <row r="194" spans="1:19" ht="15">
      <c r="A194" s="10">
        <v>191</v>
      </c>
      <c r="B194" t="s">
        <v>186</v>
      </c>
      <c r="C194" t="s">
        <v>269</v>
      </c>
      <c r="D194" s="10">
        <v>37320</v>
      </c>
      <c r="E194" t="s">
        <v>1970</v>
      </c>
      <c r="F194" t="s">
        <v>151</v>
      </c>
      <c r="G194" s="10">
        <v>130593051</v>
      </c>
      <c r="H194" t="s">
        <v>48</v>
      </c>
      <c r="I194" t="s">
        <v>587</v>
      </c>
      <c r="J194" s="16">
        <v>31705.72</v>
      </c>
      <c r="K194" t="s">
        <v>75</v>
      </c>
      <c r="L194" t="s">
        <v>3169</v>
      </c>
      <c r="M194" t="s">
        <v>3170</v>
      </c>
      <c r="N194" t="s">
        <v>3171</v>
      </c>
      <c r="O194" t="s">
        <v>76</v>
      </c>
      <c r="P194" t="s">
        <v>3001</v>
      </c>
      <c r="Q194" t="s">
        <v>151</v>
      </c>
      <c r="R194" s="10">
        <v>33</v>
      </c>
      <c r="S194" s="16">
        <v>1046288.76</v>
      </c>
    </row>
    <row r="195" spans="1:19" ht="15">
      <c r="A195" s="10">
        <v>192</v>
      </c>
      <c r="B195" t="s">
        <v>74</v>
      </c>
      <c r="C195" t="s">
        <v>269</v>
      </c>
      <c r="D195" s="10">
        <v>37323</v>
      </c>
      <c r="E195" t="s">
        <v>208</v>
      </c>
      <c r="F195" t="s">
        <v>160</v>
      </c>
      <c r="G195" t="s">
        <v>3172</v>
      </c>
      <c r="H195" t="s">
        <v>588</v>
      </c>
      <c r="I195" t="s">
        <v>589</v>
      </c>
      <c r="J195" s="16">
        <v>21240</v>
      </c>
      <c r="K195" t="s">
        <v>75</v>
      </c>
      <c r="L195" t="s">
        <v>34</v>
      </c>
      <c r="M195" t="s">
        <v>77</v>
      </c>
      <c r="N195" t="s">
        <v>3173</v>
      </c>
      <c r="O195" t="s">
        <v>76</v>
      </c>
      <c r="P195" t="s">
        <v>3009</v>
      </c>
      <c r="Q195" t="s">
        <v>160</v>
      </c>
      <c r="R195" s="10">
        <v>738503</v>
      </c>
      <c r="S195" s="16">
        <v>15685803720</v>
      </c>
    </row>
    <row r="196" spans="1:19" ht="15">
      <c r="A196" s="10">
        <v>193</v>
      </c>
      <c r="B196" t="s">
        <v>333</v>
      </c>
      <c r="C196" t="s">
        <v>206</v>
      </c>
      <c r="D196" s="10">
        <v>37330</v>
      </c>
      <c r="E196" t="s">
        <v>1971</v>
      </c>
      <c r="F196" t="s">
        <v>333</v>
      </c>
      <c r="G196" s="10">
        <v>101506261</v>
      </c>
      <c r="H196" t="s">
        <v>590</v>
      </c>
      <c r="I196" t="s">
        <v>591</v>
      </c>
      <c r="J196" s="16">
        <v>154598.88</v>
      </c>
      <c r="K196" t="s">
        <v>75</v>
      </c>
      <c r="L196" t="s">
        <v>37</v>
      </c>
      <c r="M196" t="s">
        <v>85</v>
      </c>
      <c r="N196" t="s">
        <v>3174</v>
      </c>
      <c r="O196" t="s">
        <v>76</v>
      </c>
      <c r="P196" t="s">
        <v>3000</v>
      </c>
      <c r="Q196" t="s">
        <v>333</v>
      </c>
      <c r="R196" s="10">
        <v>32</v>
      </c>
      <c r="S196" s="16">
        <v>4947164.16</v>
      </c>
    </row>
    <row r="197" spans="1:19" ht="15">
      <c r="A197" s="10">
        <v>194</v>
      </c>
      <c r="B197" t="s">
        <v>74</v>
      </c>
      <c r="C197" t="s">
        <v>206</v>
      </c>
      <c r="D197" s="10">
        <v>37331</v>
      </c>
      <c r="E197" t="s">
        <v>230</v>
      </c>
      <c r="F197" t="s">
        <v>193</v>
      </c>
      <c r="G197" s="10">
        <v>101684437</v>
      </c>
      <c r="H197" t="s">
        <v>592</v>
      </c>
      <c r="I197" t="s">
        <v>593</v>
      </c>
      <c r="J197" s="16">
        <v>177000</v>
      </c>
      <c r="K197" t="s">
        <v>75</v>
      </c>
      <c r="L197" t="s">
        <v>32</v>
      </c>
      <c r="M197" t="s">
        <v>78</v>
      </c>
      <c r="N197" t="s">
        <v>3175</v>
      </c>
      <c r="O197" t="s">
        <v>76</v>
      </c>
      <c r="P197" t="s">
        <v>3008</v>
      </c>
      <c r="Q197" t="s">
        <v>193</v>
      </c>
      <c r="R197" s="10">
        <v>738500</v>
      </c>
      <c r="S197" s="16">
        <v>130714500000</v>
      </c>
    </row>
    <row r="198" spans="1:19" ht="15">
      <c r="A198" s="10">
        <v>195</v>
      </c>
      <c r="B198" t="s">
        <v>333</v>
      </c>
      <c r="C198" t="s">
        <v>188</v>
      </c>
      <c r="D198" s="10">
        <v>37335</v>
      </c>
      <c r="E198" t="s">
        <v>1844</v>
      </c>
      <c r="F198" t="s">
        <v>186</v>
      </c>
      <c r="G198" s="10">
        <v>132502485</v>
      </c>
      <c r="H198" t="s">
        <v>109</v>
      </c>
      <c r="I198" t="s">
        <v>594</v>
      </c>
      <c r="J198" s="16">
        <v>578900</v>
      </c>
      <c r="K198" t="s">
        <v>75</v>
      </c>
      <c r="L198" t="s">
        <v>33</v>
      </c>
      <c r="M198" t="s">
        <v>91</v>
      </c>
      <c r="N198" t="s">
        <v>3176</v>
      </c>
      <c r="O198" t="s">
        <v>76</v>
      </c>
      <c r="P198" t="s">
        <v>3001</v>
      </c>
      <c r="Q198" t="s">
        <v>186</v>
      </c>
      <c r="R198" s="10">
        <v>31</v>
      </c>
      <c r="S198" s="16">
        <v>17945900</v>
      </c>
    </row>
    <row r="199" spans="1:19" ht="15">
      <c r="A199" s="10">
        <v>196</v>
      </c>
      <c r="B199" t="s">
        <v>333</v>
      </c>
      <c r="C199" t="s">
        <v>188</v>
      </c>
      <c r="D199" s="10">
        <v>37336</v>
      </c>
      <c r="E199" t="s">
        <v>1972</v>
      </c>
      <c r="F199" t="s">
        <v>175</v>
      </c>
      <c r="G199" s="10">
        <v>131388264</v>
      </c>
      <c r="H199" t="s">
        <v>595</v>
      </c>
      <c r="I199" t="s">
        <v>596</v>
      </c>
      <c r="J199" s="16">
        <v>2664908.01</v>
      </c>
      <c r="K199" t="s">
        <v>75</v>
      </c>
      <c r="L199" t="s">
        <v>101</v>
      </c>
      <c r="M199" t="s">
        <v>102</v>
      </c>
      <c r="N199" t="s">
        <v>3177</v>
      </c>
      <c r="O199" t="s">
        <v>76</v>
      </c>
      <c r="P199" t="s">
        <v>3001</v>
      </c>
      <c r="Q199" t="s">
        <v>175</v>
      </c>
      <c r="R199" s="10">
        <v>31</v>
      </c>
      <c r="S199" s="16">
        <v>82612148.31</v>
      </c>
    </row>
    <row r="200" spans="1:19" ht="15">
      <c r="A200" s="10">
        <v>197</v>
      </c>
      <c r="B200" t="s">
        <v>333</v>
      </c>
      <c r="C200" t="s">
        <v>188</v>
      </c>
      <c r="D200" s="10">
        <v>37337</v>
      </c>
      <c r="E200" t="s">
        <v>1973</v>
      </c>
      <c r="F200" t="s">
        <v>175</v>
      </c>
      <c r="G200" s="10">
        <v>130235384</v>
      </c>
      <c r="H200" t="s">
        <v>597</v>
      </c>
      <c r="I200" t="s">
        <v>598</v>
      </c>
      <c r="J200" s="16">
        <v>19000</v>
      </c>
      <c r="K200" t="s">
        <v>75</v>
      </c>
      <c r="L200" t="s">
        <v>38</v>
      </c>
      <c r="M200" t="s">
        <v>84</v>
      </c>
      <c r="N200" t="s">
        <v>3178</v>
      </c>
      <c r="O200" t="s">
        <v>76</v>
      </c>
      <c r="P200" t="s">
        <v>3001</v>
      </c>
      <c r="Q200" t="s">
        <v>175</v>
      </c>
      <c r="R200" s="10">
        <v>31</v>
      </c>
      <c r="S200" s="16">
        <v>589000</v>
      </c>
    </row>
    <row r="201" spans="1:19" ht="15">
      <c r="A201" s="10">
        <v>198</v>
      </c>
      <c r="B201" t="s">
        <v>333</v>
      </c>
      <c r="C201" t="s">
        <v>188</v>
      </c>
      <c r="D201" s="10">
        <v>37343</v>
      </c>
      <c r="E201" t="s">
        <v>1974</v>
      </c>
      <c r="F201" t="s">
        <v>186</v>
      </c>
      <c r="G201" t="s">
        <v>231</v>
      </c>
      <c r="H201" t="s">
        <v>232</v>
      </c>
      <c r="I201" t="s">
        <v>599</v>
      </c>
      <c r="J201" s="16">
        <v>35400</v>
      </c>
      <c r="K201" t="s">
        <v>75</v>
      </c>
      <c r="L201" t="s">
        <v>32</v>
      </c>
      <c r="M201" t="s">
        <v>78</v>
      </c>
      <c r="N201" t="s">
        <v>3179</v>
      </c>
      <c r="O201" t="s">
        <v>76</v>
      </c>
      <c r="P201" t="s">
        <v>3023</v>
      </c>
      <c r="Q201" t="s">
        <v>186</v>
      </c>
      <c r="R201" s="10">
        <v>56</v>
      </c>
      <c r="S201" s="16">
        <v>1982400</v>
      </c>
    </row>
    <row r="202" spans="1:19" ht="15">
      <c r="A202" s="10">
        <v>199</v>
      </c>
      <c r="B202" t="s">
        <v>206</v>
      </c>
      <c r="C202" t="s">
        <v>188</v>
      </c>
      <c r="D202" s="10">
        <v>37344</v>
      </c>
      <c r="E202" t="s">
        <v>1975</v>
      </c>
      <c r="F202" t="s">
        <v>186</v>
      </c>
      <c r="G202" s="10">
        <v>102001499</v>
      </c>
      <c r="H202" t="s">
        <v>47</v>
      </c>
      <c r="I202" t="s">
        <v>599</v>
      </c>
      <c r="J202" s="16">
        <v>70800</v>
      </c>
      <c r="K202" t="s">
        <v>75</v>
      </c>
      <c r="L202" t="s">
        <v>32</v>
      </c>
      <c r="M202" t="s">
        <v>78</v>
      </c>
      <c r="N202" t="s">
        <v>3180</v>
      </c>
      <c r="O202" t="s">
        <v>76</v>
      </c>
      <c r="P202" t="s">
        <v>3011</v>
      </c>
      <c r="Q202" t="s">
        <v>186</v>
      </c>
      <c r="R202" s="10">
        <v>36</v>
      </c>
      <c r="S202" s="16">
        <v>2548800</v>
      </c>
    </row>
    <row r="203" spans="1:19" ht="15">
      <c r="A203" s="10">
        <v>200</v>
      </c>
      <c r="B203" t="s">
        <v>74</v>
      </c>
      <c r="C203" t="s">
        <v>188</v>
      </c>
      <c r="D203" s="10">
        <v>37345</v>
      </c>
      <c r="E203" t="s">
        <v>1976</v>
      </c>
      <c r="F203" t="s">
        <v>186</v>
      </c>
      <c r="G203" s="10">
        <v>102001499</v>
      </c>
      <c r="H203" t="s">
        <v>47</v>
      </c>
      <c r="I203" t="s">
        <v>600</v>
      </c>
      <c r="J203" s="16">
        <v>88500</v>
      </c>
      <c r="K203" t="s">
        <v>75</v>
      </c>
      <c r="L203" t="s">
        <v>32</v>
      </c>
      <c r="M203" t="s">
        <v>78</v>
      </c>
      <c r="N203" t="s">
        <v>3181</v>
      </c>
      <c r="O203" t="s">
        <v>76</v>
      </c>
      <c r="P203" t="s">
        <v>3010</v>
      </c>
      <c r="Q203" t="s">
        <v>186</v>
      </c>
      <c r="R203" s="10">
        <v>738501</v>
      </c>
      <c r="S203" s="16">
        <v>65357338500</v>
      </c>
    </row>
    <row r="204" spans="1:19" ht="15">
      <c r="A204" s="10">
        <v>201</v>
      </c>
      <c r="B204" t="s">
        <v>186</v>
      </c>
      <c r="C204" t="s">
        <v>188</v>
      </c>
      <c r="D204" s="10">
        <v>37346</v>
      </c>
      <c r="E204" t="s">
        <v>1977</v>
      </c>
      <c r="F204" t="s">
        <v>186</v>
      </c>
      <c r="G204" s="10">
        <v>102001499</v>
      </c>
      <c r="H204" t="s">
        <v>47</v>
      </c>
      <c r="I204" t="s">
        <v>601</v>
      </c>
      <c r="J204" s="16">
        <v>53100</v>
      </c>
      <c r="K204" t="s">
        <v>75</v>
      </c>
      <c r="L204" t="s">
        <v>32</v>
      </c>
      <c r="M204" t="s">
        <v>78</v>
      </c>
      <c r="N204" t="s">
        <v>3182</v>
      </c>
      <c r="O204" t="s">
        <v>76</v>
      </c>
      <c r="P204" t="s">
        <v>3010</v>
      </c>
      <c r="Q204" t="s">
        <v>186</v>
      </c>
      <c r="R204" s="10">
        <v>41</v>
      </c>
      <c r="S204" s="16">
        <v>2177100</v>
      </c>
    </row>
    <row r="205" spans="1:19" ht="15">
      <c r="A205" s="10">
        <v>202</v>
      </c>
      <c r="B205" t="s">
        <v>206</v>
      </c>
      <c r="C205" t="s">
        <v>188</v>
      </c>
      <c r="D205" s="10">
        <v>37347</v>
      </c>
      <c r="E205" t="s">
        <v>1978</v>
      </c>
      <c r="F205" t="s">
        <v>186</v>
      </c>
      <c r="G205" s="10">
        <v>102001499</v>
      </c>
      <c r="H205" t="s">
        <v>47</v>
      </c>
      <c r="I205" t="s">
        <v>602</v>
      </c>
      <c r="J205" s="16">
        <v>59000</v>
      </c>
      <c r="K205" t="s">
        <v>75</v>
      </c>
      <c r="L205" t="s">
        <v>32</v>
      </c>
      <c r="M205" t="s">
        <v>78</v>
      </c>
      <c r="N205" t="s">
        <v>3183</v>
      </c>
      <c r="O205" t="s">
        <v>76</v>
      </c>
      <c r="P205" t="s">
        <v>3010</v>
      </c>
      <c r="Q205" t="s">
        <v>186</v>
      </c>
      <c r="R205" s="10">
        <v>35</v>
      </c>
      <c r="S205" s="16">
        <v>2065000</v>
      </c>
    </row>
    <row r="206" spans="1:19" ht="15">
      <c r="A206" s="10">
        <v>203</v>
      </c>
      <c r="B206" t="s">
        <v>206</v>
      </c>
      <c r="C206" t="s">
        <v>188</v>
      </c>
      <c r="D206" s="10">
        <v>37348</v>
      </c>
      <c r="E206" t="s">
        <v>1979</v>
      </c>
      <c r="F206" t="s">
        <v>186</v>
      </c>
      <c r="G206" s="10">
        <v>102001499</v>
      </c>
      <c r="H206" t="s">
        <v>47</v>
      </c>
      <c r="I206" t="s">
        <v>603</v>
      </c>
      <c r="J206" s="16">
        <v>59000</v>
      </c>
      <c r="K206" t="s">
        <v>75</v>
      </c>
      <c r="L206" t="s">
        <v>32</v>
      </c>
      <c r="M206" t="s">
        <v>78</v>
      </c>
      <c r="N206" t="s">
        <v>3184</v>
      </c>
      <c r="O206" t="s">
        <v>76</v>
      </c>
      <c r="P206" t="s">
        <v>3010</v>
      </c>
      <c r="Q206" t="s">
        <v>186</v>
      </c>
      <c r="R206" s="10">
        <v>35</v>
      </c>
      <c r="S206" s="16">
        <v>2065000</v>
      </c>
    </row>
    <row r="207" spans="1:19" ht="15">
      <c r="A207" s="10">
        <v>204</v>
      </c>
      <c r="B207" t="s">
        <v>206</v>
      </c>
      <c r="C207" t="s">
        <v>188</v>
      </c>
      <c r="D207" s="10">
        <v>37349</v>
      </c>
      <c r="E207" t="s">
        <v>1980</v>
      </c>
      <c r="F207" t="s">
        <v>186</v>
      </c>
      <c r="G207" s="10">
        <v>102001499</v>
      </c>
      <c r="H207" t="s">
        <v>47</v>
      </c>
      <c r="I207" t="s">
        <v>604</v>
      </c>
      <c r="J207" s="16">
        <v>59000</v>
      </c>
      <c r="K207" t="s">
        <v>75</v>
      </c>
      <c r="L207" t="s">
        <v>32</v>
      </c>
      <c r="M207" t="s">
        <v>78</v>
      </c>
      <c r="N207" t="s">
        <v>3185</v>
      </c>
      <c r="O207" t="s">
        <v>76</v>
      </c>
      <c r="P207" t="s">
        <v>3010</v>
      </c>
      <c r="Q207" t="s">
        <v>186</v>
      </c>
      <c r="R207" s="10">
        <v>35</v>
      </c>
      <c r="S207" s="16">
        <v>2065000</v>
      </c>
    </row>
    <row r="208" spans="1:19" ht="15">
      <c r="A208" s="10">
        <v>205</v>
      </c>
      <c r="B208" t="s">
        <v>206</v>
      </c>
      <c r="C208" t="s">
        <v>188</v>
      </c>
      <c r="D208" s="10">
        <v>37350</v>
      </c>
      <c r="E208" t="s">
        <v>1981</v>
      </c>
      <c r="F208" t="s">
        <v>175</v>
      </c>
      <c r="G208" t="s">
        <v>3042</v>
      </c>
      <c r="H208" t="s">
        <v>378</v>
      </c>
      <c r="I208" t="s">
        <v>605</v>
      </c>
      <c r="J208" s="16">
        <v>47200</v>
      </c>
      <c r="K208" t="s">
        <v>75</v>
      </c>
      <c r="L208" t="s">
        <v>32</v>
      </c>
      <c r="M208" t="s">
        <v>78</v>
      </c>
      <c r="N208" t="s">
        <v>3186</v>
      </c>
      <c r="O208" t="s">
        <v>76</v>
      </c>
      <c r="P208" t="s">
        <v>3011</v>
      </c>
      <c r="Q208" t="s">
        <v>175</v>
      </c>
      <c r="R208" s="10">
        <v>36</v>
      </c>
      <c r="S208" s="16">
        <v>1699200</v>
      </c>
    </row>
    <row r="209" spans="1:19" ht="15">
      <c r="A209" s="10">
        <v>206</v>
      </c>
      <c r="B209" t="s">
        <v>74</v>
      </c>
      <c r="C209" t="s">
        <v>188</v>
      </c>
      <c r="D209" s="10">
        <v>37351</v>
      </c>
      <c r="E209" t="s">
        <v>1982</v>
      </c>
      <c r="F209" t="s">
        <v>193</v>
      </c>
      <c r="G209" s="10">
        <v>101100508</v>
      </c>
      <c r="H209" t="s">
        <v>29</v>
      </c>
      <c r="I209" t="s">
        <v>606</v>
      </c>
      <c r="J209" s="16">
        <v>82600</v>
      </c>
      <c r="K209" t="s">
        <v>75</v>
      </c>
      <c r="L209" t="s">
        <v>32</v>
      </c>
      <c r="M209" t="s">
        <v>78</v>
      </c>
      <c r="N209" t="s">
        <v>3187</v>
      </c>
      <c r="O209" t="s">
        <v>76</v>
      </c>
      <c r="P209" t="s">
        <v>3010</v>
      </c>
      <c r="Q209" t="s">
        <v>193</v>
      </c>
      <c r="R209" s="10">
        <v>738501</v>
      </c>
      <c r="S209" s="16">
        <v>61000182600</v>
      </c>
    </row>
    <row r="210" spans="1:19" ht="15">
      <c r="A210" s="10">
        <v>207</v>
      </c>
      <c r="B210" t="s">
        <v>269</v>
      </c>
      <c r="C210" t="s">
        <v>177</v>
      </c>
      <c r="D210" s="10">
        <v>37355</v>
      </c>
      <c r="E210" t="s">
        <v>1928</v>
      </c>
      <c r="F210" t="s">
        <v>175</v>
      </c>
      <c r="G210" s="10">
        <v>130511012</v>
      </c>
      <c r="H210" t="s">
        <v>293</v>
      </c>
      <c r="I210" t="s">
        <v>607</v>
      </c>
      <c r="J210" s="16">
        <v>59000</v>
      </c>
      <c r="K210" t="s">
        <v>75</v>
      </c>
      <c r="L210" t="s">
        <v>32</v>
      </c>
      <c r="M210" t="s">
        <v>78</v>
      </c>
      <c r="N210" t="s">
        <v>3188</v>
      </c>
      <c r="O210" t="s">
        <v>76</v>
      </c>
      <c r="P210" t="s">
        <v>3008</v>
      </c>
      <c r="Q210" t="s">
        <v>175</v>
      </c>
      <c r="R210" s="10">
        <v>35</v>
      </c>
      <c r="S210" s="16">
        <v>2065000</v>
      </c>
    </row>
    <row r="211" spans="1:19" ht="15">
      <c r="A211" s="10">
        <v>208</v>
      </c>
      <c r="B211" t="s">
        <v>74</v>
      </c>
      <c r="C211" t="s">
        <v>322</v>
      </c>
      <c r="D211" s="10">
        <v>37365</v>
      </c>
      <c r="E211" t="s">
        <v>1983</v>
      </c>
      <c r="F211" t="s">
        <v>269</v>
      </c>
      <c r="G211" s="10">
        <v>101001577</v>
      </c>
      <c r="H211" t="s">
        <v>251</v>
      </c>
      <c r="I211" t="s">
        <v>608</v>
      </c>
      <c r="J211" s="16">
        <v>10321668</v>
      </c>
      <c r="K211" t="s">
        <v>75</v>
      </c>
      <c r="L211" t="s">
        <v>267</v>
      </c>
      <c r="M211" t="s">
        <v>268</v>
      </c>
      <c r="N211" t="s">
        <v>3189</v>
      </c>
      <c r="O211" t="s">
        <v>76</v>
      </c>
      <c r="P211" t="s">
        <v>3018</v>
      </c>
      <c r="Q211" t="s">
        <v>269</v>
      </c>
      <c r="R211" s="10">
        <v>738515</v>
      </c>
      <c r="S211" s="16">
        <v>7622706643020</v>
      </c>
    </row>
    <row r="212" spans="1:19" ht="15">
      <c r="A212" s="10">
        <v>209</v>
      </c>
      <c r="B212" t="s">
        <v>333</v>
      </c>
      <c r="C212" t="s">
        <v>322</v>
      </c>
      <c r="D212" s="10">
        <v>37373</v>
      </c>
      <c r="E212" t="s">
        <v>1984</v>
      </c>
      <c r="F212" t="s">
        <v>186</v>
      </c>
      <c r="G212" s="10">
        <v>132502485</v>
      </c>
      <c r="H212" t="s">
        <v>109</v>
      </c>
      <c r="I212" t="s">
        <v>609</v>
      </c>
      <c r="J212" s="16">
        <v>83600</v>
      </c>
      <c r="K212" t="s">
        <v>75</v>
      </c>
      <c r="L212" t="s">
        <v>33</v>
      </c>
      <c r="M212" t="s">
        <v>91</v>
      </c>
      <c r="N212" t="s">
        <v>3190</v>
      </c>
      <c r="O212" t="s">
        <v>76</v>
      </c>
      <c r="P212" t="s">
        <v>3001</v>
      </c>
      <c r="Q212" t="s">
        <v>186</v>
      </c>
      <c r="R212" s="10">
        <v>31</v>
      </c>
      <c r="S212" s="16">
        <v>2591600</v>
      </c>
    </row>
    <row r="213" spans="1:19" ht="15">
      <c r="A213" s="10">
        <v>210</v>
      </c>
      <c r="B213" t="s">
        <v>333</v>
      </c>
      <c r="C213" t="s">
        <v>322</v>
      </c>
      <c r="D213" s="10">
        <v>37379</v>
      </c>
      <c r="E213" t="s">
        <v>194</v>
      </c>
      <c r="F213" t="s">
        <v>193</v>
      </c>
      <c r="G213" s="10">
        <v>130410569</v>
      </c>
      <c r="H213" t="s">
        <v>610</v>
      </c>
      <c r="I213" t="s">
        <v>611</v>
      </c>
      <c r="J213" s="16">
        <v>169491.52</v>
      </c>
      <c r="K213" t="s">
        <v>75</v>
      </c>
      <c r="L213" t="s">
        <v>33</v>
      </c>
      <c r="M213" t="s">
        <v>91</v>
      </c>
      <c r="N213" t="s">
        <v>3191</v>
      </c>
      <c r="O213" t="s">
        <v>76</v>
      </c>
      <c r="P213" t="s">
        <v>3005</v>
      </c>
      <c r="Q213" t="s">
        <v>193</v>
      </c>
      <c r="R213" s="10">
        <v>33</v>
      </c>
      <c r="S213" s="16">
        <v>5593220.16</v>
      </c>
    </row>
    <row r="214" spans="1:19" ht="15">
      <c r="A214" s="10">
        <v>211</v>
      </c>
      <c r="B214" t="s">
        <v>333</v>
      </c>
      <c r="C214" t="s">
        <v>322</v>
      </c>
      <c r="D214" s="10">
        <v>37388</v>
      </c>
      <c r="E214" t="s">
        <v>1985</v>
      </c>
      <c r="F214" t="s">
        <v>193</v>
      </c>
      <c r="G214" s="10">
        <v>131072941</v>
      </c>
      <c r="H214" t="s">
        <v>612</v>
      </c>
      <c r="I214" t="s">
        <v>613</v>
      </c>
      <c r="J214" s="16">
        <v>442500</v>
      </c>
      <c r="K214" t="s">
        <v>75</v>
      </c>
      <c r="L214" t="s">
        <v>32</v>
      </c>
      <c r="M214" t="s">
        <v>78</v>
      </c>
      <c r="N214" t="s">
        <v>3192</v>
      </c>
      <c r="O214" t="s">
        <v>76</v>
      </c>
      <c r="P214" t="s">
        <v>2999</v>
      </c>
      <c r="Q214" t="s">
        <v>193</v>
      </c>
      <c r="R214" s="10">
        <v>27</v>
      </c>
      <c r="S214" s="16">
        <v>11947500</v>
      </c>
    </row>
    <row r="215" spans="1:19" ht="15">
      <c r="A215" s="10">
        <v>212</v>
      </c>
      <c r="B215" t="s">
        <v>74</v>
      </c>
      <c r="C215" t="s">
        <v>322</v>
      </c>
      <c r="D215" s="10">
        <v>37390</v>
      </c>
      <c r="E215" t="s">
        <v>1947</v>
      </c>
      <c r="F215" t="s">
        <v>193</v>
      </c>
      <c r="G215" s="10">
        <v>131454666</v>
      </c>
      <c r="H215" t="s">
        <v>614</v>
      </c>
      <c r="I215" t="s">
        <v>615</v>
      </c>
      <c r="J215" s="16">
        <v>300000</v>
      </c>
      <c r="K215" t="s">
        <v>75</v>
      </c>
      <c r="L215" t="s">
        <v>36</v>
      </c>
      <c r="M215" t="s">
        <v>87</v>
      </c>
      <c r="N215" t="s">
        <v>3193</v>
      </c>
      <c r="O215" t="s">
        <v>76</v>
      </c>
      <c r="P215" t="s">
        <v>2999</v>
      </c>
      <c r="Q215" t="s">
        <v>193</v>
      </c>
      <c r="R215" s="10">
        <v>738489</v>
      </c>
      <c r="S215" s="16">
        <v>221546700000</v>
      </c>
    </row>
    <row r="216" spans="1:19" ht="15">
      <c r="A216" s="10">
        <v>213</v>
      </c>
      <c r="B216" t="s">
        <v>74</v>
      </c>
      <c r="C216" t="s">
        <v>322</v>
      </c>
      <c r="D216" s="10">
        <v>37392</v>
      </c>
      <c r="E216" t="s">
        <v>1986</v>
      </c>
      <c r="F216" t="s">
        <v>193</v>
      </c>
      <c r="G216" s="10">
        <v>101100508</v>
      </c>
      <c r="H216" t="s">
        <v>29</v>
      </c>
      <c r="I216" t="s">
        <v>616</v>
      </c>
      <c r="J216" s="16">
        <v>52038</v>
      </c>
      <c r="K216" t="s">
        <v>75</v>
      </c>
      <c r="L216" t="s">
        <v>32</v>
      </c>
      <c r="M216" t="s">
        <v>78</v>
      </c>
      <c r="N216" t="s">
        <v>3194</v>
      </c>
      <c r="O216" t="s">
        <v>76</v>
      </c>
      <c r="P216" t="s">
        <v>3001</v>
      </c>
      <c r="Q216" t="s">
        <v>193</v>
      </c>
      <c r="R216" s="10">
        <v>738493</v>
      </c>
      <c r="S216" s="16">
        <v>38429698734</v>
      </c>
    </row>
    <row r="217" spans="1:19" ht="15">
      <c r="A217" s="10">
        <v>214</v>
      </c>
      <c r="B217" t="s">
        <v>74</v>
      </c>
      <c r="C217" t="s">
        <v>322</v>
      </c>
      <c r="D217" s="10">
        <v>37393</v>
      </c>
      <c r="E217" t="s">
        <v>1987</v>
      </c>
      <c r="F217" t="s">
        <v>193</v>
      </c>
      <c r="G217" s="10">
        <v>101100508</v>
      </c>
      <c r="H217" t="s">
        <v>29</v>
      </c>
      <c r="I217" t="s">
        <v>617</v>
      </c>
      <c r="J217" s="16">
        <v>52038</v>
      </c>
      <c r="K217" t="s">
        <v>75</v>
      </c>
      <c r="L217" t="s">
        <v>32</v>
      </c>
      <c r="M217" t="s">
        <v>78</v>
      </c>
      <c r="N217" t="s">
        <v>3194</v>
      </c>
      <c r="O217" t="s">
        <v>76</v>
      </c>
      <c r="P217" t="s">
        <v>3001</v>
      </c>
      <c r="Q217" t="s">
        <v>193</v>
      </c>
      <c r="R217" s="10">
        <v>738493</v>
      </c>
      <c r="S217" s="16">
        <v>38429698734</v>
      </c>
    </row>
    <row r="218" spans="1:19" ht="15">
      <c r="A218" s="10">
        <v>215</v>
      </c>
      <c r="B218" t="s">
        <v>74</v>
      </c>
      <c r="C218" t="s">
        <v>322</v>
      </c>
      <c r="D218" s="10">
        <v>37394</v>
      </c>
      <c r="E218" t="s">
        <v>1988</v>
      </c>
      <c r="F218" t="s">
        <v>193</v>
      </c>
      <c r="G218" s="10">
        <v>101100508</v>
      </c>
      <c r="H218" t="s">
        <v>29</v>
      </c>
      <c r="I218" t="s">
        <v>618</v>
      </c>
      <c r="J218" s="16">
        <v>52038</v>
      </c>
      <c r="K218" t="s">
        <v>75</v>
      </c>
      <c r="L218" t="s">
        <v>32</v>
      </c>
      <c r="M218" t="s">
        <v>78</v>
      </c>
      <c r="N218" t="s">
        <v>3194</v>
      </c>
      <c r="O218" t="s">
        <v>76</v>
      </c>
      <c r="P218" t="s">
        <v>3001</v>
      </c>
      <c r="Q218" t="s">
        <v>193</v>
      </c>
      <c r="R218" s="10">
        <v>738493</v>
      </c>
      <c r="S218" s="16">
        <v>38429698734</v>
      </c>
    </row>
    <row r="219" spans="1:19" ht="15">
      <c r="A219" s="10">
        <v>216</v>
      </c>
      <c r="B219" t="s">
        <v>74</v>
      </c>
      <c r="C219" t="s">
        <v>322</v>
      </c>
      <c r="D219" s="10">
        <v>37395</v>
      </c>
      <c r="E219" t="s">
        <v>1989</v>
      </c>
      <c r="F219" t="s">
        <v>193</v>
      </c>
      <c r="G219" s="10">
        <v>101100508</v>
      </c>
      <c r="H219" t="s">
        <v>29</v>
      </c>
      <c r="I219" t="s">
        <v>619</v>
      </c>
      <c r="J219" s="16">
        <v>52038</v>
      </c>
      <c r="K219" t="s">
        <v>75</v>
      </c>
      <c r="L219" t="s">
        <v>32</v>
      </c>
      <c r="M219" t="s">
        <v>78</v>
      </c>
      <c r="N219" t="s">
        <v>3194</v>
      </c>
      <c r="O219" t="s">
        <v>76</v>
      </c>
      <c r="P219" t="s">
        <v>3001</v>
      </c>
      <c r="Q219" t="s">
        <v>193</v>
      </c>
      <c r="R219" s="10">
        <v>738493</v>
      </c>
      <c r="S219" s="16">
        <v>38429698734</v>
      </c>
    </row>
    <row r="220" spans="1:19" ht="15">
      <c r="A220" s="10">
        <v>217</v>
      </c>
      <c r="B220" t="s">
        <v>74</v>
      </c>
      <c r="C220" t="s">
        <v>322</v>
      </c>
      <c r="D220" s="10">
        <v>37396</v>
      </c>
      <c r="E220" t="s">
        <v>1990</v>
      </c>
      <c r="F220" t="s">
        <v>193</v>
      </c>
      <c r="G220" s="10">
        <v>101100508</v>
      </c>
      <c r="H220" t="s">
        <v>29</v>
      </c>
      <c r="I220" t="s">
        <v>620</v>
      </c>
      <c r="J220" s="16">
        <v>52038</v>
      </c>
      <c r="K220" t="s">
        <v>75</v>
      </c>
      <c r="L220" t="s">
        <v>32</v>
      </c>
      <c r="M220" t="s">
        <v>78</v>
      </c>
      <c r="N220" t="s">
        <v>3194</v>
      </c>
      <c r="O220" t="s">
        <v>76</v>
      </c>
      <c r="P220" t="s">
        <v>3001</v>
      </c>
      <c r="Q220" t="s">
        <v>193</v>
      </c>
      <c r="R220" s="10">
        <v>738493</v>
      </c>
      <c r="S220" s="16">
        <v>38429698734</v>
      </c>
    </row>
    <row r="221" spans="1:19" ht="15">
      <c r="A221" s="10">
        <v>218</v>
      </c>
      <c r="B221" t="s">
        <v>333</v>
      </c>
      <c r="C221" t="s">
        <v>184</v>
      </c>
      <c r="D221" s="10">
        <v>37400</v>
      </c>
      <c r="E221" t="s">
        <v>1991</v>
      </c>
      <c r="F221" t="s">
        <v>175</v>
      </c>
      <c r="G221" s="10">
        <v>130963428</v>
      </c>
      <c r="H221" t="s">
        <v>621</v>
      </c>
      <c r="I221" t="s">
        <v>622</v>
      </c>
      <c r="J221" s="16">
        <v>486004.5</v>
      </c>
      <c r="K221" t="s">
        <v>75</v>
      </c>
      <c r="L221" t="s">
        <v>33</v>
      </c>
      <c r="M221" t="s">
        <v>91</v>
      </c>
      <c r="N221" t="s">
        <v>3195</v>
      </c>
      <c r="O221" t="s">
        <v>76</v>
      </c>
      <c r="P221" t="s">
        <v>3001</v>
      </c>
      <c r="Q221" t="s">
        <v>175</v>
      </c>
      <c r="R221" s="10">
        <v>31</v>
      </c>
      <c r="S221" s="16">
        <v>15066139.5</v>
      </c>
    </row>
    <row r="222" spans="1:19" ht="15">
      <c r="A222" s="10">
        <v>219</v>
      </c>
      <c r="B222" t="s">
        <v>184</v>
      </c>
      <c r="C222" t="s">
        <v>184</v>
      </c>
      <c r="D222" s="10">
        <v>37406</v>
      </c>
      <c r="E222" t="s">
        <v>1992</v>
      </c>
      <c r="F222" t="s">
        <v>333</v>
      </c>
      <c r="G222" s="10">
        <v>402006238</v>
      </c>
      <c r="H222" t="s">
        <v>623</v>
      </c>
      <c r="I222" t="s">
        <v>624</v>
      </c>
      <c r="J222" s="16">
        <v>8048</v>
      </c>
      <c r="K222" t="s">
        <v>75</v>
      </c>
      <c r="L222" t="s">
        <v>3196</v>
      </c>
      <c r="M222" t="s">
        <v>3197</v>
      </c>
      <c r="N222" t="s">
        <v>3198</v>
      </c>
      <c r="O222" t="s">
        <v>76</v>
      </c>
      <c r="P222" t="s">
        <v>2999</v>
      </c>
      <c r="Q222" t="s">
        <v>333</v>
      </c>
      <c r="R222" s="10">
        <v>17</v>
      </c>
      <c r="S222" s="16">
        <v>136816</v>
      </c>
    </row>
    <row r="223" spans="1:19" ht="15">
      <c r="A223" s="10">
        <v>220</v>
      </c>
      <c r="B223" t="s">
        <v>333</v>
      </c>
      <c r="C223" t="s">
        <v>233</v>
      </c>
      <c r="D223" s="10">
        <v>37417</v>
      </c>
      <c r="E223" t="s">
        <v>163</v>
      </c>
      <c r="F223" t="s">
        <v>186</v>
      </c>
      <c r="G223" s="10">
        <v>131761021</v>
      </c>
      <c r="H223" t="s">
        <v>625</v>
      </c>
      <c r="I223" t="s">
        <v>626</v>
      </c>
      <c r="J223" s="16">
        <v>130000</v>
      </c>
      <c r="K223" t="s">
        <v>75</v>
      </c>
      <c r="L223" t="s">
        <v>3199</v>
      </c>
      <c r="M223" t="s">
        <v>3200</v>
      </c>
      <c r="N223" t="s">
        <v>3201</v>
      </c>
      <c r="O223" t="s">
        <v>76</v>
      </c>
      <c r="P223" t="s">
        <v>2999</v>
      </c>
      <c r="Q223" t="s">
        <v>186</v>
      </c>
      <c r="R223" s="10">
        <v>27</v>
      </c>
      <c r="S223" s="16">
        <v>3510000</v>
      </c>
    </row>
    <row r="224" spans="1:19" ht="15">
      <c r="A224" s="10">
        <v>221</v>
      </c>
      <c r="B224" t="s">
        <v>186</v>
      </c>
      <c r="C224" t="s">
        <v>327</v>
      </c>
      <c r="D224" s="10">
        <v>37425</v>
      </c>
      <c r="E224" t="s">
        <v>1993</v>
      </c>
      <c r="F224" t="s">
        <v>193</v>
      </c>
      <c r="G224" s="10">
        <v>131159494</v>
      </c>
      <c r="H224" t="s">
        <v>270</v>
      </c>
      <c r="I224" t="s">
        <v>627</v>
      </c>
      <c r="J224" s="16">
        <v>108158.8</v>
      </c>
      <c r="K224" t="s">
        <v>75</v>
      </c>
      <c r="L224" t="s">
        <v>99</v>
      </c>
      <c r="M224" t="s">
        <v>100</v>
      </c>
      <c r="N224" t="s">
        <v>3202</v>
      </c>
      <c r="O224" t="s">
        <v>76</v>
      </c>
      <c r="P224" t="s">
        <v>3001</v>
      </c>
      <c r="Q224" t="s">
        <v>193</v>
      </c>
      <c r="R224" s="10">
        <v>33</v>
      </c>
      <c r="S224" s="16">
        <v>3569240.4</v>
      </c>
    </row>
    <row r="225" spans="1:19" ht="15">
      <c r="A225" s="10">
        <v>222</v>
      </c>
      <c r="B225" t="s">
        <v>233</v>
      </c>
      <c r="C225" t="s">
        <v>327</v>
      </c>
      <c r="D225" s="10">
        <v>37426</v>
      </c>
      <c r="E225" t="s">
        <v>1994</v>
      </c>
      <c r="F225" t="s">
        <v>193</v>
      </c>
      <c r="G225" s="10">
        <v>131481256</v>
      </c>
      <c r="H225" t="s">
        <v>628</v>
      </c>
      <c r="I225" t="s">
        <v>629</v>
      </c>
      <c r="J225" s="16">
        <v>236000</v>
      </c>
      <c r="K225" t="s">
        <v>75</v>
      </c>
      <c r="L225" t="s">
        <v>32</v>
      </c>
      <c r="M225" t="s">
        <v>78</v>
      </c>
      <c r="N225" t="s">
        <v>3203</v>
      </c>
      <c r="O225" t="s">
        <v>76</v>
      </c>
      <c r="P225" t="s">
        <v>3006</v>
      </c>
      <c r="Q225" t="s">
        <v>193</v>
      </c>
      <c r="R225" s="10">
        <v>24</v>
      </c>
      <c r="S225" s="16">
        <v>5664000</v>
      </c>
    </row>
    <row r="226" spans="1:19" ht="15">
      <c r="A226" s="10">
        <v>223</v>
      </c>
      <c r="B226" t="s">
        <v>3204</v>
      </c>
      <c r="C226" t="s">
        <v>327</v>
      </c>
      <c r="D226" s="10">
        <v>37429</v>
      </c>
      <c r="E226" t="s">
        <v>1995</v>
      </c>
      <c r="F226" t="s">
        <v>188</v>
      </c>
      <c r="G226" t="s">
        <v>104</v>
      </c>
      <c r="H226" t="s">
        <v>105</v>
      </c>
      <c r="I226" t="s">
        <v>630</v>
      </c>
      <c r="J226" s="16">
        <v>236000</v>
      </c>
      <c r="K226" t="s">
        <v>75</v>
      </c>
      <c r="L226" t="s">
        <v>34</v>
      </c>
      <c r="M226" t="s">
        <v>77</v>
      </c>
      <c r="N226" t="s">
        <v>3205</v>
      </c>
      <c r="O226" t="s">
        <v>76</v>
      </c>
      <c r="P226" t="s">
        <v>2999</v>
      </c>
      <c r="Q226" t="s">
        <v>188</v>
      </c>
      <c r="R226" s="10">
        <v>664758</v>
      </c>
      <c r="S226" s="16">
        <v>156882888000</v>
      </c>
    </row>
    <row r="227" spans="1:19" ht="15">
      <c r="A227" s="10">
        <v>224</v>
      </c>
      <c r="B227" t="s">
        <v>233</v>
      </c>
      <c r="C227" t="s">
        <v>327</v>
      </c>
      <c r="D227" s="10">
        <v>37430</v>
      </c>
      <c r="E227" t="s">
        <v>1995</v>
      </c>
      <c r="F227" t="s">
        <v>177</v>
      </c>
      <c r="G227" s="10">
        <v>22500621374</v>
      </c>
      <c r="H227" t="s">
        <v>149</v>
      </c>
      <c r="I227" t="s">
        <v>631</v>
      </c>
      <c r="J227" s="16">
        <v>2360</v>
      </c>
      <c r="K227" t="s">
        <v>75</v>
      </c>
      <c r="L227" t="s">
        <v>34</v>
      </c>
      <c r="M227" t="s">
        <v>77</v>
      </c>
      <c r="N227" t="s">
        <v>3206</v>
      </c>
      <c r="O227" t="s">
        <v>76</v>
      </c>
      <c r="P227" t="s">
        <v>3001</v>
      </c>
      <c r="Q227" t="s">
        <v>177</v>
      </c>
      <c r="R227" s="10">
        <v>20</v>
      </c>
      <c r="S227" s="16">
        <v>47200</v>
      </c>
    </row>
    <row r="228" spans="1:19" ht="15">
      <c r="A228" s="10">
        <v>225</v>
      </c>
      <c r="B228" t="s">
        <v>233</v>
      </c>
      <c r="C228" t="s">
        <v>327</v>
      </c>
      <c r="D228" s="10">
        <v>37435</v>
      </c>
      <c r="E228" t="s">
        <v>334</v>
      </c>
      <c r="F228" t="s">
        <v>193</v>
      </c>
      <c r="G228" s="10">
        <v>101697271</v>
      </c>
      <c r="H228" t="s">
        <v>45</v>
      </c>
      <c r="I228" t="s">
        <v>632</v>
      </c>
      <c r="J228" s="16">
        <v>145110</v>
      </c>
      <c r="K228" t="s">
        <v>75</v>
      </c>
      <c r="L228" t="s">
        <v>35</v>
      </c>
      <c r="M228" t="s">
        <v>83</v>
      </c>
      <c r="N228" t="s">
        <v>3207</v>
      </c>
      <c r="O228" t="s">
        <v>76</v>
      </c>
      <c r="P228" t="s">
        <v>3008</v>
      </c>
      <c r="Q228" t="s">
        <v>193</v>
      </c>
      <c r="R228" s="10">
        <v>27</v>
      </c>
      <c r="S228" s="16">
        <v>3917970</v>
      </c>
    </row>
    <row r="229" spans="1:19" ht="15">
      <c r="A229" s="10">
        <v>226</v>
      </c>
      <c r="B229" t="s">
        <v>3204</v>
      </c>
      <c r="C229" t="s">
        <v>327</v>
      </c>
      <c r="D229" s="10">
        <v>37437</v>
      </c>
      <c r="E229" t="s">
        <v>335</v>
      </c>
      <c r="F229" t="s">
        <v>193</v>
      </c>
      <c r="G229" s="10">
        <v>101697271</v>
      </c>
      <c r="H229" t="s">
        <v>45</v>
      </c>
      <c r="I229" t="s">
        <v>633</v>
      </c>
      <c r="J229" s="16">
        <v>48370</v>
      </c>
      <c r="K229" t="s">
        <v>75</v>
      </c>
      <c r="L229" t="s">
        <v>35</v>
      </c>
      <c r="M229" t="s">
        <v>83</v>
      </c>
      <c r="N229" t="s">
        <v>3207</v>
      </c>
      <c r="O229" t="s">
        <v>76</v>
      </c>
      <c r="P229" t="s">
        <v>3008</v>
      </c>
      <c r="Q229" t="s">
        <v>193</v>
      </c>
      <c r="R229" s="10">
        <v>664769</v>
      </c>
      <c r="S229" s="16">
        <v>32154876530</v>
      </c>
    </row>
    <row r="230" spans="1:19" ht="15">
      <c r="A230" s="10">
        <v>227</v>
      </c>
      <c r="B230" t="s">
        <v>322</v>
      </c>
      <c r="C230" t="s">
        <v>327</v>
      </c>
      <c r="D230" s="10">
        <v>37438</v>
      </c>
      <c r="E230" t="s">
        <v>285</v>
      </c>
      <c r="F230" t="s">
        <v>177</v>
      </c>
      <c r="G230" s="10">
        <v>430038075</v>
      </c>
      <c r="H230" t="s">
        <v>634</v>
      </c>
      <c r="I230" t="s">
        <v>635</v>
      </c>
      <c r="J230" s="16">
        <v>250000</v>
      </c>
      <c r="K230" t="s">
        <v>75</v>
      </c>
      <c r="L230" t="s">
        <v>36</v>
      </c>
      <c r="M230" t="s">
        <v>87</v>
      </c>
      <c r="N230" t="s">
        <v>3208</v>
      </c>
      <c r="O230" t="s">
        <v>76</v>
      </c>
      <c r="P230" t="s">
        <v>3003</v>
      </c>
      <c r="Q230" t="s">
        <v>177</v>
      </c>
      <c r="R230" s="10">
        <v>27</v>
      </c>
      <c r="S230" s="16">
        <v>6750000</v>
      </c>
    </row>
    <row r="231" spans="1:19" ht="15">
      <c r="A231" s="10">
        <v>228</v>
      </c>
      <c r="B231" t="s">
        <v>3204</v>
      </c>
      <c r="C231" t="s">
        <v>327</v>
      </c>
      <c r="D231" s="10">
        <v>37439</v>
      </c>
      <c r="E231" t="s">
        <v>342</v>
      </c>
      <c r="F231" t="s">
        <v>193</v>
      </c>
      <c r="G231" s="10">
        <v>101697271</v>
      </c>
      <c r="H231" t="s">
        <v>45</v>
      </c>
      <c r="I231" t="s">
        <v>636</v>
      </c>
      <c r="J231" s="16">
        <v>96740</v>
      </c>
      <c r="K231" t="s">
        <v>75</v>
      </c>
      <c r="L231" t="s">
        <v>35</v>
      </c>
      <c r="M231" t="s">
        <v>83</v>
      </c>
      <c r="N231" t="s">
        <v>3207</v>
      </c>
      <c r="O231" t="s">
        <v>76</v>
      </c>
      <c r="P231" t="s">
        <v>3008</v>
      </c>
      <c r="Q231" t="s">
        <v>193</v>
      </c>
      <c r="R231" s="10">
        <v>664769</v>
      </c>
      <c r="S231" s="16">
        <v>64309753060</v>
      </c>
    </row>
    <row r="232" spans="1:19" ht="15">
      <c r="A232" s="10">
        <v>229</v>
      </c>
      <c r="B232" t="s">
        <v>233</v>
      </c>
      <c r="C232" t="s">
        <v>327</v>
      </c>
      <c r="D232" s="10">
        <v>37440</v>
      </c>
      <c r="E232" t="s">
        <v>1996</v>
      </c>
      <c r="F232" t="s">
        <v>193</v>
      </c>
      <c r="G232" s="10">
        <v>101697271</v>
      </c>
      <c r="H232" t="s">
        <v>45</v>
      </c>
      <c r="I232" t="s">
        <v>637</v>
      </c>
      <c r="J232" s="16">
        <v>580440</v>
      </c>
      <c r="K232" t="s">
        <v>75</v>
      </c>
      <c r="L232" t="s">
        <v>35</v>
      </c>
      <c r="M232" t="s">
        <v>83</v>
      </c>
      <c r="N232" t="s">
        <v>3207</v>
      </c>
      <c r="O232" t="s">
        <v>76</v>
      </c>
      <c r="P232" t="s">
        <v>3008</v>
      </c>
      <c r="Q232" t="s">
        <v>193</v>
      </c>
      <c r="R232" s="10">
        <v>27</v>
      </c>
      <c r="S232" s="16">
        <v>15671880</v>
      </c>
    </row>
    <row r="233" spans="1:19" ht="15">
      <c r="A233" s="10">
        <v>230</v>
      </c>
      <c r="B233" t="s">
        <v>74</v>
      </c>
      <c r="C233" t="s">
        <v>327</v>
      </c>
      <c r="D233" s="10">
        <v>37441</v>
      </c>
      <c r="E233" t="s">
        <v>345</v>
      </c>
      <c r="F233" t="s">
        <v>193</v>
      </c>
      <c r="G233" s="10">
        <v>101697271</v>
      </c>
      <c r="H233" t="s">
        <v>45</v>
      </c>
      <c r="I233" t="s">
        <v>638</v>
      </c>
      <c r="J233" s="16">
        <v>241850</v>
      </c>
      <c r="K233" t="s">
        <v>75</v>
      </c>
      <c r="L233" t="s">
        <v>35</v>
      </c>
      <c r="M233" t="s">
        <v>83</v>
      </c>
      <c r="N233" t="s">
        <v>3207</v>
      </c>
      <c r="O233" t="s">
        <v>76</v>
      </c>
      <c r="P233" t="s">
        <v>3008</v>
      </c>
      <c r="Q233" t="s">
        <v>193</v>
      </c>
      <c r="R233" s="10">
        <v>738500</v>
      </c>
      <c r="S233" s="16">
        <v>178606225000</v>
      </c>
    </row>
    <row r="234" spans="1:19" ht="15">
      <c r="A234" s="10">
        <v>231</v>
      </c>
      <c r="B234" t="s">
        <v>3204</v>
      </c>
      <c r="C234" t="s">
        <v>327</v>
      </c>
      <c r="D234" s="10">
        <v>37442</v>
      </c>
      <c r="E234" t="s">
        <v>1997</v>
      </c>
      <c r="F234" t="s">
        <v>193</v>
      </c>
      <c r="G234" s="10">
        <v>101697271</v>
      </c>
      <c r="H234" t="s">
        <v>45</v>
      </c>
      <c r="I234" t="s">
        <v>639</v>
      </c>
      <c r="J234" s="16">
        <v>290220</v>
      </c>
      <c r="K234" t="s">
        <v>75</v>
      </c>
      <c r="L234" t="s">
        <v>35</v>
      </c>
      <c r="M234" t="s">
        <v>83</v>
      </c>
      <c r="N234" t="s">
        <v>3207</v>
      </c>
      <c r="O234" t="s">
        <v>76</v>
      </c>
      <c r="P234" t="s">
        <v>3008</v>
      </c>
      <c r="Q234" t="s">
        <v>193</v>
      </c>
      <c r="R234" s="10">
        <v>664769</v>
      </c>
      <c r="S234" s="16">
        <v>192929259180</v>
      </c>
    </row>
    <row r="235" spans="1:19" ht="15">
      <c r="A235" s="10">
        <v>232</v>
      </c>
      <c r="B235" t="s">
        <v>233</v>
      </c>
      <c r="C235" t="s">
        <v>327</v>
      </c>
      <c r="D235" s="10">
        <v>37443</v>
      </c>
      <c r="E235" t="s">
        <v>1998</v>
      </c>
      <c r="F235" t="s">
        <v>193</v>
      </c>
      <c r="G235" s="10">
        <v>101697271</v>
      </c>
      <c r="H235" t="s">
        <v>45</v>
      </c>
      <c r="I235" t="s">
        <v>640</v>
      </c>
      <c r="J235" s="16">
        <v>145110</v>
      </c>
      <c r="K235" t="s">
        <v>75</v>
      </c>
      <c r="L235" t="s">
        <v>35</v>
      </c>
      <c r="M235" t="s">
        <v>83</v>
      </c>
      <c r="N235" t="s">
        <v>3207</v>
      </c>
      <c r="O235" t="s">
        <v>76</v>
      </c>
      <c r="P235" t="s">
        <v>3008</v>
      </c>
      <c r="Q235" t="s">
        <v>193</v>
      </c>
      <c r="R235" s="10">
        <v>27</v>
      </c>
      <c r="S235" s="16">
        <v>3917970</v>
      </c>
    </row>
    <row r="236" spans="1:19" ht="15">
      <c r="A236" s="10">
        <v>233</v>
      </c>
      <c r="B236" t="s">
        <v>233</v>
      </c>
      <c r="C236" t="s">
        <v>327</v>
      </c>
      <c r="D236" s="10">
        <v>37444</v>
      </c>
      <c r="E236" t="s">
        <v>1999</v>
      </c>
      <c r="F236" t="s">
        <v>193</v>
      </c>
      <c r="G236" s="10">
        <v>101697271</v>
      </c>
      <c r="H236" t="s">
        <v>45</v>
      </c>
      <c r="I236" t="s">
        <v>641</v>
      </c>
      <c r="J236" s="16">
        <v>386960</v>
      </c>
      <c r="K236" t="s">
        <v>75</v>
      </c>
      <c r="L236" t="s">
        <v>35</v>
      </c>
      <c r="M236" t="s">
        <v>83</v>
      </c>
      <c r="N236" t="s">
        <v>3207</v>
      </c>
      <c r="O236" t="s">
        <v>76</v>
      </c>
      <c r="P236" t="s">
        <v>3008</v>
      </c>
      <c r="Q236" t="s">
        <v>193</v>
      </c>
      <c r="R236" s="10">
        <v>27</v>
      </c>
      <c r="S236" s="16">
        <v>10447920</v>
      </c>
    </row>
    <row r="237" spans="1:19" ht="15">
      <c r="A237" s="10">
        <v>234</v>
      </c>
      <c r="B237" t="s">
        <v>233</v>
      </c>
      <c r="C237" t="s">
        <v>327</v>
      </c>
      <c r="D237" s="10">
        <v>37445</v>
      </c>
      <c r="E237" t="s">
        <v>2000</v>
      </c>
      <c r="F237" t="s">
        <v>193</v>
      </c>
      <c r="G237" s="10">
        <v>101697271</v>
      </c>
      <c r="H237" t="s">
        <v>45</v>
      </c>
      <c r="I237" t="s">
        <v>642</v>
      </c>
      <c r="J237" s="16">
        <v>386960</v>
      </c>
      <c r="K237" t="s">
        <v>75</v>
      </c>
      <c r="L237" t="s">
        <v>35</v>
      </c>
      <c r="M237" t="s">
        <v>83</v>
      </c>
      <c r="N237" t="s">
        <v>3207</v>
      </c>
      <c r="O237" t="s">
        <v>76</v>
      </c>
      <c r="P237" t="s">
        <v>3008</v>
      </c>
      <c r="Q237" t="s">
        <v>193</v>
      </c>
      <c r="R237" s="10">
        <v>27</v>
      </c>
      <c r="S237" s="16">
        <v>10447920</v>
      </c>
    </row>
    <row r="238" spans="1:19" ht="15">
      <c r="A238" s="10">
        <v>235</v>
      </c>
      <c r="B238" t="s">
        <v>233</v>
      </c>
      <c r="C238" t="s">
        <v>327</v>
      </c>
      <c r="D238" s="10">
        <v>37447</v>
      </c>
      <c r="E238" t="s">
        <v>2001</v>
      </c>
      <c r="F238" t="s">
        <v>193</v>
      </c>
      <c r="G238" s="10">
        <v>101697271</v>
      </c>
      <c r="H238" t="s">
        <v>45</v>
      </c>
      <c r="I238" t="s">
        <v>643</v>
      </c>
      <c r="J238" s="16">
        <v>193480</v>
      </c>
      <c r="K238" t="s">
        <v>75</v>
      </c>
      <c r="L238" t="s">
        <v>35</v>
      </c>
      <c r="M238" t="s">
        <v>83</v>
      </c>
      <c r="N238" t="s">
        <v>3207</v>
      </c>
      <c r="O238" t="s">
        <v>76</v>
      </c>
      <c r="P238" t="s">
        <v>3008</v>
      </c>
      <c r="Q238" t="s">
        <v>193</v>
      </c>
      <c r="R238" s="10">
        <v>27</v>
      </c>
      <c r="S238" s="16">
        <v>5223960</v>
      </c>
    </row>
    <row r="239" spans="1:19" ht="15">
      <c r="A239" s="10">
        <v>236</v>
      </c>
      <c r="B239" t="s">
        <v>233</v>
      </c>
      <c r="C239" t="s">
        <v>327</v>
      </c>
      <c r="D239" s="10">
        <v>37448</v>
      </c>
      <c r="E239" t="s">
        <v>2002</v>
      </c>
      <c r="F239" t="s">
        <v>193</v>
      </c>
      <c r="G239" s="10">
        <v>101697271</v>
      </c>
      <c r="H239" t="s">
        <v>45</v>
      </c>
      <c r="I239" t="s">
        <v>644</v>
      </c>
      <c r="J239" s="16">
        <v>48370</v>
      </c>
      <c r="K239" t="s">
        <v>75</v>
      </c>
      <c r="L239" t="s">
        <v>35</v>
      </c>
      <c r="M239" t="s">
        <v>83</v>
      </c>
      <c r="N239" t="s">
        <v>3207</v>
      </c>
      <c r="O239" t="s">
        <v>76</v>
      </c>
      <c r="P239" t="s">
        <v>3008</v>
      </c>
      <c r="Q239" t="s">
        <v>193</v>
      </c>
      <c r="R239" s="10">
        <v>27</v>
      </c>
      <c r="S239" s="16">
        <v>1305990</v>
      </c>
    </row>
    <row r="240" spans="1:19" ht="15">
      <c r="A240" s="10">
        <v>237</v>
      </c>
      <c r="B240" t="s">
        <v>233</v>
      </c>
      <c r="C240" t="s">
        <v>327</v>
      </c>
      <c r="D240" s="10">
        <v>37449</v>
      </c>
      <c r="E240" t="s">
        <v>2003</v>
      </c>
      <c r="F240" t="s">
        <v>193</v>
      </c>
      <c r="G240" s="10">
        <v>101697271</v>
      </c>
      <c r="H240" t="s">
        <v>45</v>
      </c>
      <c r="I240" t="s">
        <v>645</v>
      </c>
      <c r="J240" s="16">
        <v>338590</v>
      </c>
      <c r="K240" t="s">
        <v>75</v>
      </c>
      <c r="L240" t="s">
        <v>35</v>
      </c>
      <c r="M240" t="s">
        <v>83</v>
      </c>
      <c r="N240" t="s">
        <v>3207</v>
      </c>
      <c r="O240" t="s">
        <v>76</v>
      </c>
      <c r="P240" t="s">
        <v>3008</v>
      </c>
      <c r="Q240" t="s">
        <v>193</v>
      </c>
      <c r="R240" s="10">
        <v>27</v>
      </c>
      <c r="S240" s="16">
        <v>9141930</v>
      </c>
    </row>
    <row r="241" spans="1:19" ht="15">
      <c r="A241" s="10">
        <v>238</v>
      </c>
      <c r="B241" t="s">
        <v>233</v>
      </c>
      <c r="C241" t="s">
        <v>327</v>
      </c>
      <c r="D241" s="10">
        <v>37450</v>
      </c>
      <c r="E241" t="s">
        <v>2004</v>
      </c>
      <c r="F241" t="s">
        <v>193</v>
      </c>
      <c r="G241" s="10">
        <v>101697271</v>
      </c>
      <c r="H241" t="s">
        <v>45</v>
      </c>
      <c r="I241" t="s">
        <v>646</v>
      </c>
      <c r="J241" s="16">
        <v>338590</v>
      </c>
      <c r="K241" t="s">
        <v>75</v>
      </c>
      <c r="L241" t="s">
        <v>35</v>
      </c>
      <c r="M241" t="s">
        <v>83</v>
      </c>
      <c r="N241" t="s">
        <v>3207</v>
      </c>
      <c r="O241" t="s">
        <v>76</v>
      </c>
      <c r="P241" t="s">
        <v>3008</v>
      </c>
      <c r="Q241" t="s">
        <v>193</v>
      </c>
      <c r="R241" s="10">
        <v>27</v>
      </c>
      <c r="S241" s="16">
        <v>9141930</v>
      </c>
    </row>
    <row r="242" spans="1:19" ht="15">
      <c r="A242" s="10">
        <v>239</v>
      </c>
      <c r="B242" t="s">
        <v>233</v>
      </c>
      <c r="C242" t="s">
        <v>327</v>
      </c>
      <c r="D242" s="10">
        <v>37451</v>
      </c>
      <c r="E242" t="s">
        <v>2005</v>
      </c>
      <c r="F242" t="s">
        <v>193</v>
      </c>
      <c r="G242" s="10">
        <v>101697271</v>
      </c>
      <c r="H242" t="s">
        <v>45</v>
      </c>
      <c r="I242" t="s">
        <v>647</v>
      </c>
      <c r="J242" s="16">
        <v>677180</v>
      </c>
      <c r="K242" t="s">
        <v>75</v>
      </c>
      <c r="L242" t="s">
        <v>35</v>
      </c>
      <c r="M242" t="s">
        <v>83</v>
      </c>
      <c r="N242" t="s">
        <v>3207</v>
      </c>
      <c r="O242" t="s">
        <v>76</v>
      </c>
      <c r="P242" t="s">
        <v>3008</v>
      </c>
      <c r="Q242" t="s">
        <v>193</v>
      </c>
      <c r="R242" s="10">
        <v>27</v>
      </c>
      <c r="S242" s="16">
        <v>18283860</v>
      </c>
    </row>
    <row r="243" spans="1:19" ht="15">
      <c r="A243" s="10">
        <v>240</v>
      </c>
      <c r="B243" t="s">
        <v>74</v>
      </c>
      <c r="C243" t="s">
        <v>327</v>
      </c>
      <c r="D243" s="10">
        <v>37453</v>
      </c>
      <c r="E243" t="s">
        <v>2006</v>
      </c>
      <c r="F243" t="s">
        <v>193</v>
      </c>
      <c r="G243" s="10">
        <v>101697271</v>
      </c>
      <c r="H243" t="s">
        <v>45</v>
      </c>
      <c r="I243" t="s">
        <v>648</v>
      </c>
      <c r="J243" s="16">
        <v>48370</v>
      </c>
      <c r="K243" t="s">
        <v>75</v>
      </c>
      <c r="L243" t="s">
        <v>35</v>
      </c>
      <c r="M243" t="s">
        <v>83</v>
      </c>
      <c r="N243" t="s">
        <v>3207</v>
      </c>
      <c r="O243" t="s">
        <v>76</v>
      </c>
      <c r="P243" t="s">
        <v>3008</v>
      </c>
      <c r="Q243" t="s">
        <v>193</v>
      </c>
      <c r="R243" s="10">
        <v>738500</v>
      </c>
      <c r="S243" s="16">
        <v>35721245000</v>
      </c>
    </row>
    <row r="244" spans="1:19" ht="15">
      <c r="A244" s="10">
        <v>241</v>
      </c>
      <c r="B244" t="s">
        <v>233</v>
      </c>
      <c r="C244" t="s">
        <v>327</v>
      </c>
      <c r="D244" s="10">
        <v>37454</v>
      </c>
      <c r="E244" t="s">
        <v>2007</v>
      </c>
      <c r="F244" t="s">
        <v>193</v>
      </c>
      <c r="G244" s="10">
        <v>101697271</v>
      </c>
      <c r="H244" t="s">
        <v>45</v>
      </c>
      <c r="I244" t="s">
        <v>649</v>
      </c>
      <c r="J244" s="16">
        <v>9674</v>
      </c>
      <c r="K244" t="s">
        <v>75</v>
      </c>
      <c r="L244" t="s">
        <v>35</v>
      </c>
      <c r="M244" t="s">
        <v>83</v>
      </c>
      <c r="N244" t="s">
        <v>3207</v>
      </c>
      <c r="O244" t="s">
        <v>76</v>
      </c>
      <c r="P244" t="s">
        <v>3008</v>
      </c>
      <c r="Q244" t="s">
        <v>193</v>
      </c>
      <c r="R244" s="10">
        <v>27</v>
      </c>
      <c r="S244" s="16">
        <v>261198</v>
      </c>
    </row>
    <row r="245" spans="1:19" ht="15">
      <c r="A245" s="10">
        <v>242</v>
      </c>
      <c r="B245" t="s">
        <v>233</v>
      </c>
      <c r="C245" t="s">
        <v>327</v>
      </c>
      <c r="D245" s="10">
        <v>37455</v>
      </c>
      <c r="E245" t="s">
        <v>2008</v>
      </c>
      <c r="F245" t="s">
        <v>193</v>
      </c>
      <c r="G245" s="10">
        <v>101697271</v>
      </c>
      <c r="H245" t="s">
        <v>45</v>
      </c>
      <c r="I245" t="s">
        <v>650</v>
      </c>
      <c r="J245" s="16">
        <v>9674</v>
      </c>
      <c r="K245" t="s">
        <v>75</v>
      </c>
      <c r="L245" t="s">
        <v>35</v>
      </c>
      <c r="M245" t="s">
        <v>83</v>
      </c>
      <c r="N245" t="s">
        <v>3207</v>
      </c>
      <c r="O245" t="s">
        <v>76</v>
      </c>
      <c r="P245" t="s">
        <v>3008</v>
      </c>
      <c r="Q245" t="s">
        <v>193</v>
      </c>
      <c r="R245" s="10">
        <v>27</v>
      </c>
      <c r="S245" s="16">
        <v>261198</v>
      </c>
    </row>
    <row r="246" spans="1:19" ht="15">
      <c r="A246" s="10">
        <v>243</v>
      </c>
      <c r="B246" t="s">
        <v>74</v>
      </c>
      <c r="C246" t="s">
        <v>327</v>
      </c>
      <c r="D246" s="10">
        <v>37456</v>
      </c>
      <c r="E246" t="s">
        <v>2009</v>
      </c>
      <c r="F246" t="s">
        <v>193</v>
      </c>
      <c r="G246" s="10">
        <v>101697271</v>
      </c>
      <c r="H246" t="s">
        <v>45</v>
      </c>
      <c r="I246" t="s">
        <v>651</v>
      </c>
      <c r="J246" s="16">
        <v>96740</v>
      </c>
      <c r="K246" t="s">
        <v>75</v>
      </c>
      <c r="L246" t="s">
        <v>35</v>
      </c>
      <c r="M246" t="s">
        <v>83</v>
      </c>
      <c r="N246" t="s">
        <v>3207</v>
      </c>
      <c r="O246" t="s">
        <v>76</v>
      </c>
      <c r="P246" t="s">
        <v>3008</v>
      </c>
      <c r="Q246" t="s">
        <v>193</v>
      </c>
      <c r="R246" s="10">
        <v>738500</v>
      </c>
      <c r="S246" s="16">
        <v>71442490000</v>
      </c>
    </row>
    <row r="247" spans="1:19" ht="15">
      <c r="A247" s="10">
        <v>244</v>
      </c>
      <c r="B247" t="s">
        <v>233</v>
      </c>
      <c r="C247" t="s">
        <v>327</v>
      </c>
      <c r="D247" s="10">
        <v>37457</v>
      </c>
      <c r="E247" t="s">
        <v>2010</v>
      </c>
      <c r="F247" t="s">
        <v>193</v>
      </c>
      <c r="G247" s="10">
        <v>101697271</v>
      </c>
      <c r="H247" t="s">
        <v>45</v>
      </c>
      <c r="I247" t="s">
        <v>652</v>
      </c>
      <c r="J247" s="16">
        <v>96740</v>
      </c>
      <c r="K247" t="s">
        <v>75</v>
      </c>
      <c r="L247" t="s">
        <v>35</v>
      </c>
      <c r="M247" t="s">
        <v>83</v>
      </c>
      <c r="N247" t="s">
        <v>3207</v>
      </c>
      <c r="O247" t="s">
        <v>76</v>
      </c>
      <c r="P247" t="s">
        <v>3008</v>
      </c>
      <c r="Q247" t="s">
        <v>193</v>
      </c>
      <c r="R247" s="10">
        <v>27</v>
      </c>
      <c r="S247" s="16">
        <v>2611980</v>
      </c>
    </row>
    <row r="248" spans="1:19" ht="15">
      <c r="A248" s="10">
        <v>245</v>
      </c>
      <c r="B248" t="s">
        <v>233</v>
      </c>
      <c r="C248" t="s">
        <v>327</v>
      </c>
      <c r="D248" s="10">
        <v>37458</v>
      </c>
      <c r="E248" t="s">
        <v>2011</v>
      </c>
      <c r="F248" t="s">
        <v>193</v>
      </c>
      <c r="G248" s="10">
        <v>101697271</v>
      </c>
      <c r="H248" t="s">
        <v>45</v>
      </c>
      <c r="I248" t="s">
        <v>653</v>
      </c>
      <c r="J248" s="16">
        <v>38696</v>
      </c>
      <c r="K248" t="s">
        <v>75</v>
      </c>
      <c r="L248" t="s">
        <v>35</v>
      </c>
      <c r="M248" t="s">
        <v>83</v>
      </c>
      <c r="N248" t="s">
        <v>3207</v>
      </c>
      <c r="O248" t="s">
        <v>76</v>
      </c>
      <c r="P248" t="s">
        <v>3008</v>
      </c>
      <c r="Q248" t="s">
        <v>193</v>
      </c>
      <c r="R248" s="10">
        <v>27</v>
      </c>
      <c r="S248" s="16">
        <v>1044792</v>
      </c>
    </row>
    <row r="249" spans="1:19" ht="15">
      <c r="A249" s="10">
        <v>246</v>
      </c>
      <c r="B249" t="s">
        <v>74</v>
      </c>
      <c r="C249" t="s">
        <v>327</v>
      </c>
      <c r="D249" s="10">
        <v>37459</v>
      </c>
      <c r="E249" t="s">
        <v>2012</v>
      </c>
      <c r="F249" t="s">
        <v>193</v>
      </c>
      <c r="G249" s="10">
        <v>101697271</v>
      </c>
      <c r="H249" t="s">
        <v>45</v>
      </c>
      <c r="I249" t="s">
        <v>654</v>
      </c>
      <c r="J249" s="16">
        <v>241850</v>
      </c>
      <c r="K249" t="s">
        <v>75</v>
      </c>
      <c r="L249" t="s">
        <v>35</v>
      </c>
      <c r="M249" t="s">
        <v>83</v>
      </c>
      <c r="N249" t="s">
        <v>3207</v>
      </c>
      <c r="O249" t="s">
        <v>76</v>
      </c>
      <c r="P249" t="s">
        <v>3008</v>
      </c>
      <c r="Q249" t="s">
        <v>193</v>
      </c>
      <c r="R249" s="10">
        <v>738500</v>
      </c>
      <c r="S249" s="16">
        <v>178606225000</v>
      </c>
    </row>
    <row r="250" spans="1:19" ht="15">
      <c r="A250" s="10">
        <v>247</v>
      </c>
      <c r="B250" t="s">
        <v>74</v>
      </c>
      <c r="C250" t="s">
        <v>74</v>
      </c>
      <c r="D250" s="10">
        <v>37460</v>
      </c>
      <c r="E250" t="s">
        <v>2013</v>
      </c>
      <c r="F250" t="s">
        <v>193</v>
      </c>
      <c r="G250" s="10">
        <v>101697271</v>
      </c>
      <c r="H250" t="s">
        <v>45</v>
      </c>
      <c r="I250" t="s">
        <v>655</v>
      </c>
      <c r="J250" s="16">
        <v>96740</v>
      </c>
      <c r="K250" t="s">
        <v>75</v>
      </c>
      <c r="L250" t="s">
        <v>35</v>
      </c>
      <c r="M250" t="s">
        <v>83</v>
      </c>
      <c r="N250" t="s">
        <v>3207</v>
      </c>
      <c r="O250" t="s">
        <v>76</v>
      </c>
      <c r="P250" t="s">
        <v>3008</v>
      </c>
      <c r="Q250" t="s">
        <v>193</v>
      </c>
      <c r="R250" s="10">
        <v>738500</v>
      </c>
      <c r="S250" s="16">
        <v>71442490000</v>
      </c>
    </row>
    <row r="251" spans="1:19" ht="15">
      <c r="A251" s="10">
        <v>248</v>
      </c>
      <c r="B251" t="s">
        <v>233</v>
      </c>
      <c r="C251" t="s">
        <v>327</v>
      </c>
      <c r="D251" s="10">
        <v>37461</v>
      </c>
      <c r="E251" t="s">
        <v>2014</v>
      </c>
      <c r="F251" t="s">
        <v>193</v>
      </c>
      <c r="G251" s="10">
        <v>101697271</v>
      </c>
      <c r="H251" t="s">
        <v>45</v>
      </c>
      <c r="I251" t="s">
        <v>656</v>
      </c>
      <c r="J251" s="16">
        <v>48370</v>
      </c>
      <c r="K251" t="s">
        <v>75</v>
      </c>
      <c r="L251" t="s">
        <v>35</v>
      </c>
      <c r="M251" t="s">
        <v>83</v>
      </c>
      <c r="N251" t="s">
        <v>3207</v>
      </c>
      <c r="O251" t="s">
        <v>76</v>
      </c>
      <c r="P251" t="s">
        <v>3008</v>
      </c>
      <c r="Q251" t="s">
        <v>193</v>
      </c>
      <c r="R251" s="10">
        <v>27</v>
      </c>
      <c r="S251" s="16">
        <v>1305990</v>
      </c>
    </row>
    <row r="252" spans="1:19" ht="15">
      <c r="A252" s="10">
        <v>249</v>
      </c>
      <c r="B252" t="s">
        <v>233</v>
      </c>
      <c r="C252" t="s">
        <v>327</v>
      </c>
      <c r="D252" s="10">
        <v>37462</v>
      </c>
      <c r="E252" t="s">
        <v>2015</v>
      </c>
      <c r="F252" t="s">
        <v>193</v>
      </c>
      <c r="G252" s="10">
        <v>101697271</v>
      </c>
      <c r="H252" t="s">
        <v>45</v>
      </c>
      <c r="I252" t="s">
        <v>657</v>
      </c>
      <c r="J252" s="16">
        <v>38696</v>
      </c>
      <c r="K252" t="s">
        <v>75</v>
      </c>
      <c r="L252" t="s">
        <v>35</v>
      </c>
      <c r="M252" t="s">
        <v>83</v>
      </c>
      <c r="N252" t="s">
        <v>3207</v>
      </c>
      <c r="O252" t="s">
        <v>76</v>
      </c>
      <c r="P252" t="s">
        <v>3008</v>
      </c>
      <c r="Q252" t="s">
        <v>193</v>
      </c>
      <c r="R252" s="10">
        <v>27</v>
      </c>
      <c r="S252" s="16">
        <v>1044792</v>
      </c>
    </row>
    <row r="253" spans="1:19" ht="15">
      <c r="A253" s="10">
        <v>250</v>
      </c>
      <c r="B253" t="s">
        <v>233</v>
      </c>
      <c r="C253" t="s">
        <v>327</v>
      </c>
      <c r="D253" s="10">
        <v>37463</v>
      </c>
      <c r="E253" t="s">
        <v>2016</v>
      </c>
      <c r="F253" t="s">
        <v>193</v>
      </c>
      <c r="G253" s="10">
        <v>101697271</v>
      </c>
      <c r="H253" t="s">
        <v>45</v>
      </c>
      <c r="I253" t="s">
        <v>658</v>
      </c>
      <c r="J253" s="16">
        <v>48370</v>
      </c>
      <c r="K253" t="s">
        <v>75</v>
      </c>
      <c r="L253" t="s">
        <v>35</v>
      </c>
      <c r="M253" t="s">
        <v>83</v>
      </c>
      <c r="N253" t="s">
        <v>3207</v>
      </c>
      <c r="O253" t="s">
        <v>76</v>
      </c>
      <c r="P253" t="s">
        <v>3008</v>
      </c>
      <c r="Q253" t="s">
        <v>193</v>
      </c>
      <c r="R253" s="10">
        <v>27</v>
      </c>
      <c r="S253" s="16">
        <v>1305990</v>
      </c>
    </row>
    <row r="254" spans="1:19" ht="15">
      <c r="A254" s="10">
        <v>251</v>
      </c>
      <c r="B254" t="s">
        <v>233</v>
      </c>
      <c r="C254" t="s">
        <v>327</v>
      </c>
      <c r="D254" s="10">
        <v>37464</v>
      </c>
      <c r="E254" t="s">
        <v>2017</v>
      </c>
      <c r="F254" t="s">
        <v>193</v>
      </c>
      <c r="G254" s="10">
        <v>101697271</v>
      </c>
      <c r="H254" t="s">
        <v>45</v>
      </c>
      <c r="I254" t="s">
        <v>659</v>
      </c>
      <c r="J254" s="16">
        <v>145110</v>
      </c>
      <c r="K254" t="s">
        <v>75</v>
      </c>
      <c r="L254" t="s">
        <v>35</v>
      </c>
      <c r="M254" t="s">
        <v>83</v>
      </c>
      <c r="N254" t="s">
        <v>3207</v>
      </c>
      <c r="O254" t="s">
        <v>76</v>
      </c>
      <c r="P254" t="s">
        <v>3008</v>
      </c>
      <c r="Q254" t="s">
        <v>193</v>
      </c>
      <c r="R254" s="10">
        <v>27</v>
      </c>
      <c r="S254" s="16">
        <v>3917970</v>
      </c>
    </row>
    <row r="255" spans="1:19" ht="15">
      <c r="A255" s="10">
        <v>252</v>
      </c>
      <c r="B255" t="s">
        <v>233</v>
      </c>
      <c r="C255" t="s">
        <v>327</v>
      </c>
      <c r="D255" s="10">
        <v>37465</v>
      </c>
      <c r="E255" t="s">
        <v>2018</v>
      </c>
      <c r="F255" t="s">
        <v>193</v>
      </c>
      <c r="G255" s="10">
        <v>101697271</v>
      </c>
      <c r="H255" t="s">
        <v>45</v>
      </c>
      <c r="I255" t="s">
        <v>660</v>
      </c>
      <c r="J255" s="16">
        <v>145110</v>
      </c>
      <c r="K255" t="s">
        <v>75</v>
      </c>
      <c r="L255" t="s">
        <v>35</v>
      </c>
      <c r="M255" t="s">
        <v>83</v>
      </c>
      <c r="N255" t="s">
        <v>3207</v>
      </c>
      <c r="O255" t="s">
        <v>76</v>
      </c>
      <c r="P255" t="s">
        <v>3008</v>
      </c>
      <c r="Q255" t="s">
        <v>193</v>
      </c>
      <c r="R255" s="10">
        <v>27</v>
      </c>
      <c r="S255" s="16">
        <v>3917970</v>
      </c>
    </row>
    <row r="256" spans="1:19" ht="15">
      <c r="A256" s="10">
        <v>253</v>
      </c>
      <c r="B256" t="s">
        <v>74</v>
      </c>
      <c r="C256" t="s">
        <v>327</v>
      </c>
      <c r="D256" s="10">
        <v>37467</v>
      </c>
      <c r="E256" t="s">
        <v>2019</v>
      </c>
      <c r="F256" t="s">
        <v>193</v>
      </c>
      <c r="G256" s="10">
        <v>101697271</v>
      </c>
      <c r="H256" t="s">
        <v>45</v>
      </c>
      <c r="I256" t="s">
        <v>661</v>
      </c>
      <c r="J256" s="16">
        <v>96740</v>
      </c>
      <c r="K256" t="s">
        <v>75</v>
      </c>
      <c r="L256" t="s">
        <v>35</v>
      </c>
      <c r="M256" t="s">
        <v>83</v>
      </c>
      <c r="N256" t="s">
        <v>3207</v>
      </c>
      <c r="O256" t="s">
        <v>76</v>
      </c>
      <c r="P256" t="s">
        <v>3008</v>
      </c>
      <c r="Q256" t="s">
        <v>193</v>
      </c>
      <c r="R256" s="10">
        <v>738500</v>
      </c>
      <c r="S256" s="16">
        <v>71442490000</v>
      </c>
    </row>
    <row r="257" spans="1:19" ht="15">
      <c r="A257" s="10">
        <v>254</v>
      </c>
      <c r="B257" t="s">
        <v>233</v>
      </c>
      <c r="C257" t="s">
        <v>327</v>
      </c>
      <c r="D257" s="10">
        <v>37468</v>
      </c>
      <c r="E257" t="s">
        <v>2020</v>
      </c>
      <c r="F257" t="s">
        <v>193</v>
      </c>
      <c r="G257" s="10">
        <v>101697271</v>
      </c>
      <c r="H257" t="s">
        <v>45</v>
      </c>
      <c r="I257" t="s">
        <v>662</v>
      </c>
      <c r="J257" s="16">
        <v>96740</v>
      </c>
      <c r="K257" t="s">
        <v>75</v>
      </c>
      <c r="L257" t="s">
        <v>35</v>
      </c>
      <c r="M257" t="s">
        <v>83</v>
      </c>
      <c r="N257" t="s">
        <v>3207</v>
      </c>
      <c r="O257" t="s">
        <v>76</v>
      </c>
      <c r="P257" t="s">
        <v>3008</v>
      </c>
      <c r="Q257" t="s">
        <v>193</v>
      </c>
      <c r="R257" s="10">
        <v>27</v>
      </c>
      <c r="S257" s="16">
        <v>2611980</v>
      </c>
    </row>
    <row r="258" spans="1:19" ht="15">
      <c r="A258" s="10">
        <v>255</v>
      </c>
      <c r="B258" t="s">
        <v>233</v>
      </c>
      <c r="C258" t="s">
        <v>327</v>
      </c>
      <c r="D258" s="10">
        <v>37469</v>
      </c>
      <c r="E258" t="s">
        <v>2021</v>
      </c>
      <c r="F258" t="s">
        <v>193</v>
      </c>
      <c r="G258" s="10">
        <v>101697271</v>
      </c>
      <c r="H258" t="s">
        <v>45</v>
      </c>
      <c r="I258" t="s">
        <v>663</v>
      </c>
      <c r="J258" s="16">
        <v>338590</v>
      </c>
      <c r="K258" t="s">
        <v>75</v>
      </c>
      <c r="L258" t="s">
        <v>35</v>
      </c>
      <c r="M258" t="s">
        <v>83</v>
      </c>
      <c r="N258" t="s">
        <v>3207</v>
      </c>
      <c r="O258" t="s">
        <v>76</v>
      </c>
      <c r="P258" t="s">
        <v>3008</v>
      </c>
      <c r="Q258" t="s">
        <v>193</v>
      </c>
      <c r="R258" s="10">
        <v>27</v>
      </c>
      <c r="S258" s="16">
        <v>9141930</v>
      </c>
    </row>
    <row r="259" spans="1:19" ht="15">
      <c r="A259" s="10">
        <v>256</v>
      </c>
      <c r="B259" t="s">
        <v>233</v>
      </c>
      <c r="C259" t="s">
        <v>327</v>
      </c>
      <c r="D259" s="10">
        <v>37470</v>
      </c>
      <c r="E259" t="s">
        <v>2022</v>
      </c>
      <c r="F259" t="s">
        <v>193</v>
      </c>
      <c r="G259" s="10">
        <v>101697271</v>
      </c>
      <c r="H259" t="s">
        <v>45</v>
      </c>
      <c r="I259" t="s">
        <v>664</v>
      </c>
      <c r="J259" s="16">
        <v>72555</v>
      </c>
      <c r="K259" t="s">
        <v>75</v>
      </c>
      <c r="L259" t="s">
        <v>35</v>
      </c>
      <c r="M259" t="s">
        <v>83</v>
      </c>
      <c r="N259" t="s">
        <v>3207</v>
      </c>
      <c r="O259" t="s">
        <v>76</v>
      </c>
      <c r="P259" t="s">
        <v>3008</v>
      </c>
      <c r="Q259" t="s">
        <v>193</v>
      </c>
      <c r="R259" s="10">
        <v>27</v>
      </c>
      <c r="S259" s="16">
        <v>1958985</v>
      </c>
    </row>
    <row r="260" spans="1:19" ht="15">
      <c r="A260" s="10">
        <v>257</v>
      </c>
      <c r="B260" t="s">
        <v>233</v>
      </c>
      <c r="C260" t="s">
        <v>327</v>
      </c>
      <c r="D260" s="10">
        <v>37471</v>
      </c>
      <c r="E260" t="s">
        <v>2023</v>
      </c>
      <c r="F260" t="s">
        <v>193</v>
      </c>
      <c r="G260" s="10">
        <v>101697271</v>
      </c>
      <c r="H260" t="s">
        <v>45</v>
      </c>
      <c r="I260" t="s">
        <v>665</v>
      </c>
      <c r="J260" s="16">
        <v>96740</v>
      </c>
      <c r="K260" t="s">
        <v>75</v>
      </c>
      <c r="L260" t="s">
        <v>35</v>
      </c>
      <c r="M260" t="s">
        <v>83</v>
      </c>
      <c r="N260" t="s">
        <v>3207</v>
      </c>
      <c r="O260" t="s">
        <v>76</v>
      </c>
      <c r="P260" t="s">
        <v>3008</v>
      </c>
      <c r="Q260" t="s">
        <v>193</v>
      </c>
      <c r="R260" s="10">
        <v>27</v>
      </c>
      <c r="S260" s="16">
        <v>2611980</v>
      </c>
    </row>
    <row r="261" spans="1:19" ht="15">
      <c r="A261" s="10">
        <v>258</v>
      </c>
      <c r="B261" t="s">
        <v>233</v>
      </c>
      <c r="C261" t="s">
        <v>327</v>
      </c>
      <c r="D261" s="10">
        <v>37472</v>
      </c>
      <c r="E261" t="s">
        <v>2024</v>
      </c>
      <c r="F261" t="s">
        <v>193</v>
      </c>
      <c r="G261" s="10">
        <v>101697271</v>
      </c>
      <c r="H261" t="s">
        <v>45</v>
      </c>
      <c r="I261" t="s">
        <v>666</v>
      </c>
      <c r="J261" s="16">
        <v>96740</v>
      </c>
      <c r="K261" t="s">
        <v>75</v>
      </c>
      <c r="L261" t="s">
        <v>35</v>
      </c>
      <c r="M261" t="s">
        <v>83</v>
      </c>
      <c r="N261" t="s">
        <v>3207</v>
      </c>
      <c r="O261" t="s">
        <v>76</v>
      </c>
      <c r="P261" t="s">
        <v>3008</v>
      </c>
      <c r="Q261" t="s">
        <v>193</v>
      </c>
      <c r="R261" s="10">
        <v>27</v>
      </c>
      <c r="S261" s="16">
        <v>2611980</v>
      </c>
    </row>
    <row r="262" spans="1:19" ht="15">
      <c r="A262" s="10">
        <v>259</v>
      </c>
      <c r="B262" t="s">
        <v>233</v>
      </c>
      <c r="C262" t="s">
        <v>327</v>
      </c>
      <c r="D262" s="10">
        <v>37473</v>
      </c>
      <c r="E262" t="s">
        <v>2025</v>
      </c>
      <c r="F262" t="s">
        <v>193</v>
      </c>
      <c r="G262" s="10">
        <v>101697271</v>
      </c>
      <c r="H262" t="s">
        <v>45</v>
      </c>
      <c r="I262" t="s">
        <v>667</v>
      </c>
      <c r="J262" s="16">
        <v>96740</v>
      </c>
      <c r="K262" t="s">
        <v>75</v>
      </c>
      <c r="L262" t="s">
        <v>35</v>
      </c>
      <c r="M262" t="s">
        <v>83</v>
      </c>
      <c r="N262" t="s">
        <v>3207</v>
      </c>
      <c r="O262" t="s">
        <v>76</v>
      </c>
      <c r="P262" t="s">
        <v>3008</v>
      </c>
      <c r="Q262" t="s">
        <v>193</v>
      </c>
      <c r="R262" s="10">
        <v>27</v>
      </c>
      <c r="S262" s="16">
        <v>2611980</v>
      </c>
    </row>
    <row r="263" spans="1:19" ht="15">
      <c r="A263" s="10">
        <v>260</v>
      </c>
      <c r="B263" t="s">
        <v>233</v>
      </c>
      <c r="C263" t="s">
        <v>327</v>
      </c>
      <c r="D263" s="10">
        <v>37474</v>
      </c>
      <c r="E263" t="s">
        <v>2026</v>
      </c>
      <c r="F263" t="s">
        <v>193</v>
      </c>
      <c r="G263" s="10">
        <v>101697271</v>
      </c>
      <c r="H263" t="s">
        <v>45</v>
      </c>
      <c r="I263" t="s">
        <v>668</v>
      </c>
      <c r="J263" s="16">
        <v>193480</v>
      </c>
      <c r="K263" t="s">
        <v>75</v>
      </c>
      <c r="L263" t="s">
        <v>35</v>
      </c>
      <c r="M263" t="s">
        <v>83</v>
      </c>
      <c r="N263" t="s">
        <v>3207</v>
      </c>
      <c r="O263" t="s">
        <v>76</v>
      </c>
      <c r="P263" t="s">
        <v>3008</v>
      </c>
      <c r="Q263" t="s">
        <v>193</v>
      </c>
      <c r="R263" s="10">
        <v>27</v>
      </c>
      <c r="S263" s="16">
        <v>5223960</v>
      </c>
    </row>
    <row r="264" spans="1:19" ht="15">
      <c r="A264" s="10">
        <v>261</v>
      </c>
      <c r="B264" t="s">
        <v>233</v>
      </c>
      <c r="C264" t="s">
        <v>327</v>
      </c>
      <c r="D264" s="10">
        <v>37475</v>
      </c>
      <c r="E264" t="s">
        <v>2027</v>
      </c>
      <c r="F264" t="s">
        <v>193</v>
      </c>
      <c r="G264" s="10">
        <v>101697271</v>
      </c>
      <c r="H264" t="s">
        <v>45</v>
      </c>
      <c r="I264" t="s">
        <v>669</v>
      </c>
      <c r="J264" s="16">
        <v>48370</v>
      </c>
      <c r="K264" t="s">
        <v>75</v>
      </c>
      <c r="L264" t="s">
        <v>35</v>
      </c>
      <c r="M264" t="s">
        <v>83</v>
      </c>
      <c r="N264" t="s">
        <v>3207</v>
      </c>
      <c r="O264" t="s">
        <v>76</v>
      </c>
      <c r="P264" t="s">
        <v>3008</v>
      </c>
      <c r="Q264" t="s">
        <v>193</v>
      </c>
      <c r="R264" s="10">
        <v>27</v>
      </c>
      <c r="S264" s="16">
        <v>1305990</v>
      </c>
    </row>
    <row r="265" spans="1:19" ht="15">
      <c r="A265" s="10">
        <v>262</v>
      </c>
      <c r="B265" t="s">
        <v>233</v>
      </c>
      <c r="C265" t="s">
        <v>327</v>
      </c>
      <c r="D265" s="10">
        <v>37476</v>
      </c>
      <c r="E265" t="s">
        <v>2028</v>
      </c>
      <c r="F265" t="s">
        <v>193</v>
      </c>
      <c r="G265" s="10">
        <v>101697271</v>
      </c>
      <c r="H265" t="s">
        <v>45</v>
      </c>
      <c r="I265" t="s">
        <v>670</v>
      </c>
      <c r="J265" s="16">
        <v>290220</v>
      </c>
      <c r="K265" t="s">
        <v>75</v>
      </c>
      <c r="L265" t="s">
        <v>35</v>
      </c>
      <c r="M265" t="s">
        <v>83</v>
      </c>
      <c r="N265" t="s">
        <v>3207</v>
      </c>
      <c r="O265" t="s">
        <v>76</v>
      </c>
      <c r="P265" t="s">
        <v>3008</v>
      </c>
      <c r="Q265" t="s">
        <v>193</v>
      </c>
      <c r="R265" s="10">
        <v>27</v>
      </c>
      <c r="S265" s="16">
        <v>7835940</v>
      </c>
    </row>
    <row r="266" spans="1:19" ht="15">
      <c r="A266" s="10">
        <v>263</v>
      </c>
      <c r="B266" t="s">
        <v>233</v>
      </c>
      <c r="C266" t="s">
        <v>327</v>
      </c>
      <c r="D266" s="10">
        <v>37477</v>
      </c>
      <c r="E266" t="s">
        <v>318</v>
      </c>
      <c r="F266" t="s">
        <v>193</v>
      </c>
      <c r="G266" s="10">
        <v>101697271</v>
      </c>
      <c r="H266" t="s">
        <v>45</v>
      </c>
      <c r="I266" t="s">
        <v>671</v>
      </c>
      <c r="J266" s="16">
        <v>96740</v>
      </c>
      <c r="K266" t="s">
        <v>75</v>
      </c>
      <c r="L266" t="s">
        <v>35</v>
      </c>
      <c r="M266" t="s">
        <v>83</v>
      </c>
      <c r="N266" t="s">
        <v>3207</v>
      </c>
      <c r="O266" t="s">
        <v>76</v>
      </c>
      <c r="P266" t="s">
        <v>3008</v>
      </c>
      <c r="Q266" t="s">
        <v>193</v>
      </c>
      <c r="R266" s="10">
        <v>27</v>
      </c>
      <c r="S266" s="16">
        <v>2611980</v>
      </c>
    </row>
    <row r="267" spans="1:19" ht="15">
      <c r="A267" s="10">
        <v>264</v>
      </c>
      <c r="B267" t="s">
        <v>74</v>
      </c>
      <c r="C267" t="s">
        <v>74</v>
      </c>
      <c r="D267" s="10">
        <v>37478</v>
      </c>
      <c r="E267" t="s">
        <v>324</v>
      </c>
      <c r="F267" t="s">
        <v>193</v>
      </c>
      <c r="G267" s="10">
        <v>101697271</v>
      </c>
      <c r="H267" t="s">
        <v>45</v>
      </c>
      <c r="I267" t="s">
        <v>672</v>
      </c>
      <c r="J267" s="16">
        <v>96740</v>
      </c>
      <c r="K267" t="s">
        <v>75</v>
      </c>
      <c r="L267" t="s">
        <v>35</v>
      </c>
      <c r="M267" t="s">
        <v>83</v>
      </c>
      <c r="N267" t="s">
        <v>3207</v>
      </c>
      <c r="O267" t="s">
        <v>76</v>
      </c>
      <c r="P267" t="s">
        <v>3008</v>
      </c>
      <c r="Q267" t="s">
        <v>193</v>
      </c>
      <c r="R267" s="10">
        <v>738500</v>
      </c>
      <c r="S267" s="16">
        <v>71442490000</v>
      </c>
    </row>
    <row r="268" spans="1:19" ht="15">
      <c r="A268" s="10">
        <v>265</v>
      </c>
      <c r="B268" t="s">
        <v>74</v>
      </c>
      <c r="C268" t="s">
        <v>327</v>
      </c>
      <c r="D268" s="10">
        <v>37479</v>
      </c>
      <c r="E268" t="s">
        <v>2029</v>
      </c>
      <c r="F268" t="s">
        <v>193</v>
      </c>
      <c r="G268" s="10">
        <v>101697271</v>
      </c>
      <c r="H268" t="s">
        <v>45</v>
      </c>
      <c r="I268" t="s">
        <v>673</v>
      </c>
      <c r="J268" s="16">
        <v>193480</v>
      </c>
      <c r="K268" t="s">
        <v>75</v>
      </c>
      <c r="L268" t="s">
        <v>35</v>
      </c>
      <c r="M268" t="s">
        <v>83</v>
      </c>
      <c r="N268" t="s">
        <v>3207</v>
      </c>
      <c r="O268" t="s">
        <v>76</v>
      </c>
      <c r="P268" t="s">
        <v>3008</v>
      </c>
      <c r="Q268" t="s">
        <v>193</v>
      </c>
      <c r="R268" s="10">
        <v>738500</v>
      </c>
      <c r="S268" s="16">
        <v>142884980000</v>
      </c>
    </row>
    <row r="269" spans="1:19" ht="15">
      <c r="A269" s="10">
        <v>266</v>
      </c>
      <c r="B269" t="s">
        <v>74</v>
      </c>
      <c r="C269" t="s">
        <v>327</v>
      </c>
      <c r="D269" s="10">
        <v>37486</v>
      </c>
      <c r="E269" t="s">
        <v>2030</v>
      </c>
      <c r="F269" t="s">
        <v>193</v>
      </c>
      <c r="G269" s="10">
        <v>101697271</v>
      </c>
      <c r="H269" t="s">
        <v>45</v>
      </c>
      <c r="I269" t="s">
        <v>674</v>
      </c>
      <c r="J269" s="16">
        <v>96740</v>
      </c>
      <c r="K269" t="s">
        <v>75</v>
      </c>
      <c r="L269" t="s">
        <v>35</v>
      </c>
      <c r="M269" t="s">
        <v>83</v>
      </c>
      <c r="N269" t="s">
        <v>3207</v>
      </c>
      <c r="O269" t="s">
        <v>76</v>
      </c>
      <c r="P269" t="s">
        <v>3008</v>
      </c>
      <c r="Q269" t="s">
        <v>193</v>
      </c>
      <c r="R269" s="10">
        <v>738500</v>
      </c>
      <c r="S269" s="16">
        <v>71442490000</v>
      </c>
    </row>
    <row r="270" spans="1:19" ht="15">
      <c r="A270" s="10">
        <v>267</v>
      </c>
      <c r="B270" t="s">
        <v>74</v>
      </c>
      <c r="C270" t="s">
        <v>327</v>
      </c>
      <c r="D270" s="10">
        <v>37487</v>
      </c>
      <c r="E270" t="s">
        <v>2031</v>
      </c>
      <c r="F270" t="s">
        <v>193</v>
      </c>
      <c r="G270" s="10">
        <v>101697271</v>
      </c>
      <c r="H270" t="s">
        <v>45</v>
      </c>
      <c r="I270" t="s">
        <v>675</v>
      </c>
      <c r="J270" s="16">
        <v>48370</v>
      </c>
      <c r="K270" t="s">
        <v>75</v>
      </c>
      <c r="L270" t="s">
        <v>35</v>
      </c>
      <c r="M270" t="s">
        <v>83</v>
      </c>
      <c r="N270" t="s">
        <v>3207</v>
      </c>
      <c r="O270" t="s">
        <v>76</v>
      </c>
      <c r="P270" t="s">
        <v>3008</v>
      </c>
      <c r="Q270" t="s">
        <v>193</v>
      </c>
      <c r="R270" s="10">
        <v>738500</v>
      </c>
      <c r="S270" s="16">
        <v>35721245000</v>
      </c>
    </row>
    <row r="271" spans="1:19" ht="15">
      <c r="A271" s="10">
        <v>268</v>
      </c>
      <c r="B271" t="s">
        <v>74</v>
      </c>
      <c r="C271" t="s">
        <v>327</v>
      </c>
      <c r="D271" s="10">
        <v>37488</v>
      </c>
      <c r="E271" t="s">
        <v>2032</v>
      </c>
      <c r="F271" t="s">
        <v>193</v>
      </c>
      <c r="G271" s="10">
        <v>101697271</v>
      </c>
      <c r="H271" t="s">
        <v>45</v>
      </c>
      <c r="I271" t="s">
        <v>676</v>
      </c>
      <c r="J271" s="16">
        <v>459515</v>
      </c>
      <c r="K271" t="s">
        <v>75</v>
      </c>
      <c r="L271" t="s">
        <v>35</v>
      </c>
      <c r="M271" t="s">
        <v>83</v>
      </c>
      <c r="N271" t="s">
        <v>3207</v>
      </c>
      <c r="O271" t="s">
        <v>76</v>
      </c>
      <c r="P271" t="s">
        <v>3008</v>
      </c>
      <c r="Q271" t="s">
        <v>193</v>
      </c>
      <c r="R271" s="10">
        <v>738500</v>
      </c>
      <c r="S271" s="16">
        <v>339351827500</v>
      </c>
    </row>
    <row r="272" spans="1:19" ht="15">
      <c r="A272" s="10">
        <v>269</v>
      </c>
      <c r="B272" t="s">
        <v>74</v>
      </c>
      <c r="C272" t="s">
        <v>327</v>
      </c>
      <c r="D272" s="10">
        <v>37489</v>
      </c>
      <c r="E272" t="s">
        <v>2033</v>
      </c>
      <c r="F272" t="s">
        <v>193</v>
      </c>
      <c r="G272" s="10">
        <v>101697271</v>
      </c>
      <c r="H272" t="s">
        <v>45</v>
      </c>
      <c r="I272" t="s">
        <v>677</v>
      </c>
      <c r="J272" s="16">
        <v>338590</v>
      </c>
      <c r="K272" t="s">
        <v>75</v>
      </c>
      <c r="L272" t="s">
        <v>35</v>
      </c>
      <c r="M272" t="s">
        <v>83</v>
      </c>
      <c r="N272" t="s">
        <v>3207</v>
      </c>
      <c r="O272" t="s">
        <v>76</v>
      </c>
      <c r="P272" t="s">
        <v>3008</v>
      </c>
      <c r="Q272" t="s">
        <v>193</v>
      </c>
      <c r="R272" s="10">
        <v>738500</v>
      </c>
      <c r="S272" s="16">
        <v>250048715000</v>
      </c>
    </row>
    <row r="273" spans="1:19" ht="15">
      <c r="A273" s="10">
        <v>270</v>
      </c>
      <c r="B273" t="s">
        <v>74</v>
      </c>
      <c r="C273" t="s">
        <v>327</v>
      </c>
      <c r="D273" s="10">
        <v>37490</v>
      </c>
      <c r="E273" t="s">
        <v>2034</v>
      </c>
      <c r="F273" t="s">
        <v>193</v>
      </c>
      <c r="G273" s="10">
        <v>101697271</v>
      </c>
      <c r="H273" t="s">
        <v>45</v>
      </c>
      <c r="I273" t="s">
        <v>678</v>
      </c>
      <c r="J273" s="16">
        <v>96740</v>
      </c>
      <c r="K273" t="s">
        <v>75</v>
      </c>
      <c r="L273" t="s">
        <v>35</v>
      </c>
      <c r="M273" t="s">
        <v>83</v>
      </c>
      <c r="N273" t="s">
        <v>3207</v>
      </c>
      <c r="O273" t="s">
        <v>76</v>
      </c>
      <c r="P273" t="s">
        <v>3008</v>
      </c>
      <c r="Q273" t="s">
        <v>193</v>
      </c>
      <c r="R273" s="10">
        <v>738500</v>
      </c>
      <c r="S273" s="16">
        <v>71442490000</v>
      </c>
    </row>
    <row r="274" spans="1:19" ht="15">
      <c r="A274" s="10">
        <v>271</v>
      </c>
      <c r="B274" t="s">
        <v>233</v>
      </c>
      <c r="C274" t="s">
        <v>327</v>
      </c>
      <c r="D274" s="10">
        <v>37491</v>
      </c>
      <c r="E274" t="s">
        <v>2035</v>
      </c>
      <c r="F274" t="s">
        <v>193</v>
      </c>
      <c r="G274" s="10">
        <v>101697271</v>
      </c>
      <c r="H274" t="s">
        <v>45</v>
      </c>
      <c r="I274" t="s">
        <v>679</v>
      </c>
      <c r="J274" s="16">
        <v>483700</v>
      </c>
      <c r="K274" t="s">
        <v>75</v>
      </c>
      <c r="L274" t="s">
        <v>35</v>
      </c>
      <c r="M274" t="s">
        <v>83</v>
      </c>
      <c r="N274" t="s">
        <v>3207</v>
      </c>
      <c r="O274" t="s">
        <v>76</v>
      </c>
      <c r="P274" t="s">
        <v>3008</v>
      </c>
      <c r="Q274" t="s">
        <v>193</v>
      </c>
      <c r="R274" s="10">
        <v>27</v>
      </c>
      <c r="S274" s="16">
        <v>13059900</v>
      </c>
    </row>
    <row r="275" spans="1:19" ht="15">
      <c r="A275" s="10">
        <v>272</v>
      </c>
      <c r="B275" t="s">
        <v>74</v>
      </c>
      <c r="C275" t="s">
        <v>327</v>
      </c>
      <c r="D275" s="10">
        <v>37492</v>
      </c>
      <c r="E275" t="s">
        <v>2036</v>
      </c>
      <c r="F275" t="s">
        <v>193</v>
      </c>
      <c r="G275" s="10">
        <v>101697271</v>
      </c>
      <c r="H275" t="s">
        <v>45</v>
      </c>
      <c r="I275" t="s">
        <v>680</v>
      </c>
      <c r="J275" s="16">
        <v>48370</v>
      </c>
      <c r="K275" t="s">
        <v>75</v>
      </c>
      <c r="L275" t="s">
        <v>35</v>
      </c>
      <c r="M275" t="s">
        <v>83</v>
      </c>
      <c r="N275" t="s">
        <v>3207</v>
      </c>
      <c r="O275" t="s">
        <v>76</v>
      </c>
      <c r="P275" t="s">
        <v>3008</v>
      </c>
      <c r="Q275" t="s">
        <v>193</v>
      </c>
      <c r="R275" s="10">
        <v>738500</v>
      </c>
      <c r="S275" s="16">
        <v>35721245000</v>
      </c>
    </row>
    <row r="276" spans="1:19" ht="15">
      <c r="A276" s="10">
        <v>273</v>
      </c>
      <c r="B276" t="s">
        <v>233</v>
      </c>
      <c r="C276" t="s">
        <v>327</v>
      </c>
      <c r="D276" s="10">
        <v>37493</v>
      </c>
      <c r="E276" t="s">
        <v>2037</v>
      </c>
      <c r="F276" t="s">
        <v>193</v>
      </c>
      <c r="G276" s="10">
        <v>101697271</v>
      </c>
      <c r="H276" t="s">
        <v>45</v>
      </c>
      <c r="I276" t="s">
        <v>681</v>
      </c>
      <c r="J276" s="16">
        <v>145110</v>
      </c>
      <c r="K276" t="s">
        <v>75</v>
      </c>
      <c r="L276" t="s">
        <v>35</v>
      </c>
      <c r="M276" t="s">
        <v>83</v>
      </c>
      <c r="N276" t="s">
        <v>3207</v>
      </c>
      <c r="O276" t="s">
        <v>76</v>
      </c>
      <c r="P276" t="s">
        <v>3008</v>
      </c>
      <c r="Q276" t="s">
        <v>193</v>
      </c>
      <c r="R276" s="10">
        <v>27</v>
      </c>
      <c r="S276" s="16">
        <v>3917970</v>
      </c>
    </row>
    <row r="277" spans="1:19" ht="15">
      <c r="A277" s="10">
        <v>274</v>
      </c>
      <c r="B277" t="s">
        <v>233</v>
      </c>
      <c r="C277" t="s">
        <v>327</v>
      </c>
      <c r="D277" s="10">
        <v>37494</v>
      </c>
      <c r="E277" t="s">
        <v>2038</v>
      </c>
      <c r="F277" t="s">
        <v>193</v>
      </c>
      <c r="G277" s="10">
        <v>101697271</v>
      </c>
      <c r="H277" t="s">
        <v>45</v>
      </c>
      <c r="I277" t="s">
        <v>682</v>
      </c>
      <c r="J277" s="16">
        <v>241850</v>
      </c>
      <c r="K277" t="s">
        <v>75</v>
      </c>
      <c r="L277" t="s">
        <v>35</v>
      </c>
      <c r="M277" t="s">
        <v>83</v>
      </c>
      <c r="N277" t="s">
        <v>3207</v>
      </c>
      <c r="O277" t="s">
        <v>76</v>
      </c>
      <c r="P277" t="s">
        <v>3008</v>
      </c>
      <c r="Q277" t="s">
        <v>193</v>
      </c>
      <c r="R277" s="10">
        <v>27</v>
      </c>
      <c r="S277" s="16">
        <v>6529950</v>
      </c>
    </row>
    <row r="278" spans="1:19" ht="15">
      <c r="A278" s="10">
        <v>275</v>
      </c>
      <c r="B278" t="s">
        <v>74</v>
      </c>
      <c r="C278" t="s">
        <v>327</v>
      </c>
      <c r="D278" s="10">
        <v>37495</v>
      </c>
      <c r="E278" t="s">
        <v>2039</v>
      </c>
      <c r="F278" t="s">
        <v>193</v>
      </c>
      <c r="G278" s="10">
        <v>101697271</v>
      </c>
      <c r="H278" t="s">
        <v>45</v>
      </c>
      <c r="I278" t="s">
        <v>683</v>
      </c>
      <c r="J278" s="16">
        <v>96740</v>
      </c>
      <c r="K278" t="s">
        <v>75</v>
      </c>
      <c r="L278" t="s">
        <v>35</v>
      </c>
      <c r="M278" t="s">
        <v>83</v>
      </c>
      <c r="N278" t="s">
        <v>3207</v>
      </c>
      <c r="O278" t="s">
        <v>76</v>
      </c>
      <c r="P278" t="s">
        <v>3008</v>
      </c>
      <c r="Q278" t="s">
        <v>193</v>
      </c>
      <c r="R278" s="10">
        <v>738500</v>
      </c>
      <c r="S278" s="16">
        <v>71442490000</v>
      </c>
    </row>
    <row r="279" spans="1:19" ht="15">
      <c r="A279" s="10">
        <v>276</v>
      </c>
      <c r="B279" t="s">
        <v>74</v>
      </c>
      <c r="C279" t="s">
        <v>327</v>
      </c>
      <c r="D279" s="10">
        <v>37497</v>
      </c>
      <c r="E279" t="s">
        <v>2040</v>
      </c>
      <c r="F279" t="s">
        <v>193</v>
      </c>
      <c r="G279" s="10">
        <v>101697271</v>
      </c>
      <c r="H279" t="s">
        <v>45</v>
      </c>
      <c r="I279" t="s">
        <v>684</v>
      </c>
      <c r="J279" s="16">
        <v>338590</v>
      </c>
      <c r="K279" t="s">
        <v>75</v>
      </c>
      <c r="L279" t="s">
        <v>35</v>
      </c>
      <c r="M279" t="s">
        <v>83</v>
      </c>
      <c r="N279" t="s">
        <v>3207</v>
      </c>
      <c r="O279" t="s">
        <v>76</v>
      </c>
      <c r="P279" t="s">
        <v>3008</v>
      </c>
      <c r="Q279" t="s">
        <v>193</v>
      </c>
      <c r="R279" s="10">
        <v>738500</v>
      </c>
      <c r="S279" s="16">
        <v>250048715000</v>
      </c>
    </row>
    <row r="280" spans="1:19" ht="15">
      <c r="A280" s="10">
        <v>277</v>
      </c>
      <c r="B280" t="s">
        <v>74</v>
      </c>
      <c r="C280" t="s">
        <v>327</v>
      </c>
      <c r="D280" s="10">
        <v>37498</v>
      </c>
      <c r="E280" t="s">
        <v>2041</v>
      </c>
      <c r="F280" t="s">
        <v>193</v>
      </c>
      <c r="G280" s="10">
        <v>101697271</v>
      </c>
      <c r="H280" t="s">
        <v>45</v>
      </c>
      <c r="I280" t="s">
        <v>685</v>
      </c>
      <c r="J280" s="16">
        <v>338590</v>
      </c>
      <c r="K280" t="s">
        <v>75</v>
      </c>
      <c r="L280" t="s">
        <v>35</v>
      </c>
      <c r="M280" t="s">
        <v>83</v>
      </c>
      <c r="N280" t="s">
        <v>3207</v>
      </c>
      <c r="O280" t="s">
        <v>76</v>
      </c>
      <c r="P280" t="s">
        <v>3008</v>
      </c>
      <c r="Q280" t="s">
        <v>193</v>
      </c>
      <c r="R280" s="10">
        <v>738500</v>
      </c>
      <c r="S280" s="16">
        <v>250048715000</v>
      </c>
    </row>
    <row r="281" spans="1:19" ht="15">
      <c r="A281" s="10">
        <v>278</v>
      </c>
      <c r="B281" t="s">
        <v>74</v>
      </c>
      <c r="C281" t="s">
        <v>327</v>
      </c>
      <c r="D281" s="10">
        <v>37499</v>
      </c>
      <c r="E281" t="s">
        <v>2042</v>
      </c>
      <c r="F281" t="s">
        <v>193</v>
      </c>
      <c r="G281" s="10">
        <v>101697271</v>
      </c>
      <c r="H281" t="s">
        <v>45</v>
      </c>
      <c r="I281" t="s">
        <v>686</v>
      </c>
      <c r="J281" s="16">
        <v>145110</v>
      </c>
      <c r="K281" t="s">
        <v>75</v>
      </c>
      <c r="L281" t="s">
        <v>35</v>
      </c>
      <c r="M281" t="s">
        <v>83</v>
      </c>
      <c r="N281" t="s">
        <v>3207</v>
      </c>
      <c r="O281" t="s">
        <v>76</v>
      </c>
      <c r="P281" t="s">
        <v>3008</v>
      </c>
      <c r="Q281" t="s">
        <v>193</v>
      </c>
      <c r="R281" s="10">
        <v>738500</v>
      </c>
      <c r="S281" s="16">
        <v>107163735000</v>
      </c>
    </row>
    <row r="282" spans="1:19" ht="15">
      <c r="A282" s="10">
        <v>279</v>
      </c>
      <c r="B282" t="s">
        <v>193</v>
      </c>
      <c r="C282" t="s">
        <v>236</v>
      </c>
      <c r="D282" s="10">
        <v>37505</v>
      </c>
      <c r="E282" t="s">
        <v>221</v>
      </c>
      <c r="F282" t="s">
        <v>193</v>
      </c>
      <c r="G282" t="s">
        <v>3209</v>
      </c>
      <c r="H282" t="s">
        <v>687</v>
      </c>
      <c r="I282" t="s">
        <v>688</v>
      </c>
      <c r="J282" s="16">
        <v>29500</v>
      </c>
      <c r="K282" t="s">
        <v>75</v>
      </c>
      <c r="L282" t="s">
        <v>34</v>
      </c>
      <c r="M282" t="s">
        <v>77</v>
      </c>
      <c r="N282" t="s">
        <v>3210</v>
      </c>
      <c r="O282" t="s">
        <v>76</v>
      </c>
      <c r="P282" t="s">
        <v>3000</v>
      </c>
      <c r="Q282" t="s">
        <v>193</v>
      </c>
      <c r="R282" s="10">
        <v>35</v>
      </c>
      <c r="S282" s="16">
        <v>1032500</v>
      </c>
    </row>
    <row r="283" spans="1:19" ht="15">
      <c r="A283" s="10">
        <v>280</v>
      </c>
      <c r="B283" t="s">
        <v>269</v>
      </c>
      <c r="C283" t="s">
        <v>236</v>
      </c>
      <c r="D283" s="10">
        <v>37506</v>
      </c>
      <c r="E283" t="s">
        <v>262</v>
      </c>
      <c r="F283" t="s">
        <v>269</v>
      </c>
      <c r="G283" t="s">
        <v>3211</v>
      </c>
      <c r="H283" t="s">
        <v>689</v>
      </c>
      <c r="I283" t="s">
        <v>690</v>
      </c>
      <c r="J283" s="16">
        <v>59000</v>
      </c>
      <c r="K283" t="s">
        <v>75</v>
      </c>
      <c r="L283" t="s">
        <v>34</v>
      </c>
      <c r="M283" t="s">
        <v>77</v>
      </c>
      <c r="N283" t="s">
        <v>3212</v>
      </c>
      <c r="O283" t="s">
        <v>76</v>
      </c>
      <c r="P283" t="s">
        <v>3000</v>
      </c>
      <c r="Q283" t="s">
        <v>269</v>
      </c>
      <c r="R283" s="10">
        <v>29</v>
      </c>
      <c r="S283" s="16">
        <v>1711000</v>
      </c>
    </row>
    <row r="284" spans="1:19" ht="15">
      <c r="A284" s="10">
        <v>281</v>
      </c>
      <c r="B284" t="s">
        <v>184</v>
      </c>
      <c r="C284" t="s">
        <v>236</v>
      </c>
      <c r="D284" s="10">
        <v>37507</v>
      </c>
      <c r="E284" t="s">
        <v>2043</v>
      </c>
      <c r="F284" t="s">
        <v>184</v>
      </c>
      <c r="G284" s="10">
        <v>132502485</v>
      </c>
      <c r="H284" t="s">
        <v>109</v>
      </c>
      <c r="I284" t="s">
        <v>691</v>
      </c>
      <c r="J284" s="16">
        <v>245000</v>
      </c>
      <c r="K284" t="s">
        <v>75</v>
      </c>
      <c r="L284" t="s">
        <v>33</v>
      </c>
      <c r="M284" t="s">
        <v>91</v>
      </c>
      <c r="N284" t="s">
        <v>3213</v>
      </c>
      <c r="O284" t="s">
        <v>76</v>
      </c>
      <c r="P284" t="s">
        <v>3001</v>
      </c>
      <c r="Q284" t="s">
        <v>184</v>
      </c>
      <c r="R284" s="10">
        <v>21</v>
      </c>
      <c r="S284" s="16">
        <v>5145000</v>
      </c>
    </row>
    <row r="285" spans="1:19" ht="15">
      <c r="A285" s="10">
        <v>282</v>
      </c>
      <c r="B285" t="s">
        <v>233</v>
      </c>
      <c r="C285" t="s">
        <v>236</v>
      </c>
      <c r="D285" s="10">
        <v>37508</v>
      </c>
      <c r="E285" t="s">
        <v>2044</v>
      </c>
      <c r="F285" t="s">
        <v>184</v>
      </c>
      <c r="G285" s="10">
        <v>132502485</v>
      </c>
      <c r="H285" t="s">
        <v>109</v>
      </c>
      <c r="I285" t="s">
        <v>692</v>
      </c>
      <c r="J285" s="16">
        <v>82700</v>
      </c>
      <c r="K285" t="s">
        <v>75</v>
      </c>
      <c r="L285" t="s">
        <v>33</v>
      </c>
      <c r="M285" t="s">
        <v>91</v>
      </c>
      <c r="N285" t="s">
        <v>3214</v>
      </c>
      <c r="O285" t="s">
        <v>76</v>
      </c>
      <c r="P285" t="s">
        <v>3000</v>
      </c>
      <c r="Q285" t="s">
        <v>184</v>
      </c>
      <c r="R285" s="10">
        <v>21</v>
      </c>
      <c r="S285" s="16">
        <v>1736700</v>
      </c>
    </row>
    <row r="286" spans="1:19" ht="15">
      <c r="A286" s="10">
        <v>283</v>
      </c>
      <c r="B286" t="s">
        <v>327</v>
      </c>
      <c r="C286" t="s">
        <v>276</v>
      </c>
      <c r="D286" s="10">
        <v>37511</v>
      </c>
      <c r="E286" t="s">
        <v>2045</v>
      </c>
      <c r="F286" t="s">
        <v>193</v>
      </c>
      <c r="G286" s="10">
        <v>101773227</v>
      </c>
      <c r="H286" t="s">
        <v>298</v>
      </c>
      <c r="I286" t="s">
        <v>693</v>
      </c>
      <c r="J286" s="16">
        <v>193480</v>
      </c>
      <c r="K286" t="s">
        <v>75</v>
      </c>
      <c r="L286" t="s">
        <v>35</v>
      </c>
      <c r="M286" t="s">
        <v>83</v>
      </c>
      <c r="N286" t="s">
        <v>3215</v>
      </c>
      <c r="O286" t="s">
        <v>76</v>
      </c>
      <c r="P286" t="s">
        <v>2999</v>
      </c>
      <c r="Q286" t="s">
        <v>193</v>
      </c>
      <c r="R286" s="10">
        <v>15</v>
      </c>
      <c r="S286" s="16">
        <v>2902200</v>
      </c>
    </row>
    <row r="287" spans="1:19" ht="15">
      <c r="A287" s="10">
        <v>284</v>
      </c>
      <c r="B287" t="s">
        <v>327</v>
      </c>
      <c r="C287" t="s">
        <v>276</v>
      </c>
      <c r="D287" s="10">
        <v>37513</v>
      </c>
      <c r="E287" t="s">
        <v>2046</v>
      </c>
      <c r="F287" t="s">
        <v>193</v>
      </c>
      <c r="G287" s="10">
        <v>101773227</v>
      </c>
      <c r="H287" t="s">
        <v>298</v>
      </c>
      <c r="I287" t="s">
        <v>694</v>
      </c>
      <c r="J287" s="16">
        <v>290220</v>
      </c>
      <c r="K287" t="s">
        <v>75</v>
      </c>
      <c r="L287" t="s">
        <v>35</v>
      </c>
      <c r="M287" t="s">
        <v>83</v>
      </c>
      <c r="N287" t="s">
        <v>3215</v>
      </c>
      <c r="O287" t="s">
        <v>76</v>
      </c>
      <c r="P287" t="s">
        <v>2999</v>
      </c>
      <c r="Q287" t="s">
        <v>193</v>
      </c>
      <c r="R287" s="10">
        <v>15</v>
      </c>
      <c r="S287" s="16">
        <v>4353300</v>
      </c>
    </row>
    <row r="288" spans="1:19" ht="15">
      <c r="A288" s="10">
        <v>285</v>
      </c>
      <c r="B288" t="s">
        <v>327</v>
      </c>
      <c r="C288" t="s">
        <v>276</v>
      </c>
      <c r="D288" s="10">
        <v>37514</v>
      </c>
      <c r="E288" t="s">
        <v>2047</v>
      </c>
      <c r="F288" t="s">
        <v>193</v>
      </c>
      <c r="G288" s="10">
        <v>101773227</v>
      </c>
      <c r="H288" t="s">
        <v>298</v>
      </c>
      <c r="I288" t="s">
        <v>695</v>
      </c>
      <c r="J288" s="16">
        <v>193480</v>
      </c>
      <c r="K288" t="s">
        <v>75</v>
      </c>
      <c r="L288" t="s">
        <v>35</v>
      </c>
      <c r="M288" t="s">
        <v>83</v>
      </c>
      <c r="N288" t="s">
        <v>3215</v>
      </c>
      <c r="O288" t="s">
        <v>76</v>
      </c>
      <c r="P288" t="s">
        <v>2999</v>
      </c>
      <c r="Q288" t="s">
        <v>193</v>
      </c>
      <c r="R288" s="10">
        <v>15</v>
      </c>
      <c r="S288" s="16">
        <v>2902200</v>
      </c>
    </row>
    <row r="289" spans="1:19" ht="15">
      <c r="A289" s="10">
        <v>286</v>
      </c>
      <c r="B289" t="s">
        <v>327</v>
      </c>
      <c r="C289" t="s">
        <v>276</v>
      </c>
      <c r="D289" s="10">
        <v>37516</v>
      </c>
      <c r="E289" t="s">
        <v>2048</v>
      </c>
      <c r="F289" t="s">
        <v>193</v>
      </c>
      <c r="G289" s="10">
        <v>101773227</v>
      </c>
      <c r="H289" t="s">
        <v>298</v>
      </c>
      <c r="I289" t="s">
        <v>696</v>
      </c>
      <c r="J289" s="16">
        <v>773920</v>
      </c>
      <c r="K289" t="s">
        <v>75</v>
      </c>
      <c r="L289" t="s">
        <v>35</v>
      </c>
      <c r="M289" t="s">
        <v>83</v>
      </c>
      <c r="N289" t="s">
        <v>3215</v>
      </c>
      <c r="O289" t="s">
        <v>76</v>
      </c>
      <c r="P289" t="s">
        <v>2999</v>
      </c>
      <c r="Q289" t="s">
        <v>193</v>
      </c>
      <c r="R289" s="10">
        <v>15</v>
      </c>
      <c r="S289" s="16">
        <v>11608800</v>
      </c>
    </row>
    <row r="290" spans="1:19" ht="15">
      <c r="A290" s="10">
        <v>287</v>
      </c>
      <c r="B290" t="s">
        <v>327</v>
      </c>
      <c r="C290" t="s">
        <v>276</v>
      </c>
      <c r="D290" s="10">
        <v>37517</v>
      </c>
      <c r="E290" t="s">
        <v>2049</v>
      </c>
      <c r="F290" t="s">
        <v>193</v>
      </c>
      <c r="G290" s="10">
        <v>101773227</v>
      </c>
      <c r="H290" t="s">
        <v>298</v>
      </c>
      <c r="I290" t="s">
        <v>697</v>
      </c>
      <c r="J290" s="16">
        <v>483700</v>
      </c>
      <c r="K290" t="s">
        <v>75</v>
      </c>
      <c r="L290" t="s">
        <v>35</v>
      </c>
      <c r="M290" t="s">
        <v>83</v>
      </c>
      <c r="N290" t="s">
        <v>3215</v>
      </c>
      <c r="O290" t="s">
        <v>76</v>
      </c>
      <c r="P290" t="s">
        <v>2999</v>
      </c>
      <c r="Q290" t="s">
        <v>193</v>
      </c>
      <c r="R290" s="10">
        <v>15</v>
      </c>
      <c r="S290" s="16">
        <v>7255500</v>
      </c>
    </row>
    <row r="291" spans="1:19" ht="15">
      <c r="A291" s="10">
        <v>288</v>
      </c>
      <c r="B291" t="s">
        <v>74</v>
      </c>
      <c r="C291" t="s">
        <v>74</v>
      </c>
      <c r="D291" s="10">
        <v>37518</v>
      </c>
      <c r="E291" t="s">
        <v>2050</v>
      </c>
      <c r="F291" t="s">
        <v>193</v>
      </c>
      <c r="G291" s="10">
        <v>101773227</v>
      </c>
      <c r="H291" t="s">
        <v>298</v>
      </c>
      <c r="I291" t="s">
        <v>698</v>
      </c>
      <c r="J291" s="16">
        <v>483700</v>
      </c>
      <c r="K291" t="s">
        <v>75</v>
      </c>
      <c r="L291" t="s">
        <v>35</v>
      </c>
      <c r="M291" t="s">
        <v>83</v>
      </c>
      <c r="N291" t="s">
        <v>3215</v>
      </c>
      <c r="O291" t="s">
        <v>76</v>
      </c>
      <c r="P291" t="s">
        <v>2999</v>
      </c>
      <c r="Q291" t="s">
        <v>193</v>
      </c>
      <c r="R291" s="10">
        <v>738489</v>
      </c>
      <c r="S291" s="16">
        <v>357207129300</v>
      </c>
    </row>
    <row r="292" spans="1:19" ht="15">
      <c r="A292" s="10">
        <v>289</v>
      </c>
      <c r="B292" t="s">
        <v>327</v>
      </c>
      <c r="C292" t="s">
        <v>276</v>
      </c>
      <c r="D292" s="10">
        <v>37519</v>
      </c>
      <c r="E292" t="s">
        <v>2051</v>
      </c>
      <c r="F292" t="s">
        <v>193</v>
      </c>
      <c r="G292" s="10">
        <v>101773227</v>
      </c>
      <c r="H292" t="s">
        <v>298</v>
      </c>
      <c r="I292" t="s">
        <v>699</v>
      </c>
      <c r="J292" s="16">
        <v>386960</v>
      </c>
      <c r="K292" t="s">
        <v>75</v>
      </c>
      <c r="L292" t="s">
        <v>35</v>
      </c>
      <c r="M292" t="s">
        <v>83</v>
      </c>
      <c r="N292" t="s">
        <v>3215</v>
      </c>
      <c r="O292" t="s">
        <v>76</v>
      </c>
      <c r="P292" t="s">
        <v>2999</v>
      </c>
      <c r="Q292" t="s">
        <v>193</v>
      </c>
      <c r="R292" s="10">
        <v>15</v>
      </c>
      <c r="S292" s="16">
        <v>5804400</v>
      </c>
    </row>
    <row r="293" spans="1:19" ht="15">
      <c r="A293" s="10">
        <v>290</v>
      </c>
      <c r="B293" t="s">
        <v>327</v>
      </c>
      <c r="C293" t="s">
        <v>276</v>
      </c>
      <c r="D293" s="10">
        <v>37520</v>
      </c>
      <c r="E293" t="s">
        <v>2052</v>
      </c>
      <c r="F293" t="s">
        <v>193</v>
      </c>
      <c r="G293" s="10">
        <v>101773227</v>
      </c>
      <c r="H293" t="s">
        <v>298</v>
      </c>
      <c r="I293" t="s">
        <v>700</v>
      </c>
      <c r="J293" s="16">
        <v>585277</v>
      </c>
      <c r="K293" t="s">
        <v>75</v>
      </c>
      <c r="L293" t="s">
        <v>35</v>
      </c>
      <c r="M293" t="s">
        <v>83</v>
      </c>
      <c r="N293" t="s">
        <v>3215</v>
      </c>
      <c r="O293" t="s">
        <v>76</v>
      </c>
      <c r="P293" t="s">
        <v>2999</v>
      </c>
      <c r="Q293" t="s">
        <v>193</v>
      </c>
      <c r="R293" s="10">
        <v>15</v>
      </c>
      <c r="S293" s="16">
        <v>8779155</v>
      </c>
    </row>
    <row r="294" spans="1:19" ht="15">
      <c r="A294" s="10">
        <v>291</v>
      </c>
      <c r="B294" t="s">
        <v>327</v>
      </c>
      <c r="C294" t="s">
        <v>276</v>
      </c>
      <c r="D294" s="10">
        <v>37521</v>
      </c>
      <c r="E294" t="s">
        <v>2053</v>
      </c>
      <c r="F294" t="s">
        <v>193</v>
      </c>
      <c r="G294" s="10">
        <v>101773227</v>
      </c>
      <c r="H294" t="s">
        <v>298</v>
      </c>
      <c r="I294" t="s">
        <v>701</v>
      </c>
      <c r="J294" s="16">
        <v>483700</v>
      </c>
      <c r="K294" t="s">
        <v>75</v>
      </c>
      <c r="L294" t="s">
        <v>35</v>
      </c>
      <c r="M294" t="s">
        <v>83</v>
      </c>
      <c r="N294" t="s">
        <v>3215</v>
      </c>
      <c r="O294" t="s">
        <v>76</v>
      </c>
      <c r="P294" t="s">
        <v>2999</v>
      </c>
      <c r="Q294" t="s">
        <v>193</v>
      </c>
      <c r="R294" s="10">
        <v>15</v>
      </c>
      <c r="S294" s="16">
        <v>7255500</v>
      </c>
    </row>
    <row r="295" spans="1:19" ht="15">
      <c r="A295" s="10">
        <v>292</v>
      </c>
      <c r="B295" t="s">
        <v>327</v>
      </c>
      <c r="C295" t="s">
        <v>276</v>
      </c>
      <c r="D295" s="10">
        <v>37523</v>
      </c>
      <c r="E295" t="s">
        <v>2054</v>
      </c>
      <c r="F295" t="s">
        <v>193</v>
      </c>
      <c r="G295" s="10">
        <v>101773227</v>
      </c>
      <c r="H295" t="s">
        <v>298</v>
      </c>
      <c r="I295" t="s">
        <v>702</v>
      </c>
      <c r="J295" s="16">
        <v>386960</v>
      </c>
      <c r="K295" t="s">
        <v>75</v>
      </c>
      <c r="L295" t="s">
        <v>35</v>
      </c>
      <c r="M295" t="s">
        <v>83</v>
      </c>
      <c r="N295" t="s">
        <v>3215</v>
      </c>
      <c r="O295" t="s">
        <v>76</v>
      </c>
      <c r="P295" t="s">
        <v>2999</v>
      </c>
      <c r="Q295" t="s">
        <v>193</v>
      </c>
      <c r="R295" s="10">
        <v>15</v>
      </c>
      <c r="S295" s="16">
        <v>5804400</v>
      </c>
    </row>
    <row r="296" spans="1:19" ht="15">
      <c r="A296" s="10">
        <v>293</v>
      </c>
      <c r="B296" t="s">
        <v>327</v>
      </c>
      <c r="C296" t="s">
        <v>276</v>
      </c>
      <c r="D296" s="10">
        <v>37524</v>
      </c>
      <c r="E296" t="s">
        <v>2055</v>
      </c>
      <c r="F296" t="s">
        <v>193</v>
      </c>
      <c r="G296" s="10">
        <v>101773227</v>
      </c>
      <c r="H296" t="s">
        <v>298</v>
      </c>
      <c r="I296" t="s">
        <v>703</v>
      </c>
      <c r="J296" s="16">
        <v>193480</v>
      </c>
      <c r="K296" t="s">
        <v>75</v>
      </c>
      <c r="L296" t="s">
        <v>35</v>
      </c>
      <c r="M296" t="s">
        <v>83</v>
      </c>
      <c r="N296" t="s">
        <v>3215</v>
      </c>
      <c r="O296" t="s">
        <v>76</v>
      </c>
      <c r="P296" t="s">
        <v>2999</v>
      </c>
      <c r="Q296" t="s">
        <v>193</v>
      </c>
      <c r="R296" s="10">
        <v>15</v>
      </c>
      <c r="S296" s="16">
        <v>2902200</v>
      </c>
    </row>
    <row r="297" spans="1:19" ht="15">
      <c r="A297" s="10">
        <v>294</v>
      </c>
      <c r="B297" t="s">
        <v>327</v>
      </c>
      <c r="C297" t="s">
        <v>276</v>
      </c>
      <c r="D297" s="10">
        <v>37525</v>
      </c>
      <c r="E297" t="s">
        <v>2056</v>
      </c>
      <c r="F297" t="s">
        <v>193</v>
      </c>
      <c r="G297" s="10">
        <v>101773227</v>
      </c>
      <c r="H297" t="s">
        <v>298</v>
      </c>
      <c r="I297" t="s">
        <v>704</v>
      </c>
      <c r="J297" s="16">
        <v>483700</v>
      </c>
      <c r="K297" t="s">
        <v>75</v>
      </c>
      <c r="L297" t="s">
        <v>35</v>
      </c>
      <c r="M297" t="s">
        <v>83</v>
      </c>
      <c r="N297" t="s">
        <v>3215</v>
      </c>
      <c r="O297" t="s">
        <v>76</v>
      </c>
      <c r="P297" t="s">
        <v>2999</v>
      </c>
      <c r="Q297" t="s">
        <v>193</v>
      </c>
      <c r="R297" s="10">
        <v>15</v>
      </c>
      <c r="S297" s="16">
        <v>7255500</v>
      </c>
    </row>
    <row r="298" spans="1:19" ht="15">
      <c r="A298" s="10">
        <v>295</v>
      </c>
      <c r="B298" t="s">
        <v>327</v>
      </c>
      <c r="C298" t="s">
        <v>276</v>
      </c>
      <c r="D298" s="10">
        <v>37526</v>
      </c>
      <c r="E298" t="s">
        <v>2057</v>
      </c>
      <c r="F298" t="s">
        <v>193</v>
      </c>
      <c r="G298" s="10">
        <v>101773227</v>
      </c>
      <c r="H298" t="s">
        <v>298</v>
      </c>
      <c r="I298" t="s">
        <v>705</v>
      </c>
      <c r="J298" s="16">
        <v>338590</v>
      </c>
      <c r="K298" t="s">
        <v>75</v>
      </c>
      <c r="L298" t="s">
        <v>35</v>
      </c>
      <c r="M298" t="s">
        <v>83</v>
      </c>
      <c r="N298" t="s">
        <v>3215</v>
      </c>
      <c r="O298" t="s">
        <v>76</v>
      </c>
      <c r="P298" t="s">
        <v>2999</v>
      </c>
      <c r="Q298" t="s">
        <v>193</v>
      </c>
      <c r="R298" s="10">
        <v>15</v>
      </c>
      <c r="S298" s="16">
        <v>5078850</v>
      </c>
    </row>
    <row r="299" spans="1:19" ht="15">
      <c r="A299" s="10">
        <v>296</v>
      </c>
      <c r="B299" t="s">
        <v>74</v>
      </c>
      <c r="C299" t="s">
        <v>276</v>
      </c>
      <c r="D299" s="10">
        <v>37527</v>
      </c>
      <c r="E299" t="s">
        <v>2058</v>
      </c>
      <c r="F299" t="s">
        <v>193</v>
      </c>
      <c r="G299" s="10">
        <v>101773227</v>
      </c>
      <c r="H299" t="s">
        <v>298</v>
      </c>
      <c r="I299" t="s">
        <v>706</v>
      </c>
      <c r="J299" s="16">
        <v>435330</v>
      </c>
      <c r="K299" t="s">
        <v>75</v>
      </c>
      <c r="L299" t="s">
        <v>35</v>
      </c>
      <c r="M299" t="s">
        <v>83</v>
      </c>
      <c r="N299" t="s">
        <v>3215</v>
      </c>
      <c r="O299" t="s">
        <v>76</v>
      </c>
      <c r="P299" t="s">
        <v>2999</v>
      </c>
      <c r="Q299" t="s">
        <v>193</v>
      </c>
      <c r="R299" s="10">
        <v>738489</v>
      </c>
      <c r="S299" s="16">
        <v>321486416370</v>
      </c>
    </row>
    <row r="300" spans="1:19" ht="15">
      <c r="A300" s="10">
        <v>297</v>
      </c>
      <c r="B300" t="s">
        <v>327</v>
      </c>
      <c r="C300" t="s">
        <v>276</v>
      </c>
      <c r="D300" s="10">
        <v>37528</v>
      </c>
      <c r="E300" t="s">
        <v>2059</v>
      </c>
      <c r="F300" t="s">
        <v>193</v>
      </c>
      <c r="G300" s="10">
        <v>101773227</v>
      </c>
      <c r="H300" t="s">
        <v>298</v>
      </c>
      <c r="I300" t="s">
        <v>707</v>
      </c>
      <c r="J300" s="16">
        <v>241850</v>
      </c>
      <c r="K300" t="s">
        <v>75</v>
      </c>
      <c r="L300" t="s">
        <v>35</v>
      </c>
      <c r="M300" t="s">
        <v>83</v>
      </c>
      <c r="N300" t="s">
        <v>3215</v>
      </c>
      <c r="O300" t="s">
        <v>76</v>
      </c>
      <c r="P300" t="s">
        <v>2999</v>
      </c>
      <c r="Q300" t="s">
        <v>193</v>
      </c>
      <c r="R300" s="10">
        <v>15</v>
      </c>
      <c r="S300" s="16">
        <v>3627750</v>
      </c>
    </row>
    <row r="301" spans="1:19" ht="15">
      <c r="A301" s="10">
        <v>298</v>
      </c>
      <c r="B301" t="s">
        <v>327</v>
      </c>
      <c r="C301" t="s">
        <v>276</v>
      </c>
      <c r="D301" s="10">
        <v>37529</v>
      </c>
      <c r="E301" t="s">
        <v>2060</v>
      </c>
      <c r="F301" t="s">
        <v>193</v>
      </c>
      <c r="G301" s="10">
        <v>101773227</v>
      </c>
      <c r="H301" t="s">
        <v>298</v>
      </c>
      <c r="I301" t="s">
        <v>708</v>
      </c>
      <c r="J301" s="16">
        <v>193480</v>
      </c>
      <c r="K301" t="s">
        <v>75</v>
      </c>
      <c r="L301" t="s">
        <v>35</v>
      </c>
      <c r="M301" t="s">
        <v>83</v>
      </c>
      <c r="N301" t="s">
        <v>3215</v>
      </c>
      <c r="O301" t="s">
        <v>76</v>
      </c>
      <c r="P301" t="s">
        <v>2999</v>
      </c>
      <c r="Q301" t="s">
        <v>193</v>
      </c>
      <c r="R301" s="10">
        <v>15</v>
      </c>
      <c r="S301" s="16">
        <v>2902200</v>
      </c>
    </row>
    <row r="302" spans="1:19" ht="15">
      <c r="A302" s="10">
        <v>299</v>
      </c>
      <c r="B302" t="s">
        <v>327</v>
      </c>
      <c r="C302" t="s">
        <v>276</v>
      </c>
      <c r="D302" s="10">
        <v>37530</v>
      </c>
      <c r="E302" t="s">
        <v>2061</v>
      </c>
      <c r="F302" t="s">
        <v>193</v>
      </c>
      <c r="G302" s="10">
        <v>101773227</v>
      </c>
      <c r="H302" t="s">
        <v>298</v>
      </c>
      <c r="I302" t="s">
        <v>709</v>
      </c>
      <c r="J302" s="16">
        <v>822290</v>
      </c>
      <c r="K302" t="s">
        <v>75</v>
      </c>
      <c r="L302" t="s">
        <v>35</v>
      </c>
      <c r="M302" t="s">
        <v>83</v>
      </c>
      <c r="N302" t="s">
        <v>3215</v>
      </c>
      <c r="O302" t="s">
        <v>76</v>
      </c>
      <c r="P302" t="s">
        <v>2999</v>
      </c>
      <c r="Q302" t="s">
        <v>193</v>
      </c>
      <c r="R302" s="10">
        <v>15</v>
      </c>
      <c r="S302" s="16">
        <v>12334350</v>
      </c>
    </row>
    <row r="303" spans="1:19" ht="15">
      <c r="A303" s="10">
        <v>300</v>
      </c>
      <c r="B303" t="s">
        <v>236</v>
      </c>
      <c r="C303" t="s">
        <v>276</v>
      </c>
      <c r="D303" s="10">
        <v>37531</v>
      </c>
      <c r="E303" t="s">
        <v>2062</v>
      </c>
      <c r="F303" t="s">
        <v>327</v>
      </c>
      <c r="G303" s="10">
        <v>130868182</v>
      </c>
      <c r="H303" t="s">
        <v>710</v>
      </c>
      <c r="I303" t="s">
        <v>711</v>
      </c>
      <c r="J303" s="16">
        <v>54433.4</v>
      </c>
      <c r="K303" t="s">
        <v>75</v>
      </c>
      <c r="L303" t="s">
        <v>37</v>
      </c>
      <c r="M303" t="s">
        <v>85</v>
      </c>
      <c r="N303" t="s">
        <v>3216</v>
      </c>
      <c r="O303" t="s">
        <v>76</v>
      </c>
      <c r="P303" t="s">
        <v>3005</v>
      </c>
      <c r="Q303" t="s">
        <v>327</v>
      </c>
      <c r="R303" s="10">
        <v>20</v>
      </c>
      <c r="S303" s="16">
        <v>1088668</v>
      </c>
    </row>
    <row r="304" spans="1:19" ht="15">
      <c r="A304" s="10">
        <v>301</v>
      </c>
      <c r="B304" t="s">
        <v>327</v>
      </c>
      <c r="C304" t="s">
        <v>276</v>
      </c>
      <c r="D304" s="10">
        <v>37532</v>
      </c>
      <c r="E304" t="s">
        <v>2063</v>
      </c>
      <c r="F304" t="s">
        <v>193</v>
      </c>
      <c r="G304" s="10">
        <v>101773227</v>
      </c>
      <c r="H304" t="s">
        <v>298</v>
      </c>
      <c r="I304" t="s">
        <v>712</v>
      </c>
      <c r="J304" s="16">
        <v>580440</v>
      </c>
      <c r="K304" t="s">
        <v>75</v>
      </c>
      <c r="L304" t="s">
        <v>35</v>
      </c>
      <c r="M304" t="s">
        <v>83</v>
      </c>
      <c r="N304" t="s">
        <v>3215</v>
      </c>
      <c r="O304" t="s">
        <v>76</v>
      </c>
      <c r="P304" t="s">
        <v>2999</v>
      </c>
      <c r="Q304" t="s">
        <v>193</v>
      </c>
      <c r="R304" s="10">
        <v>15</v>
      </c>
      <c r="S304" s="16">
        <v>8706600</v>
      </c>
    </row>
    <row r="305" spans="1:19" ht="15">
      <c r="A305" s="10">
        <v>302</v>
      </c>
      <c r="B305" t="s">
        <v>327</v>
      </c>
      <c r="C305" t="s">
        <v>276</v>
      </c>
      <c r="D305" s="10">
        <v>37533</v>
      </c>
      <c r="E305" t="s">
        <v>2064</v>
      </c>
      <c r="F305" t="s">
        <v>193</v>
      </c>
      <c r="G305" s="10">
        <v>101773227</v>
      </c>
      <c r="H305" t="s">
        <v>298</v>
      </c>
      <c r="I305" t="s">
        <v>713</v>
      </c>
      <c r="J305" s="16">
        <v>241850</v>
      </c>
      <c r="K305" t="s">
        <v>75</v>
      </c>
      <c r="L305" t="s">
        <v>35</v>
      </c>
      <c r="M305" t="s">
        <v>83</v>
      </c>
      <c r="N305" t="s">
        <v>3215</v>
      </c>
      <c r="O305" t="s">
        <v>76</v>
      </c>
      <c r="P305" t="s">
        <v>2999</v>
      </c>
      <c r="Q305" t="s">
        <v>193</v>
      </c>
      <c r="R305" s="10">
        <v>15</v>
      </c>
      <c r="S305" s="16">
        <v>3627750</v>
      </c>
    </row>
    <row r="306" spans="1:19" ht="15">
      <c r="A306" s="10">
        <v>303</v>
      </c>
      <c r="B306" t="s">
        <v>327</v>
      </c>
      <c r="C306" t="s">
        <v>74</v>
      </c>
      <c r="D306" s="10">
        <v>37534</v>
      </c>
      <c r="E306" t="s">
        <v>2065</v>
      </c>
      <c r="F306" t="s">
        <v>193</v>
      </c>
      <c r="G306" s="10">
        <v>101773227</v>
      </c>
      <c r="H306" t="s">
        <v>298</v>
      </c>
      <c r="I306" t="s">
        <v>714</v>
      </c>
      <c r="J306" s="16">
        <v>532070</v>
      </c>
      <c r="K306" t="s">
        <v>75</v>
      </c>
      <c r="L306" t="s">
        <v>35</v>
      </c>
      <c r="M306" t="s">
        <v>83</v>
      </c>
      <c r="N306" t="s">
        <v>3215</v>
      </c>
      <c r="O306" t="s">
        <v>76</v>
      </c>
      <c r="P306" t="s">
        <v>2999</v>
      </c>
      <c r="Q306" t="s">
        <v>193</v>
      </c>
      <c r="R306" s="10">
        <v>15</v>
      </c>
      <c r="S306" s="16">
        <v>7981050</v>
      </c>
    </row>
    <row r="307" spans="1:19" ht="15">
      <c r="A307" s="10">
        <v>304</v>
      </c>
      <c r="B307" t="s">
        <v>327</v>
      </c>
      <c r="C307" t="s">
        <v>276</v>
      </c>
      <c r="D307" s="10">
        <v>37535</v>
      </c>
      <c r="E307" t="s">
        <v>289</v>
      </c>
      <c r="F307" t="s">
        <v>322</v>
      </c>
      <c r="G307" t="s">
        <v>3217</v>
      </c>
      <c r="H307" t="s">
        <v>715</v>
      </c>
      <c r="I307" t="s">
        <v>716</v>
      </c>
      <c r="J307" s="16">
        <v>209850</v>
      </c>
      <c r="K307" t="s">
        <v>75</v>
      </c>
      <c r="L307" t="s">
        <v>36</v>
      </c>
      <c r="M307" t="s">
        <v>87</v>
      </c>
      <c r="N307" t="s">
        <v>3218</v>
      </c>
      <c r="O307" t="s">
        <v>76</v>
      </c>
      <c r="P307" t="s">
        <v>3000</v>
      </c>
      <c r="Q307" t="s">
        <v>322</v>
      </c>
      <c r="R307" s="10">
        <v>20</v>
      </c>
      <c r="S307" s="16">
        <v>4197000</v>
      </c>
    </row>
    <row r="308" spans="1:19" ht="15">
      <c r="A308" s="10">
        <v>305</v>
      </c>
      <c r="B308" t="s">
        <v>327</v>
      </c>
      <c r="C308" t="s">
        <v>276</v>
      </c>
      <c r="D308" s="10">
        <v>37536</v>
      </c>
      <c r="E308" t="s">
        <v>2066</v>
      </c>
      <c r="F308" t="s">
        <v>193</v>
      </c>
      <c r="G308" s="10">
        <v>101773227</v>
      </c>
      <c r="H308" t="s">
        <v>298</v>
      </c>
      <c r="I308" t="s">
        <v>717</v>
      </c>
      <c r="J308" s="16">
        <v>120925</v>
      </c>
      <c r="K308" t="s">
        <v>75</v>
      </c>
      <c r="L308" t="s">
        <v>35</v>
      </c>
      <c r="M308" t="s">
        <v>83</v>
      </c>
      <c r="N308" t="s">
        <v>3215</v>
      </c>
      <c r="O308" t="s">
        <v>76</v>
      </c>
      <c r="P308" t="s">
        <v>2999</v>
      </c>
      <c r="Q308" t="s">
        <v>193</v>
      </c>
      <c r="R308" s="10">
        <v>15</v>
      </c>
      <c r="S308" s="16">
        <v>1813875</v>
      </c>
    </row>
    <row r="309" spans="1:19" ht="15">
      <c r="A309" s="10">
        <v>306</v>
      </c>
      <c r="B309" t="s">
        <v>327</v>
      </c>
      <c r="C309" t="s">
        <v>276</v>
      </c>
      <c r="D309" s="10">
        <v>37537</v>
      </c>
      <c r="E309" t="s">
        <v>2067</v>
      </c>
      <c r="F309" t="s">
        <v>193</v>
      </c>
      <c r="G309" s="10">
        <v>101773227</v>
      </c>
      <c r="H309" t="s">
        <v>298</v>
      </c>
      <c r="I309" t="s">
        <v>718</v>
      </c>
      <c r="J309" s="16">
        <v>193480</v>
      </c>
      <c r="K309" t="s">
        <v>75</v>
      </c>
      <c r="L309" t="s">
        <v>35</v>
      </c>
      <c r="M309" t="s">
        <v>83</v>
      </c>
      <c r="N309" t="s">
        <v>3215</v>
      </c>
      <c r="O309" t="s">
        <v>76</v>
      </c>
      <c r="P309" t="s">
        <v>2999</v>
      </c>
      <c r="Q309" t="s">
        <v>193</v>
      </c>
      <c r="R309" s="10">
        <v>15</v>
      </c>
      <c r="S309" s="16">
        <v>2902200</v>
      </c>
    </row>
    <row r="310" spans="1:19" ht="15">
      <c r="A310" s="10">
        <v>307</v>
      </c>
      <c r="B310" t="s">
        <v>327</v>
      </c>
      <c r="C310" t="s">
        <v>276</v>
      </c>
      <c r="D310" s="10">
        <v>37538</v>
      </c>
      <c r="E310" t="s">
        <v>2068</v>
      </c>
      <c r="F310" t="s">
        <v>193</v>
      </c>
      <c r="G310" s="10">
        <v>101773227</v>
      </c>
      <c r="H310" t="s">
        <v>298</v>
      </c>
      <c r="I310" t="s">
        <v>719</v>
      </c>
      <c r="J310" s="16">
        <v>193480</v>
      </c>
      <c r="K310" t="s">
        <v>75</v>
      </c>
      <c r="L310" t="s">
        <v>35</v>
      </c>
      <c r="M310" t="s">
        <v>83</v>
      </c>
      <c r="N310" t="s">
        <v>3215</v>
      </c>
      <c r="O310" t="s">
        <v>76</v>
      </c>
      <c r="P310" t="s">
        <v>2999</v>
      </c>
      <c r="Q310" t="s">
        <v>193</v>
      </c>
      <c r="R310" s="10">
        <v>15</v>
      </c>
      <c r="S310" s="16">
        <v>2902200</v>
      </c>
    </row>
    <row r="311" spans="1:19" ht="15">
      <c r="A311" s="10">
        <v>308</v>
      </c>
      <c r="B311" t="s">
        <v>327</v>
      </c>
      <c r="C311" t="s">
        <v>276</v>
      </c>
      <c r="D311" s="10">
        <v>37539</v>
      </c>
      <c r="E311" t="s">
        <v>2069</v>
      </c>
      <c r="F311" t="s">
        <v>193</v>
      </c>
      <c r="G311" s="10">
        <v>101773227</v>
      </c>
      <c r="H311" t="s">
        <v>298</v>
      </c>
      <c r="I311" t="s">
        <v>720</v>
      </c>
      <c r="J311" s="16">
        <v>822290</v>
      </c>
      <c r="K311" t="s">
        <v>75</v>
      </c>
      <c r="L311" t="s">
        <v>35</v>
      </c>
      <c r="M311" t="s">
        <v>83</v>
      </c>
      <c r="N311" t="s">
        <v>3215</v>
      </c>
      <c r="O311" t="s">
        <v>76</v>
      </c>
      <c r="P311" t="s">
        <v>2999</v>
      </c>
      <c r="Q311" t="s">
        <v>193</v>
      </c>
      <c r="R311" s="10">
        <v>15</v>
      </c>
      <c r="S311" s="16">
        <v>12334350</v>
      </c>
    </row>
    <row r="312" spans="1:19" ht="15">
      <c r="A312" s="10">
        <v>309</v>
      </c>
      <c r="B312" t="s">
        <v>327</v>
      </c>
      <c r="C312" t="s">
        <v>276</v>
      </c>
      <c r="D312" s="10">
        <v>37541</v>
      </c>
      <c r="E312" t="s">
        <v>2070</v>
      </c>
      <c r="F312" t="s">
        <v>193</v>
      </c>
      <c r="G312" s="10">
        <v>101773227</v>
      </c>
      <c r="H312" t="s">
        <v>298</v>
      </c>
      <c r="I312" t="s">
        <v>721</v>
      </c>
      <c r="J312" s="16">
        <v>241850</v>
      </c>
      <c r="K312" t="s">
        <v>75</v>
      </c>
      <c r="L312" t="s">
        <v>35</v>
      </c>
      <c r="M312" t="s">
        <v>83</v>
      </c>
      <c r="N312" t="s">
        <v>3215</v>
      </c>
      <c r="O312" t="s">
        <v>76</v>
      </c>
      <c r="P312" t="s">
        <v>2999</v>
      </c>
      <c r="Q312" t="s">
        <v>193</v>
      </c>
      <c r="R312" s="10">
        <v>15</v>
      </c>
      <c r="S312" s="16">
        <v>3627750</v>
      </c>
    </row>
    <row r="313" spans="1:19" ht="15">
      <c r="A313" s="10">
        <v>310</v>
      </c>
      <c r="B313" t="s">
        <v>327</v>
      </c>
      <c r="C313" t="s">
        <v>276</v>
      </c>
      <c r="D313" s="10">
        <v>37542</v>
      </c>
      <c r="E313" t="s">
        <v>2071</v>
      </c>
      <c r="F313" t="s">
        <v>193</v>
      </c>
      <c r="G313" s="10">
        <v>101773227</v>
      </c>
      <c r="H313" t="s">
        <v>298</v>
      </c>
      <c r="I313" t="s">
        <v>722</v>
      </c>
      <c r="J313" s="16">
        <v>241850</v>
      </c>
      <c r="K313" t="s">
        <v>75</v>
      </c>
      <c r="L313" t="s">
        <v>35</v>
      </c>
      <c r="M313" t="s">
        <v>83</v>
      </c>
      <c r="N313" t="s">
        <v>3215</v>
      </c>
      <c r="O313" t="s">
        <v>76</v>
      </c>
      <c r="P313" t="s">
        <v>2999</v>
      </c>
      <c r="Q313" t="s">
        <v>193</v>
      </c>
      <c r="R313" s="10">
        <v>15</v>
      </c>
      <c r="S313" s="16">
        <v>3627750</v>
      </c>
    </row>
    <row r="314" spans="1:19" ht="15">
      <c r="A314" s="10">
        <v>311</v>
      </c>
      <c r="B314" t="s">
        <v>327</v>
      </c>
      <c r="C314" t="s">
        <v>276</v>
      </c>
      <c r="D314" s="10">
        <v>37543</v>
      </c>
      <c r="E314" t="s">
        <v>2072</v>
      </c>
      <c r="F314" t="s">
        <v>193</v>
      </c>
      <c r="G314" s="10">
        <v>101773227</v>
      </c>
      <c r="H314" t="s">
        <v>298</v>
      </c>
      <c r="I314" t="s">
        <v>723</v>
      </c>
      <c r="J314" s="16">
        <v>145110</v>
      </c>
      <c r="K314" t="s">
        <v>75</v>
      </c>
      <c r="L314" t="s">
        <v>35</v>
      </c>
      <c r="M314" t="s">
        <v>83</v>
      </c>
      <c r="N314" t="s">
        <v>3215</v>
      </c>
      <c r="O314" t="s">
        <v>76</v>
      </c>
      <c r="P314" t="s">
        <v>2999</v>
      </c>
      <c r="Q314" t="s">
        <v>193</v>
      </c>
      <c r="R314" s="10">
        <v>15</v>
      </c>
      <c r="S314" s="16">
        <v>2176650</v>
      </c>
    </row>
    <row r="315" spans="1:19" ht="15">
      <c r="A315" s="10">
        <v>312</v>
      </c>
      <c r="B315" t="s">
        <v>327</v>
      </c>
      <c r="C315" t="s">
        <v>276</v>
      </c>
      <c r="D315" s="10">
        <v>37544</v>
      </c>
      <c r="E315" t="s">
        <v>2073</v>
      </c>
      <c r="F315" t="s">
        <v>193</v>
      </c>
      <c r="G315" s="10">
        <v>101773227</v>
      </c>
      <c r="H315" t="s">
        <v>298</v>
      </c>
      <c r="I315" t="s">
        <v>724</v>
      </c>
      <c r="J315" s="16">
        <v>193480</v>
      </c>
      <c r="K315" t="s">
        <v>75</v>
      </c>
      <c r="L315" t="s">
        <v>35</v>
      </c>
      <c r="M315" t="s">
        <v>83</v>
      </c>
      <c r="N315" t="s">
        <v>3215</v>
      </c>
      <c r="O315" t="s">
        <v>76</v>
      </c>
      <c r="P315" t="s">
        <v>2999</v>
      </c>
      <c r="Q315" t="s">
        <v>193</v>
      </c>
      <c r="R315" s="10">
        <v>15</v>
      </c>
      <c r="S315" s="16">
        <v>2902200</v>
      </c>
    </row>
    <row r="316" spans="1:19" ht="15">
      <c r="A316" s="10">
        <v>313</v>
      </c>
      <c r="B316" t="s">
        <v>327</v>
      </c>
      <c r="C316" t="s">
        <v>276</v>
      </c>
      <c r="D316" s="10">
        <v>37545</v>
      </c>
      <c r="E316" t="s">
        <v>2074</v>
      </c>
      <c r="F316" t="s">
        <v>193</v>
      </c>
      <c r="G316" s="10">
        <v>101773227</v>
      </c>
      <c r="H316" t="s">
        <v>298</v>
      </c>
      <c r="I316" t="s">
        <v>725</v>
      </c>
      <c r="J316" s="16">
        <v>677180</v>
      </c>
      <c r="K316" t="s">
        <v>75</v>
      </c>
      <c r="L316" t="s">
        <v>35</v>
      </c>
      <c r="M316" t="s">
        <v>83</v>
      </c>
      <c r="N316" t="s">
        <v>3215</v>
      </c>
      <c r="O316" t="s">
        <v>76</v>
      </c>
      <c r="P316" t="s">
        <v>2999</v>
      </c>
      <c r="Q316" t="s">
        <v>193</v>
      </c>
      <c r="R316" s="10">
        <v>15</v>
      </c>
      <c r="S316" s="16">
        <v>10157700</v>
      </c>
    </row>
    <row r="317" spans="1:19" ht="15">
      <c r="A317" s="10">
        <v>314</v>
      </c>
      <c r="B317" t="s">
        <v>327</v>
      </c>
      <c r="C317" t="s">
        <v>276</v>
      </c>
      <c r="D317" s="10">
        <v>37546</v>
      </c>
      <c r="E317" t="s">
        <v>2075</v>
      </c>
      <c r="F317" t="s">
        <v>193</v>
      </c>
      <c r="G317" s="10">
        <v>101773227</v>
      </c>
      <c r="H317" t="s">
        <v>298</v>
      </c>
      <c r="I317" t="s">
        <v>726</v>
      </c>
      <c r="J317" s="16">
        <v>241850</v>
      </c>
      <c r="K317" t="s">
        <v>75</v>
      </c>
      <c r="L317" t="s">
        <v>35</v>
      </c>
      <c r="M317" t="s">
        <v>83</v>
      </c>
      <c r="N317" t="s">
        <v>3215</v>
      </c>
      <c r="O317" t="s">
        <v>76</v>
      </c>
      <c r="P317" t="s">
        <v>2999</v>
      </c>
      <c r="Q317" t="s">
        <v>193</v>
      </c>
      <c r="R317" s="10">
        <v>15</v>
      </c>
      <c r="S317" s="16">
        <v>3627750</v>
      </c>
    </row>
    <row r="318" spans="1:19" ht="15">
      <c r="A318" s="10">
        <v>315</v>
      </c>
      <c r="B318" t="s">
        <v>327</v>
      </c>
      <c r="C318" t="s">
        <v>276</v>
      </c>
      <c r="D318" s="10">
        <v>37547</v>
      </c>
      <c r="E318" t="s">
        <v>2076</v>
      </c>
      <c r="F318" t="s">
        <v>193</v>
      </c>
      <c r="G318" s="10">
        <v>101773227</v>
      </c>
      <c r="H318" t="s">
        <v>298</v>
      </c>
      <c r="I318" t="s">
        <v>727</v>
      </c>
      <c r="J318" s="16">
        <v>411145</v>
      </c>
      <c r="K318" t="s">
        <v>75</v>
      </c>
      <c r="L318" t="s">
        <v>35</v>
      </c>
      <c r="M318" t="s">
        <v>83</v>
      </c>
      <c r="N318" t="s">
        <v>3215</v>
      </c>
      <c r="O318" t="s">
        <v>76</v>
      </c>
      <c r="P318" t="s">
        <v>2999</v>
      </c>
      <c r="Q318" t="s">
        <v>193</v>
      </c>
      <c r="R318" s="10">
        <v>15</v>
      </c>
      <c r="S318" s="16">
        <v>6167175</v>
      </c>
    </row>
    <row r="319" spans="1:19" ht="15">
      <c r="A319" s="10">
        <v>316</v>
      </c>
      <c r="B319" t="s">
        <v>327</v>
      </c>
      <c r="C319" t="s">
        <v>276</v>
      </c>
      <c r="D319" s="10">
        <v>37548</v>
      </c>
      <c r="E319" t="s">
        <v>2077</v>
      </c>
      <c r="F319" t="s">
        <v>193</v>
      </c>
      <c r="G319" s="10">
        <v>101773227</v>
      </c>
      <c r="H319" t="s">
        <v>298</v>
      </c>
      <c r="I319" t="s">
        <v>728</v>
      </c>
      <c r="J319" s="16">
        <v>435330</v>
      </c>
      <c r="K319" t="s">
        <v>75</v>
      </c>
      <c r="L319" t="s">
        <v>35</v>
      </c>
      <c r="M319" t="s">
        <v>83</v>
      </c>
      <c r="N319" t="s">
        <v>3215</v>
      </c>
      <c r="O319" t="s">
        <v>76</v>
      </c>
      <c r="P319" t="s">
        <v>2999</v>
      </c>
      <c r="Q319" t="s">
        <v>193</v>
      </c>
      <c r="R319" s="10">
        <v>15</v>
      </c>
      <c r="S319" s="16">
        <v>6529950</v>
      </c>
    </row>
    <row r="320" spans="1:19" ht="15">
      <c r="A320" s="10">
        <v>317</v>
      </c>
      <c r="B320" t="s">
        <v>74</v>
      </c>
      <c r="C320" t="s">
        <v>276</v>
      </c>
      <c r="D320" s="10">
        <v>37549</v>
      </c>
      <c r="E320" t="s">
        <v>2078</v>
      </c>
      <c r="F320" t="s">
        <v>193</v>
      </c>
      <c r="G320" s="10">
        <v>101773227</v>
      </c>
      <c r="H320" t="s">
        <v>298</v>
      </c>
      <c r="I320" t="s">
        <v>729</v>
      </c>
      <c r="J320" s="16">
        <v>677180</v>
      </c>
      <c r="K320" t="s">
        <v>75</v>
      </c>
      <c r="L320" t="s">
        <v>35</v>
      </c>
      <c r="M320" t="s">
        <v>83</v>
      </c>
      <c r="N320" t="s">
        <v>3215</v>
      </c>
      <c r="O320" t="s">
        <v>76</v>
      </c>
      <c r="P320" t="s">
        <v>2999</v>
      </c>
      <c r="Q320" t="s">
        <v>193</v>
      </c>
      <c r="R320" s="10">
        <v>738489</v>
      </c>
      <c r="S320" s="16">
        <v>500089981020</v>
      </c>
    </row>
    <row r="321" spans="1:19" ht="15">
      <c r="A321" s="10">
        <v>318</v>
      </c>
      <c r="B321" t="s">
        <v>74</v>
      </c>
      <c r="C321" t="s">
        <v>276</v>
      </c>
      <c r="D321" s="10">
        <v>37550</v>
      </c>
      <c r="E321" t="s">
        <v>2079</v>
      </c>
      <c r="F321" t="s">
        <v>269</v>
      </c>
      <c r="G321" s="10">
        <v>101773227</v>
      </c>
      <c r="H321" t="s">
        <v>298</v>
      </c>
      <c r="I321" t="s">
        <v>730</v>
      </c>
      <c r="J321" s="16">
        <v>48370</v>
      </c>
      <c r="K321" t="s">
        <v>75</v>
      </c>
      <c r="L321" t="s">
        <v>35</v>
      </c>
      <c r="M321" t="s">
        <v>83</v>
      </c>
      <c r="N321" t="s">
        <v>3215</v>
      </c>
      <c r="O321" t="s">
        <v>76</v>
      </c>
      <c r="P321" t="s">
        <v>2999</v>
      </c>
      <c r="Q321" t="s">
        <v>269</v>
      </c>
      <c r="R321" s="10">
        <v>738489</v>
      </c>
      <c r="S321" s="16">
        <v>35720712930</v>
      </c>
    </row>
    <row r="322" spans="1:19" ht="15">
      <c r="A322" s="10">
        <v>319</v>
      </c>
      <c r="B322" t="s">
        <v>74</v>
      </c>
      <c r="C322" t="s">
        <v>276</v>
      </c>
      <c r="D322" s="10">
        <v>37551</v>
      </c>
      <c r="E322" t="s">
        <v>2080</v>
      </c>
      <c r="F322" t="s">
        <v>193</v>
      </c>
      <c r="G322" s="10">
        <v>101773227</v>
      </c>
      <c r="H322" t="s">
        <v>298</v>
      </c>
      <c r="I322" t="s">
        <v>731</v>
      </c>
      <c r="J322" s="16">
        <v>96740</v>
      </c>
      <c r="K322" t="s">
        <v>75</v>
      </c>
      <c r="L322" t="s">
        <v>35</v>
      </c>
      <c r="M322" t="s">
        <v>83</v>
      </c>
      <c r="N322" t="s">
        <v>3215</v>
      </c>
      <c r="O322" t="s">
        <v>76</v>
      </c>
      <c r="P322" t="s">
        <v>2999</v>
      </c>
      <c r="Q322" t="s">
        <v>193</v>
      </c>
      <c r="R322" s="10">
        <v>738489</v>
      </c>
      <c r="S322" s="16">
        <v>71441425860</v>
      </c>
    </row>
    <row r="323" spans="1:19" ht="15">
      <c r="A323" s="10">
        <v>320</v>
      </c>
      <c r="B323" t="s">
        <v>74</v>
      </c>
      <c r="C323" t="s">
        <v>276</v>
      </c>
      <c r="D323" s="10">
        <v>37552</v>
      </c>
      <c r="E323" t="s">
        <v>2081</v>
      </c>
      <c r="F323" t="s">
        <v>193</v>
      </c>
      <c r="G323" s="10">
        <v>101773227</v>
      </c>
      <c r="H323" t="s">
        <v>298</v>
      </c>
      <c r="I323" t="s">
        <v>732</v>
      </c>
      <c r="J323" s="16">
        <v>96740</v>
      </c>
      <c r="K323" t="s">
        <v>75</v>
      </c>
      <c r="L323" t="s">
        <v>35</v>
      </c>
      <c r="M323" t="s">
        <v>83</v>
      </c>
      <c r="N323" t="s">
        <v>3215</v>
      </c>
      <c r="O323" t="s">
        <v>76</v>
      </c>
      <c r="P323" t="s">
        <v>2999</v>
      </c>
      <c r="Q323" t="s">
        <v>193</v>
      </c>
      <c r="R323" s="10">
        <v>738489</v>
      </c>
      <c r="S323" s="16">
        <v>71441425860</v>
      </c>
    </row>
    <row r="324" spans="1:19" ht="15">
      <c r="A324" s="10">
        <v>321</v>
      </c>
      <c r="B324" t="s">
        <v>74</v>
      </c>
      <c r="C324" t="s">
        <v>276</v>
      </c>
      <c r="D324" s="10">
        <v>37553</v>
      </c>
      <c r="E324" t="s">
        <v>2082</v>
      </c>
      <c r="F324" t="s">
        <v>193</v>
      </c>
      <c r="G324" s="10">
        <v>101773227</v>
      </c>
      <c r="H324" t="s">
        <v>298</v>
      </c>
      <c r="I324" t="s">
        <v>733</v>
      </c>
      <c r="J324" s="16">
        <v>96740</v>
      </c>
      <c r="K324" t="s">
        <v>75</v>
      </c>
      <c r="L324" t="s">
        <v>35</v>
      </c>
      <c r="M324" t="s">
        <v>83</v>
      </c>
      <c r="N324" t="s">
        <v>3215</v>
      </c>
      <c r="O324" t="s">
        <v>76</v>
      </c>
      <c r="P324" t="s">
        <v>2999</v>
      </c>
      <c r="Q324" t="s">
        <v>193</v>
      </c>
      <c r="R324" s="10">
        <v>738489</v>
      </c>
      <c r="S324" s="16">
        <v>71441425860</v>
      </c>
    </row>
    <row r="325" spans="1:19" ht="15">
      <c r="A325" s="10">
        <v>322</v>
      </c>
      <c r="B325" t="s">
        <v>327</v>
      </c>
      <c r="C325" t="s">
        <v>276</v>
      </c>
      <c r="D325" s="10">
        <v>37554</v>
      </c>
      <c r="E325" t="s">
        <v>2083</v>
      </c>
      <c r="F325" t="s">
        <v>193</v>
      </c>
      <c r="G325" s="10">
        <v>101773227</v>
      </c>
      <c r="H325" t="s">
        <v>298</v>
      </c>
      <c r="I325" t="s">
        <v>734</v>
      </c>
      <c r="J325" s="16">
        <v>290220</v>
      </c>
      <c r="K325" t="s">
        <v>75</v>
      </c>
      <c r="L325" t="s">
        <v>35</v>
      </c>
      <c r="M325" t="s">
        <v>83</v>
      </c>
      <c r="N325" t="s">
        <v>3215</v>
      </c>
      <c r="O325" t="s">
        <v>76</v>
      </c>
      <c r="P325" t="s">
        <v>2999</v>
      </c>
      <c r="Q325" t="s">
        <v>193</v>
      </c>
      <c r="R325" s="10">
        <v>15</v>
      </c>
      <c r="S325" s="16">
        <v>4353300</v>
      </c>
    </row>
    <row r="326" spans="1:19" ht="15">
      <c r="A326" s="10">
        <v>323</v>
      </c>
      <c r="B326" t="s">
        <v>74</v>
      </c>
      <c r="C326" t="s">
        <v>276</v>
      </c>
      <c r="D326" s="10">
        <v>37555</v>
      </c>
      <c r="E326" t="s">
        <v>2084</v>
      </c>
      <c r="F326" t="s">
        <v>193</v>
      </c>
      <c r="G326" s="10">
        <v>101773227</v>
      </c>
      <c r="H326" t="s">
        <v>298</v>
      </c>
      <c r="I326" t="s">
        <v>735</v>
      </c>
      <c r="J326" s="16">
        <v>96740</v>
      </c>
      <c r="K326" t="s">
        <v>75</v>
      </c>
      <c r="L326" t="s">
        <v>35</v>
      </c>
      <c r="M326" t="s">
        <v>83</v>
      </c>
      <c r="N326" t="s">
        <v>3215</v>
      </c>
      <c r="O326" t="s">
        <v>76</v>
      </c>
      <c r="P326" t="s">
        <v>2999</v>
      </c>
      <c r="Q326" t="s">
        <v>193</v>
      </c>
      <c r="R326" s="10">
        <v>738489</v>
      </c>
      <c r="S326" s="16">
        <v>71441425860</v>
      </c>
    </row>
    <row r="327" spans="1:19" ht="15">
      <c r="A327" s="10">
        <v>324</v>
      </c>
      <c r="B327" t="s">
        <v>327</v>
      </c>
      <c r="C327" t="s">
        <v>276</v>
      </c>
      <c r="D327" s="10">
        <v>37556</v>
      </c>
      <c r="E327" t="s">
        <v>2085</v>
      </c>
      <c r="F327" t="s">
        <v>193</v>
      </c>
      <c r="G327" s="10">
        <v>101773227</v>
      </c>
      <c r="H327" t="s">
        <v>298</v>
      </c>
      <c r="I327" t="s">
        <v>736</v>
      </c>
      <c r="J327" s="16">
        <v>290220</v>
      </c>
      <c r="K327" t="s">
        <v>75</v>
      </c>
      <c r="L327" t="s">
        <v>35</v>
      </c>
      <c r="M327" t="s">
        <v>83</v>
      </c>
      <c r="N327" t="s">
        <v>3215</v>
      </c>
      <c r="O327" t="s">
        <v>76</v>
      </c>
      <c r="P327" t="s">
        <v>2999</v>
      </c>
      <c r="Q327" t="s">
        <v>193</v>
      </c>
      <c r="R327" s="10">
        <v>15</v>
      </c>
      <c r="S327" s="16">
        <v>4353300</v>
      </c>
    </row>
    <row r="328" spans="1:19" ht="15">
      <c r="A328" s="10">
        <v>325</v>
      </c>
      <c r="B328" t="s">
        <v>74</v>
      </c>
      <c r="C328" t="s">
        <v>276</v>
      </c>
      <c r="D328" s="10">
        <v>37557</v>
      </c>
      <c r="E328" t="s">
        <v>2086</v>
      </c>
      <c r="F328" t="s">
        <v>193</v>
      </c>
      <c r="G328" s="10">
        <v>101773227</v>
      </c>
      <c r="H328" t="s">
        <v>298</v>
      </c>
      <c r="I328" t="s">
        <v>737</v>
      </c>
      <c r="J328" s="16">
        <v>96740</v>
      </c>
      <c r="K328" t="s">
        <v>75</v>
      </c>
      <c r="L328" t="s">
        <v>35</v>
      </c>
      <c r="M328" t="s">
        <v>83</v>
      </c>
      <c r="N328" t="s">
        <v>3215</v>
      </c>
      <c r="O328" t="s">
        <v>76</v>
      </c>
      <c r="P328" t="s">
        <v>2999</v>
      </c>
      <c r="Q328" t="s">
        <v>193</v>
      </c>
      <c r="R328" s="10">
        <v>738489</v>
      </c>
      <c r="S328" s="16">
        <v>71441425860</v>
      </c>
    </row>
    <row r="329" spans="1:19" ht="15">
      <c r="A329" s="10">
        <v>326</v>
      </c>
      <c r="B329" t="s">
        <v>327</v>
      </c>
      <c r="C329" t="s">
        <v>276</v>
      </c>
      <c r="D329" s="10">
        <v>37558</v>
      </c>
      <c r="E329" t="s">
        <v>2087</v>
      </c>
      <c r="F329" t="s">
        <v>193</v>
      </c>
      <c r="G329" s="10">
        <v>101773227</v>
      </c>
      <c r="H329" t="s">
        <v>298</v>
      </c>
      <c r="I329" t="s">
        <v>738</v>
      </c>
      <c r="J329" s="16">
        <v>193480</v>
      </c>
      <c r="K329" t="s">
        <v>75</v>
      </c>
      <c r="L329" t="s">
        <v>35</v>
      </c>
      <c r="M329" t="s">
        <v>83</v>
      </c>
      <c r="N329" t="s">
        <v>3215</v>
      </c>
      <c r="O329" t="s">
        <v>76</v>
      </c>
      <c r="P329" t="s">
        <v>2999</v>
      </c>
      <c r="Q329" t="s">
        <v>193</v>
      </c>
      <c r="R329" s="10">
        <v>15</v>
      </c>
      <c r="S329" s="16">
        <v>2902200</v>
      </c>
    </row>
    <row r="330" spans="1:19" ht="15">
      <c r="A330" s="10">
        <v>327</v>
      </c>
      <c r="B330" t="s">
        <v>74</v>
      </c>
      <c r="C330" t="s">
        <v>276</v>
      </c>
      <c r="D330" s="10">
        <v>37559</v>
      </c>
      <c r="E330" t="s">
        <v>2088</v>
      </c>
      <c r="F330" t="s">
        <v>193</v>
      </c>
      <c r="G330" s="10">
        <v>101773227</v>
      </c>
      <c r="H330" t="s">
        <v>298</v>
      </c>
      <c r="I330" t="s">
        <v>739</v>
      </c>
      <c r="J330" s="16">
        <v>96740</v>
      </c>
      <c r="K330" t="s">
        <v>75</v>
      </c>
      <c r="L330" t="s">
        <v>35</v>
      </c>
      <c r="M330" t="s">
        <v>83</v>
      </c>
      <c r="N330" t="s">
        <v>3215</v>
      </c>
      <c r="O330" t="s">
        <v>76</v>
      </c>
      <c r="P330" t="s">
        <v>2999</v>
      </c>
      <c r="Q330" t="s">
        <v>193</v>
      </c>
      <c r="R330" s="10">
        <v>738489</v>
      </c>
      <c r="S330" s="16">
        <v>71441425860</v>
      </c>
    </row>
    <row r="331" spans="1:19" ht="15">
      <c r="A331" s="10">
        <v>328</v>
      </c>
      <c r="B331" t="s">
        <v>327</v>
      </c>
      <c r="C331" t="s">
        <v>276</v>
      </c>
      <c r="D331" s="10">
        <v>37560</v>
      </c>
      <c r="E331" t="s">
        <v>2089</v>
      </c>
      <c r="F331" t="s">
        <v>193</v>
      </c>
      <c r="G331" s="10">
        <v>101773227</v>
      </c>
      <c r="H331" t="s">
        <v>298</v>
      </c>
      <c r="I331" t="s">
        <v>740</v>
      </c>
      <c r="J331" s="16">
        <v>145110</v>
      </c>
      <c r="K331" t="s">
        <v>75</v>
      </c>
      <c r="L331" t="s">
        <v>35</v>
      </c>
      <c r="M331" t="s">
        <v>83</v>
      </c>
      <c r="N331" t="s">
        <v>3215</v>
      </c>
      <c r="O331" t="s">
        <v>76</v>
      </c>
      <c r="P331" t="s">
        <v>2999</v>
      </c>
      <c r="Q331" t="s">
        <v>193</v>
      </c>
      <c r="R331" s="10">
        <v>15</v>
      </c>
      <c r="S331" s="16">
        <v>2176650</v>
      </c>
    </row>
    <row r="332" spans="1:19" ht="15">
      <c r="A332" s="10">
        <v>329</v>
      </c>
      <c r="B332" t="s">
        <v>74</v>
      </c>
      <c r="C332" t="s">
        <v>276</v>
      </c>
      <c r="D332" s="10">
        <v>37561</v>
      </c>
      <c r="E332" t="s">
        <v>2090</v>
      </c>
      <c r="F332" t="s">
        <v>193</v>
      </c>
      <c r="G332" s="10">
        <v>101773227</v>
      </c>
      <c r="H332" t="s">
        <v>298</v>
      </c>
      <c r="I332" t="s">
        <v>741</v>
      </c>
      <c r="J332" s="16">
        <v>96740</v>
      </c>
      <c r="K332" t="s">
        <v>75</v>
      </c>
      <c r="L332" t="s">
        <v>35</v>
      </c>
      <c r="M332" t="s">
        <v>83</v>
      </c>
      <c r="N332" t="s">
        <v>3215</v>
      </c>
      <c r="O332" t="s">
        <v>76</v>
      </c>
      <c r="P332" t="s">
        <v>2999</v>
      </c>
      <c r="Q332" t="s">
        <v>193</v>
      </c>
      <c r="R332" s="10">
        <v>738489</v>
      </c>
      <c r="S332" s="16">
        <v>71441425860</v>
      </c>
    </row>
    <row r="333" spans="1:19" ht="15">
      <c r="A333" s="10">
        <v>330</v>
      </c>
      <c r="B333" t="s">
        <v>327</v>
      </c>
      <c r="C333" t="s">
        <v>276</v>
      </c>
      <c r="D333" s="10">
        <v>37562</v>
      </c>
      <c r="E333" t="s">
        <v>2091</v>
      </c>
      <c r="F333" t="s">
        <v>193</v>
      </c>
      <c r="G333" s="10">
        <v>101773227</v>
      </c>
      <c r="H333" t="s">
        <v>298</v>
      </c>
      <c r="I333" t="s">
        <v>742</v>
      </c>
      <c r="J333" s="16">
        <v>96740</v>
      </c>
      <c r="K333" t="s">
        <v>75</v>
      </c>
      <c r="L333" t="s">
        <v>35</v>
      </c>
      <c r="M333" t="s">
        <v>83</v>
      </c>
      <c r="N333" t="s">
        <v>3215</v>
      </c>
      <c r="O333" t="s">
        <v>76</v>
      </c>
      <c r="P333" t="s">
        <v>2999</v>
      </c>
      <c r="Q333" t="s">
        <v>193</v>
      </c>
      <c r="R333" s="10">
        <v>15</v>
      </c>
      <c r="S333" s="16">
        <v>1451100</v>
      </c>
    </row>
    <row r="334" spans="1:19" ht="15">
      <c r="A334" s="10">
        <v>331</v>
      </c>
      <c r="B334" t="s">
        <v>74</v>
      </c>
      <c r="C334" t="s">
        <v>276</v>
      </c>
      <c r="D334" s="10">
        <v>37563</v>
      </c>
      <c r="E334" t="s">
        <v>2092</v>
      </c>
      <c r="F334" t="s">
        <v>193</v>
      </c>
      <c r="G334" s="10">
        <v>101773227</v>
      </c>
      <c r="H334" t="s">
        <v>298</v>
      </c>
      <c r="I334" t="s">
        <v>743</v>
      </c>
      <c r="J334" s="16">
        <v>145110</v>
      </c>
      <c r="K334" t="s">
        <v>75</v>
      </c>
      <c r="L334" t="s">
        <v>35</v>
      </c>
      <c r="M334" t="s">
        <v>83</v>
      </c>
      <c r="N334" t="s">
        <v>3215</v>
      </c>
      <c r="O334" t="s">
        <v>76</v>
      </c>
      <c r="P334" t="s">
        <v>2999</v>
      </c>
      <c r="Q334" t="s">
        <v>193</v>
      </c>
      <c r="R334" s="10">
        <v>738489</v>
      </c>
      <c r="S334" s="16">
        <v>107162138790</v>
      </c>
    </row>
    <row r="335" spans="1:19" ht="15">
      <c r="A335" s="10">
        <v>332</v>
      </c>
      <c r="B335" t="s">
        <v>327</v>
      </c>
      <c r="C335" t="s">
        <v>276</v>
      </c>
      <c r="D335" s="10">
        <v>37564</v>
      </c>
      <c r="E335" t="s">
        <v>2093</v>
      </c>
      <c r="F335" t="s">
        <v>193</v>
      </c>
      <c r="G335" s="10">
        <v>101773227</v>
      </c>
      <c r="H335" t="s">
        <v>298</v>
      </c>
      <c r="I335" t="s">
        <v>744</v>
      </c>
      <c r="J335" s="16">
        <v>96740</v>
      </c>
      <c r="K335" t="s">
        <v>75</v>
      </c>
      <c r="L335" t="s">
        <v>35</v>
      </c>
      <c r="M335" t="s">
        <v>83</v>
      </c>
      <c r="N335" t="s">
        <v>3215</v>
      </c>
      <c r="O335" t="s">
        <v>76</v>
      </c>
      <c r="P335" t="s">
        <v>2999</v>
      </c>
      <c r="Q335" t="s">
        <v>193</v>
      </c>
      <c r="R335" s="10">
        <v>15</v>
      </c>
      <c r="S335" s="16">
        <v>1451100</v>
      </c>
    </row>
    <row r="336" spans="1:19" ht="15">
      <c r="A336" s="10">
        <v>333</v>
      </c>
      <c r="B336" t="s">
        <v>74</v>
      </c>
      <c r="C336" t="s">
        <v>276</v>
      </c>
      <c r="D336" s="10">
        <v>37565</v>
      </c>
      <c r="E336" t="s">
        <v>2094</v>
      </c>
      <c r="F336" t="s">
        <v>193</v>
      </c>
      <c r="G336" s="10">
        <v>101773227</v>
      </c>
      <c r="H336" t="s">
        <v>298</v>
      </c>
      <c r="I336" t="s">
        <v>745</v>
      </c>
      <c r="J336" s="16">
        <v>96740</v>
      </c>
      <c r="K336" t="s">
        <v>75</v>
      </c>
      <c r="L336" t="s">
        <v>35</v>
      </c>
      <c r="M336" t="s">
        <v>83</v>
      </c>
      <c r="N336" t="s">
        <v>3215</v>
      </c>
      <c r="O336" t="s">
        <v>76</v>
      </c>
      <c r="P336" t="s">
        <v>2999</v>
      </c>
      <c r="Q336" t="s">
        <v>193</v>
      </c>
      <c r="R336" s="10">
        <v>738489</v>
      </c>
      <c r="S336" s="16">
        <v>71441425860</v>
      </c>
    </row>
    <row r="337" spans="1:19" ht="15">
      <c r="A337" s="10">
        <v>334</v>
      </c>
      <c r="B337" t="s">
        <v>74</v>
      </c>
      <c r="C337" t="s">
        <v>276</v>
      </c>
      <c r="D337" s="10">
        <v>37566</v>
      </c>
      <c r="E337" t="s">
        <v>2095</v>
      </c>
      <c r="F337" t="s">
        <v>193</v>
      </c>
      <c r="G337" s="10">
        <v>101773227</v>
      </c>
      <c r="H337" t="s">
        <v>298</v>
      </c>
      <c r="I337" t="s">
        <v>746</v>
      </c>
      <c r="J337" s="16">
        <v>145110</v>
      </c>
      <c r="K337" t="s">
        <v>75</v>
      </c>
      <c r="L337" t="s">
        <v>35</v>
      </c>
      <c r="M337" t="s">
        <v>83</v>
      </c>
      <c r="N337" t="s">
        <v>3215</v>
      </c>
      <c r="O337" t="s">
        <v>76</v>
      </c>
      <c r="P337" t="s">
        <v>2999</v>
      </c>
      <c r="Q337" t="s">
        <v>193</v>
      </c>
      <c r="R337" s="10">
        <v>738489</v>
      </c>
      <c r="S337" s="16">
        <v>107162138790</v>
      </c>
    </row>
    <row r="338" spans="1:19" ht="15">
      <c r="A338" s="10">
        <v>335</v>
      </c>
      <c r="B338" t="s">
        <v>327</v>
      </c>
      <c r="C338" t="s">
        <v>276</v>
      </c>
      <c r="D338" s="10">
        <v>37568</v>
      </c>
      <c r="E338" t="s">
        <v>2096</v>
      </c>
      <c r="F338" t="s">
        <v>193</v>
      </c>
      <c r="G338" s="10">
        <v>101773227</v>
      </c>
      <c r="H338" t="s">
        <v>298</v>
      </c>
      <c r="I338" t="s">
        <v>747</v>
      </c>
      <c r="J338" s="16">
        <v>193480</v>
      </c>
      <c r="K338" t="s">
        <v>75</v>
      </c>
      <c r="L338" t="s">
        <v>35</v>
      </c>
      <c r="M338" t="s">
        <v>83</v>
      </c>
      <c r="N338" t="s">
        <v>3215</v>
      </c>
      <c r="O338" t="s">
        <v>76</v>
      </c>
      <c r="P338" t="s">
        <v>2999</v>
      </c>
      <c r="Q338" t="s">
        <v>193</v>
      </c>
      <c r="R338" s="10">
        <v>15</v>
      </c>
      <c r="S338" s="16">
        <v>2902200</v>
      </c>
    </row>
    <row r="339" spans="1:19" ht="15">
      <c r="A339" s="10">
        <v>336</v>
      </c>
      <c r="B339" t="s">
        <v>74</v>
      </c>
      <c r="C339" t="s">
        <v>276</v>
      </c>
      <c r="D339" s="10">
        <v>37569</v>
      </c>
      <c r="E339" t="s">
        <v>2097</v>
      </c>
      <c r="F339" t="s">
        <v>193</v>
      </c>
      <c r="G339" s="10">
        <v>101773227</v>
      </c>
      <c r="H339" t="s">
        <v>298</v>
      </c>
      <c r="I339" t="s">
        <v>748</v>
      </c>
      <c r="J339" s="16">
        <v>96740</v>
      </c>
      <c r="K339" t="s">
        <v>75</v>
      </c>
      <c r="L339" t="s">
        <v>35</v>
      </c>
      <c r="M339" t="s">
        <v>83</v>
      </c>
      <c r="N339" t="s">
        <v>3215</v>
      </c>
      <c r="O339" t="s">
        <v>76</v>
      </c>
      <c r="P339" t="s">
        <v>2999</v>
      </c>
      <c r="Q339" t="s">
        <v>193</v>
      </c>
      <c r="R339" s="10">
        <v>738489</v>
      </c>
      <c r="S339" s="16">
        <v>71441425860</v>
      </c>
    </row>
    <row r="340" spans="1:19" ht="15">
      <c r="A340" s="10">
        <v>337</v>
      </c>
      <c r="B340" t="s">
        <v>327</v>
      </c>
      <c r="C340" t="s">
        <v>276</v>
      </c>
      <c r="D340" s="10">
        <v>37570</v>
      </c>
      <c r="E340" t="s">
        <v>2098</v>
      </c>
      <c r="F340" t="s">
        <v>193</v>
      </c>
      <c r="G340" s="10">
        <v>101773227</v>
      </c>
      <c r="H340" t="s">
        <v>298</v>
      </c>
      <c r="I340" t="s">
        <v>749</v>
      </c>
      <c r="J340" s="16">
        <v>96740</v>
      </c>
      <c r="K340" t="s">
        <v>75</v>
      </c>
      <c r="L340" t="s">
        <v>35</v>
      </c>
      <c r="M340" t="s">
        <v>83</v>
      </c>
      <c r="N340" t="s">
        <v>3215</v>
      </c>
      <c r="O340" t="s">
        <v>76</v>
      </c>
      <c r="P340" t="s">
        <v>2999</v>
      </c>
      <c r="Q340" t="s">
        <v>193</v>
      </c>
      <c r="R340" s="10">
        <v>15</v>
      </c>
      <c r="S340" s="16">
        <v>1451100</v>
      </c>
    </row>
    <row r="341" spans="1:19" ht="15">
      <c r="A341" s="10">
        <v>338</v>
      </c>
      <c r="B341" t="s">
        <v>327</v>
      </c>
      <c r="C341" t="s">
        <v>276</v>
      </c>
      <c r="D341" s="10">
        <v>37571</v>
      </c>
      <c r="E341" t="s">
        <v>2099</v>
      </c>
      <c r="F341" t="s">
        <v>193</v>
      </c>
      <c r="G341" s="10">
        <v>101773227</v>
      </c>
      <c r="H341" t="s">
        <v>298</v>
      </c>
      <c r="I341" t="s">
        <v>750</v>
      </c>
      <c r="J341" s="16">
        <v>386960</v>
      </c>
      <c r="K341" t="s">
        <v>75</v>
      </c>
      <c r="L341" t="s">
        <v>35</v>
      </c>
      <c r="M341" t="s">
        <v>83</v>
      </c>
      <c r="N341" t="s">
        <v>3215</v>
      </c>
      <c r="O341" t="s">
        <v>76</v>
      </c>
      <c r="P341" t="s">
        <v>2999</v>
      </c>
      <c r="Q341" t="s">
        <v>193</v>
      </c>
      <c r="R341" s="10">
        <v>15</v>
      </c>
      <c r="S341" s="16">
        <v>5804400</v>
      </c>
    </row>
    <row r="342" spans="1:19" ht="15">
      <c r="A342" s="10">
        <v>339</v>
      </c>
      <c r="B342" t="s">
        <v>327</v>
      </c>
      <c r="C342" t="s">
        <v>276</v>
      </c>
      <c r="D342" s="10">
        <v>37572</v>
      </c>
      <c r="E342" t="s">
        <v>2100</v>
      </c>
      <c r="F342" t="s">
        <v>193</v>
      </c>
      <c r="G342" s="10">
        <v>101773227</v>
      </c>
      <c r="H342" t="s">
        <v>298</v>
      </c>
      <c r="I342" t="s">
        <v>751</v>
      </c>
      <c r="J342" s="16">
        <v>256361</v>
      </c>
      <c r="K342" t="s">
        <v>75</v>
      </c>
      <c r="L342" t="s">
        <v>35</v>
      </c>
      <c r="M342" t="s">
        <v>83</v>
      </c>
      <c r="N342" t="s">
        <v>3215</v>
      </c>
      <c r="O342" t="s">
        <v>76</v>
      </c>
      <c r="P342" t="s">
        <v>2999</v>
      </c>
      <c r="Q342" t="s">
        <v>193</v>
      </c>
      <c r="R342" s="10">
        <v>15</v>
      </c>
      <c r="S342" s="16">
        <v>3845415</v>
      </c>
    </row>
    <row r="343" spans="1:19" ht="15">
      <c r="A343" s="10">
        <v>340</v>
      </c>
      <c r="B343" t="s">
        <v>74</v>
      </c>
      <c r="C343" t="s">
        <v>276</v>
      </c>
      <c r="D343" s="10">
        <v>37573</v>
      </c>
      <c r="E343" t="s">
        <v>2101</v>
      </c>
      <c r="F343" t="s">
        <v>193</v>
      </c>
      <c r="G343" s="10">
        <v>101773227</v>
      </c>
      <c r="H343" t="s">
        <v>298</v>
      </c>
      <c r="J343" s="16">
        <v>241850</v>
      </c>
      <c r="K343" t="s">
        <v>75</v>
      </c>
      <c r="L343" t="s">
        <v>35</v>
      </c>
      <c r="M343" t="s">
        <v>83</v>
      </c>
      <c r="N343" t="s">
        <v>3215</v>
      </c>
      <c r="O343" t="s">
        <v>76</v>
      </c>
      <c r="P343" t="s">
        <v>2999</v>
      </c>
      <c r="Q343" t="s">
        <v>193</v>
      </c>
      <c r="R343" s="10">
        <v>738489</v>
      </c>
      <c r="S343" s="16">
        <v>178603564650</v>
      </c>
    </row>
    <row r="344" spans="1:19" ht="15">
      <c r="A344" s="10">
        <v>341</v>
      </c>
      <c r="B344" t="s">
        <v>327</v>
      </c>
      <c r="C344" t="s">
        <v>276</v>
      </c>
      <c r="D344" s="10">
        <v>37574</v>
      </c>
      <c r="E344" t="s">
        <v>2102</v>
      </c>
      <c r="F344" t="s">
        <v>193</v>
      </c>
      <c r="G344" s="10">
        <v>101773227</v>
      </c>
      <c r="H344" t="s">
        <v>298</v>
      </c>
      <c r="I344" t="s">
        <v>752</v>
      </c>
      <c r="J344" s="16">
        <v>72555</v>
      </c>
      <c r="K344" t="s">
        <v>75</v>
      </c>
      <c r="L344" t="s">
        <v>35</v>
      </c>
      <c r="M344" t="s">
        <v>83</v>
      </c>
      <c r="N344" t="s">
        <v>3215</v>
      </c>
      <c r="O344" t="s">
        <v>76</v>
      </c>
      <c r="P344" t="s">
        <v>2999</v>
      </c>
      <c r="Q344" t="s">
        <v>193</v>
      </c>
      <c r="R344" s="10">
        <v>15</v>
      </c>
      <c r="S344" s="16">
        <v>1088325</v>
      </c>
    </row>
    <row r="345" spans="1:19" ht="15">
      <c r="A345" s="10">
        <v>342</v>
      </c>
      <c r="B345" t="s">
        <v>327</v>
      </c>
      <c r="C345" t="s">
        <v>276</v>
      </c>
      <c r="D345" s="10">
        <v>37575</v>
      </c>
      <c r="E345" t="s">
        <v>2103</v>
      </c>
      <c r="F345" t="s">
        <v>193</v>
      </c>
      <c r="G345" s="10">
        <v>101773227</v>
      </c>
      <c r="H345" t="s">
        <v>298</v>
      </c>
      <c r="I345" t="s">
        <v>753</v>
      </c>
      <c r="J345" s="16">
        <v>48370</v>
      </c>
      <c r="K345" t="s">
        <v>75</v>
      </c>
      <c r="L345" t="s">
        <v>35</v>
      </c>
      <c r="M345" t="s">
        <v>83</v>
      </c>
      <c r="N345" t="s">
        <v>3215</v>
      </c>
      <c r="O345" t="s">
        <v>76</v>
      </c>
      <c r="P345" t="s">
        <v>2999</v>
      </c>
      <c r="Q345" t="s">
        <v>193</v>
      </c>
      <c r="R345" s="10">
        <v>15</v>
      </c>
      <c r="S345" s="16">
        <v>725550</v>
      </c>
    </row>
    <row r="346" spans="1:19" ht="15">
      <c r="A346" s="10">
        <v>343</v>
      </c>
      <c r="B346" t="s">
        <v>327</v>
      </c>
      <c r="C346" t="s">
        <v>276</v>
      </c>
      <c r="D346" s="10">
        <v>37576</v>
      </c>
      <c r="E346" t="s">
        <v>2104</v>
      </c>
      <c r="F346" t="s">
        <v>193</v>
      </c>
      <c r="G346" s="10">
        <v>101773227</v>
      </c>
      <c r="H346" t="s">
        <v>298</v>
      </c>
      <c r="I346" t="s">
        <v>754</v>
      </c>
      <c r="J346" s="16">
        <v>120925</v>
      </c>
      <c r="K346" t="s">
        <v>75</v>
      </c>
      <c r="L346" t="s">
        <v>35</v>
      </c>
      <c r="M346" t="s">
        <v>83</v>
      </c>
      <c r="N346" t="s">
        <v>3215</v>
      </c>
      <c r="O346" t="s">
        <v>76</v>
      </c>
      <c r="P346" t="s">
        <v>2999</v>
      </c>
      <c r="Q346" t="s">
        <v>193</v>
      </c>
      <c r="R346" s="10">
        <v>15</v>
      </c>
      <c r="S346" s="16">
        <v>1813875</v>
      </c>
    </row>
    <row r="347" spans="1:19" ht="15">
      <c r="A347" s="10">
        <v>344</v>
      </c>
      <c r="B347" t="s">
        <v>327</v>
      </c>
      <c r="C347" t="s">
        <v>276</v>
      </c>
      <c r="D347" s="10">
        <v>37577</v>
      </c>
      <c r="E347" t="s">
        <v>2105</v>
      </c>
      <c r="F347" t="s">
        <v>193</v>
      </c>
      <c r="G347" s="10">
        <v>101773227</v>
      </c>
      <c r="H347" t="s">
        <v>298</v>
      </c>
      <c r="I347" t="s">
        <v>755</v>
      </c>
      <c r="J347" s="16">
        <v>96740</v>
      </c>
      <c r="K347" t="s">
        <v>75</v>
      </c>
      <c r="L347" t="s">
        <v>35</v>
      </c>
      <c r="M347" t="s">
        <v>83</v>
      </c>
      <c r="N347" t="s">
        <v>3215</v>
      </c>
      <c r="O347" t="s">
        <v>76</v>
      </c>
      <c r="P347" t="s">
        <v>2999</v>
      </c>
      <c r="Q347" t="s">
        <v>193</v>
      </c>
      <c r="R347" s="10">
        <v>15</v>
      </c>
      <c r="S347" s="16">
        <v>1451100</v>
      </c>
    </row>
    <row r="348" spans="1:19" ht="15">
      <c r="A348" s="10">
        <v>345</v>
      </c>
      <c r="B348" t="s">
        <v>327</v>
      </c>
      <c r="C348" t="s">
        <v>276</v>
      </c>
      <c r="D348" s="10">
        <v>37578</v>
      </c>
      <c r="E348" t="s">
        <v>2106</v>
      </c>
      <c r="F348" t="s">
        <v>193</v>
      </c>
      <c r="G348" s="10">
        <v>101773227</v>
      </c>
      <c r="H348" t="s">
        <v>298</v>
      </c>
      <c r="I348" t="s">
        <v>756</v>
      </c>
      <c r="J348" s="16">
        <v>96740</v>
      </c>
      <c r="K348" t="s">
        <v>75</v>
      </c>
      <c r="L348" t="s">
        <v>35</v>
      </c>
      <c r="M348" t="s">
        <v>83</v>
      </c>
      <c r="N348" t="s">
        <v>3215</v>
      </c>
      <c r="O348" t="s">
        <v>76</v>
      </c>
      <c r="P348" t="s">
        <v>2999</v>
      </c>
      <c r="Q348" t="s">
        <v>193</v>
      </c>
      <c r="R348" s="10">
        <v>15</v>
      </c>
      <c r="S348" s="16">
        <v>1451100</v>
      </c>
    </row>
    <row r="349" spans="1:19" ht="15">
      <c r="A349" s="10">
        <v>346</v>
      </c>
      <c r="B349" t="s">
        <v>327</v>
      </c>
      <c r="C349" t="s">
        <v>276</v>
      </c>
      <c r="D349" s="10">
        <v>37579</v>
      </c>
      <c r="E349" t="s">
        <v>2107</v>
      </c>
      <c r="F349" t="s">
        <v>193</v>
      </c>
      <c r="G349" s="10">
        <v>101773227</v>
      </c>
      <c r="H349" t="s">
        <v>298</v>
      </c>
      <c r="I349" t="s">
        <v>757</v>
      </c>
      <c r="J349" s="16">
        <v>96740</v>
      </c>
      <c r="K349" t="s">
        <v>75</v>
      </c>
      <c r="L349" t="s">
        <v>35</v>
      </c>
      <c r="M349" t="s">
        <v>83</v>
      </c>
      <c r="N349" t="s">
        <v>3215</v>
      </c>
      <c r="O349" t="s">
        <v>76</v>
      </c>
      <c r="P349" t="s">
        <v>2999</v>
      </c>
      <c r="Q349" t="s">
        <v>193</v>
      </c>
      <c r="R349" s="10">
        <v>15</v>
      </c>
      <c r="S349" s="16">
        <v>1451100</v>
      </c>
    </row>
    <row r="350" spans="1:19" ht="15">
      <c r="A350" s="10">
        <v>347</v>
      </c>
      <c r="B350" t="s">
        <v>327</v>
      </c>
      <c r="C350" t="s">
        <v>276</v>
      </c>
      <c r="D350" s="10">
        <v>37580</v>
      </c>
      <c r="E350" t="s">
        <v>2108</v>
      </c>
      <c r="F350" t="s">
        <v>193</v>
      </c>
      <c r="G350" s="10">
        <v>101773227</v>
      </c>
      <c r="H350" t="s">
        <v>298</v>
      </c>
      <c r="I350" t="s">
        <v>758</v>
      </c>
      <c r="J350" s="16">
        <v>96740</v>
      </c>
      <c r="K350" t="s">
        <v>75</v>
      </c>
      <c r="L350" t="s">
        <v>35</v>
      </c>
      <c r="M350" t="s">
        <v>83</v>
      </c>
      <c r="N350" t="s">
        <v>3215</v>
      </c>
      <c r="O350" t="s">
        <v>76</v>
      </c>
      <c r="P350" t="s">
        <v>2999</v>
      </c>
      <c r="Q350" t="s">
        <v>193</v>
      </c>
      <c r="R350" s="10">
        <v>15</v>
      </c>
      <c r="S350" s="16">
        <v>1451100</v>
      </c>
    </row>
    <row r="351" spans="1:19" ht="15">
      <c r="A351" s="10">
        <v>348</v>
      </c>
      <c r="B351" t="s">
        <v>327</v>
      </c>
      <c r="C351" t="s">
        <v>276</v>
      </c>
      <c r="D351" s="10">
        <v>37581</v>
      </c>
      <c r="E351" t="s">
        <v>2109</v>
      </c>
      <c r="F351" t="s">
        <v>193</v>
      </c>
      <c r="G351" s="10">
        <v>101773227</v>
      </c>
      <c r="H351" t="s">
        <v>298</v>
      </c>
      <c r="I351" t="s">
        <v>759</v>
      </c>
      <c r="J351" s="16">
        <v>290220</v>
      </c>
      <c r="K351" t="s">
        <v>75</v>
      </c>
      <c r="L351" t="s">
        <v>35</v>
      </c>
      <c r="M351" t="s">
        <v>83</v>
      </c>
      <c r="N351" t="s">
        <v>3215</v>
      </c>
      <c r="O351" t="s">
        <v>76</v>
      </c>
      <c r="P351" t="s">
        <v>2999</v>
      </c>
      <c r="Q351" t="s">
        <v>193</v>
      </c>
      <c r="R351" s="10">
        <v>15</v>
      </c>
      <c r="S351" s="16">
        <v>4353300</v>
      </c>
    </row>
    <row r="352" spans="1:19" ht="15">
      <c r="A352" s="10">
        <v>349</v>
      </c>
      <c r="B352" t="s">
        <v>276</v>
      </c>
      <c r="C352" t="s">
        <v>198</v>
      </c>
      <c r="D352" s="10">
        <v>37582</v>
      </c>
      <c r="E352" t="s">
        <v>343</v>
      </c>
      <c r="F352" t="s">
        <v>327</v>
      </c>
      <c r="G352" s="10">
        <v>130785767</v>
      </c>
      <c r="H352" t="s">
        <v>31</v>
      </c>
      <c r="I352" t="s">
        <v>344</v>
      </c>
      <c r="J352" s="16">
        <v>133697500.68</v>
      </c>
      <c r="K352" t="s">
        <v>75</v>
      </c>
      <c r="L352" t="s">
        <v>35</v>
      </c>
      <c r="M352" t="s">
        <v>83</v>
      </c>
      <c r="N352" t="s">
        <v>3219</v>
      </c>
      <c r="O352" t="s">
        <v>76</v>
      </c>
      <c r="P352" t="s">
        <v>3001</v>
      </c>
      <c r="Q352" t="s">
        <v>327</v>
      </c>
      <c r="R352" s="10">
        <v>17</v>
      </c>
      <c r="S352" s="16">
        <v>2272857511.56</v>
      </c>
    </row>
    <row r="353" spans="1:19" ht="15">
      <c r="A353" s="10">
        <v>350</v>
      </c>
      <c r="B353" t="s">
        <v>276</v>
      </c>
      <c r="C353" t="s">
        <v>198</v>
      </c>
      <c r="D353" s="10">
        <v>37598</v>
      </c>
      <c r="E353" t="s">
        <v>1927</v>
      </c>
      <c r="F353" t="s">
        <v>269</v>
      </c>
      <c r="G353" t="s">
        <v>295</v>
      </c>
      <c r="H353" t="s">
        <v>296</v>
      </c>
      <c r="I353" t="s">
        <v>760</v>
      </c>
      <c r="J353" s="16">
        <v>59000</v>
      </c>
      <c r="K353" t="s">
        <v>75</v>
      </c>
      <c r="L353" t="s">
        <v>32</v>
      </c>
      <c r="M353" t="s">
        <v>78</v>
      </c>
      <c r="N353" t="s">
        <v>3220</v>
      </c>
      <c r="O353" t="s">
        <v>76</v>
      </c>
      <c r="P353" t="s">
        <v>3009</v>
      </c>
      <c r="Q353" t="s">
        <v>269</v>
      </c>
      <c r="R353" s="10">
        <v>27</v>
      </c>
      <c r="S353" s="16">
        <v>1593000</v>
      </c>
    </row>
    <row r="354" spans="1:19" ht="15">
      <c r="A354" s="10">
        <v>351</v>
      </c>
      <c r="B354" t="s">
        <v>198</v>
      </c>
      <c r="C354" t="s">
        <v>198</v>
      </c>
      <c r="D354" s="10">
        <v>37599</v>
      </c>
      <c r="E354" t="s">
        <v>2110</v>
      </c>
      <c r="F354" t="s">
        <v>184</v>
      </c>
      <c r="G354" s="10">
        <v>117000528</v>
      </c>
      <c r="H354" t="s">
        <v>394</v>
      </c>
      <c r="I354" t="s">
        <v>761</v>
      </c>
      <c r="J354" s="16">
        <v>53100</v>
      </c>
      <c r="K354" t="s">
        <v>75</v>
      </c>
      <c r="L354" t="s">
        <v>32</v>
      </c>
      <c r="M354" t="s">
        <v>78</v>
      </c>
      <c r="N354" t="s">
        <v>3221</v>
      </c>
      <c r="O354" t="s">
        <v>76</v>
      </c>
      <c r="P354" t="s">
        <v>3020</v>
      </c>
      <c r="Q354" t="s">
        <v>184</v>
      </c>
      <c r="R354" s="10">
        <v>32</v>
      </c>
      <c r="S354" s="16">
        <v>1699200</v>
      </c>
    </row>
    <row r="355" spans="1:19" ht="15">
      <c r="A355" s="10">
        <v>352</v>
      </c>
      <c r="B355" t="s">
        <v>198</v>
      </c>
      <c r="C355" t="s">
        <v>198</v>
      </c>
      <c r="D355" s="10">
        <v>37600</v>
      </c>
      <c r="E355" t="s">
        <v>1968</v>
      </c>
      <c r="F355" t="s">
        <v>177</v>
      </c>
      <c r="G355" s="10">
        <v>101766522</v>
      </c>
      <c r="H355" t="s">
        <v>282</v>
      </c>
      <c r="I355" t="s">
        <v>762</v>
      </c>
      <c r="J355" s="16">
        <v>47200</v>
      </c>
      <c r="K355" t="s">
        <v>75</v>
      </c>
      <c r="L355" t="s">
        <v>32</v>
      </c>
      <c r="M355" t="s">
        <v>78</v>
      </c>
      <c r="N355" t="s">
        <v>3222</v>
      </c>
      <c r="O355" t="s">
        <v>76</v>
      </c>
      <c r="P355" t="s">
        <v>3009</v>
      </c>
      <c r="Q355" t="s">
        <v>177</v>
      </c>
      <c r="R355" s="10">
        <v>24</v>
      </c>
      <c r="S355" s="16">
        <v>1132800</v>
      </c>
    </row>
    <row r="356" spans="1:19" ht="15">
      <c r="A356" s="10">
        <v>353</v>
      </c>
      <c r="B356" t="s">
        <v>198</v>
      </c>
      <c r="C356" t="s">
        <v>198</v>
      </c>
      <c r="D356" s="10">
        <v>37601</v>
      </c>
      <c r="E356" t="s">
        <v>2111</v>
      </c>
      <c r="F356" t="s">
        <v>177</v>
      </c>
      <c r="G356" s="10">
        <v>101766532</v>
      </c>
      <c r="H356" t="s">
        <v>413</v>
      </c>
      <c r="I356" t="s">
        <v>763</v>
      </c>
      <c r="J356" s="16">
        <v>59000</v>
      </c>
      <c r="K356" t="s">
        <v>75</v>
      </c>
      <c r="L356" t="s">
        <v>32</v>
      </c>
      <c r="M356" t="s">
        <v>78</v>
      </c>
      <c r="N356" t="s">
        <v>3223</v>
      </c>
      <c r="O356" t="s">
        <v>76</v>
      </c>
      <c r="P356" t="s">
        <v>3016</v>
      </c>
      <c r="Q356" t="s">
        <v>177</v>
      </c>
      <c r="R356" s="10">
        <v>30</v>
      </c>
      <c r="S356" s="16">
        <v>1770000</v>
      </c>
    </row>
    <row r="357" spans="1:19" ht="15">
      <c r="A357" s="10">
        <v>354</v>
      </c>
      <c r="B357" t="s">
        <v>276</v>
      </c>
      <c r="C357" t="s">
        <v>198</v>
      </c>
      <c r="D357" s="10">
        <v>37602</v>
      </c>
      <c r="E357" t="s">
        <v>2112</v>
      </c>
      <c r="F357" t="s">
        <v>322</v>
      </c>
      <c r="G357" s="10">
        <v>103031692</v>
      </c>
      <c r="H357" t="s">
        <v>245</v>
      </c>
      <c r="I357" t="s">
        <v>764</v>
      </c>
      <c r="J357" s="16">
        <v>88500</v>
      </c>
      <c r="K357" t="s">
        <v>75</v>
      </c>
      <c r="L357" t="s">
        <v>32</v>
      </c>
      <c r="M357" t="s">
        <v>78</v>
      </c>
      <c r="N357" t="s">
        <v>3224</v>
      </c>
      <c r="O357" t="s">
        <v>76</v>
      </c>
      <c r="P357" t="s">
        <v>3015</v>
      </c>
      <c r="Q357" t="s">
        <v>322</v>
      </c>
      <c r="R357" s="10">
        <v>32</v>
      </c>
      <c r="S357" s="16">
        <v>2832000</v>
      </c>
    </row>
    <row r="358" spans="1:19" ht="15">
      <c r="A358" s="10">
        <v>355</v>
      </c>
      <c r="B358" t="s">
        <v>198</v>
      </c>
      <c r="C358" t="s">
        <v>198</v>
      </c>
      <c r="D358" s="10">
        <v>37603</v>
      </c>
      <c r="E358" t="s">
        <v>2113</v>
      </c>
      <c r="F358" t="s">
        <v>269</v>
      </c>
      <c r="G358" s="10">
        <v>101766532</v>
      </c>
      <c r="H358" t="s">
        <v>413</v>
      </c>
      <c r="I358" t="s">
        <v>765</v>
      </c>
      <c r="J358" s="16">
        <v>59000</v>
      </c>
      <c r="K358" t="s">
        <v>75</v>
      </c>
      <c r="L358" t="s">
        <v>32</v>
      </c>
      <c r="M358" t="s">
        <v>78</v>
      </c>
      <c r="N358" t="s">
        <v>3225</v>
      </c>
      <c r="O358" t="s">
        <v>76</v>
      </c>
      <c r="P358" t="s">
        <v>3011</v>
      </c>
      <c r="Q358" t="s">
        <v>269</v>
      </c>
      <c r="R358" s="10">
        <v>23</v>
      </c>
      <c r="S358" s="16">
        <v>1357000</v>
      </c>
    </row>
    <row r="359" spans="1:19" ht="15">
      <c r="A359" s="10">
        <v>356</v>
      </c>
      <c r="B359" t="s">
        <v>74</v>
      </c>
      <c r="C359" t="s">
        <v>198</v>
      </c>
      <c r="D359" s="10">
        <v>37604</v>
      </c>
      <c r="E359" t="s">
        <v>1946</v>
      </c>
      <c r="F359" t="s">
        <v>269</v>
      </c>
      <c r="G359" s="10">
        <v>102316007</v>
      </c>
      <c r="H359" t="s">
        <v>112</v>
      </c>
      <c r="I359" t="s">
        <v>766</v>
      </c>
      <c r="J359" s="16">
        <v>118000</v>
      </c>
      <c r="K359" t="s">
        <v>75</v>
      </c>
      <c r="L359" t="s">
        <v>32</v>
      </c>
      <c r="M359" t="s">
        <v>78</v>
      </c>
      <c r="N359" t="s">
        <v>3226</v>
      </c>
      <c r="O359" t="s">
        <v>76</v>
      </c>
      <c r="P359" t="s">
        <v>3014</v>
      </c>
      <c r="Q359" t="s">
        <v>269</v>
      </c>
      <c r="R359" s="10">
        <v>738510</v>
      </c>
      <c r="S359" s="16">
        <v>87144180000</v>
      </c>
    </row>
    <row r="360" spans="1:19" ht="15">
      <c r="A360" s="10">
        <v>357</v>
      </c>
      <c r="B360" t="s">
        <v>126</v>
      </c>
      <c r="C360" t="s">
        <v>198</v>
      </c>
      <c r="D360" s="10">
        <v>37606</v>
      </c>
      <c r="E360" t="s">
        <v>2114</v>
      </c>
      <c r="F360" t="s">
        <v>193</v>
      </c>
      <c r="G360" s="10">
        <v>130079927</v>
      </c>
      <c r="H360" t="s">
        <v>272</v>
      </c>
      <c r="I360" t="s">
        <v>767</v>
      </c>
      <c r="J360" s="16">
        <v>11446</v>
      </c>
      <c r="K360" t="s">
        <v>75</v>
      </c>
      <c r="L360" t="s">
        <v>88</v>
      </c>
      <c r="M360" t="s">
        <v>89</v>
      </c>
      <c r="N360" t="s">
        <v>3227</v>
      </c>
      <c r="O360" t="s">
        <v>76</v>
      </c>
      <c r="P360" t="s">
        <v>3008</v>
      </c>
      <c r="Q360" t="s">
        <v>193</v>
      </c>
      <c r="R360" s="10">
        <v>73</v>
      </c>
      <c r="S360" s="16">
        <v>835558</v>
      </c>
    </row>
    <row r="361" spans="1:19" ht="15">
      <c r="A361" s="10">
        <v>358</v>
      </c>
      <c r="B361" t="s">
        <v>148</v>
      </c>
      <c r="C361" t="s">
        <v>198</v>
      </c>
      <c r="D361" s="10">
        <v>37608</v>
      </c>
      <c r="E361" t="s">
        <v>2115</v>
      </c>
      <c r="F361" t="s">
        <v>193</v>
      </c>
      <c r="G361" s="10">
        <v>130079927</v>
      </c>
      <c r="H361" t="s">
        <v>272</v>
      </c>
      <c r="I361" t="s">
        <v>768</v>
      </c>
      <c r="J361" s="16">
        <v>70800</v>
      </c>
      <c r="K361" t="s">
        <v>75</v>
      </c>
      <c r="L361" t="s">
        <v>88</v>
      </c>
      <c r="M361" t="s">
        <v>89</v>
      </c>
      <c r="N361" t="s">
        <v>3227</v>
      </c>
      <c r="O361" t="s">
        <v>76</v>
      </c>
      <c r="P361" t="s">
        <v>3008</v>
      </c>
      <c r="Q361" t="s">
        <v>193</v>
      </c>
      <c r="R361" s="10">
        <v>67</v>
      </c>
      <c r="S361" s="16">
        <v>4743600</v>
      </c>
    </row>
    <row r="362" spans="1:19" ht="15">
      <c r="A362" s="10">
        <v>359</v>
      </c>
      <c r="B362" t="s">
        <v>198</v>
      </c>
      <c r="C362" t="s">
        <v>198</v>
      </c>
      <c r="D362" s="10">
        <v>37609</v>
      </c>
      <c r="E362" t="s">
        <v>2116</v>
      </c>
      <c r="F362" t="s">
        <v>177</v>
      </c>
      <c r="G362" s="10">
        <v>130580588</v>
      </c>
      <c r="H362" t="s">
        <v>373</v>
      </c>
      <c r="I362" t="s">
        <v>769</v>
      </c>
      <c r="J362" s="16">
        <v>59000</v>
      </c>
      <c r="K362" t="s">
        <v>75</v>
      </c>
      <c r="L362" t="s">
        <v>32</v>
      </c>
      <c r="M362" t="s">
        <v>78</v>
      </c>
      <c r="N362" t="s">
        <v>3228</v>
      </c>
      <c r="O362" t="s">
        <v>76</v>
      </c>
      <c r="P362" t="s">
        <v>3020</v>
      </c>
      <c r="Q362" t="s">
        <v>177</v>
      </c>
      <c r="R362" s="10">
        <v>32</v>
      </c>
      <c r="S362" s="16">
        <v>1888000</v>
      </c>
    </row>
    <row r="363" spans="1:19" ht="15">
      <c r="A363" s="10">
        <v>360</v>
      </c>
      <c r="B363" t="s">
        <v>233</v>
      </c>
      <c r="C363" t="s">
        <v>198</v>
      </c>
      <c r="D363" s="10">
        <v>37610</v>
      </c>
      <c r="E363" t="s">
        <v>2117</v>
      </c>
      <c r="F363" t="s">
        <v>184</v>
      </c>
      <c r="G363" s="10">
        <v>131070191</v>
      </c>
      <c r="H363" t="s">
        <v>493</v>
      </c>
      <c r="I363" t="s">
        <v>770</v>
      </c>
      <c r="J363" s="16">
        <v>88500</v>
      </c>
      <c r="K363" t="s">
        <v>75</v>
      </c>
      <c r="L363" t="s">
        <v>32</v>
      </c>
      <c r="M363" t="s">
        <v>78</v>
      </c>
      <c r="N363" t="s">
        <v>3229</v>
      </c>
      <c r="O363" t="s">
        <v>76</v>
      </c>
      <c r="P363" t="s">
        <v>3016</v>
      </c>
      <c r="Q363" t="s">
        <v>184</v>
      </c>
      <c r="R363" s="10">
        <v>36</v>
      </c>
      <c r="S363" s="16">
        <v>3186000</v>
      </c>
    </row>
    <row r="364" spans="1:19" ht="15">
      <c r="A364" s="10">
        <v>361</v>
      </c>
      <c r="B364" t="s">
        <v>184</v>
      </c>
      <c r="C364" t="s">
        <v>198</v>
      </c>
      <c r="D364" s="10">
        <v>37611</v>
      </c>
      <c r="E364" t="s">
        <v>2118</v>
      </c>
      <c r="F364" t="s">
        <v>331</v>
      </c>
      <c r="G364" t="s">
        <v>3101</v>
      </c>
      <c r="H364" t="s">
        <v>489</v>
      </c>
      <c r="I364" t="s">
        <v>771</v>
      </c>
      <c r="J364" s="16">
        <v>88500</v>
      </c>
      <c r="K364" t="s">
        <v>75</v>
      </c>
      <c r="L364" t="s">
        <v>32</v>
      </c>
      <c r="M364" t="s">
        <v>78</v>
      </c>
      <c r="N364" t="s">
        <v>3230</v>
      </c>
      <c r="O364" t="s">
        <v>76</v>
      </c>
      <c r="P364" t="s">
        <v>3020</v>
      </c>
      <c r="Q364" t="s">
        <v>331</v>
      </c>
      <c r="R364" s="10">
        <v>39</v>
      </c>
      <c r="S364" s="16">
        <v>3451500</v>
      </c>
    </row>
    <row r="365" spans="1:19" ht="15">
      <c r="A365" s="10">
        <v>362</v>
      </c>
      <c r="B365" t="s">
        <v>171</v>
      </c>
      <c r="C365" t="s">
        <v>311</v>
      </c>
      <c r="D365" s="10">
        <v>37612</v>
      </c>
      <c r="E365" t="s">
        <v>2119</v>
      </c>
      <c r="F365" t="s">
        <v>193</v>
      </c>
      <c r="G365" s="10">
        <v>101766532</v>
      </c>
      <c r="H365" t="s">
        <v>413</v>
      </c>
      <c r="I365" t="s">
        <v>772</v>
      </c>
      <c r="J365" s="16">
        <v>59000</v>
      </c>
      <c r="K365" t="s">
        <v>75</v>
      </c>
      <c r="L365" t="s">
        <v>32</v>
      </c>
      <c r="M365" t="s">
        <v>78</v>
      </c>
      <c r="N365" t="s">
        <v>3231</v>
      </c>
      <c r="O365" t="s">
        <v>76</v>
      </c>
      <c r="P365" t="s">
        <v>3011</v>
      </c>
      <c r="Q365" t="s">
        <v>193</v>
      </c>
      <c r="R365" s="10">
        <v>58</v>
      </c>
      <c r="S365" s="16">
        <v>3422000</v>
      </c>
    </row>
    <row r="366" spans="1:19" ht="15">
      <c r="A366" s="10">
        <v>363</v>
      </c>
      <c r="B366" t="s">
        <v>276</v>
      </c>
      <c r="C366" t="s">
        <v>198</v>
      </c>
      <c r="D366" s="10">
        <v>37613</v>
      </c>
      <c r="E366" t="s">
        <v>2120</v>
      </c>
      <c r="F366" t="s">
        <v>177</v>
      </c>
      <c r="G366" s="10">
        <v>101541741</v>
      </c>
      <c r="H366" t="s">
        <v>773</v>
      </c>
      <c r="I366" t="s">
        <v>774</v>
      </c>
      <c r="J366" s="16">
        <v>59000</v>
      </c>
      <c r="K366" t="s">
        <v>75</v>
      </c>
      <c r="L366" t="s">
        <v>32</v>
      </c>
      <c r="M366" t="s">
        <v>78</v>
      </c>
      <c r="N366" t="s">
        <v>3232</v>
      </c>
      <c r="O366" t="s">
        <v>76</v>
      </c>
      <c r="P366" t="s">
        <v>3015</v>
      </c>
      <c r="Q366" t="s">
        <v>177</v>
      </c>
      <c r="R366" s="10">
        <v>32</v>
      </c>
      <c r="S366" s="16">
        <v>1888000</v>
      </c>
    </row>
    <row r="367" spans="1:19" ht="15">
      <c r="A367" s="10">
        <v>364</v>
      </c>
      <c r="B367" t="s">
        <v>206</v>
      </c>
      <c r="C367" t="s">
        <v>198</v>
      </c>
      <c r="D367" s="10">
        <v>37614</v>
      </c>
      <c r="E367" t="s">
        <v>2121</v>
      </c>
      <c r="F367" t="s">
        <v>269</v>
      </c>
      <c r="G367" s="10">
        <v>130023042</v>
      </c>
      <c r="H367" t="s">
        <v>103</v>
      </c>
      <c r="I367" t="s">
        <v>775</v>
      </c>
      <c r="J367" s="16">
        <v>118000</v>
      </c>
      <c r="K367" t="s">
        <v>75</v>
      </c>
      <c r="L367" t="s">
        <v>32</v>
      </c>
      <c r="M367" t="s">
        <v>78</v>
      </c>
      <c r="N367" t="s">
        <v>3233</v>
      </c>
      <c r="O367" t="s">
        <v>76</v>
      </c>
      <c r="P367" t="s">
        <v>3016</v>
      </c>
      <c r="Q367" t="s">
        <v>269</v>
      </c>
      <c r="R367" s="10">
        <v>43</v>
      </c>
      <c r="S367" s="16">
        <v>5074000</v>
      </c>
    </row>
    <row r="368" spans="1:19" ht="15">
      <c r="A368" s="10">
        <v>365</v>
      </c>
      <c r="B368" t="s">
        <v>233</v>
      </c>
      <c r="C368" t="s">
        <v>198</v>
      </c>
      <c r="D368" s="10">
        <v>37615</v>
      </c>
      <c r="E368" t="s">
        <v>2122</v>
      </c>
      <c r="F368" t="s">
        <v>206</v>
      </c>
      <c r="G368" s="10">
        <v>101684437</v>
      </c>
      <c r="H368" t="s">
        <v>592</v>
      </c>
      <c r="I368" t="s">
        <v>776</v>
      </c>
      <c r="J368" s="16">
        <v>59000</v>
      </c>
      <c r="K368" t="s">
        <v>75</v>
      </c>
      <c r="L368" t="s">
        <v>32</v>
      </c>
      <c r="M368" t="s">
        <v>78</v>
      </c>
      <c r="N368" t="s">
        <v>3234</v>
      </c>
      <c r="O368" t="s">
        <v>76</v>
      </c>
      <c r="P368" t="s">
        <v>3003</v>
      </c>
      <c r="Q368" t="s">
        <v>206</v>
      </c>
      <c r="R368" s="10">
        <v>23</v>
      </c>
      <c r="S368" s="16">
        <v>1357000</v>
      </c>
    </row>
    <row r="369" spans="1:19" ht="15">
      <c r="A369" s="10">
        <v>366</v>
      </c>
      <c r="B369" t="s">
        <v>233</v>
      </c>
      <c r="C369" t="s">
        <v>198</v>
      </c>
      <c r="D369" s="10">
        <v>37616</v>
      </c>
      <c r="E369" t="s">
        <v>2123</v>
      </c>
      <c r="F369" t="s">
        <v>184</v>
      </c>
      <c r="G369" s="10">
        <v>130748322</v>
      </c>
      <c r="H369" t="s">
        <v>777</v>
      </c>
      <c r="I369" t="s">
        <v>778</v>
      </c>
      <c r="J369" s="16">
        <v>194700</v>
      </c>
      <c r="K369" t="s">
        <v>75</v>
      </c>
      <c r="L369" t="s">
        <v>32</v>
      </c>
      <c r="M369" t="s">
        <v>78</v>
      </c>
      <c r="N369" t="s">
        <v>3235</v>
      </c>
      <c r="O369" t="s">
        <v>76</v>
      </c>
      <c r="P369" t="s">
        <v>3010</v>
      </c>
      <c r="Q369" t="s">
        <v>184</v>
      </c>
      <c r="R369" s="10">
        <v>28</v>
      </c>
      <c r="S369" s="16">
        <v>5451600</v>
      </c>
    </row>
    <row r="370" spans="1:19" ht="15">
      <c r="A370" s="10">
        <v>367</v>
      </c>
      <c r="B370" t="s">
        <v>206</v>
      </c>
      <c r="C370" t="s">
        <v>198</v>
      </c>
      <c r="D370" s="10">
        <v>37617</v>
      </c>
      <c r="E370" t="s">
        <v>2124</v>
      </c>
      <c r="F370" t="s">
        <v>206</v>
      </c>
      <c r="G370" s="10">
        <v>131385311</v>
      </c>
      <c r="H370" t="s">
        <v>387</v>
      </c>
      <c r="I370" t="s">
        <v>779</v>
      </c>
      <c r="J370" s="16">
        <v>47000</v>
      </c>
      <c r="K370" t="s">
        <v>75</v>
      </c>
      <c r="L370" t="s">
        <v>32</v>
      </c>
      <c r="M370" t="s">
        <v>78</v>
      </c>
      <c r="N370" t="s">
        <v>3236</v>
      </c>
      <c r="O370" t="s">
        <v>76</v>
      </c>
      <c r="P370" t="s">
        <v>3015</v>
      </c>
      <c r="Q370" t="s">
        <v>206</v>
      </c>
      <c r="R370" s="10">
        <v>42</v>
      </c>
      <c r="S370" s="16">
        <v>1974000</v>
      </c>
    </row>
    <row r="371" spans="1:19" ht="15">
      <c r="A371" s="10">
        <v>368</v>
      </c>
      <c r="B371" t="s">
        <v>206</v>
      </c>
      <c r="C371" t="s">
        <v>198</v>
      </c>
      <c r="D371" s="10">
        <v>37618</v>
      </c>
      <c r="E371" t="s">
        <v>2125</v>
      </c>
      <c r="F371" t="s">
        <v>269</v>
      </c>
      <c r="G371" s="10">
        <v>131260748</v>
      </c>
      <c r="H371" t="s">
        <v>419</v>
      </c>
      <c r="I371" t="s">
        <v>780</v>
      </c>
      <c r="J371" s="16">
        <v>35400</v>
      </c>
      <c r="K371" t="s">
        <v>75</v>
      </c>
      <c r="L371" t="s">
        <v>32</v>
      </c>
      <c r="M371" t="s">
        <v>78</v>
      </c>
      <c r="N371" t="s">
        <v>3237</v>
      </c>
      <c r="O371" t="s">
        <v>76</v>
      </c>
      <c r="P371" t="s">
        <v>3014</v>
      </c>
      <c r="Q371" t="s">
        <v>269</v>
      </c>
      <c r="R371" s="10">
        <v>44</v>
      </c>
      <c r="S371" s="16">
        <v>1557600</v>
      </c>
    </row>
    <row r="372" spans="1:19" ht="15">
      <c r="A372" s="10">
        <v>369</v>
      </c>
      <c r="B372" t="s">
        <v>198</v>
      </c>
      <c r="C372" t="s">
        <v>198</v>
      </c>
      <c r="D372" s="10">
        <v>37619</v>
      </c>
      <c r="E372" t="s">
        <v>2126</v>
      </c>
      <c r="F372" t="s">
        <v>184</v>
      </c>
      <c r="G372" t="s">
        <v>3091</v>
      </c>
      <c r="H372" t="s">
        <v>469</v>
      </c>
      <c r="I372" t="s">
        <v>781</v>
      </c>
      <c r="J372" s="16">
        <v>59000</v>
      </c>
      <c r="K372" t="s">
        <v>75</v>
      </c>
      <c r="L372" t="s">
        <v>32</v>
      </c>
      <c r="M372" t="s">
        <v>78</v>
      </c>
      <c r="N372" t="s">
        <v>3238</v>
      </c>
      <c r="O372" t="s">
        <v>76</v>
      </c>
      <c r="P372" t="s">
        <v>3016</v>
      </c>
      <c r="Q372" t="s">
        <v>184</v>
      </c>
      <c r="R372" s="10">
        <v>30</v>
      </c>
      <c r="S372" s="16">
        <v>1770000</v>
      </c>
    </row>
    <row r="373" spans="1:19" ht="15">
      <c r="A373" s="10">
        <v>370</v>
      </c>
      <c r="B373" t="s">
        <v>327</v>
      </c>
      <c r="C373" t="s">
        <v>198</v>
      </c>
      <c r="D373" s="10">
        <v>37620</v>
      </c>
      <c r="E373" t="s">
        <v>2127</v>
      </c>
      <c r="F373" t="s">
        <v>184</v>
      </c>
      <c r="G373" t="s">
        <v>3239</v>
      </c>
      <c r="H373" t="s">
        <v>782</v>
      </c>
      <c r="I373" t="s">
        <v>783</v>
      </c>
      <c r="J373" s="16">
        <v>59000</v>
      </c>
      <c r="K373" t="s">
        <v>75</v>
      </c>
      <c r="L373" t="s">
        <v>32</v>
      </c>
      <c r="M373" t="s">
        <v>78</v>
      </c>
      <c r="N373" t="s">
        <v>3240</v>
      </c>
      <c r="O373" t="s">
        <v>76</v>
      </c>
      <c r="P373" t="s">
        <v>3014</v>
      </c>
      <c r="Q373" t="s">
        <v>184</v>
      </c>
      <c r="R373" s="10">
        <v>36</v>
      </c>
      <c r="S373" s="16">
        <v>2124000</v>
      </c>
    </row>
    <row r="374" spans="1:19" ht="15">
      <c r="A374" s="10">
        <v>371</v>
      </c>
      <c r="B374" t="s">
        <v>177</v>
      </c>
      <c r="C374" t="s">
        <v>198</v>
      </c>
      <c r="D374" s="10">
        <v>37621</v>
      </c>
      <c r="E374" t="s">
        <v>161</v>
      </c>
      <c r="F374" t="s">
        <v>193</v>
      </c>
      <c r="G374" t="s">
        <v>3241</v>
      </c>
      <c r="H374" t="s">
        <v>784</v>
      </c>
      <c r="I374" t="s">
        <v>785</v>
      </c>
      <c r="J374" s="16">
        <v>35400</v>
      </c>
      <c r="K374" t="s">
        <v>75</v>
      </c>
      <c r="L374" t="s">
        <v>32</v>
      </c>
      <c r="M374" t="s">
        <v>78</v>
      </c>
      <c r="N374" t="s">
        <v>3242</v>
      </c>
      <c r="O374" t="s">
        <v>76</v>
      </c>
      <c r="P374" t="s">
        <v>3016</v>
      </c>
      <c r="Q374" t="s">
        <v>193</v>
      </c>
      <c r="R374" s="10">
        <v>41</v>
      </c>
      <c r="S374" s="16">
        <v>1451400</v>
      </c>
    </row>
    <row r="375" spans="1:19" ht="15">
      <c r="A375" s="10">
        <v>372</v>
      </c>
      <c r="B375" t="s">
        <v>276</v>
      </c>
      <c r="C375" t="s">
        <v>198</v>
      </c>
      <c r="D375" s="10">
        <v>37622</v>
      </c>
      <c r="E375" t="s">
        <v>2128</v>
      </c>
      <c r="F375" t="s">
        <v>193</v>
      </c>
      <c r="G375" s="10">
        <v>130361002</v>
      </c>
      <c r="H375" t="s">
        <v>225</v>
      </c>
      <c r="I375" t="s">
        <v>786</v>
      </c>
      <c r="J375" s="16">
        <v>59000</v>
      </c>
      <c r="K375" t="s">
        <v>75</v>
      </c>
      <c r="L375" t="s">
        <v>32</v>
      </c>
      <c r="M375" t="s">
        <v>78</v>
      </c>
      <c r="N375" t="s">
        <v>3243</v>
      </c>
      <c r="O375" t="s">
        <v>76</v>
      </c>
      <c r="P375" t="s">
        <v>3011</v>
      </c>
      <c r="Q375" t="s">
        <v>193</v>
      </c>
      <c r="R375" s="10">
        <v>26</v>
      </c>
      <c r="S375" s="16">
        <v>1534000</v>
      </c>
    </row>
    <row r="376" spans="1:19" ht="15">
      <c r="A376" s="10">
        <v>373</v>
      </c>
      <c r="B376" t="s">
        <v>74</v>
      </c>
      <c r="C376" t="s">
        <v>198</v>
      </c>
      <c r="D376" s="10">
        <v>37623</v>
      </c>
      <c r="E376" t="s">
        <v>1877</v>
      </c>
      <c r="F376" t="s">
        <v>269</v>
      </c>
      <c r="G376" t="s">
        <v>3037</v>
      </c>
      <c r="H376" t="s">
        <v>370</v>
      </c>
      <c r="I376" t="s">
        <v>787</v>
      </c>
      <c r="J376" s="16">
        <v>59000</v>
      </c>
      <c r="K376" t="s">
        <v>75</v>
      </c>
      <c r="L376" t="s">
        <v>32</v>
      </c>
      <c r="M376" t="s">
        <v>78</v>
      </c>
      <c r="N376" t="s">
        <v>3244</v>
      </c>
      <c r="O376" t="s">
        <v>76</v>
      </c>
      <c r="P376" t="s">
        <v>3016</v>
      </c>
      <c r="Q376" t="s">
        <v>269</v>
      </c>
      <c r="R376" s="10">
        <v>738509</v>
      </c>
      <c r="S376" s="16">
        <v>43572031000</v>
      </c>
    </row>
    <row r="377" spans="1:19" ht="15">
      <c r="A377" s="10">
        <v>374</v>
      </c>
      <c r="B377" t="s">
        <v>74</v>
      </c>
      <c r="C377" t="s">
        <v>198</v>
      </c>
      <c r="D377" s="10">
        <v>37624</v>
      </c>
      <c r="E377" t="s">
        <v>291</v>
      </c>
      <c r="F377" t="s">
        <v>188</v>
      </c>
      <c r="G377" t="s">
        <v>3241</v>
      </c>
      <c r="H377" t="s">
        <v>784</v>
      </c>
      <c r="I377" t="s">
        <v>788</v>
      </c>
      <c r="J377" s="16">
        <v>35400</v>
      </c>
      <c r="K377" t="s">
        <v>75</v>
      </c>
      <c r="L377" t="s">
        <v>32</v>
      </c>
      <c r="M377" t="s">
        <v>78</v>
      </c>
      <c r="N377" t="s">
        <v>3242</v>
      </c>
      <c r="O377" t="s">
        <v>76</v>
      </c>
      <c r="P377" t="s">
        <v>3016</v>
      </c>
      <c r="Q377" t="s">
        <v>188</v>
      </c>
      <c r="R377" s="10">
        <v>738509</v>
      </c>
      <c r="S377" s="16">
        <v>26143218600</v>
      </c>
    </row>
    <row r="378" spans="1:19" ht="15">
      <c r="A378" s="10">
        <v>375</v>
      </c>
      <c r="B378" t="s">
        <v>206</v>
      </c>
      <c r="C378" t="s">
        <v>198</v>
      </c>
      <c r="D378" s="10">
        <v>37625</v>
      </c>
      <c r="E378" t="s">
        <v>2129</v>
      </c>
      <c r="F378" t="s">
        <v>269</v>
      </c>
      <c r="G378" s="10">
        <v>101701587</v>
      </c>
      <c r="H378" t="s">
        <v>359</v>
      </c>
      <c r="I378" t="s">
        <v>789</v>
      </c>
      <c r="J378" s="16">
        <v>70800</v>
      </c>
      <c r="K378" t="s">
        <v>75</v>
      </c>
      <c r="L378" t="s">
        <v>32</v>
      </c>
      <c r="M378" t="s">
        <v>78</v>
      </c>
      <c r="N378" t="s">
        <v>3245</v>
      </c>
      <c r="O378" t="s">
        <v>76</v>
      </c>
      <c r="P378" t="s">
        <v>3003</v>
      </c>
      <c r="Q378" t="s">
        <v>269</v>
      </c>
      <c r="R378" s="10">
        <v>30</v>
      </c>
      <c r="S378" s="16">
        <v>2124000</v>
      </c>
    </row>
    <row r="379" spans="1:19" ht="15">
      <c r="A379" s="10">
        <v>376</v>
      </c>
      <c r="B379" t="s">
        <v>276</v>
      </c>
      <c r="C379" t="s">
        <v>198</v>
      </c>
      <c r="D379" s="10">
        <v>37626</v>
      </c>
      <c r="E379" t="s">
        <v>297</v>
      </c>
      <c r="F379" t="s">
        <v>177</v>
      </c>
      <c r="G379" t="s">
        <v>3059</v>
      </c>
      <c r="H379" t="s">
        <v>409</v>
      </c>
      <c r="I379" t="s">
        <v>790</v>
      </c>
      <c r="J379" s="16">
        <v>29500</v>
      </c>
      <c r="K379" t="s">
        <v>75</v>
      </c>
      <c r="L379" t="s">
        <v>32</v>
      </c>
      <c r="M379" t="s">
        <v>78</v>
      </c>
      <c r="N379" t="s">
        <v>3246</v>
      </c>
      <c r="O379" t="s">
        <v>76</v>
      </c>
      <c r="P379" t="s">
        <v>3016</v>
      </c>
      <c r="Q379" t="s">
        <v>177</v>
      </c>
      <c r="R379" s="10">
        <v>33</v>
      </c>
      <c r="S379" s="16">
        <v>973500</v>
      </c>
    </row>
    <row r="380" spans="1:19" ht="15">
      <c r="A380" s="10">
        <v>377</v>
      </c>
      <c r="B380" t="s">
        <v>276</v>
      </c>
      <c r="C380" t="s">
        <v>198</v>
      </c>
      <c r="D380" s="10">
        <v>37627</v>
      </c>
      <c r="E380" t="s">
        <v>2114</v>
      </c>
      <c r="F380" t="s">
        <v>177</v>
      </c>
      <c r="G380" s="10">
        <v>130092672</v>
      </c>
      <c r="H380" t="s">
        <v>364</v>
      </c>
      <c r="I380" t="s">
        <v>791</v>
      </c>
      <c r="J380" s="16">
        <v>118000</v>
      </c>
      <c r="K380" t="s">
        <v>75</v>
      </c>
      <c r="L380" t="s">
        <v>32</v>
      </c>
      <c r="M380" t="s">
        <v>78</v>
      </c>
      <c r="N380" t="s">
        <v>3247</v>
      </c>
      <c r="O380" t="s">
        <v>76</v>
      </c>
      <c r="P380" t="s">
        <v>3014</v>
      </c>
      <c r="Q380" t="s">
        <v>177</v>
      </c>
      <c r="R380" s="10">
        <v>34</v>
      </c>
      <c r="S380" s="16">
        <v>4012000</v>
      </c>
    </row>
    <row r="381" spans="1:19" ht="15">
      <c r="A381" s="10">
        <v>378</v>
      </c>
      <c r="B381" t="s">
        <v>74</v>
      </c>
      <c r="C381" t="s">
        <v>198</v>
      </c>
      <c r="D381" s="10">
        <v>37628</v>
      </c>
      <c r="E381" t="s">
        <v>2130</v>
      </c>
      <c r="F381" t="s">
        <v>269</v>
      </c>
      <c r="G381" s="10">
        <v>101117125</v>
      </c>
      <c r="H381" t="s">
        <v>111</v>
      </c>
      <c r="I381" t="s">
        <v>792</v>
      </c>
      <c r="J381" s="16">
        <v>118000</v>
      </c>
      <c r="K381" t="s">
        <v>75</v>
      </c>
      <c r="L381" t="s">
        <v>32</v>
      </c>
      <c r="M381" t="s">
        <v>78</v>
      </c>
      <c r="N381" t="s">
        <v>3248</v>
      </c>
      <c r="O381" t="s">
        <v>76</v>
      </c>
      <c r="P381" t="s">
        <v>3015</v>
      </c>
      <c r="Q381" t="s">
        <v>269</v>
      </c>
      <c r="R381" s="10">
        <v>738508</v>
      </c>
      <c r="S381" s="16">
        <v>87143944000</v>
      </c>
    </row>
    <row r="382" spans="1:19" ht="15">
      <c r="A382" s="10">
        <v>379</v>
      </c>
      <c r="B382" t="s">
        <v>276</v>
      </c>
      <c r="C382" t="s">
        <v>198</v>
      </c>
      <c r="D382" s="10">
        <v>37630</v>
      </c>
      <c r="E382" t="s">
        <v>2131</v>
      </c>
      <c r="F382" t="s">
        <v>188</v>
      </c>
      <c r="G382" s="10">
        <v>131336426</v>
      </c>
      <c r="H382" t="s">
        <v>248</v>
      </c>
      <c r="I382" t="s">
        <v>793</v>
      </c>
      <c r="J382" s="16">
        <v>59000</v>
      </c>
      <c r="K382" t="s">
        <v>75</v>
      </c>
      <c r="L382" t="s">
        <v>32</v>
      </c>
      <c r="M382" t="s">
        <v>78</v>
      </c>
      <c r="N382" t="s">
        <v>3249</v>
      </c>
      <c r="O382" t="s">
        <v>76</v>
      </c>
      <c r="P382" t="s">
        <v>3014</v>
      </c>
      <c r="Q382" t="s">
        <v>188</v>
      </c>
      <c r="R382" s="10">
        <v>34</v>
      </c>
      <c r="S382" s="16">
        <v>2006000</v>
      </c>
    </row>
    <row r="383" spans="1:19" ht="15">
      <c r="A383" s="10">
        <v>380</v>
      </c>
      <c r="B383" t="s">
        <v>206</v>
      </c>
      <c r="C383" t="s">
        <v>198</v>
      </c>
      <c r="D383" s="10">
        <v>37631</v>
      </c>
      <c r="E383" t="s">
        <v>194</v>
      </c>
      <c r="F383" t="s">
        <v>186</v>
      </c>
      <c r="G383" s="10">
        <v>131933564</v>
      </c>
      <c r="H383" t="s">
        <v>794</v>
      </c>
      <c r="I383" t="s">
        <v>795</v>
      </c>
      <c r="J383" s="16">
        <v>106200</v>
      </c>
      <c r="K383" t="s">
        <v>75</v>
      </c>
      <c r="L383" t="s">
        <v>32</v>
      </c>
      <c r="M383" t="s">
        <v>78</v>
      </c>
      <c r="N383" t="s">
        <v>3250</v>
      </c>
      <c r="O383" t="s">
        <v>76</v>
      </c>
      <c r="P383" t="s">
        <v>3011</v>
      </c>
      <c r="Q383" t="s">
        <v>186</v>
      </c>
      <c r="R383" s="10">
        <v>36</v>
      </c>
      <c r="S383" s="16">
        <v>3823200</v>
      </c>
    </row>
    <row r="384" spans="1:19" ht="15">
      <c r="A384" s="10">
        <v>381</v>
      </c>
      <c r="B384" t="s">
        <v>177</v>
      </c>
      <c r="C384" t="s">
        <v>198</v>
      </c>
      <c r="D384" s="10">
        <v>37632</v>
      </c>
      <c r="E384" t="s">
        <v>2132</v>
      </c>
      <c r="F384" t="s">
        <v>206</v>
      </c>
      <c r="G384" s="10">
        <v>101743931</v>
      </c>
      <c r="H384" t="s">
        <v>174</v>
      </c>
      <c r="I384" t="s">
        <v>796</v>
      </c>
      <c r="J384" s="16">
        <v>118000</v>
      </c>
      <c r="K384" t="s">
        <v>75</v>
      </c>
      <c r="L384" t="s">
        <v>32</v>
      </c>
      <c r="M384" t="s">
        <v>78</v>
      </c>
      <c r="N384" t="s">
        <v>3251</v>
      </c>
      <c r="O384" t="s">
        <v>76</v>
      </c>
      <c r="P384" t="s">
        <v>3020</v>
      </c>
      <c r="Q384" t="s">
        <v>206</v>
      </c>
      <c r="R384" s="10">
        <v>43</v>
      </c>
      <c r="S384" s="16">
        <v>5074000</v>
      </c>
    </row>
    <row r="385" spans="1:19" ht="15">
      <c r="A385" s="10">
        <v>382</v>
      </c>
      <c r="B385" t="s">
        <v>74</v>
      </c>
      <c r="C385" t="s">
        <v>198</v>
      </c>
      <c r="D385" s="10">
        <v>37633</v>
      </c>
      <c r="E385" t="s">
        <v>2133</v>
      </c>
      <c r="F385" t="s">
        <v>269</v>
      </c>
      <c r="G385" s="10">
        <v>101117125</v>
      </c>
      <c r="H385" t="s">
        <v>111</v>
      </c>
      <c r="I385" t="s">
        <v>797</v>
      </c>
      <c r="J385" s="16">
        <v>118000</v>
      </c>
      <c r="K385" t="s">
        <v>75</v>
      </c>
      <c r="L385" t="s">
        <v>32</v>
      </c>
      <c r="M385" t="s">
        <v>78</v>
      </c>
      <c r="N385" t="s">
        <v>3252</v>
      </c>
      <c r="O385" t="s">
        <v>76</v>
      </c>
      <c r="P385" t="s">
        <v>3015</v>
      </c>
      <c r="Q385" t="s">
        <v>269</v>
      </c>
      <c r="R385" s="10">
        <v>738508</v>
      </c>
      <c r="S385" s="16">
        <v>87143944000</v>
      </c>
    </row>
    <row r="386" spans="1:19" ht="15">
      <c r="A386" s="10">
        <v>383</v>
      </c>
      <c r="B386" t="s">
        <v>276</v>
      </c>
      <c r="C386" t="s">
        <v>198</v>
      </c>
      <c r="D386" s="10">
        <v>37635</v>
      </c>
      <c r="E386" t="s">
        <v>2134</v>
      </c>
      <c r="F386" t="s">
        <v>188</v>
      </c>
      <c r="G386" s="10">
        <v>101110864</v>
      </c>
      <c r="H386" t="s">
        <v>238</v>
      </c>
      <c r="I386" t="s">
        <v>798</v>
      </c>
      <c r="J386" s="16">
        <v>70800</v>
      </c>
      <c r="K386" t="s">
        <v>75</v>
      </c>
      <c r="L386" t="s">
        <v>32</v>
      </c>
      <c r="M386" t="s">
        <v>78</v>
      </c>
      <c r="N386" t="s">
        <v>3253</v>
      </c>
      <c r="O386" t="s">
        <v>76</v>
      </c>
      <c r="P386" t="s">
        <v>3009</v>
      </c>
      <c r="Q386" t="s">
        <v>188</v>
      </c>
      <c r="R386" s="10">
        <v>27</v>
      </c>
      <c r="S386" s="16">
        <v>1911600</v>
      </c>
    </row>
    <row r="387" spans="1:19" ht="15">
      <c r="A387" s="10">
        <v>384</v>
      </c>
      <c r="B387" t="s">
        <v>177</v>
      </c>
      <c r="C387" t="s">
        <v>198</v>
      </c>
      <c r="D387" s="10">
        <v>37636</v>
      </c>
      <c r="E387" t="s">
        <v>2135</v>
      </c>
      <c r="F387" t="s">
        <v>269</v>
      </c>
      <c r="G387" s="10">
        <v>130251738</v>
      </c>
      <c r="H387" t="s">
        <v>224</v>
      </c>
      <c r="I387" t="s">
        <v>799</v>
      </c>
      <c r="J387" s="16">
        <v>82600</v>
      </c>
      <c r="K387" t="s">
        <v>75</v>
      </c>
      <c r="L387" t="s">
        <v>32</v>
      </c>
      <c r="M387" t="s">
        <v>78</v>
      </c>
      <c r="N387" t="s">
        <v>3254</v>
      </c>
      <c r="O387" t="s">
        <v>76</v>
      </c>
      <c r="P387" t="s">
        <v>3023</v>
      </c>
      <c r="Q387" t="s">
        <v>269</v>
      </c>
      <c r="R387" s="10">
        <v>50</v>
      </c>
      <c r="S387" s="16">
        <v>4130000</v>
      </c>
    </row>
    <row r="388" spans="1:19" ht="15">
      <c r="A388" s="10">
        <v>385</v>
      </c>
      <c r="B388" t="s">
        <v>74</v>
      </c>
      <c r="C388" t="s">
        <v>198</v>
      </c>
      <c r="D388" s="10">
        <v>37637</v>
      </c>
      <c r="E388" t="s">
        <v>2136</v>
      </c>
      <c r="F388" t="s">
        <v>206</v>
      </c>
      <c r="G388" s="10">
        <v>132464631</v>
      </c>
      <c r="H388" t="s">
        <v>254</v>
      </c>
      <c r="I388" t="s">
        <v>800</v>
      </c>
      <c r="J388" s="16">
        <v>88500</v>
      </c>
      <c r="K388" t="s">
        <v>75</v>
      </c>
      <c r="L388" t="s">
        <v>32</v>
      </c>
      <c r="M388" t="s">
        <v>78</v>
      </c>
      <c r="N388" t="s">
        <v>3255</v>
      </c>
      <c r="O388" t="s">
        <v>76</v>
      </c>
      <c r="P388" t="s">
        <v>3020</v>
      </c>
      <c r="Q388" t="s">
        <v>206</v>
      </c>
      <c r="R388" s="10">
        <v>738511</v>
      </c>
      <c r="S388" s="16">
        <v>65358223500</v>
      </c>
    </row>
    <row r="389" spans="1:19" ht="15">
      <c r="A389" s="10">
        <v>386</v>
      </c>
      <c r="B389" t="s">
        <v>74</v>
      </c>
      <c r="C389" t="s">
        <v>198</v>
      </c>
      <c r="D389" s="10">
        <v>37639</v>
      </c>
      <c r="E389" t="s">
        <v>2137</v>
      </c>
      <c r="F389" t="s">
        <v>193</v>
      </c>
      <c r="G389" s="10">
        <v>131825508</v>
      </c>
      <c r="H389" t="s">
        <v>200</v>
      </c>
      <c r="I389" t="s">
        <v>801</v>
      </c>
      <c r="J389" s="16">
        <v>59000</v>
      </c>
      <c r="K389" t="s">
        <v>75</v>
      </c>
      <c r="L389" t="s">
        <v>32</v>
      </c>
      <c r="M389" t="s">
        <v>78</v>
      </c>
      <c r="N389" t="s">
        <v>3256</v>
      </c>
      <c r="O389" t="s">
        <v>76</v>
      </c>
      <c r="P389" t="s">
        <v>3016</v>
      </c>
      <c r="Q389" t="s">
        <v>193</v>
      </c>
      <c r="R389" s="10">
        <v>738509</v>
      </c>
      <c r="S389" s="16">
        <v>43572031000</v>
      </c>
    </row>
    <row r="390" spans="1:19" ht="15">
      <c r="A390" s="10">
        <v>387</v>
      </c>
      <c r="B390" t="s">
        <v>276</v>
      </c>
      <c r="C390" t="s">
        <v>198</v>
      </c>
      <c r="D390" s="10">
        <v>37640</v>
      </c>
      <c r="E390" t="s">
        <v>2138</v>
      </c>
      <c r="F390" t="s">
        <v>206</v>
      </c>
      <c r="G390" s="10">
        <v>131000703</v>
      </c>
      <c r="H390" t="s">
        <v>250</v>
      </c>
      <c r="I390" t="s">
        <v>802</v>
      </c>
      <c r="J390" s="16">
        <v>118000</v>
      </c>
      <c r="K390" t="s">
        <v>75</v>
      </c>
      <c r="L390" t="s">
        <v>32</v>
      </c>
      <c r="M390" t="s">
        <v>78</v>
      </c>
      <c r="N390" t="s">
        <v>3257</v>
      </c>
      <c r="O390" t="s">
        <v>76</v>
      </c>
      <c r="P390" t="s">
        <v>3000</v>
      </c>
      <c r="Q390" t="s">
        <v>206</v>
      </c>
      <c r="R390" s="10">
        <v>18</v>
      </c>
      <c r="S390" s="16">
        <v>2124000</v>
      </c>
    </row>
    <row r="391" spans="1:19" ht="15">
      <c r="A391" s="10">
        <v>388</v>
      </c>
      <c r="B391" t="s">
        <v>74</v>
      </c>
      <c r="C391" t="s">
        <v>74</v>
      </c>
      <c r="D391" s="10">
        <v>37641</v>
      </c>
      <c r="E391" t="s">
        <v>2139</v>
      </c>
      <c r="F391" t="s">
        <v>198</v>
      </c>
      <c r="G391" s="10">
        <v>101766532</v>
      </c>
      <c r="H391" t="s">
        <v>413</v>
      </c>
      <c r="I391" t="s">
        <v>803</v>
      </c>
      <c r="J391" s="16">
        <v>59000</v>
      </c>
      <c r="K391" t="s">
        <v>75</v>
      </c>
      <c r="L391" t="s">
        <v>32</v>
      </c>
      <c r="M391" t="s">
        <v>78</v>
      </c>
      <c r="N391" t="s">
        <v>3231</v>
      </c>
      <c r="O391" t="s">
        <v>76</v>
      </c>
      <c r="P391" t="s">
        <v>3011</v>
      </c>
      <c r="Q391" t="s">
        <v>198</v>
      </c>
      <c r="R391" s="10">
        <v>738502</v>
      </c>
      <c r="S391" s="16">
        <v>43571618000</v>
      </c>
    </row>
    <row r="392" spans="1:19" ht="15">
      <c r="A392" s="10">
        <v>389</v>
      </c>
      <c r="B392" t="s">
        <v>276</v>
      </c>
      <c r="C392" t="s">
        <v>198</v>
      </c>
      <c r="D392" s="10">
        <v>37642</v>
      </c>
      <c r="E392" t="s">
        <v>2140</v>
      </c>
      <c r="F392" t="s">
        <v>188</v>
      </c>
      <c r="G392" s="10">
        <v>131135617</v>
      </c>
      <c r="H392" t="s">
        <v>216</v>
      </c>
      <c r="I392" t="s">
        <v>804</v>
      </c>
      <c r="J392" s="16">
        <v>59000</v>
      </c>
      <c r="K392" t="s">
        <v>75</v>
      </c>
      <c r="L392" t="s">
        <v>32</v>
      </c>
      <c r="M392" t="s">
        <v>78</v>
      </c>
      <c r="N392" t="s">
        <v>3258</v>
      </c>
      <c r="O392" t="s">
        <v>76</v>
      </c>
      <c r="P392" t="s">
        <v>3019</v>
      </c>
      <c r="Q392" t="s">
        <v>188</v>
      </c>
      <c r="R392" s="10">
        <v>38</v>
      </c>
      <c r="S392" s="16">
        <v>2242000</v>
      </c>
    </row>
    <row r="393" spans="1:19" ht="15">
      <c r="A393" s="10">
        <v>390</v>
      </c>
      <c r="B393" t="s">
        <v>74</v>
      </c>
      <c r="C393" t="s">
        <v>198</v>
      </c>
      <c r="D393" s="10">
        <v>37643</v>
      </c>
      <c r="E393" t="s">
        <v>2141</v>
      </c>
      <c r="F393" t="s">
        <v>184</v>
      </c>
      <c r="G393" s="10">
        <v>117000528</v>
      </c>
      <c r="H393" t="s">
        <v>394</v>
      </c>
      <c r="I393" t="s">
        <v>805</v>
      </c>
      <c r="J393" s="16">
        <v>41300</v>
      </c>
      <c r="K393" t="s">
        <v>75</v>
      </c>
      <c r="L393" t="s">
        <v>32</v>
      </c>
      <c r="M393" t="s">
        <v>78</v>
      </c>
      <c r="N393" t="s">
        <v>3259</v>
      </c>
      <c r="O393" t="s">
        <v>76</v>
      </c>
      <c r="P393" t="s">
        <v>3016</v>
      </c>
      <c r="Q393" t="s">
        <v>184</v>
      </c>
      <c r="R393" s="10">
        <v>738509</v>
      </c>
      <c r="S393" s="16">
        <v>30500421700</v>
      </c>
    </row>
    <row r="394" spans="1:19" ht="15">
      <c r="A394" s="10">
        <v>391</v>
      </c>
      <c r="B394" t="s">
        <v>74</v>
      </c>
      <c r="C394" t="s">
        <v>198</v>
      </c>
      <c r="D394" s="10">
        <v>37644</v>
      </c>
      <c r="E394" t="s">
        <v>2142</v>
      </c>
      <c r="F394" t="s">
        <v>184</v>
      </c>
      <c r="G394" s="10">
        <v>117000528</v>
      </c>
      <c r="H394" t="s">
        <v>394</v>
      </c>
      <c r="I394" t="s">
        <v>806</v>
      </c>
      <c r="J394" s="16">
        <v>118000</v>
      </c>
      <c r="K394" t="s">
        <v>75</v>
      </c>
      <c r="L394" t="s">
        <v>32</v>
      </c>
      <c r="M394" t="s">
        <v>78</v>
      </c>
      <c r="N394" t="s">
        <v>3260</v>
      </c>
      <c r="O394" t="s">
        <v>76</v>
      </c>
      <c r="P394" t="s">
        <v>3020</v>
      </c>
      <c r="Q394" t="s">
        <v>184</v>
      </c>
      <c r="R394" s="10">
        <v>738511</v>
      </c>
      <c r="S394" s="16">
        <v>87144298000</v>
      </c>
    </row>
    <row r="395" spans="1:19" ht="15">
      <c r="A395" s="10">
        <v>392</v>
      </c>
      <c r="B395" t="s">
        <v>276</v>
      </c>
      <c r="C395" t="s">
        <v>198</v>
      </c>
      <c r="D395" s="10">
        <v>37645</v>
      </c>
      <c r="E395" t="s">
        <v>2143</v>
      </c>
      <c r="F395" t="s">
        <v>188</v>
      </c>
      <c r="G395" t="s">
        <v>3042</v>
      </c>
      <c r="H395" t="s">
        <v>378</v>
      </c>
      <c r="I395" t="s">
        <v>807</v>
      </c>
      <c r="J395" s="16">
        <v>47200</v>
      </c>
      <c r="K395" t="s">
        <v>75</v>
      </c>
      <c r="L395" t="s">
        <v>32</v>
      </c>
      <c r="M395" t="s">
        <v>78</v>
      </c>
      <c r="N395" t="s">
        <v>3261</v>
      </c>
      <c r="O395" t="s">
        <v>76</v>
      </c>
      <c r="P395" t="s">
        <v>3016</v>
      </c>
      <c r="Q395" t="s">
        <v>188</v>
      </c>
      <c r="R395" s="10">
        <v>33</v>
      </c>
      <c r="S395" s="16">
        <v>1557600</v>
      </c>
    </row>
    <row r="396" spans="1:19" ht="15">
      <c r="A396" s="10">
        <v>393</v>
      </c>
      <c r="B396" t="s">
        <v>74</v>
      </c>
      <c r="C396" t="s">
        <v>198</v>
      </c>
      <c r="D396" s="10">
        <v>37646</v>
      </c>
      <c r="E396" t="s">
        <v>2144</v>
      </c>
      <c r="F396" t="s">
        <v>333</v>
      </c>
      <c r="G396" s="10">
        <v>101058961</v>
      </c>
      <c r="H396" t="s">
        <v>280</v>
      </c>
      <c r="I396" t="s">
        <v>808</v>
      </c>
      <c r="J396" s="16">
        <v>29500</v>
      </c>
      <c r="K396" t="s">
        <v>75</v>
      </c>
      <c r="L396" t="s">
        <v>32</v>
      </c>
      <c r="M396" t="s">
        <v>78</v>
      </c>
      <c r="N396" t="s">
        <v>3262</v>
      </c>
      <c r="O396" t="s">
        <v>76</v>
      </c>
      <c r="P396" t="s">
        <v>3010</v>
      </c>
      <c r="Q396" t="s">
        <v>333</v>
      </c>
      <c r="R396" s="10">
        <v>738501</v>
      </c>
      <c r="S396" s="16">
        <v>21785779500</v>
      </c>
    </row>
    <row r="397" spans="1:19" ht="15">
      <c r="A397" s="10">
        <v>394</v>
      </c>
      <c r="B397" t="s">
        <v>276</v>
      </c>
      <c r="C397" t="s">
        <v>198</v>
      </c>
      <c r="D397" s="10">
        <v>37647</v>
      </c>
      <c r="E397" t="s">
        <v>1837</v>
      </c>
      <c r="F397" t="s">
        <v>177</v>
      </c>
      <c r="G397" t="s">
        <v>3263</v>
      </c>
      <c r="H397" t="s">
        <v>809</v>
      </c>
      <c r="I397" t="s">
        <v>810</v>
      </c>
      <c r="J397" s="16">
        <v>35400</v>
      </c>
      <c r="K397" t="s">
        <v>75</v>
      </c>
      <c r="L397" t="s">
        <v>32</v>
      </c>
      <c r="M397" t="s">
        <v>78</v>
      </c>
      <c r="N397" t="s">
        <v>3264</v>
      </c>
      <c r="O397" t="s">
        <v>76</v>
      </c>
      <c r="P397" t="s">
        <v>3011</v>
      </c>
      <c r="Q397" t="s">
        <v>177</v>
      </c>
      <c r="R397" s="10">
        <v>26</v>
      </c>
      <c r="S397" s="16">
        <v>920400</v>
      </c>
    </row>
    <row r="398" spans="1:19" ht="15">
      <c r="A398" s="10">
        <v>395</v>
      </c>
      <c r="B398" t="s">
        <v>276</v>
      </c>
      <c r="C398" t="s">
        <v>198</v>
      </c>
      <c r="D398" s="10">
        <v>37648</v>
      </c>
      <c r="E398" t="s">
        <v>2145</v>
      </c>
      <c r="F398" t="s">
        <v>188</v>
      </c>
      <c r="G398" s="10">
        <v>101717696</v>
      </c>
      <c r="H398" t="s">
        <v>176</v>
      </c>
      <c r="I398" t="s">
        <v>811</v>
      </c>
      <c r="J398" s="16">
        <v>82600</v>
      </c>
      <c r="K398" t="s">
        <v>75</v>
      </c>
      <c r="L398" t="s">
        <v>32</v>
      </c>
      <c r="M398" t="s">
        <v>78</v>
      </c>
      <c r="N398" t="s">
        <v>3265</v>
      </c>
      <c r="O398" t="s">
        <v>76</v>
      </c>
      <c r="P398" t="s">
        <v>3011</v>
      </c>
      <c r="Q398" t="s">
        <v>188</v>
      </c>
      <c r="R398" s="10">
        <v>26</v>
      </c>
      <c r="S398" s="16">
        <v>2147600</v>
      </c>
    </row>
    <row r="399" spans="1:19" ht="15">
      <c r="A399" s="10">
        <v>396</v>
      </c>
      <c r="B399" t="s">
        <v>276</v>
      </c>
      <c r="C399" t="s">
        <v>198</v>
      </c>
      <c r="D399" s="10">
        <v>37652</v>
      </c>
      <c r="E399" t="s">
        <v>2146</v>
      </c>
      <c r="F399" t="s">
        <v>188</v>
      </c>
      <c r="G399" s="10">
        <v>101717696</v>
      </c>
      <c r="H399" t="s">
        <v>176</v>
      </c>
      <c r="I399" t="s">
        <v>812</v>
      </c>
      <c r="J399" s="16">
        <v>82600</v>
      </c>
      <c r="K399" t="s">
        <v>75</v>
      </c>
      <c r="L399" t="s">
        <v>32</v>
      </c>
      <c r="M399" t="s">
        <v>78</v>
      </c>
      <c r="N399" t="s">
        <v>3265</v>
      </c>
      <c r="O399" t="s">
        <v>76</v>
      </c>
      <c r="P399" t="s">
        <v>3011</v>
      </c>
      <c r="Q399" t="s">
        <v>188</v>
      </c>
      <c r="R399" s="10">
        <v>26</v>
      </c>
      <c r="S399" s="16">
        <v>2147600</v>
      </c>
    </row>
    <row r="400" spans="1:19" ht="15">
      <c r="A400" s="10">
        <v>397</v>
      </c>
      <c r="B400" t="s">
        <v>233</v>
      </c>
      <c r="C400" t="s">
        <v>198</v>
      </c>
      <c r="D400" s="10">
        <v>37653</v>
      </c>
      <c r="E400" t="s">
        <v>2128</v>
      </c>
      <c r="F400" t="s">
        <v>269</v>
      </c>
      <c r="G400" s="10">
        <v>132131754</v>
      </c>
      <c r="H400" t="s">
        <v>454</v>
      </c>
      <c r="I400" t="s">
        <v>813</v>
      </c>
      <c r="J400" s="16">
        <v>47200</v>
      </c>
      <c r="K400" t="s">
        <v>75</v>
      </c>
      <c r="L400" t="s">
        <v>32</v>
      </c>
      <c r="M400" t="s">
        <v>78</v>
      </c>
      <c r="N400" t="s">
        <v>3266</v>
      </c>
      <c r="O400" t="s">
        <v>76</v>
      </c>
      <c r="P400" t="s">
        <v>3015</v>
      </c>
      <c r="Q400" t="s">
        <v>269</v>
      </c>
      <c r="R400" s="10">
        <v>35</v>
      </c>
      <c r="S400" s="16">
        <v>1652000</v>
      </c>
    </row>
    <row r="401" spans="1:19" ht="15">
      <c r="A401" s="10">
        <v>398</v>
      </c>
      <c r="B401" t="s">
        <v>74</v>
      </c>
      <c r="C401" t="s">
        <v>198</v>
      </c>
      <c r="D401" s="10">
        <v>37654</v>
      </c>
      <c r="E401" t="s">
        <v>2147</v>
      </c>
      <c r="F401" t="s">
        <v>188</v>
      </c>
      <c r="G401" s="10">
        <v>101717696</v>
      </c>
      <c r="H401" t="s">
        <v>176</v>
      </c>
      <c r="I401" t="s">
        <v>814</v>
      </c>
      <c r="J401" s="16">
        <v>82600</v>
      </c>
      <c r="K401" t="s">
        <v>75</v>
      </c>
      <c r="L401" t="s">
        <v>32</v>
      </c>
      <c r="M401" t="s">
        <v>78</v>
      </c>
      <c r="N401" t="s">
        <v>3265</v>
      </c>
      <c r="O401" t="s">
        <v>76</v>
      </c>
      <c r="P401" t="s">
        <v>3011</v>
      </c>
      <c r="Q401" t="s">
        <v>188</v>
      </c>
      <c r="R401" s="10">
        <v>738502</v>
      </c>
      <c r="S401" s="16">
        <v>61000265200</v>
      </c>
    </row>
    <row r="402" spans="1:19" ht="15">
      <c r="A402" s="10">
        <v>399</v>
      </c>
      <c r="B402" t="s">
        <v>276</v>
      </c>
      <c r="C402" t="s">
        <v>198</v>
      </c>
      <c r="D402" s="10">
        <v>37655</v>
      </c>
      <c r="E402" t="s">
        <v>2148</v>
      </c>
      <c r="F402" t="s">
        <v>188</v>
      </c>
      <c r="G402" s="10">
        <v>101717696</v>
      </c>
      <c r="H402" t="s">
        <v>176</v>
      </c>
      <c r="I402" t="s">
        <v>815</v>
      </c>
      <c r="J402" s="16">
        <v>82600</v>
      </c>
      <c r="K402" t="s">
        <v>75</v>
      </c>
      <c r="L402" t="s">
        <v>32</v>
      </c>
      <c r="M402" t="s">
        <v>78</v>
      </c>
      <c r="N402" t="s">
        <v>3265</v>
      </c>
      <c r="O402" t="s">
        <v>76</v>
      </c>
      <c r="P402" t="s">
        <v>3011</v>
      </c>
      <c r="Q402" t="s">
        <v>188</v>
      </c>
      <c r="R402" s="10">
        <v>26</v>
      </c>
      <c r="S402" s="16">
        <v>2147600</v>
      </c>
    </row>
    <row r="403" spans="1:19" ht="15">
      <c r="A403" s="10">
        <v>400</v>
      </c>
      <c r="B403" t="s">
        <v>74</v>
      </c>
      <c r="C403" t="s">
        <v>198</v>
      </c>
      <c r="D403" s="10">
        <v>37656</v>
      </c>
      <c r="E403" t="s">
        <v>2149</v>
      </c>
      <c r="F403" t="s">
        <v>333</v>
      </c>
      <c r="G403" s="10">
        <v>131680453</v>
      </c>
      <c r="H403" t="s">
        <v>187</v>
      </c>
      <c r="I403" t="s">
        <v>816</v>
      </c>
      <c r="J403" s="16">
        <v>94400</v>
      </c>
      <c r="K403" t="s">
        <v>75</v>
      </c>
      <c r="L403" t="s">
        <v>32</v>
      </c>
      <c r="M403" t="s">
        <v>78</v>
      </c>
      <c r="N403" t="s">
        <v>3267</v>
      </c>
      <c r="O403" t="s">
        <v>76</v>
      </c>
      <c r="P403" t="s">
        <v>3010</v>
      </c>
      <c r="Q403" t="s">
        <v>333</v>
      </c>
      <c r="R403" s="10">
        <v>738501</v>
      </c>
      <c r="S403" s="16">
        <v>69714494400</v>
      </c>
    </row>
    <row r="404" spans="1:19" ht="15">
      <c r="A404" s="10">
        <v>401</v>
      </c>
      <c r="B404" t="s">
        <v>198</v>
      </c>
      <c r="C404" t="s">
        <v>198</v>
      </c>
      <c r="D404" s="10">
        <v>37657</v>
      </c>
      <c r="E404" t="s">
        <v>2150</v>
      </c>
      <c r="F404" t="s">
        <v>322</v>
      </c>
      <c r="G404" s="10">
        <v>130300984</v>
      </c>
      <c r="H404" t="s">
        <v>817</v>
      </c>
      <c r="I404" t="s">
        <v>818</v>
      </c>
      <c r="J404" s="16">
        <v>94400</v>
      </c>
      <c r="K404" t="s">
        <v>75</v>
      </c>
      <c r="L404" t="s">
        <v>32</v>
      </c>
      <c r="M404" t="s">
        <v>78</v>
      </c>
      <c r="N404" t="s">
        <v>3268</v>
      </c>
      <c r="O404" t="s">
        <v>76</v>
      </c>
      <c r="P404" t="s">
        <v>3011</v>
      </c>
      <c r="Q404" t="s">
        <v>322</v>
      </c>
      <c r="R404" s="10">
        <v>23</v>
      </c>
      <c r="S404" s="16">
        <v>2171200</v>
      </c>
    </row>
    <row r="405" spans="1:19" ht="15">
      <c r="A405" s="10">
        <v>402</v>
      </c>
      <c r="B405" t="s">
        <v>198</v>
      </c>
      <c r="C405" t="s">
        <v>198</v>
      </c>
      <c r="D405" s="10">
        <v>37658</v>
      </c>
      <c r="E405" t="s">
        <v>2151</v>
      </c>
      <c r="F405" t="s">
        <v>322</v>
      </c>
      <c r="G405" s="10">
        <v>130300984</v>
      </c>
      <c r="H405" t="s">
        <v>817</v>
      </c>
      <c r="I405" t="s">
        <v>819</v>
      </c>
      <c r="J405" s="16">
        <v>94400</v>
      </c>
      <c r="K405" t="s">
        <v>75</v>
      </c>
      <c r="L405" t="s">
        <v>32</v>
      </c>
      <c r="M405" t="s">
        <v>78</v>
      </c>
      <c r="N405" t="s">
        <v>3268</v>
      </c>
      <c r="O405" t="s">
        <v>76</v>
      </c>
      <c r="P405" t="s">
        <v>3011</v>
      </c>
      <c r="Q405" t="s">
        <v>322</v>
      </c>
      <c r="R405" s="10">
        <v>23</v>
      </c>
      <c r="S405" s="16">
        <v>2171200</v>
      </c>
    </row>
    <row r="406" spans="1:19" ht="15">
      <c r="A406" s="10">
        <v>403</v>
      </c>
      <c r="B406" t="s">
        <v>198</v>
      </c>
      <c r="C406" t="s">
        <v>198</v>
      </c>
      <c r="D406" s="10">
        <v>37659</v>
      </c>
      <c r="E406" t="s">
        <v>1879</v>
      </c>
      <c r="F406" t="s">
        <v>322</v>
      </c>
      <c r="G406" s="10">
        <v>130300984</v>
      </c>
      <c r="H406" t="s">
        <v>817</v>
      </c>
      <c r="I406" t="s">
        <v>820</v>
      </c>
      <c r="J406" s="16">
        <v>94400</v>
      </c>
      <c r="K406" t="s">
        <v>75</v>
      </c>
      <c r="L406" t="s">
        <v>32</v>
      </c>
      <c r="M406" t="s">
        <v>78</v>
      </c>
      <c r="N406" t="s">
        <v>3268</v>
      </c>
      <c r="O406" t="s">
        <v>76</v>
      </c>
      <c r="P406" t="s">
        <v>3011</v>
      </c>
      <c r="Q406" t="s">
        <v>322</v>
      </c>
      <c r="R406" s="10">
        <v>23</v>
      </c>
      <c r="S406" s="16">
        <v>2171200</v>
      </c>
    </row>
    <row r="407" spans="1:19" ht="15">
      <c r="A407" s="10">
        <v>404</v>
      </c>
      <c r="B407" t="s">
        <v>198</v>
      </c>
      <c r="C407" t="s">
        <v>198</v>
      </c>
      <c r="D407" s="10">
        <v>37660</v>
      </c>
      <c r="E407" t="s">
        <v>292</v>
      </c>
      <c r="F407" t="s">
        <v>206</v>
      </c>
      <c r="G407" s="10">
        <v>131023241</v>
      </c>
      <c r="H407" t="s">
        <v>485</v>
      </c>
      <c r="I407" t="s">
        <v>821</v>
      </c>
      <c r="J407" s="16">
        <v>47200</v>
      </c>
      <c r="K407" t="s">
        <v>75</v>
      </c>
      <c r="L407" t="s">
        <v>32</v>
      </c>
      <c r="M407" t="s">
        <v>78</v>
      </c>
      <c r="N407" t="s">
        <v>3269</v>
      </c>
      <c r="O407" t="s">
        <v>76</v>
      </c>
      <c r="P407" t="s">
        <v>3010</v>
      </c>
      <c r="Q407" t="s">
        <v>206</v>
      </c>
      <c r="R407" s="10">
        <v>22</v>
      </c>
      <c r="S407" s="16">
        <v>1038400</v>
      </c>
    </row>
    <row r="408" spans="1:19" ht="15">
      <c r="A408" s="10">
        <v>405</v>
      </c>
      <c r="B408" t="s">
        <v>188</v>
      </c>
      <c r="C408" t="s">
        <v>198</v>
      </c>
      <c r="D408" s="10">
        <v>37661</v>
      </c>
      <c r="E408" t="s">
        <v>2152</v>
      </c>
      <c r="F408" t="s">
        <v>333</v>
      </c>
      <c r="G408" s="10">
        <v>101058961</v>
      </c>
      <c r="H408" t="s">
        <v>280</v>
      </c>
      <c r="I408" t="s">
        <v>822</v>
      </c>
      <c r="J408" s="16">
        <v>70800</v>
      </c>
      <c r="K408" t="s">
        <v>75</v>
      </c>
      <c r="L408" t="s">
        <v>32</v>
      </c>
      <c r="M408" t="s">
        <v>78</v>
      </c>
      <c r="N408" t="s">
        <v>3270</v>
      </c>
      <c r="O408" t="s">
        <v>76</v>
      </c>
      <c r="P408" t="s">
        <v>3016</v>
      </c>
      <c r="Q408" t="s">
        <v>333</v>
      </c>
      <c r="R408" s="10">
        <v>42</v>
      </c>
      <c r="S408" s="16">
        <v>2973600</v>
      </c>
    </row>
    <row r="409" spans="1:19" ht="15">
      <c r="A409" s="10">
        <v>406</v>
      </c>
      <c r="B409" t="s">
        <v>198</v>
      </c>
      <c r="C409" t="s">
        <v>198</v>
      </c>
      <c r="D409" s="10">
        <v>37662</v>
      </c>
      <c r="E409" t="s">
        <v>2153</v>
      </c>
      <c r="F409" t="s">
        <v>269</v>
      </c>
      <c r="G409" s="10">
        <v>102316732</v>
      </c>
      <c r="H409" t="s">
        <v>483</v>
      </c>
      <c r="I409" t="s">
        <v>823</v>
      </c>
      <c r="J409" s="16">
        <v>118000</v>
      </c>
      <c r="K409" t="s">
        <v>75</v>
      </c>
      <c r="L409" t="s">
        <v>32</v>
      </c>
      <c r="M409" t="s">
        <v>78</v>
      </c>
      <c r="N409" t="s">
        <v>3271</v>
      </c>
      <c r="O409" t="s">
        <v>76</v>
      </c>
      <c r="P409" t="s">
        <v>3020</v>
      </c>
      <c r="Q409" t="s">
        <v>269</v>
      </c>
      <c r="R409" s="10">
        <v>32</v>
      </c>
      <c r="S409" s="16">
        <v>3776000</v>
      </c>
    </row>
    <row r="410" spans="1:19" ht="15">
      <c r="A410" s="10">
        <v>407</v>
      </c>
      <c r="B410" t="s">
        <v>188</v>
      </c>
      <c r="C410" t="s">
        <v>198</v>
      </c>
      <c r="D410" s="10">
        <v>37663</v>
      </c>
      <c r="E410" t="s">
        <v>2154</v>
      </c>
      <c r="F410" t="s">
        <v>188</v>
      </c>
      <c r="G410" s="10">
        <v>132183942</v>
      </c>
      <c r="H410" t="s">
        <v>143</v>
      </c>
      <c r="I410" t="s">
        <v>824</v>
      </c>
      <c r="J410" s="16">
        <v>47200</v>
      </c>
      <c r="K410" t="s">
        <v>75</v>
      </c>
      <c r="L410" t="s">
        <v>32</v>
      </c>
      <c r="M410" t="s">
        <v>78</v>
      </c>
      <c r="N410" t="s">
        <v>3272</v>
      </c>
      <c r="O410" t="s">
        <v>76</v>
      </c>
      <c r="P410" t="s">
        <v>3015</v>
      </c>
      <c r="Q410" t="s">
        <v>188</v>
      </c>
      <c r="R410" s="10">
        <v>41</v>
      </c>
      <c r="S410" s="16">
        <v>1935200</v>
      </c>
    </row>
    <row r="411" spans="1:19" ht="15">
      <c r="A411" s="10">
        <v>408</v>
      </c>
      <c r="B411" t="s">
        <v>276</v>
      </c>
      <c r="C411" t="s">
        <v>198</v>
      </c>
      <c r="D411" s="10">
        <v>37664</v>
      </c>
      <c r="E411" t="s">
        <v>2155</v>
      </c>
      <c r="F411" t="s">
        <v>177</v>
      </c>
      <c r="G411" t="s">
        <v>3263</v>
      </c>
      <c r="H411" t="s">
        <v>809</v>
      </c>
      <c r="I411" t="s">
        <v>825</v>
      </c>
      <c r="J411" s="16">
        <v>35400</v>
      </c>
      <c r="K411" t="s">
        <v>75</v>
      </c>
      <c r="L411" t="s">
        <v>32</v>
      </c>
      <c r="M411" t="s">
        <v>78</v>
      </c>
      <c r="N411" t="s">
        <v>3264</v>
      </c>
      <c r="O411" t="s">
        <v>76</v>
      </c>
      <c r="P411" t="s">
        <v>3011</v>
      </c>
      <c r="Q411" t="s">
        <v>177</v>
      </c>
      <c r="R411" s="10">
        <v>26</v>
      </c>
      <c r="S411" s="16">
        <v>920400</v>
      </c>
    </row>
    <row r="412" spans="1:19" ht="15">
      <c r="A412" s="10">
        <v>409</v>
      </c>
      <c r="B412" t="s">
        <v>276</v>
      </c>
      <c r="C412" t="s">
        <v>198</v>
      </c>
      <c r="D412" s="10">
        <v>37665</v>
      </c>
      <c r="E412" t="s">
        <v>1875</v>
      </c>
      <c r="F412" t="s">
        <v>177</v>
      </c>
      <c r="G412" t="s">
        <v>3263</v>
      </c>
      <c r="H412" t="s">
        <v>809</v>
      </c>
      <c r="I412" t="s">
        <v>826</v>
      </c>
      <c r="J412" s="16">
        <v>35400</v>
      </c>
      <c r="K412" t="s">
        <v>75</v>
      </c>
      <c r="L412" t="s">
        <v>32</v>
      </c>
      <c r="M412" t="s">
        <v>78</v>
      </c>
      <c r="N412" t="s">
        <v>3264</v>
      </c>
      <c r="O412" t="s">
        <v>76</v>
      </c>
      <c r="P412" t="s">
        <v>3011</v>
      </c>
      <c r="Q412" t="s">
        <v>177</v>
      </c>
      <c r="R412" s="10">
        <v>26</v>
      </c>
      <c r="S412" s="16">
        <v>920400</v>
      </c>
    </row>
    <row r="413" spans="1:19" ht="15">
      <c r="A413" s="10">
        <v>410</v>
      </c>
      <c r="B413" t="s">
        <v>177</v>
      </c>
      <c r="C413" t="s">
        <v>198</v>
      </c>
      <c r="D413" s="10">
        <v>37667</v>
      </c>
      <c r="E413" t="s">
        <v>1906</v>
      </c>
      <c r="F413" t="s">
        <v>177</v>
      </c>
      <c r="G413" t="s">
        <v>3273</v>
      </c>
      <c r="H413" t="s">
        <v>827</v>
      </c>
      <c r="I413" t="s">
        <v>828</v>
      </c>
      <c r="J413" s="16">
        <v>106200</v>
      </c>
      <c r="K413" t="s">
        <v>75</v>
      </c>
      <c r="L413" t="s">
        <v>32</v>
      </c>
      <c r="M413" t="s">
        <v>78</v>
      </c>
      <c r="N413" t="s">
        <v>3274</v>
      </c>
      <c r="O413" t="s">
        <v>76</v>
      </c>
      <c r="P413" t="s">
        <v>3010</v>
      </c>
      <c r="Q413" t="s">
        <v>177</v>
      </c>
      <c r="R413" s="10">
        <v>33</v>
      </c>
      <c r="S413" s="16">
        <v>3504600</v>
      </c>
    </row>
    <row r="414" spans="1:19" ht="15">
      <c r="A414" s="10">
        <v>411</v>
      </c>
      <c r="B414" t="s">
        <v>198</v>
      </c>
      <c r="C414" t="s">
        <v>2998</v>
      </c>
      <c r="D414" s="10">
        <v>37668</v>
      </c>
      <c r="E414" t="s">
        <v>2156</v>
      </c>
      <c r="F414" t="s">
        <v>193</v>
      </c>
      <c r="G414" t="s">
        <v>190</v>
      </c>
      <c r="H414" t="s">
        <v>191</v>
      </c>
      <c r="I414" t="s">
        <v>829</v>
      </c>
      <c r="J414" s="16">
        <v>38940</v>
      </c>
      <c r="K414" t="s">
        <v>75</v>
      </c>
      <c r="L414" t="s">
        <v>34</v>
      </c>
      <c r="M414" t="s">
        <v>77</v>
      </c>
      <c r="N414" t="s">
        <v>3275</v>
      </c>
      <c r="O414" t="s">
        <v>76</v>
      </c>
      <c r="P414" t="s">
        <v>3018</v>
      </c>
      <c r="Q414" t="s">
        <v>193</v>
      </c>
      <c r="R414" s="10">
        <v>36</v>
      </c>
      <c r="S414" s="16">
        <v>1401840</v>
      </c>
    </row>
    <row r="415" spans="1:19" ht="15">
      <c r="A415" s="10">
        <v>412</v>
      </c>
      <c r="B415" t="s">
        <v>327</v>
      </c>
      <c r="C415" t="s">
        <v>198</v>
      </c>
      <c r="D415" s="10">
        <v>37669</v>
      </c>
      <c r="E415" t="s">
        <v>2157</v>
      </c>
      <c r="F415" t="s">
        <v>184</v>
      </c>
      <c r="G415" s="10">
        <v>130235384</v>
      </c>
      <c r="H415" t="s">
        <v>597</v>
      </c>
      <c r="I415" t="s">
        <v>830</v>
      </c>
      <c r="J415" s="16">
        <v>38000</v>
      </c>
      <c r="K415" t="s">
        <v>75</v>
      </c>
      <c r="L415" t="s">
        <v>38</v>
      </c>
      <c r="M415" t="s">
        <v>84</v>
      </c>
      <c r="N415" t="s">
        <v>3276</v>
      </c>
      <c r="O415" t="s">
        <v>76</v>
      </c>
      <c r="P415" t="s">
        <v>3010</v>
      </c>
      <c r="Q415" t="s">
        <v>184</v>
      </c>
      <c r="R415" s="10">
        <v>27</v>
      </c>
      <c r="S415" s="16">
        <v>1026000</v>
      </c>
    </row>
    <row r="416" spans="1:19" ht="15">
      <c r="A416" s="10">
        <v>413</v>
      </c>
      <c r="B416" t="s">
        <v>327</v>
      </c>
      <c r="C416" t="s">
        <v>2998</v>
      </c>
      <c r="D416" s="10">
        <v>37670</v>
      </c>
      <c r="E416" t="s">
        <v>226</v>
      </c>
      <c r="F416" t="s">
        <v>322</v>
      </c>
      <c r="G416" s="10">
        <v>131691188</v>
      </c>
      <c r="H416" t="s">
        <v>183</v>
      </c>
      <c r="I416" t="s">
        <v>831</v>
      </c>
      <c r="J416" s="16">
        <v>15930</v>
      </c>
      <c r="K416" t="s">
        <v>75</v>
      </c>
      <c r="L416" t="s">
        <v>37</v>
      </c>
      <c r="M416" t="s">
        <v>85</v>
      </c>
      <c r="N416" t="s">
        <v>3277</v>
      </c>
      <c r="O416" t="s">
        <v>76</v>
      </c>
      <c r="P416" t="s">
        <v>3010</v>
      </c>
      <c r="Q416" t="s">
        <v>322</v>
      </c>
      <c r="R416" s="10">
        <v>27</v>
      </c>
      <c r="S416" s="16">
        <v>430110</v>
      </c>
    </row>
    <row r="417" spans="1:19" ht="15">
      <c r="A417" s="10">
        <v>414</v>
      </c>
      <c r="B417" t="s">
        <v>327</v>
      </c>
      <c r="C417" t="s">
        <v>2998</v>
      </c>
      <c r="D417" s="10">
        <v>37671</v>
      </c>
      <c r="E417" t="s">
        <v>195</v>
      </c>
      <c r="F417" t="s">
        <v>327</v>
      </c>
      <c r="G417" s="10">
        <v>131691188</v>
      </c>
      <c r="H417" t="s">
        <v>183</v>
      </c>
      <c r="I417" t="s">
        <v>832</v>
      </c>
      <c r="J417" s="16">
        <v>25960</v>
      </c>
      <c r="K417" t="s">
        <v>75</v>
      </c>
      <c r="L417" t="s">
        <v>37</v>
      </c>
      <c r="M417" t="s">
        <v>85</v>
      </c>
      <c r="N417" t="s">
        <v>3277</v>
      </c>
      <c r="O417" t="s">
        <v>76</v>
      </c>
      <c r="P417" t="s">
        <v>3010</v>
      </c>
      <c r="Q417" t="s">
        <v>327</v>
      </c>
      <c r="R417" s="10">
        <v>27</v>
      </c>
      <c r="S417" s="16">
        <v>700920</v>
      </c>
    </row>
    <row r="418" spans="1:19" ht="15">
      <c r="A418" s="10">
        <v>415</v>
      </c>
      <c r="B418" t="s">
        <v>186</v>
      </c>
      <c r="C418" t="s">
        <v>2998</v>
      </c>
      <c r="D418" s="10">
        <v>37672</v>
      </c>
      <c r="E418" t="s">
        <v>2158</v>
      </c>
      <c r="F418" t="s">
        <v>193</v>
      </c>
      <c r="G418" s="10">
        <v>101008067</v>
      </c>
      <c r="H418" t="s">
        <v>556</v>
      </c>
      <c r="I418" t="s">
        <v>833</v>
      </c>
      <c r="J418" s="16">
        <v>12842.53</v>
      </c>
      <c r="K418" t="s">
        <v>75</v>
      </c>
      <c r="L418" t="s">
        <v>38</v>
      </c>
      <c r="M418" t="s">
        <v>84</v>
      </c>
      <c r="N418" t="s">
        <v>3278</v>
      </c>
      <c r="O418" t="s">
        <v>76</v>
      </c>
      <c r="P418" t="s">
        <v>3015</v>
      </c>
      <c r="Q418" t="s">
        <v>193</v>
      </c>
      <c r="R418" s="10">
        <v>48</v>
      </c>
      <c r="S418" s="16">
        <v>616441.44</v>
      </c>
    </row>
    <row r="419" spans="1:19" ht="15">
      <c r="A419" s="10">
        <v>416</v>
      </c>
      <c r="B419" t="s">
        <v>188</v>
      </c>
      <c r="C419" t="s">
        <v>2998</v>
      </c>
      <c r="D419" s="10">
        <v>37673</v>
      </c>
      <c r="E419" t="s">
        <v>2159</v>
      </c>
      <c r="F419" t="s">
        <v>186</v>
      </c>
      <c r="G419" s="10">
        <v>101008067</v>
      </c>
      <c r="H419" t="s">
        <v>556</v>
      </c>
      <c r="I419" t="s">
        <v>834</v>
      </c>
      <c r="J419" s="16">
        <v>5286</v>
      </c>
      <c r="K419" t="s">
        <v>75</v>
      </c>
      <c r="L419" t="s">
        <v>38</v>
      </c>
      <c r="M419" t="s">
        <v>84</v>
      </c>
      <c r="N419" t="s">
        <v>3278</v>
      </c>
      <c r="O419" t="s">
        <v>76</v>
      </c>
      <c r="P419" t="s">
        <v>3015</v>
      </c>
      <c r="Q419" t="s">
        <v>186</v>
      </c>
      <c r="R419" s="10">
        <v>41</v>
      </c>
      <c r="S419" s="16">
        <v>216726</v>
      </c>
    </row>
    <row r="420" spans="1:19" ht="15">
      <c r="A420" s="10">
        <v>417</v>
      </c>
      <c r="B420" t="s">
        <v>327</v>
      </c>
      <c r="C420" t="s">
        <v>2998</v>
      </c>
      <c r="D420" s="10">
        <v>37675</v>
      </c>
      <c r="E420" t="s">
        <v>2160</v>
      </c>
      <c r="F420" t="s">
        <v>177</v>
      </c>
      <c r="G420" s="10">
        <v>101008067</v>
      </c>
      <c r="H420" t="s">
        <v>556</v>
      </c>
      <c r="I420" t="s">
        <v>835</v>
      </c>
      <c r="J420" s="16">
        <v>11595.98</v>
      </c>
      <c r="K420" t="s">
        <v>75</v>
      </c>
      <c r="L420" t="s">
        <v>38</v>
      </c>
      <c r="M420" t="s">
        <v>84</v>
      </c>
      <c r="N420" t="s">
        <v>3278</v>
      </c>
      <c r="O420" t="s">
        <v>76</v>
      </c>
      <c r="P420" t="s">
        <v>3015</v>
      </c>
      <c r="Q420" t="s">
        <v>177</v>
      </c>
      <c r="R420" s="10">
        <v>34</v>
      </c>
      <c r="S420" s="16">
        <v>394263.32</v>
      </c>
    </row>
    <row r="421" spans="1:19" ht="15">
      <c r="A421" s="10">
        <v>418</v>
      </c>
      <c r="B421" t="s">
        <v>236</v>
      </c>
      <c r="C421" t="s">
        <v>266</v>
      </c>
      <c r="D421" s="10">
        <v>37677</v>
      </c>
      <c r="E421" t="s">
        <v>2161</v>
      </c>
      <c r="F421" t="s">
        <v>188</v>
      </c>
      <c r="G421" s="10">
        <v>101098376</v>
      </c>
      <c r="H421" t="s">
        <v>113</v>
      </c>
      <c r="I421" t="s">
        <v>836</v>
      </c>
      <c r="J421" s="16">
        <v>320960</v>
      </c>
      <c r="K421" t="s">
        <v>75</v>
      </c>
      <c r="L421" t="s">
        <v>32</v>
      </c>
      <c r="M421" t="s">
        <v>78</v>
      </c>
      <c r="N421" t="s">
        <v>3279</v>
      </c>
      <c r="O421" t="s">
        <v>76</v>
      </c>
      <c r="P421" t="s">
        <v>3008</v>
      </c>
      <c r="Q421" t="s">
        <v>188</v>
      </c>
      <c r="R421" s="10">
        <v>25</v>
      </c>
      <c r="S421" s="16">
        <v>8024000</v>
      </c>
    </row>
    <row r="422" spans="1:19" ht="15">
      <c r="A422" s="10">
        <v>419</v>
      </c>
      <c r="B422" t="s">
        <v>236</v>
      </c>
      <c r="C422" t="s">
        <v>266</v>
      </c>
      <c r="D422" s="10">
        <v>37678</v>
      </c>
      <c r="E422" t="s">
        <v>2162</v>
      </c>
      <c r="F422" t="s">
        <v>322</v>
      </c>
      <c r="G422" s="10">
        <v>101098376</v>
      </c>
      <c r="H422" t="s">
        <v>113</v>
      </c>
      <c r="I422" t="s">
        <v>837</v>
      </c>
      <c r="J422" s="16">
        <v>158592</v>
      </c>
      <c r="K422" t="s">
        <v>75</v>
      </c>
      <c r="L422" t="s">
        <v>32</v>
      </c>
      <c r="M422" t="s">
        <v>78</v>
      </c>
      <c r="N422" t="s">
        <v>3279</v>
      </c>
      <c r="O422" t="s">
        <v>76</v>
      </c>
      <c r="P422" t="s">
        <v>3008</v>
      </c>
      <c r="Q422" t="s">
        <v>322</v>
      </c>
      <c r="R422" s="10">
        <v>25</v>
      </c>
      <c r="S422" s="16">
        <v>3964800</v>
      </c>
    </row>
    <row r="423" spans="1:19" ht="15">
      <c r="A423" s="10">
        <v>420</v>
      </c>
      <c r="B423" t="s">
        <v>276</v>
      </c>
      <c r="C423" t="s">
        <v>266</v>
      </c>
      <c r="D423" s="10">
        <v>37681</v>
      </c>
      <c r="E423" t="s">
        <v>2163</v>
      </c>
      <c r="F423" t="s">
        <v>276</v>
      </c>
      <c r="G423" s="10">
        <v>130146144</v>
      </c>
      <c r="H423" t="s">
        <v>565</v>
      </c>
      <c r="I423" t="s">
        <v>838</v>
      </c>
      <c r="J423" s="16">
        <v>131250</v>
      </c>
      <c r="K423" t="s">
        <v>75</v>
      </c>
      <c r="L423" t="s">
        <v>33</v>
      </c>
      <c r="M423" t="s">
        <v>91</v>
      </c>
      <c r="N423" t="s">
        <v>3280</v>
      </c>
      <c r="O423" t="s">
        <v>76</v>
      </c>
      <c r="P423" t="s">
        <v>3008</v>
      </c>
      <c r="Q423" t="s">
        <v>276</v>
      </c>
      <c r="R423" s="10">
        <v>24</v>
      </c>
      <c r="S423" s="16">
        <v>3150000</v>
      </c>
    </row>
    <row r="424" spans="1:19" ht="15">
      <c r="A424" s="10">
        <v>421</v>
      </c>
      <c r="B424" t="s">
        <v>177</v>
      </c>
      <c r="C424" t="s">
        <v>266</v>
      </c>
      <c r="D424" s="10">
        <v>37684</v>
      </c>
      <c r="E424" t="s">
        <v>240</v>
      </c>
      <c r="F424" t="s">
        <v>177</v>
      </c>
      <c r="G424" s="10">
        <v>130533393</v>
      </c>
      <c r="H424" t="s">
        <v>839</v>
      </c>
      <c r="I424" t="s">
        <v>840</v>
      </c>
      <c r="J424" s="16">
        <v>391760</v>
      </c>
      <c r="K424" t="s">
        <v>75</v>
      </c>
      <c r="L424" t="s">
        <v>36</v>
      </c>
      <c r="M424" t="s">
        <v>87</v>
      </c>
      <c r="N424" t="s">
        <v>3281</v>
      </c>
      <c r="O424" t="s">
        <v>76</v>
      </c>
      <c r="P424" t="s">
        <v>3010</v>
      </c>
      <c r="Q424" t="s">
        <v>177</v>
      </c>
      <c r="R424" s="10">
        <v>33</v>
      </c>
      <c r="S424" s="16">
        <v>12928080</v>
      </c>
    </row>
    <row r="425" spans="1:19" ht="15">
      <c r="A425" s="10">
        <v>422</v>
      </c>
      <c r="B425" t="s">
        <v>276</v>
      </c>
      <c r="C425" t="s">
        <v>266</v>
      </c>
      <c r="D425" s="10">
        <v>37685</v>
      </c>
      <c r="E425" t="s">
        <v>2164</v>
      </c>
      <c r="F425" t="s">
        <v>193</v>
      </c>
      <c r="G425" s="10">
        <v>101520574</v>
      </c>
      <c r="H425" t="s">
        <v>46</v>
      </c>
      <c r="I425" t="s">
        <v>841</v>
      </c>
      <c r="J425" s="16">
        <v>24780</v>
      </c>
      <c r="K425" t="s">
        <v>75</v>
      </c>
      <c r="L425" t="s">
        <v>38</v>
      </c>
      <c r="M425" t="s">
        <v>84</v>
      </c>
      <c r="N425" t="s">
        <v>3282</v>
      </c>
      <c r="O425" t="s">
        <v>76</v>
      </c>
      <c r="P425" t="s">
        <v>3008</v>
      </c>
      <c r="Q425" t="s">
        <v>193</v>
      </c>
      <c r="R425" s="10">
        <v>24</v>
      </c>
      <c r="S425" s="16">
        <v>594720</v>
      </c>
    </row>
    <row r="426" spans="1:19" ht="15">
      <c r="A426" s="10">
        <v>423</v>
      </c>
      <c r="B426" t="s">
        <v>198</v>
      </c>
      <c r="C426" t="s">
        <v>266</v>
      </c>
      <c r="D426" s="10">
        <v>37687</v>
      </c>
      <c r="E426" t="s">
        <v>135</v>
      </c>
      <c r="F426" t="s">
        <v>198</v>
      </c>
      <c r="G426" s="10">
        <v>131768164</v>
      </c>
      <c r="H426" t="s">
        <v>842</v>
      </c>
      <c r="I426" t="s">
        <v>843</v>
      </c>
      <c r="J426" s="16">
        <v>38055</v>
      </c>
      <c r="K426" t="s">
        <v>75</v>
      </c>
      <c r="L426" t="s">
        <v>3283</v>
      </c>
      <c r="M426" t="s">
        <v>3284</v>
      </c>
      <c r="N426" t="s">
        <v>3285</v>
      </c>
      <c r="O426" t="s">
        <v>76</v>
      </c>
      <c r="P426" t="s">
        <v>3008</v>
      </c>
      <c r="Q426" t="s">
        <v>198</v>
      </c>
      <c r="R426" s="10">
        <v>21</v>
      </c>
      <c r="S426" s="16">
        <v>799155</v>
      </c>
    </row>
    <row r="427" spans="1:19" ht="15">
      <c r="A427" s="10">
        <v>424</v>
      </c>
      <c r="B427" t="s">
        <v>266</v>
      </c>
      <c r="C427" t="s">
        <v>266</v>
      </c>
      <c r="D427" s="10">
        <v>37689</v>
      </c>
      <c r="E427" t="s">
        <v>2165</v>
      </c>
      <c r="F427" t="s">
        <v>193</v>
      </c>
      <c r="G427" s="10">
        <v>101098376</v>
      </c>
      <c r="H427" t="s">
        <v>113</v>
      </c>
      <c r="I427" t="s">
        <v>844</v>
      </c>
      <c r="J427" s="16">
        <v>46586.4</v>
      </c>
      <c r="K427" t="s">
        <v>75</v>
      </c>
      <c r="L427" t="s">
        <v>32</v>
      </c>
      <c r="M427" t="s">
        <v>78</v>
      </c>
      <c r="N427" t="s">
        <v>3286</v>
      </c>
      <c r="O427" t="s">
        <v>76</v>
      </c>
      <c r="P427" t="s">
        <v>3008</v>
      </c>
      <c r="Q427" t="s">
        <v>193</v>
      </c>
      <c r="R427" s="10">
        <v>19</v>
      </c>
      <c r="S427" s="16">
        <v>885141.6</v>
      </c>
    </row>
    <row r="428" spans="1:19" ht="15">
      <c r="A428" s="10">
        <v>425</v>
      </c>
      <c r="B428" t="s">
        <v>198</v>
      </c>
      <c r="C428" t="s">
        <v>266</v>
      </c>
      <c r="D428" s="10">
        <v>37691</v>
      </c>
      <c r="E428" t="s">
        <v>2166</v>
      </c>
      <c r="F428" t="s">
        <v>184</v>
      </c>
      <c r="G428" t="s">
        <v>123</v>
      </c>
      <c r="H428" t="s">
        <v>114</v>
      </c>
      <c r="I428" t="s">
        <v>845</v>
      </c>
      <c r="J428" s="16">
        <v>29500</v>
      </c>
      <c r="K428" t="s">
        <v>75</v>
      </c>
      <c r="L428" t="s">
        <v>34</v>
      </c>
      <c r="M428" t="s">
        <v>77</v>
      </c>
      <c r="N428" t="s">
        <v>3287</v>
      </c>
      <c r="O428" t="s">
        <v>76</v>
      </c>
      <c r="P428" t="s">
        <v>3010</v>
      </c>
      <c r="Q428" t="s">
        <v>184</v>
      </c>
      <c r="R428" s="10">
        <v>22</v>
      </c>
      <c r="S428" s="16">
        <v>649000</v>
      </c>
    </row>
    <row r="429" spans="1:19" ht="15">
      <c r="A429" s="10">
        <v>426</v>
      </c>
      <c r="B429" t="s">
        <v>198</v>
      </c>
      <c r="C429" t="s">
        <v>266</v>
      </c>
      <c r="D429" s="10">
        <v>37692</v>
      </c>
      <c r="E429" t="s">
        <v>2167</v>
      </c>
      <c r="F429" t="s">
        <v>322</v>
      </c>
      <c r="G429" t="s">
        <v>180</v>
      </c>
      <c r="H429" t="s">
        <v>181</v>
      </c>
      <c r="I429" t="s">
        <v>846</v>
      </c>
      <c r="J429" s="16">
        <v>50740</v>
      </c>
      <c r="K429" t="s">
        <v>75</v>
      </c>
      <c r="L429" t="s">
        <v>34</v>
      </c>
      <c r="M429" t="s">
        <v>77</v>
      </c>
      <c r="N429" t="s">
        <v>3288</v>
      </c>
      <c r="O429" t="s">
        <v>76</v>
      </c>
      <c r="P429" t="s">
        <v>3024</v>
      </c>
      <c r="Q429" t="s">
        <v>322</v>
      </c>
      <c r="R429" s="10">
        <v>40</v>
      </c>
      <c r="S429" s="16">
        <v>2029600</v>
      </c>
    </row>
    <row r="430" spans="1:19" ht="15">
      <c r="A430" s="10">
        <v>427</v>
      </c>
      <c r="B430" t="s">
        <v>269</v>
      </c>
      <c r="C430" t="s">
        <v>74</v>
      </c>
      <c r="D430" s="10">
        <v>37701</v>
      </c>
      <c r="E430" t="s">
        <v>2168</v>
      </c>
      <c r="F430" t="s">
        <v>193</v>
      </c>
      <c r="G430" t="s">
        <v>303</v>
      </c>
      <c r="H430" t="s">
        <v>304</v>
      </c>
      <c r="I430" t="s">
        <v>847</v>
      </c>
      <c r="J430" s="16">
        <v>47200</v>
      </c>
      <c r="K430" t="s">
        <v>75</v>
      </c>
      <c r="L430" t="s">
        <v>32</v>
      </c>
      <c r="M430" t="s">
        <v>78</v>
      </c>
      <c r="N430" t="s">
        <v>3289</v>
      </c>
      <c r="O430" t="s">
        <v>76</v>
      </c>
      <c r="P430" t="s">
        <v>3016</v>
      </c>
      <c r="Q430" t="s">
        <v>193</v>
      </c>
      <c r="R430" s="10">
        <v>44</v>
      </c>
      <c r="S430" s="16">
        <v>2076800</v>
      </c>
    </row>
    <row r="431" spans="1:19" ht="15">
      <c r="A431" s="10">
        <v>428</v>
      </c>
      <c r="B431" t="s">
        <v>74</v>
      </c>
      <c r="C431" t="s">
        <v>211</v>
      </c>
      <c r="D431" s="10">
        <v>37704</v>
      </c>
      <c r="E431" t="s">
        <v>2169</v>
      </c>
      <c r="F431" t="s">
        <v>276</v>
      </c>
      <c r="G431" s="10">
        <v>101841712</v>
      </c>
      <c r="H431" t="s">
        <v>514</v>
      </c>
      <c r="I431" t="s">
        <v>848</v>
      </c>
      <c r="J431" s="16">
        <v>59000</v>
      </c>
      <c r="K431" t="s">
        <v>75</v>
      </c>
      <c r="L431" t="s">
        <v>32</v>
      </c>
      <c r="M431" t="s">
        <v>78</v>
      </c>
      <c r="N431" t="s">
        <v>3290</v>
      </c>
      <c r="O431" t="s">
        <v>76</v>
      </c>
      <c r="P431" t="s">
        <v>3015</v>
      </c>
      <c r="Q431" t="s">
        <v>276</v>
      </c>
      <c r="R431" s="10">
        <v>738508</v>
      </c>
      <c r="S431" s="16">
        <v>43571972000</v>
      </c>
    </row>
    <row r="432" spans="1:19" ht="15">
      <c r="A432" s="10">
        <v>429</v>
      </c>
      <c r="B432" t="s">
        <v>74</v>
      </c>
      <c r="C432" t="s">
        <v>211</v>
      </c>
      <c r="D432" s="10">
        <v>37705</v>
      </c>
      <c r="E432" t="s">
        <v>1907</v>
      </c>
      <c r="F432" t="s">
        <v>276</v>
      </c>
      <c r="G432" t="s">
        <v>227</v>
      </c>
      <c r="H432" t="s">
        <v>228</v>
      </c>
      <c r="I432" t="s">
        <v>849</v>
      </c>
      <c r="J432" s="16">
        <v>29500</v>
      </c>
      <c r="K432" t="s">
        <v>75</v>
      </c>
      <c r="L432" t="s">
        <v>32</v>
      </c>
      <c r="M432" t="s">
        <v>78</v>
      </c>
      <c r="N432" t="s">
        <v>3291</v>
      </c>
      <c r="O432" t="s">
        <v>76</v>
      </c>
      <c r="P432" t="s">
        <v>3016</v>
      </c>
      <c r="Q432" t="s">
        <v>276</v>
      </c>
      <c r="R432" s="10">
        <v>738509</v>
      </c>
      <c r="S432" s="16">
        <v>21786015500</v>
      </c>
    </row>
    <row r="433" spans="1:19" ht="15">
      <c r="A433" s="10">
        <v>430</v>
      </c>
      <c r="B433" t="s">
        <v>74</v>
      </c>
      <c r="C433" t="s">
        <v>211</v>
      </c>
      <c r="D433" s="10">
        <v>37706</v>
      </c>
      <c r="E433" t="s">
        <v>2170</v>
      </c>
      <c r="F433" t="s">
        <v>276</v>
      </c>
      <c r="G433" s="10">
        <v>101841712</v>
      </c>
      <c r="H433" t="s">
        <v>514</v>
      </c>
      <c r="I433" t="s">
        <v>850</v>
      </c>
      <c r="J433" s="16">
        <v>59000</v>
      </c>
      <c r="K433" t="s">
        <v>75</v>
      </c>
      <c r="L433" t="s">
        <v>32</v>
      </c>
      <c r="M433" t="s">
        <v>78</v>
      </c>
      <c r="N433" t="s">
        <v>3292</v>
      </c>
      <c r="O433" t="s">
        <v>76</v>
      </c>
      <c r="P433" t="s">
        <v>3009</v>
      </c>
      <c r="Q433" t="s">
        <v>276</v>
      </c>
      <c r="R433" s="10">
        <v>738503</v>
      </c>
      <c r="S433" s="16">
        <v>43571677000</v>
      </c>
    </row>
    <row r="434" spans="1:19" ht="15">
      <c r="A434" s="10">
        <v>431</v>
      </c>
      <c r="B434" t="s">
        <v>74</v>
      </c>
      <c r="C434" t="s">
        <v>211</v>
      </c>
      <c r="D434" s="10">
        <v>37708</v>
      </c>
      <c r="E434" t="s">
        <v>2171</v>
      </c>
      <c r="F434" t="s">
        <v>327</v>
      </c>
      <c r="G434" s="10">
        <v>102001499</v>
      </c>
      <c r="H434" t="s">
        <v>47</v>
      </c>
      <c r="I434" t="s">
        <v>851</v>
      </c>
      <c r="J434" s="16">
        <v>59000</v>
      </c>
      <c r="K434" t="s">
        <v>75</v>
      </c>
      <c r="L434" t="s">
        <v>32</v>
      </c>
      <c r="M434" t="s">
        <v>78</v>
      </c>
      <c r="N434" t="s">
        <v>3293</v>
      </c>
      <c r="O434" t="s">
        <v>76</v>
      </c>
      <c r="P434" t="s">
        <v>3014</v>
      </c>
      <c r="Q434" t="s">
        <v>327</v>
      </c>
      <c r="R434" s="10">
        <v>738510</v>
      </c>
      <c r="S434" s="16">
        <v>43572090000</v>
      </c>
    </row>
    <row r="435" spans="1:19" ht="15">
      <c r="A435" s="10">
        <v>432</v>
      </c>
      <c r="B435" t="s">
        <v>266</v>
      </c>
      <c r="C435" t="s">
        <v>210</v>
      </c>
      <c r="D435" s="10">
        <v>37709</v>
      </c>
      <c r="E435" t="s">
        <v>345</v>
      </c>
      <c r="F435" t="s">
        <v>266</v>
      </c>
      <c r="G435" s="10">
        <v>130785767</v>
      </c>
      <c r="H435" t="s">
        <v>31</v>
      </c>
      <c r="I435" t="s">
        <v>346</v>
      </c>
      <c r="J435" s="16">
        <v>130732787.22</v>
      </c>
      <c r="K435" t="s">
        <v>75</v>
      </c>
      <c r="L435" t="s">
        <v>35</v>
      </c>
      <c r="M435" t="s">
        <v>83</v>
      </c>
      <c r="N435" t="s">
        <v>3294</v>
      </c>
      <c r="O435" t="s">
        <v>76</v>
      </c>
      <c r="P435" t="s">
        <v>3001</v>
      </c>
      <c r="Q435" t="s">
        <v>266</v>
      </c>
      <c r="R435" s="10">
        <v>12</v>
      </c>
      <c r="S435" s="16">
        <v>1568793446.64</v>
      </c>
    </row>
    <row r="436" spans="1:19" ht="15">
      <c r="A436" s="10">
        <v>433</v>
      </c>
      <c r="B436" t="s">
        <v>74</v>
      </c>
      <c r="C436" t="s">
        <v>211</v>
      </c>
      <c r="D436" s="10">
        <v>37710</v>
      </c>
      <c r="E436" t="s">
        <v>2172</v>
      </c>
      <c r="F436" t="s">
        <v>327</v>
      </c>
      <c r="G436" s="10">
        <v>102001499</v>
      </c>
      <c r="H436" t="s">
        <v>47</v>
      </c>
      <c r="I436" t="s">
        <v>852</v>
      </c>
      <c r="J436" s="16">
        <v>53100</v>
      </c>
      <c r="K436" t="s">
        <v>75</v>
      </c>
      <c r="L436" t="s">
        <v>32</v>
      </c>
      <c r="M436" t="s">
        <v>78</v>
      </c>
      <c r="N436" t="s">
        <v>3295</v>
      </c>
      <c r="O436" t="s">
        <v>76</v>
      </c>
      <c r="P436" t="s">
        <v>3015</v>
      </c>
      <c r="Q436" t="s">
        <v>327</v>
      </c>
      <c r="R436" s="10">
        <v>738508</v>
      </c>
      <c r="S436" s="16">
        <v>39214774800</v>
      </c>
    </row>
    <row r="437" spans="1:19" ht="15">
      <c r="A437" s="10">
        <v>434</v>
      </c>
      <c r="B437" t="s">
        <v>74</v>
      </c>
      <c r="C437" t="s">
        <v>211</v>
      </c>
      <c r="D437" s="10">
        <v>37711</v>
      </c>
      <c r="E437" t="s">
        <v>2173</v>
      </c>
      <c r="F437" t="s">
        <v>327</v>
      </c>
      <c r="G437" s="10">
        <v>102001499</v>
      </c>
      <c r="H437" t="s">
        <v>47</v>
      </c>
      <c r="I437" t="s">
        <v>853</v>
      </c>
      <c r="J437" s="16">
        <v>59000</v>
      </c>
      <c r="K437" t="s">
        <v>75</v>
      </c>
      <c r="L437" t="s">
        <v>32</v>
      </c>
      <c r="M437" t="s">
        <v>78</v>
      </c>
      <c r="N437" t="s">
        <v>3296</v>
      </c>
      <c r="O437" t="s">
        <v>76</v>
      </c>
      <c r="P437" t="s">
        <v>3014</v>
      </c>
      <c r="Q437" t="s">
        <v>327</v>
      </c>
      <c r="R437" s="10">
        <v>738510</v>
      </c>
      <c r="S437" s="16">
        <v>43572090000</v>
      </c>
    </row>
    <row r="438" spans="1:19" ht="15">
      <c r="A438" s="10">
        <v>435</v>
      </c>
      <c r="B438" t="s">
        <v>266</v>
      </c>
      <c r="C438" t="s">
        <v>266</v>
      </c>
      <c r="D438" s="10">
        <v>37712</v>
      </c>
      <c r="E438" t="s">
        <v>1861</v>
      </c>
      <c r="F438" t="s">
        <v>266</v>
      </c>
      <c r="G438" s="10">
        <v>114000325</v>
      </c>
      <c r="H438" t="s">
        <v>43</v>
      </c>
      <c r="I438" t="s">
        <v>854</v>
      </c>
      <c r="J438" s="16">
        <v>370869313.73</v>
      </c>
      <c r="K438" t="s">
        <v>75</v>
      </c>
      <c r="L438" t="s">
        <v>35</v>
      </c>
      <c r="M438" t="s">
        <v>83</v>
      </c>
      <c r="N438" t="s">
        <v>3297</v>
      </c>
      <c r="O438" t="s">
        <v>76</v>
      </c>
      <c r="P438" t="s">
        <v>3001</v>
      </c>
      <c r="Q438" t="s">
        <v>266</v>
      </c>
      <c r="R438" s="10">
        <v>12</v>
      </c>
      <c r="S438" s="16">
        <v>4450431764.76</v>
      </c>
    </row>
    <row r="439" spans="1:19" ht="15">
      <c r="A439" s="10">
        <v>436</v>
      </c>
      <c r="B439" t="s">
        <v>74</v>
      </c>
      <c r="C439" t="s">
        <v>211</v>
      </c>
      <c r="D439" s="10">
        <v>37713</v>
      </c>
      <c r="E439" t="s">
        <v>2174</v>
      </c>
      <c r="F439" t="s">
        <v>327</v>
      </c>
      <c r="G439" s="10">
        <v>102001499</v>
      </c>
      <c r="H439" t="s">
        <v>47</v>
      </c>
      <c r="I439" t="s">
        <v>855</v>
      </c>
      <c r="J439" s="16">
        <v>88500</v>
      </c>
      <c r="K439" t="s">
        <v>75</v>
      </c>
      <c r="L439" t="s">
        <v>32</v>
      </c>
      <c r="M439" t="s">
        <v>78</v>
      </c>
      <c r="N439" t="s">
        <v>3298</v>
      </c>
      <c r="O439" t="s">
        <v>76</v>
      </c>
      <c r="P439" t="s">
        <v>3014</v>
      </c>
      <c r="Q439" t="s">
        <v>327</v>
      </c>
      <c r="R439" s="10">
        <v>738510</v>
      </c>
      <c r="S439" s="16">
        <v>65358135000</v>
      </c>
    </row>
    <row r="440" spans="1:19" ht="15">
      <c r="A440" s="10">
        <v>437</v>
      </c>
      <c r="B440" t="s">
        <v>74</v>
      </c>
      <c r="C440" t="s">
        <v>211</v>
      </c>
      <c r="D440" s="10">
        <v>37714</v>
      </c>
      <c r="E440" t="s">
        <v>2175</v>
      </c>
      <c r="F440" t="s">
        <v>327</v>
      </c>
      <c r="G440" s="10">
        <v>102001499</v>
      </c>
      <c r="H440" t="s">
        <v>47</v>
      </c>
      <c r="I440" t="s">
        <v>856</v>
      </c>
      <c r="J440" s="16">
        <v>59000</v>
      </c>
      <c r="K440" t="s">
        <v>75</v>
      </c>
      <c r="L440" t="s">
        <v>32</v>
      </c>
      <c r="M440" t="s">
        <v>78</v>
      </c>
      <c r="N440" t="s">
        <v>3299</v>
      </c>
      <c r="O440" t="s">
        <v>76</v>
      </c>
      <c r="P440" t="s">
        <v>3014</v>
      </c>
      <c r="Q440" t="s">
        <v>327</v>
      </c>
      <c r="R440" s="10">
        <v>738510</v>
      </c>
      <c r="S440" s="16">
        <v>43572090000</v>
      </c>
    </row>
    <row r="441" spans="1:19" ht="15">
      <c r="A441" s="10">
        <v>438</v>
      </c>
      <c r="B441" t="s">
        <v>266</v>
      </c>
      <c r="C441" t="s">
        <v>210</v>
      </c>
      <c r="D441" s="10">
        <v>37715</v>
      </c>
      <c r="E441" t="s">
        <v>2176</v>
      </c>
      <c r="F441" t="s">
        <v>266</v>
      </c>
      <c r="G441" s="10">
        <v>101068744</v>
      </c>
      <c r="H441" t="s">
        <v>30</v>
      </c>
      <c r="I441" t="s">
        <v>857</v>
      </c>
      <c r="J441" s="16">
        <v>80953664.23</v>
      </c>
      <c r="K441" t="s">
        <v>75</v>
      </c>
      <c r="L441" t="s">
        <v>35</v>
      </c>
      <c r="M441" t="s">
        <v>83</v>
      </c>
      <c r="N441" t="s">
        <v>3300</v>
      </c>
      <c r="O441" t="s">
        <v>76</v>
      </c>
      <c r="P441" t="s">
        <v>3001</v>
      </c>
      <c r="Q441" t="s">
        <v>266</v>
      </c>
      <c r="R441" s="10">
        <v>12</v>
      </c>
      <c r="S441" s="16">
        <v>971443970.76</v>
      </c>
    </row>
    <row r="442" spans="1:19" ht="15">
      <c r="A442" s="10">
        <v>439</v>
      </c>
      <c r="B442" t="s">
        <v>74</v>
      </c>
      <c r="C442" t="s">
        <v>211</v>
      </c>
      <c r="D442" s="10">
        <v>37716</v>
      </c>
      <c r="E442" t="s">
        <v>2177</v>
      </c>
      <c r="F442" t="s">
        <v>236</v>
      </c>
      <c r="G442" s="10">
        <v>131853897</v>
      </c>
      <c r="H442" t="s">
        <v>430</v>
      </c>
      <c r="I442" t="s">
        <v>858</v>
      </c>
      <c r="J442" s="16">
        <v>118000</v>
      </c>
      <c r="K442" t="s">
        <v>75</v>
      </c>
      <c r="L442" t="s">
        <v>32</v>
      </c>
      <c r="M442" t="s">
        <v>78</v>
      </c>
      <c r="N442" t="s">
        <v>3301</v>
      </c>
      <c r="O442" t="s">
        <v>76</v>
      </c>
      <c r="P442" t="s">
        <v>3014</v>
      </c>
      <c r="Q442" t="s">
        <v>236</v>
      </c>
      <c r="R442" s="10">
        <v>738510</v>
      </c>
      <c r="S442" s="16">
        <v>87144180000</v>
      </c>
    </row>
    <row r="443" spans="1:19" ht="15">
      <c r="A443" s="10">
        <v>440</v>
      </c>
      <c r="B443" t="s">
        <v>74</v>
      </c>
      <c r="C443" t="s">
        <v>211</v>
      </c>
      <c r="D443" s="10">
        <v>37717</v>
      </c>
      <c r="E443" t="s">
        <v>2178</v>
      </c>
      <c r="F443" t="s">
        <v>233</v>
      </c>
      <c r="G443" t="s">
        <v>3151</v>
      </c>
      <c r="H443" t="s">
        <v>567</v>
      </c>
      <c r="I443" t="s">
        <v>859</v>
      </c>
      <c r="J443" s="16">
        <v>70800</v>
      </c>
      <c r="K443" t="s">
        <v>75</v>
      </c>
      <c r="L443" t="s">
        <v>32</v>
      </c>
      <c r="M443" t="s">
        <v>78</v>
      </c>
      <c r="N443" t="s">
        <v>3302</v>
      </c>
      <c r="O443" t="s">
        <v>76</v>
      </c>
      <c r="P443" t="s">
        <v>3016</v>
      </c>
      <c r="Q443" t="s">
        <v>233</v>
      </c>
      <c r="R443" s="10">
        <v>738509</v>
      </c>
      <c r="S443" s="16">
        <v>52286437200</v>
      </c>
    </row>
    <row r="444" spans="1:19" ht="15">
      <c r="A444" s="10">
        <v>441</v>
      </c>
      <c r="B444" t="s">
        <v>74</v>
      </c>
      <c r="C444" t="s">
        <v>211</v>
      </c>
      <c r="D444" s="10">
        <v>37718</v>
      </c>
      <c r="E444" t="s">
        <v>2179</v>
      </c>
      <c r="F444" t="s">
        <v>211</v>
      </c>
      <c r="G444" s="10">
        <v>102001499</v>
      </c>
      <c r="H444" t="s">
        <v>47</v>
      </c>
      <c r="I444" t="s">
        <v>860</v>
      </c>
      <c r="J444" s="16">
        <v>70800</v>
      </c>
      <c r="K444" t="s">
        <v>75</v>
      </c>
      <c r="L444" t="s">
        <v>32</v>
      </c>
      <c r="M444" t="s">
        <v>78</v>
      </c>
      <c r="N444" t="s">
        <v>3303</v>
      </c>
      <c r="O444" t="s">
        <v>76</v>
      </c>
      <c r="P444" t="s">
        <v>3014</v>
      </c>
      <c r="Q444" t="s">
        <v>211</v>
      </c>
      <c r="R444" s="10">
        <v>738510</v>
      </c>
      <c r="S444" s="16">
        <v>52286508000</v>
      </c>
    </row>
    <row r="445" spans="1:19" ht="15">
      <c r="A445" s="10">
        <v>442</v>
      </c>
      <c r="B445" t="s">
        <v>74</v>
      </c>
      <c r="C445" t="s">
        <v>210</v>
      </c>
      <c r="D445" s="10">
        <v>37719</v>
      </c>
      <c r="E445" t="s">
        <v>1897</v>
      </c>
      <c r="F445" t="s">
        <v>210</v>
      </c>
      <c r="G445" t="s">
        <v>3263</v>
      </c>
      <c r="H445" t="s">
        <v>809</v>
      </c>
      <c r="I445" t="s">
        <v>861</v>
      </c>
      <c r="J445" s="16">
        <v>35400</v>
      </c>
      <c r="K445" t="s">
        <v>75</v>
      </c>
      <c r="L445" t="s">
        <v>32</v>
      </c>
      <c r="M445" t="s">
        <v>78</v>
      </c>
      <c r="N445" t="s">
        <v>3304</v>
      </c>
      <c r="O445" t="s">
        <v>76</v>
      </c>
      <c r="P445" t="s">
        <v>3021</v>
      </c>
      <c r="Q445" t="s">
        <v>210</v>
      </c>
      <c r="R445" s="10">
        <v>738516</v>
      </c>
      <c r="S445" s="16">
        <v>26143466400</v>
      </c>
    </row>
    <row r="446" spans="1:19" ht="15">
      <c r="A446" s="10">
        <v>443</v>
      </c>
      <c r="B446" t="s">
        <v>74</v>
      </c>
      <c r="C446" t="s">
        <v>211</v>
      </c>
      <c r="D446" s="10">
        <v>37721</v>
      </c>
      <c r="E446" t="s">
        <v>2163</v>
      </c>
      <c r="F446" t="s">
        <v>211</v>
      </c>
      <c r="G446" s="10">
        <v>101704578</v>
      </c>
      <c r="H446" t="s">
        <v>381</v>
      </c>
      <c r="I446" t="s">
        <v>862</v>
      </c>
      <c r="J446" s="16">
        <v>70800</v>
      </c>
      <c r="K446" t="s">
        <v>75</v>
      </c>
      <c r="L446" t="s">
        <v>32</v>
      </c>
      <c r="M446" t="s">
        <v>78</v>
      </c>
      <c r="N446" t="s">
        <v>3305</v>
      </c>
      <c r="O446" t="s">
        <v>76</v>
      </c>
      <c r="P446" t="s">
        <v>3009</v>
      </c>
      <c r="Q446" t="s">
        <v>211</v>
      </c>
      <c r="R446" s="10">
        <v>738503</v>
      </c>
      <c r="S446" s="16">
        <v>52286012400</v>
      </c>
    </row>
    <row r="447" spans="1:19" ht="15">
      <c r="A447" s="10">
        <v>444</v>
      </c>
      <c r="B447" t="s">
        <v>74</v>
      </c>
      <c r="C447" t="s">
        <v>211</v>
      </c>
      <c r="D447" s="10">
        <v>37722</v>
      </c>
      <c r="E447" t="s">
        <v>86</v>
      </c>
      <c r="F447" t="s">
        <v>198</v>
      </c>
      <c r="G447" t="s">
        <v>277</v>
      </c>
      <c r="H447" t="s">
        <v>278</v>
      </c>
      <c r="I447" t="s">
        <v>863</v>
      </c>
      <c r="J447" s="16">
        <v>59000</v>
      </c>
      <c r="K447" t="s">
        <v>75</v>
      </c>
      <c r="L447" t="s">
        <v>32</v>
      </c>
      <c r="M447" t="s">
        <v>78</v>
      </c>
      <c r="N447" t="s">
        <v>3306</v>
      </c>
      <c r="O447" t="s">
        <v>76</v>
      </c>
      <c r="P447" t="s">
        <v>3011</v>
      </c>
      <c r="Q447" t="s">
        <v>198</v>
      </c>
      <c r="R447" s="10">
        <v>738502</v>
      </c>
      <c r="S447" s="16">
        <v>43571618000</v>
      </c>
    </row>
    <row r="448" spans="1:19" ht="15">
      <c r="A448" s="10">
        <v>445</v>
      </c>
      <c r="B448" t="s">
        <v>74</v>
      </c>
      <c r="C448" t="s">
        <v>211</v>
      </c>
      <c r="D448" s="10">
        <v>37723</v>
      </c>
      <c r="E448" t="s">
        <v>2180</v>
      </c>
      <c r="F448" t="s">
        <v>198</v>
      </c>
      <c r="G448" s="10">
        <v>131256759</v>
      </c>
      <c r="H448" t="s">
        <v>197</v>
      </c>
      <c r="I448" t="s">
        <v>864</v>
      </c>
      <c r="J448" s="16">
        <v>94400</v>
      </c>
      <c r="K448" t="s">
        <v>75</v>
      </c>
      <c r="L448" t="s">
        <v>32</v>
      </c>
      <c r="M448" t="s">
        <v>78</v>
      </c>
      <c r="N448" t="s">
        <v>3307</v>
      </c>
      <c r="O448" t="s">
        <v>76</v>
      </c>
      <c r="P448" t="s">
        <v>3019</v>
      </c>
      <c r="Q448" t="s">
        <v>198</v>
      </c>
      <c r="R448" s="10">
        <v>738514</v>
      </c>
      <c r="S448" s="16">
        <v>69715721600</v>
      </c>
    </row>
    <row r="449" spans="1:19" ht="15">
      <c r="A449" s="10">
        <v>446</v>
      </c>
      <c r="B449" t="s">
        <v>74</v>
      </c>
      <c r="C449" t="s">
        <v>211</v>
      </c>
      <c r="D449" s="10">
        <v>37724</v>
      </c>
      <c r="E449" t="s">
        <v>2181</v>
      </c>
      <c r="F449" t="s">
        <v>233</v>
      </c>
      <c r="G449" t="s">
        <v>3151</v>
      </c>
      <c r="H449" t="s">
        <v>567</v>
      </c>
      <c r="I449" t="s">
        <v>865</v>
      </c>
      <c r="J449" s="16">
        <v>70800</v>
      </c>
      <c r="K449" t="s">
        <v>75</v>
      </c>
      <c r="L449" t="s">
        <v>32</v>
      </c>
      <c r="M449" t="s">
        <v>78</v>
      </c>
      <c r="N449" t="s">
        <v>3302</v>
      </c>
      <c r="O449" t="s">
        <v>76</v>
      </c>
      <c r="P449" t="s">
        <v>3016</v>
      </c>
      <c r="Q449" t="s">
        <v>233</v>
      </c>
      <c r="R449" s="10">
        <v>738509</v>
      </c>
      <c r="S449" s="16">
        <v>52286437200</v>
      </c>
    </row>
    <row r="450" spans="1:19" ht="15">
      <c r="A450" s="10">
        <v>447</v>
      </c>
      <c r="B450" t="s">
        <v>74</v>
      </c>
      <c r="C450" t="s">
        <v>211</v>
      </c>
      <c r="D450" s="10">
        <v>37725</v>
      </c>
      <c r="E450" t="s">
        <v>2118</v>
      </c>
      <c r="F450" t="s">
        <v>233</v>
      </c>
      <c r="G450" s="10">
        <v>130759405</v>
      </c>
      <c r="H450" t="s">
        <v>866</v>
      </c>
      <c r="I450" t="s">
        <v>867</v>
      </c>
      <c r="J450" s="16">
        <v>106200</v>
      </c>
      <c r="K450" t="s">
        <v>75</v>
      </c>
      <c r="L450" t="s">
        <v>32</v>
      </c>
      <c r="M450" t="s">
        <v>78</v>
      </c>
      <c r="N450" t="s">
        <v>3308</v>
      </c>
      <c r="O450" t="s">
        <v>76</v>
      </c>
      <c r="P450" t="s">
        <v>3011</v>
      </c>
      <c r="Q450" t="s">
        <v>233</v>
      </c>
      <c r="R450" s="10">
        <v>738502</v>
      </c>
      <c r="S450" s="16">
        <v>78428912400</v>
      </c>
    </row>
    <row r="451" spans="1:19" ht="15">
      <c r="A451" s="10">
        <v>448</v>
      </c>
      <c r="B451" t="s">
        <v>74</v>
      </c>
      <c r="C451" t="s">
        <v>210</v>
      </c>
      <c r="D451" s="10">
        <v>37729</v>
      </c>
      <c r="E451" t="s">
        <v>2182</v>
      </c>
      <c r="F451" t="s">
        <v>193</v>
      </c>
      <c r="G451" s="10">
        <v>101602211</v>
      </c>
      <c r="H451" t="s">
        <v>136</v>
      </c>
      <c r="I451" t="s">
        <v>868</v>
      </c>
      <c r="J451" s="16">
        <v>949633.32</v>
      </c>
      <c r="K451" t="s">
        <v>75</v>
      </c>
      <c r="L451" t="s">
        <v>38</v>
      </c>
      <c r="M451" t="s">
        <v>84</v>
      </c>
      <c r="N451" t="s">
        <v>3309</v>
      </c>
      <c r="O451" t="s">
        <v>76</v>
      </c>
      <c r="P451" t="s">
        <v>3009</v>
      </c>
      <c r="Q451" t="s">
        <v>193</v>
      </c>
      <c r="R451" s="10">
        <v>738503</v>
      </c>
      <c r="S451" s="16">
        <v>701307055719.96</v>
      </c>
    </row>
    <row r="452" spans="1:19" ht="15">
      <c r="A452" s="10">
        <v>449</v>
      </c>
      <c r="B452" t="s">
        <v>211</v>
      </c>
      <c r="C452" t="s">
        <v>211</v>
      </c>
      <c r="D452" s="10">
        <v>37730</v>
      </c>
      <c r="E452" t="s">
        <v>1958</v>
      </c>
      <c r="F452" t="s">
        <v>276</v>
      </c>
      <c r="G452" t="s">
        <v>204</v>
      </c>
      <c r="H452" t="s">
        <v>205</v>
      </c>
      <c r="I452" t="s">
        <v>869</v>
      </c>
      <c r="J452" s="16">
        <v>47200</v>
      </c>
      <c r="K452" t="s">
        <v>75</v>
      </c>
      <c r="L452" t="s">
        <v>32</v>
      </c>
      <c r="M452" t="s">
        <v>78</v>
      </c>
      <c r="N452" t="s">
        <v>3310</v>
      </c>
      <c r="O452" t="s">
        <v>76</v>
      </c>
      <c r="P452" t="s">
        <v>3018</v>
      </c>
      <c r="Q452" t="s">
        <v>276</v>
      </c>
      <c r="R452" s="10">
        <v>33</v>
      </c>
      <c r="S452" s="16">
        <v>1557600</v>
      </c>
    </row>
    <row r="453" spans="1:19" ht="15">
      <c r="A453" s="10">
        <v>450</v>
      </c>
      <c r="B453" t="s">
        <v>211</v>
      </c>
      <c r="C453" t="s">
        <v>211</v>
      </c>
      <c r="D453" s="10">
        <v>37731</v>
      </c>
      <c r="E453" t="s">
        <v>2183</v>
      </c>
      <c r="F453" t="s">
        <v>233</v>
      </c>
      <c r="G453" s="10">
        <v>131258603</v>
      </c>
      <c r="H453" t="s">
        <v>284</v>
      </c>
      <c r="I453" t="s">
        <v>870</v>
      </c>
      <c r="J453" s="16">
        <v>47200</v>
      </c>
      <c r="K453" t="s">
        <v>75</v>
      </c>
      <c r="L453" t="s">
        <v>32</v>
      </c>
      <c r="M453" t="s">
        <v>78</v>
      </c>
      <c r="N453" t="s">
        <v>3311</v>
      </c>
      <c r="O453" t="s">
        <v>76</v>
      </c>
      <c r="P453" t="s">
        <v>3018</v>
      </c>
      <c r="Q453" t="s">
        <v>233</v>
      </c>
      <c r="R453" s="10">
        <v>33</v>
      </c>
      <c r="S453" s="16">
        <v>1557600</v>
      </c>
    </row>
    <row r="454" spans="1:19" ht="15">
      <c r="A454" s="10">
        <v>451</v>
      </c>
      <c r="B454" t="s">
        <v>211</v>
      </c>
      <c r="C454" t="s">
        <v>261</v>
      </c>
      <c r="D454" s="10">
        <v>37740</v>
      </c>
      <c r="E454" t="s">
        <v>2184</v>
      </c>
      <c r="F454" t="s">
        <v>327</v>
      </c>
      <c r="G454" s="10">
        <v>101831936</v>
      </c>
      <c r="H454" t="s">
        <v>871</v>
      </c>
      <c r="I454" t="s">
        <v>872</v>
      </c>
      <c r="J454" s="16">
        <v>241850</v>
      </c>
      <c r="K454" t="s">
        <v>75</v>
      </c>
      <c r="L454" t="s">
        <v>35</v>
      </c>
      <c r="M454" t="s">
        <v>83</v>
      </c>
      <c r="N454" t="s">
        <v>3312</v>
      </c>
      <c r="O454" t="s">
        <v>76</v>
      </c>
      <c r="P454" t="s">
        <v>3011</v>
      </c>
      <c r="Q454" t="s">
        <v>327</v>
      </c>
      <c r="R454" s="10">
        <v>20</v>
      </c>
      <c r="S454" s="16">
        <v>4837000</v>
      </c>
    </row>
    <row r="455" spans="1:19" ht="15">
      <c r="A455" s="10">
        <v>452</v>
      </c>
      <c r="B455" t="s">
        <v>211</v>
      </c>
      <c r="C455" t="s">
        <v>261</v>
      </c>
      <c r="D455" s="10">
        <v>37741</v>
      </c>
      <c r="E455" t="s">
        <v>2185</v>
      </c>
      <c r="F455" t="s">
        <v>184</v>
      </c>
      <c r="G455" s="10">
        <v>101831936</v>
      </c>
      <c r="H455" t="s">
        <v>871</v>
      </c>
      <c r="I455" t="s">
        <v>873</v>
      </c>
      <c r="J455" s="16">
        <v>145110</v>
      </c>
      <c r="K455" t="s">
        <v>75</v>
      </c>
      <c r="L455" t="s">
        <v>35</v>
      </c>
      <c r="M455" t="s">
        <v>83</v>
      </c>
      <c r="N455" t="s">
        <v>3312</v>
      </c>
      <c r="O455" t="s">
        <v>76</v>
      </c>
      <c r="P455" t="s">
        <v>3011</v>
      </c>
      <c r="Q455" t="s">
        <v>184</v>
      </c>
      <c r="R455" s="10">
        <v>20</v>
      </c>
      <c r="S455" s="16">
        <v>2902200</v>
      </c>
    </row>
    <row r="456" spans="1:19" ht="15">
      <c r="A456" s="10">
        <v>453</v>
      </c>
      <c r="B456" t="s">
        <v>266</v>
      </c>
      <c r="C456" t="s">
        <v>261</v>
      </c>
      <c r="D456" s="10">
        <v>37752</v>
      </c>
      <c r="E456" t="s">
        <v>42</v>
      </c>
      <c r="F456" t="s">
        <v>193</v>
      </c>
      <c r="G456" s="10">
        <v>101112344</v>
      </c>
      <c r="H456" t="s">
        <v>874</v>
      </c>
      <c r="I456" t="s">
        <v>875</v>
      </c>
      <c r="J456" s="16">
        <v>4564235.3</v>
      </c>
      <c r="K456" t="s">
        <v>75</v>
      </c>
      <c r="L456" t="s">
        <v>35</v>
      </c>
      <c r="M456" t="s">
        <v>83</v>
      </c>
      <c r="N456" t="s">
        <v>3313</v>
      </c>
      <c r="O456" t="s">
        <v>76</v>
      </c>
      <c r="P456" t="s">
        <v>3011</v>
      </c>
      <c r="Q456" t="s">
        <v>193</v>
      </c>
      <c r="R456" s="10">
        <v>21</v>
      </c>
      <c r="S456" s="16">
        <v>95848941.3</v>
      </c>
    </row>
    <row r="457" spans="1:19" ht="15">
      <c r="A457" s="10">
        <v>454</v>
      </c>
      <c r="B457" t="s">
        <v>74</v>
      </c>
      <c r="C457" t="s">
        <v>261</v>
      </c>
      <c r="D457" s="10">
        <v>37753</v>
      </c>
      <c r="E457" t="s">
        <v>2186</v>
      </c>
      <c r="F457" t="s">
        <v>276</v>
      </c>
      <c r="G457" s="10">
        <v>131309607</v>
      </c>
      <c r="H457" t="s">
        <v>876</v>
      </c>
      <c r="I457" t="s">
        <v>877</v>
      </c>
      <c r="J457" s="16">
        <v>489700</v>
      </c>
      <c r="K457" t="s">
        <v>75</v>
      </c>
      <c r="L457" t="s">
        <v>99</v>
      </c>
      <c r="M457" t="s">
        <v>100</v>
      </c>
      <c r="N457" t="s">
        <v>3314</v>
      </c>
      <c r="O457" t="s">
        <v>76</v>
      </c>
      <c r="P457" t="s">
        <v>3012</v>
      </c>
      <c r="Q457" t="s">
        <v>276</v>
      </c>
      <c r="R457" s="10">
        <v>738504</v>
      </c>
      <c r="S457" s="16">
        <v>361645408800</v>
      </c>
    </row>
    <row r="458" spans="1:19" ht="15">
      <c r="A458" s="10">
        <v>455</v>
      </c>
      <c r="B458" t="s">
        <v>266</v>
      </c>
      <c r="C458" t="s">
        <v>261</v>
      </c>
      <c r="D458" s="10">
        <v>37754</v>
      </c>
      <c r="E458" t="s">
        <v>1947</v>
      </c>
      <c r="F458" t="s">
        <v>193</v>
      </c>
      <c r="G458" s="10">
        <v>101075767</v>
      </c>
      <c r="H458" t="s">
        <v>878</v>
      </c>
      <c r="I458" t="s">
        <v>879</v>
      </c>
      <c r="J458" s="16">
        <v>2820501.5</v>
      </c>
      <c r="K458" t="s">
        <v>75</v>
      </c>
      <c r="L458" t="s">
        <v>35</v>
      </c>
      <c r="M458" t="s">
        <v>83</v>
      </c>
      <c r="N458" t="s">
        <v>3315</v>
      </c>
      <c r="O458" t="s">
        <v>76</v>
      </c>
      <c r="P458" t="s">
        <v>3011</v>
      </c>
      <c r="Q458" t="s">
        <v>193</v>
      </c>
      <c r="R458" s="10">
        <v>21</v>
      </c>
      <c r="S458" s="16">
        <v>59230531.5</v>
      </c>
    </row>
    <row r="459" spans="1:19" ht="15">
      <c r="A459" s="10">
        <v>456</v>
      </c>
      <c r="B459" t="s">
        <v>276</v>
      </c>
      <c r="C459" t="s">
        <v>261</v>
      </c>
      <c r="D459" s="10">
        <v>37755</v>
      </c>
      <c r="E459" t="s">
        <v>2187</v>
      </c>
      <c r="F459" t="s">
        <v>177</v>
      </c>
      <c r="G459" s="10">
        <v>102322092</v>
      </c>
      <c r="H459" t="s">
        <v>337</v>
      </c>
      <c r="I459" t="s">
        <v>880</v>
      </c>
      <c r="J459" s="16">
        <v>12500</v>
      </c>
      <c r="K459" t="s">
        <v>75</v>
      </c>
      <c r="L459" t="s">
        <v>305</v>
      </c>
      <c r="M459" t="s">
        <v>306</v>
      </c>
      <c r="N459" t="s">
        <v>3316</v>
      </c>
      <c r="O459" t="s">
        <v>76</v>
      </c>
      <c r="P459" t="s">
        <v>3012</v>
      </c>
      <c r="Q459" t="s">
        <v>177</v>
      </c>
      <c r="R459" s="10">
        <v>28</v>
      </c>
      <c r="S459" s="16">
        <v>350000</v>
      </c>
    </row>
    <row r="460" spans="1:19" ht="15">
      <c r="A460" s="10">
        <v>457</v>
      </c>
      <c r="B460" t="s">
        <v>130</v>
      </c>
      <c r="C460" t="s">
        <v>261</v>
      </c>
      <c r="D460" s="10">
        <v>37756</v>
      </c>
      <c r="E460" t="s">
        <v>2062</v>
      </c>
      <c r="F460" t="s">
        <v>193</v>
      </c>
      <c r="G460" s="10">
        <v>131473865</v>
      </c>
      <c r="H460" t="s">
        <v>881</v>
      </c>
      <c r="I460" t="s">
        <v>882</v>
      </c>
      <c r="J460" s="16">
        <v>17580</v>
      </c>
      <c r="K460" t="s">
        <v>75</v>
      </c>
      <c r="L460" t="s">
        <v>3317</v>
      </c>
      <c r="M460" t="s">
        <v>3318</v>
      </c>
      <c r="N460" t="s">
        <v>3319</v>
      </c>
      <c r="O460" t="s">
        <v>76</v>
      </c>
      <c r="P460" t="s">
        <v>3012</v>
      </c>
      <c r="Q460" t="s">
        <v>193</v>
      </c>
      <c r="R460" s="10">
        <v>49</v>
      </c>
      <c r="S460" s="16">
        <v>861420</v>
      </c>
    </row>
    <row r="461" spans="1:19" ht="15">
      <c r="A461" s="10">
        <v>458</v>
      </c>
      <c r="B461" t="s">
        <v>130</v>
      </c>
      <c r="C461" t="s">
        <v>261</v>
      </c>
      <c r="D461" s="10">
        <v>37758</v>
      </c>
      <c r="E461" t="s">
        <v>2188</v>
      </c>
      <c r="F461" t="s">
        <v>193</v>
      </c>
      <c r="G461" s="10">
        <v>131473865</v>
      </c>
      <c r="H461" t="s">
        <v>881</v>
      </c>
      <c r="I461" t="s">
        <v>883</v>
      </c>
      <c r="J461" s="16">
        <v>15840</v>
      </c>
      <c r="K461" t="s">
        <v>75</v>
      </c>
      <c r="L461" t="s">
        <v>3317</v>
      </c>
      <c r="M461" t="s">
        <v>3318</v>
      </c>
      <c r="N461" t="s">
        <v>3319</v>
      </c>
      <c r="O461" t="s">
        <v>76</v>
      </c>
      <c r="P461" t="s">
        <v>3012</v>
      </c>
      <c r="Q461" t="s">
        <v>193</v>
      </c>
      <c r="R461" s="10">
        <v>49</v>
      </c>
      <c r="S461" s="16">
        <v>776160</v>
      </c>
    </row>
    <row r="462" spans="1:19" ht="15">
      <c r="A462" s="10">
        <v>459</v>
      </c>
      <c r="B462" t="s">
        <v>210</v>
      </c>
      <c r="C462" t="s">
        <v>192</v>
      </c>
      <c r="D462" s="10">
        <v>37795</v>
      </c>
      <c r="E462" t="s">
        <v>2189</v>
      </c>
      <c r="F462" t="s">
        <v>210</v>
      </c>
      <c r="G462" s="10">
        <v>130136653</v>
      </c>
      <c r="H462" t="s">
        <v>50</v>
      </c>
      <c r="I462" t="s">
        <v>884</v>
      </c>
      <c r="J462" s="16">
        <v>88500</v>
      </c>
      <c r="K462" t="s">
        <v>75</v>
      </c>
      <c r="L462" t="s">
        <v>32</v>
      </c>
      <c r="M462" t="s">
        <v>78</v>
      </c>
      <c r="N462" t="s">
        <v>3320</v>
      </c>
      <c r="O462" t="s">
        <v>76</v>
      </c>
      <c r="P462" t="s">
        <v>3009</v>
      </c>
      <c r="Q462" t="s">
        <v>210</v>
      </c>
      <c r="R462" s="10">
        <v>20</v>
      </c>
      <c r="S462" s="16">
        <v>1770000</v>
      </c>
    </row>
    <row r="463" spans="1:19" ht="15">
      <c r="A463" s="10">
        <v>460</v>
      </c>
      <c r="B463" t="s">
        <v>210</v>
      </c>
      <c r="C463" t="s">
        <v>192</v>
      </c>
      <c r="D463" s="10">
        <v>37798</v>
      </c>
      <c r="E463" t="s">
        <v>2127</v>
      </c>
      <c r="F463" t="s">
        <v>211</v>
      </c>
      <c r="G463" s="10">
        <v>22400223396</v>
      </c>
      <c r="H463" t="s">
        <v>438</v>
      </c>
      <c r="I463" t="s">
        <v>885</v>
      </c>
      <c r="J463" s="16">
        <v>35400</v>
      </c>
      <c r="K463" t="s">
        <v>75</v>
      </c>
      <c r="L463" t="s">
        <v>32</v>
      </c>
      <c r="M463" t="s">
        <v>78</v>
      </c>
      <c r="N463" t="s">
        <v>3321</v>
      </c>
      <c r="O463" t="s">
        <v>76</v>
      </c>
      <c r="P463" t="s">
        <v>3016</v>
      </c>
      <c r="Q463" t="s">
        <v>211</v>
      </c>
      <c r="R463" s="10">
        <v>26</v>
      </c>
      <c r="S463" s="16">
        <v>920400</v>
      </c>
    </row>
    <row r="464" spans="1:19" ht="15">
      <c r="A464" s="10">
        <v>461</v>
      </c>
      <c r="B464" t="s">
        <v>210</v>
      </c>
      <c r="C464" t="s">
        <v>192</v>
      </c>
      <c r="D464" s="10">
        <v>37801</v>
      </c>
      <c r="E464" t="s">
        <v>2156</v>
      </c>
      <c r="F464" t="s">
        <v>211</v>
      </c>
      <c r="G464" t="s">
        <v>3273</v>
      </c>
      <c r="H464" t="s">
        <v>827</v>
      </c>
      <c r="I464" t="s">
        <v>886</v>
      </c>
      <c r="J464" s="16">
        <v>35400</v>
      </c>
      <c r="K464" t="s">
        <v>75</v>
      </c>
      <c r="L464" t="s">
        <v>32</v>
      </c>
      <c r="M464" t="s">
        <v>78</v>
      </c>
      <c r="N464" t="s">
        <v>3322</v>
      </c>
      <c r="O464" t="s">
        <v>76</v>
      </c>
      <c r="P464" t="s">
        <v>3019</v>
      </c>
      <c r="Q464" t="s">
        <v>211</v>
      </c>
      <c r="R464" s="10">
        <v>31</v>
      </c>
      <c r="S464" s="16">
        <v>1097400</v>
      </c>
    </row>
    <row r="465" spans="1:19" ht="15">
      <c r="A465" s="10">
        <v>462</v>
      </c>
      <c r="B465" t="s">
        <v>210</v>
      </c>
      <c r="C465" t="s">
        <v>192</v>
      </c>
      <c r="D465" s="10">
        <v>37804</v>
      </c>
      <c r="E465" t="s">
        <v>2190</v>
      </c>
      <c r="F465" t="s">
        <v>210</v>
      </c>
      <c r="G465" s="10">
        <v>132229355</v>
      </c>
      <c r="H465" t="s">
        <v>368</v>
      </c>
      <c r="I465" t="s">
        <v>887</v>
      </c>
      <c r="J465" s="16">
        <v>35400</v>
      </c>
      <c r="K465" t="s">
        <v>75</v>
      </c>
      <c r="L465" t="s">
        <v>32</v>
      </c>
      <c r="M465" t="s">
        <v>78</v>
      </c>
      <c r="N465" t="s">
        <v>3323</v>
      </c>
      <c r="O465" t="s">
        <v>76</v>
      </c>
      <c r="P465" t="s">
        <v>3014</v>
      </c>
      <c r="Q465" t="s">
        <v>210</v>
      </c>
      <c r="R465" s="10">
        <v>27</v>
      </c>
      <c r="S465" s="16">
        <v>955800</v>
      </c>
    </row>
    <row r="466" spans="1:19" ht="15">
      <c r="A466" s="10">
        <v>463</v>
      </c>
      <c r="B466" t="s">
        <v>261</v>
      </c>
      <c r="C466" t="s">
        <v>192</v>
      </c>
      <c r="D466" s="10">
        <v>37805</v>
      </c>
      <c r="E466" t="s">
        <v>2131</v>
      </c>
      <c r="F466" t="s">
        <v>210</v>
      </c>
      <c r="G466" t="s">
        <v>3324</v>
      </c>
      <c r="H466" t="s">
        <v>888</v>
      </c>
      <c r="I466" t="s">
        <v>889</v>
      </c>
      <c r="J466" s="16">
        <v>141600</v>
      </c>
      <c r="K466" t="s">
        <v>75</v>
      </c>
      <c r="L466" t="s">
        <v>32</v>
      </c>
      <c r="M466" t="s">
        <v>78</v>
      </c>
      <c r="N466" t="s">
        <v>3325</v>
      </c>
      <c r="O466" t="s">
        <v>76</v>
      </c>
      <c r="P466" t="s">
        <v>3019</v>
      </c>
      <c r="Q466" t="s">
        <v>210</v>
      </c>
      <c r="R466" s="10">
        <v>28</v>
      </c>
      <c r="S466" s="16">
        <v>3964800</v>
      </c>
    </row>
    <row r="467" spans="1:19" ht="15">
      <c r="A467" s="10">
        <v>464</v>
      </c>
      <c r="B467" t="s">
        <v>261</v>
      </c>
      <c r="C467" t="s">
        <v>192</v>
      </c>
      <c r="D467" s="10">
        <v>37806</v>
      </c>
      <c r="E467" t="s">
        <v>2191</v>
      </c>
      <c r="F467" t="s">
        <v>210</v>
      </c>
      <c r="G467" s="10">
        <v>130839271</v>
      </c>
      <c r="H467" t="s">
        <v>443</v>
      </c>
      <c r="I467" t="s">
        <v>890</v>
      </c>
      <c r="J467" s="16">
        <v>59000</v>
      </c>
      <c r="K467" t="s">
        <v>75</v>
      </c>
      <c r="L467" t="s">
        <v>32</v>
      </c>
      <c r="M467" t="s">
        <v>78</v>
      </c>
      <c r="N467" t="s">
        <v>3326</v>
      </c>
      <c r="O467" t="s">
        <v>76</v>
      </c>
      <c r="P467" t="s">
        <v>3016</v>
      </c>
      <c r="Q467" t="s">
        <v>210</v>
      </c>
      <c r="R467" s="10">
        <v>23</v>
      </c>
      <c r="S467" s="16">
        <v>1357000</v>
      </c>
    </row>
    <row r="468" spans="1:19" ht="15">
      <c r="A468" s="10">
        <v>465</v>
      </c>
      <c r="B468" t="s">
        <v>211</v>
      </c>
      <c r="C468" t="s">
        <v>192</v>
      </c>
      <c r="D468" s="10">
        <v>37807</v>
      </c>
      <c r="E468" t="s">
        <v>2192</v>
      </c>
      <c r="F468" t="s">
        <v>266</v>
      </c>
      <c r="G468" s="10">
        <v>130288887</v>
      </c>
      <c r="H468" t="s">
        <v>152</v>
      </c>
      <c r="I468" t="s">
        <v>891</v>
      </c>
      <c r="J468" s="16">
        <v>47200</v>
      </c>
      <c r="K468" t="s">
        <v>75</v>
      </c>
      <c r="L468" t="s">
        <v>32</v>
      </c>
      <c r="M468" t="s">
        <v>78</v>
      </c>
      <c r="N468" t="s">
        <v>3327</v>
      </c>
      <c r="O468" t="s">
        <v>76</v>
      </c>
      <c r="P468" t="s">
        <v>3016</v>
      </c>
      <c r="Q468" t="s">
        <v>266</v>
      </c>
      <c r="R468" s="10">
        <v>27</v>
      </c>
      <c r="S468" s="16">
        <v>1274400</v>
      </c>
    </row>
    <row r="469" spans="1:19" ht="15">
      <c r="A469" s="10">
        <v>466</v>
      </c>
      <c r="B469" t="s">
        <v>211</v>
      </c>
      <c r="C469" t="s">
        <v>192</v>
      </c>
      <c r="D469" s="10">
        <v>37809</v>
      </c>
      <c r="E469" t="s">
        <v>1946</v>
      </c>
      <c r="F469" t="s">
        <v>322</v>
      </c>
      <c r="G469" s="10">
        <v>130216861</v>
      </c>
      <c r="H469" t="s">
        <v>247</v>
      </c>
      <c r="I469" t="s">
        <v>892</v>
      </c>
      <c r="J469" s="16">
        <v>94400</v>
      </c>
      <c r="K469" t="s">
        <v>75</v>
      </c>
      <c r="L469" t="s">
        <v>32</v>
      </c>
      <c r="M469" t="s">
        <v>78</v>
      </c>
      <c r="N469" t="s">
        <v>3328</v>
      </c>
      <c r="O469" t="s">
        <v>76</v>
      </c>
      <c r="P469" t="s">
        <v>3020</v>
      </c>
      <c r="Q469" t="s">
        <v>322</v>
      </c>
      <c r="R469" s="10">
        <v>29</v>
      </c>
      <c r="S469" s="16">
        <v>2737600</v>
      </c>
    </row>
    <row r="470" spans="1:19" ht="15">
      <c r="A470" s="10">
        <v>467</v>
      </c>
      <c r="B470" t="s">
        <v>211</v>
      </c>
      <c r="C470" t="s">
        <v>192</v>
      </c>
      <c r="D470" s="10">
        <v>37810</v>
      </c>
      <c r="E470" t="s">
        <v>1872</v>
      </c>
      <c r="F470" t="s">
        <v>322</v>
      </c>
      <c r="G470" s="10">
        <v>130216861</v>
      </c>
      <c r="H470" t="s">
        <v>247</v>
      </c>
      <c r="I470" t="s">
        <v>893</v>
      </c>
      <c r="J470" s="16">
        <v>94400</v>
      </c>
      <c r="K470" t="s">
        <v>75</v>
      </c>
      <c r="L470" t="s">
        <v>32</v>
      </c>
      <c r="M470" t="s">
        <v>78</v>
      </c>
      <c r="N470" t="s">
        <v>3329</v>
      </c>
      <c r="O470" t="s">
        <v>76</v>
      </c>
      <c r="P470" t="s">
        <v>3018</v>
      </c>
      <c r="Q470" t="s">
        <v>322</v>
      </c>
      <c r="R470" s="10">
        <v>33</v>
      </c>
      <c r="S470" s="16">
        <v>3115200</v>
      </c>
    </row>
    <row r="471" spans="1:19" ht="15">
      <c r="A471" s="10">
        <v>468</v>
      </c>
      <c r="B471" t="s">
        <v>211</v>
      </c>
      <c r="C471" t="s">
        <v>192</v>
      </c>
      <c r="D471" s="10">
        <v>37814</v>
      </c>
      <c r="E471" t="s">
        <v>1832</v>
      </c>
      <c r="F471" t="s">
        <v>184</v>
      </c>
      <c r="G471" s="10">
        <v>132056329</v>
      </c>
      <c r="H471" t="s">
        <v>317</v>
      </c>
      <c r="I471" t="s">
        <v>894</v>
      </c>
      <c r="J471" s="16">
        <v>188800</v>
      </c>
      <c r="K471" t="s">
        <v>75</v>
      </c>
      <c r="L471" t="s">
        <v>32</v>
      </c>
      <c r="M471" t="s">
        <v>78</v>
      </c>
      <c r="N471" t="s">
        <v>3330</v>
      </c>
      <c r="O471" t="s">
        <v>76</v>
      </c>
      <c r="P471" t="s">
        <v>3016</v>
      </c>
      <c r="Q471" t="s">
        <v>184</v>
      </c>
      <c r="R471" s="10">
        <v>27</v>
      </c>
      <c r="S471" s="16">
        <v>5097600</v>
      </c>
    </row>
    <row r="472" spans="1:19" ht="15">
      <c r="A472" s="10">
        <v>469</v>
      </c>
      <c r="B472" t="s">
        <v>211</v>
      </c>
      <c r="C472" t="s">
        <v>192</v>
      </c>
      <c r="D472" s="10">
        <v>37815</v>
      </c>
      <c r="E472" t="s">
        <v>182</v>
      </c>
      <c r="F472" t="s">
        <v>2998</v>
      </c>
      <c r="G472" s="10">
        <v>101802553</v>
      </c>
      <c r="H472" t="s">
        <v>510</v>
      </c>
      <c r="I472" t="s">
        <v>895</v>
      </c>
      <c r="J472" s="16">
        <v>94400</v>
      </c>
      <c r="K472" t="s">
        <v>75</v>
      </c>
      <c r="L472" t="s">
        <v>32</v>
      </c>
      <c r="M472" t="s">
        <v>78</v>
      </c>
      <c r="N472" t="s">
        <v>3331</v>
      </c>
      <c r="O472" t="s">
        <v>76</v>
      </c>
      <c r="P472" t="s">
        <v>3003</v>
      </c>
      <c r="Q472" t="s">
        <v>2998</v>
      </c>
      <c r="R472" s="10">
        <v>14</v>
      </c>
      <c r="S472" s="16">
        <v>1321600</v>
      </c>
    </row>
    <row r="473" spans="1:19" ht="15">
      <c r="A473" s="10">
        <v>470</v>
      </c>
      <c r="B473" t="s">
        <v>74</v>
      </c>
      <c r="C473" t="s">
        <v>192</v>
      </c>
      <c r="D473" s="10">
        <v>37819</v>
      </c>
      <c r="E473" t="s">
        <v>201</v>
      </c>
      <c r="F473" t="s">
        <v>266</v>
      </c>
      <c r="G473" s="10">
        <v>131225217</v>
      </c>
      <c r="H473" t="s">
        <v>507</v>
      </c>
      <c r="I473" t="s">
        <v>896</v>
      </c>
      <c r="J473" s="16">
        <v>53100</v>
      </c>
      <c r="K473" t="s">
        <v>75</v>
      </c>
      <c r="L473" t="s">
        <v>32</v>
      </c>
      <c r="M473" t="s">
        <v>78</v>
      </c>
      <c r="N473" t="s">
        <v>3332</v>
      </c>
      <c r="O473" t="s">
        <v>76</v>
      </c>
      <c r="P473" t="s">
        <v>3016</v>
      </c>
      <c r="Q473" t="s">
        <v>266</v>
      </c>
      <c r="R473" s="10">
        <v>738509</v>
      </c>
      <c r="S473" s="16">
        <v>39214827900</v>
      </c>
    </row>
    <row r="474" spans="1:19" ht="15">
      <c r="A474" s="10">
        <v>471</v>
      </c>
      <c r="B474" t="s">
        <v>210</v>
      </c>
      <c r="C474" t="s">
        <v>192</v>
      </c>
      <c r="D474" s="10">
        <v>37823</v>
      </c>
      <c r="E474" t="s">
        <v>2193</v>
      </c>
      <c r="F474" t="s">
        <v>193</v>
      </c>
      <c r="G474" t="s">
        <v>3333</v>
      </c>
      <c r="H474" t="s">
        <v>897</v>
      </c>
      <c r="I474" t="s">
        <v>898</v>
      </c>
      <c r="J474" s="16">
        <v>106200</v>
      </c>
      <c r="K474" t="s">
        <v>75</v>
      </c>
      <c r="L474" t="s">
        <v>32</v>
      </c>
      <c r="M474" t="s">
        <v>78</v>
      </c>
      <c r="N474" t="s">
        <v>3334</v>
      </c>
      <c r="O474" t="s">
        <v>76</v>
      </c>
      <c r="P474" t="s">
        <v>3016</v>
      </c>
      <c r="Q474" t="s">
        <v>193</v>
      </c>
      <c r="R474" s="10">
        <v>26</v>
      </c>
      <c r="S474" s="16">
        <v>2761200</v>
      </c>
    </row>
    <row r="475" spans="1:19" ht="15">
      <c r="A475" s="10">
        <v>472</v>
      </c>
      <c r="B475" t="s">
        <v>210</v>
      </c>
      <c r="C475" t="s">
        <v>192</v>
      </c>
      <c r="D475" s="10">
        <v>37825</v>
      </c>
      <c r="E475" t="s">
        <v>2194</v>
      </c>
      <c r="F475" t="s">
        <v>206</v>
      </c>
      <c r="G475" t="s">
        <v>3333</v>
      </c>
      <c r="H475" t="s">
        <v>897</v>
      </c>
      <c r="I475" t="s">
        <v>899</v>
      </c>
      <c r="J475" s="16">
        <v>35400</v>
      </c>
      <c r="K475" t="s">
        <v>75</v>
      </c>
      <c r="L475" t="s">
        <v>32</v>
      </c>
      <c r="M475" t="s">
        <v>78</v>
      </c>
      <c r="N475" t="s">
        <v>3334</v>
      </c>
      <c r="O475" t="s">
        <v>76</v>
      </c>
      <c r="P475" t="s">
        <v>3016</v>
      </c>
      <c r="Q475" t="s">
        <v>206</v>
      </c>
      <c r="R475" s="10">
        <v>26</v>
      </c>
      <c r="S475" s="16">
        <v>920400</v>
      </c>
    </row>
    <row r="476" spans="1:19" ht="15">
      <c r="A476" s="10">
        <v>473</v>
      </c>
      <c r="B476" t="s">
        <v>261</v>
      </c>
      <c r="C476" t="s">
        <v>192</v>
      </c>
      <c r="D476" s="10">
        <v>37835</v>
      </c>
      <c r="E476" t="s">
        <v>2195</v>
      </c>
      <c r="F476" t="s">
        <v>211</v>
      </c>
      <c r="G476" s="10">
        <v>130179662</v>
      </c>
      <c r="H476" t="s">
        <v>900</v>
      </c>
      <c r="I476" t="s">
        <v>901</v>
      </c>
      <c r="J476" s="16">
        <v>118000</v>
      </c>
      <c r="K476" t="s">
        <v>75</v>
      </c>
      <c r="L476" t="s">
        <v>32</v>
      </c>
      <c r="M476" t="s">
        <v>78</v>
      </c>
      <c r="N476" t="s">
        <v>3335</v>
      </c>
      <c r="O476" t="s">
        <v>76</v>
      </c>
      <c r="P476" t="s">
        <v>3018</v>
      </c>
      <c r="Q476" t="s">
        <v>211</v>
      </c>
      <c r="R476" s="10">
        <v>29</v>
      </c>
      <c r="S476" s="16">
        <v>3422000</v>
      </c>
    </row>
    <row r="477" spans="1:19" ht="15">
      <c r="A477" s="10">
        <v>474</v>
      </c>
      <c r="B477" t="s">
        <v>261</v>
      </c>
      <c r="C477" t="s">
        <v>192</v>
      </c>
      <c r="D477" s="10">
        <v>37837</v>
      </c>
      <c r="E477" t="s">
        <v>2196</v>
      </c>
      <c r="F477" t="s">
        <v>211</v>
      </c>
      <c r="G477" s="10">
        <v>130179662</v>
      </c>
      <c r="H477" t="s">
        <v>900</v>
      </c>
      <c r="I477" t="s">
        <v>902</v>
      </c>
      <c r="J477" s="16">
        <v>118000</v>
      </c>
      <c r="K477" t="s">
        <v>75</v>
      </c>
      <c r="L477" t="s">
        <v>32</v>
      </c>
      <c r="M477" t="s">
        <v>78</v>
      </c>
      <c r="N477" t="s">
        <v>3335</v>
      </c>
      <c r="O477" t="s">
        <v>76</v>
      </c>
      <c r="P477" t="s">
        <v>3018</v>
      </c>
      <c r="Q477" t="s">
        <v>211</v>
      </c>
      <c r="R477" s="10">
        <v>29</v>
      </c>
      <c r="S477" s="16">
        <v>3422000</v>
      </c>
    </row>
    <row r="478" spans="1:19" ht="15">
      <c r="A478" s="10">
        <v>475</v>
      </c>
      <c r="B478" t="s">
        <v>211</v>
      </c>
      <c r="C478" t="s">
        <v>192</v>
      </c>
      <c r="D478" s="10">
        <v>37839</v>
      </c>
      <c r="E478" t="s">
        <v>2197</v>
      </c>
      <c r="F478" t="s">
        <v>211</v>
      </c>
      <c r="G478" s="10">
        <v>130179662</v>
      </c>
      <c r="H478" t="s">
        <v>900</v>
      </c>
      <c r="I478" t="s">
        <v>903</v>
      </c>
      <c r="J478" s="16">
        <v>118000</v>
      </c>
      <c r="K478" t="s">
        <v>75</v>
      </c>
      <c r="L478" t="s">
        <v>32</v>
      </c>
      <c r="M478" t="s">
        <v>78</v>
      </c>
      <c r="N478" t="s">
        <v>3335</v>
      </c>
      <c r="O478" t="s">
        <v>76</v>
      </c>
      <c r="P478" t="s">
        <v>3018</v>
      </c>
      <c r="Q478" t="s">
        <v>211</v>
      </c>
      <c r="R478" s="10">
        <v>33</v>
      </c>
      <c r="S478" s="16">
        <v>3894000</v>
      </c>
    </row>
    <row r="479" spans="1:19" ht="15">
      <c r="A479" s="10">
        <v>476</v>
      </c>
      <c r="B479" t="s">
        <v>261</v>
      </c>
      <c r="C479" t="s">
        <v>192</v>
      </c>
      <c r="D479" s="10">
        <v>37840</v>
      </c>
      <c r="E479" t="s">
        <v>1970</v>
      </c>
      <c r="F479" t="s">
        <v>211</v>
      </c>
      <c r="G479" s="10">
        <v>130179662</v>
      </c>
      <c r="H479" t="s">
        <v>900</v>
      </c>
      <c r="I479" t="s">
        <v>904</v>
      </c>
      <c r="J479" s="16">
        <v>118000</v>
      </c>
      <c r="K479" t="s">
        <v>75</v>
      </c>
      <c r="L479" t="s">
        <v>32</v>
      </c>
      <c r="M479" t="s">
        <v>78</v>
      </c>
      <c r="N479" t="s">
        <v>3335</v>
      </c>
      <c r="O479" t="s">
        <v>76</v>
      </c>
      <c r="P479" t="s">
        <v>3018</v>
      </c>
      <c r="Q479" t="s">
        <v>211</v>
      </c>
      <c r="R479" s="10">
        <v>29</v>
      </c>
      <c r="S479" s="16">
        <v>3422000</v>
      </c>
    </row>
    <row r="480" spans="1:19" ht="15">
      <c r="A480" s="10">
        <v>477</v>
      </c>
      <c r="B480" t="s">
        <v>74</v>
      </c>
      <c r="C480" t="s">
        <v>211</v>
      </c>
      <c r="D480" s="10">
        <v>37846</v>
      </c>
      <c r="E480" t="s">
        <v>2198</v>
      </c>
      <c r="F480" t="s">
        <v>269</v>
      </c>
      <c r="G480" s="10">
        <v>131484948</v>
      </c>
      <c r="H480" t="s">
        <v>905</v>
      </c>
      <c r="I480" t="s">
        <v>906</v>
      </c>
      <c r="J480" s="16">
        <v>59000</v>
      </c>
      <c r="K480" t="s">
        <v>75</v>
      </c>
      <c r="L480" t="s">
        <v>32</v>
      </c>
      <c r="M480" t="s">
        <v>78</v>
      </c>
      <c r="N480" t="s">
        <v>3336</v>
      </c>
      <c r="O480" t="s">
        <v>76</v>
      </c>
      <c r="P480" t="s">
        <v>3018</v>
      </c>
      <c r="Q480" t="s">
        <v>269</v>
      </c>
      <c r="R480" s="10">
        <v>738515</v>
      </c>
      <c r="S480" s="16">
        <v>43572385000</v>
      </c>
    </row>
    <row r="481" spans="1:19" ht="15">
      <c r="A481" s="10">
        <v>478</v>
      </c>
      <c r="B481" t="s">
        <v>74</v>
      </c>
      <c r="C481" t="s">
        <v>211</v>
      </c>
      <c r="D481" s="10">
        <v>37847</v>
      </c>
      <c r="E481" t="s">
        <v>2120</v>
      </c>
      <c r="F481" t="s">
        <v>269</v>
      </c>
      <c r="G481" s="10">
        <v>131484948</v>
      </c>
      <c r="H481" t="s">
        <v>905</v>
      </c>
      <c r="I481" t="s">
        <v>907</v>
      </c>
      <c r="J481" s="16">
        <v>59000</v>
      </c>
      <c r="K481" t="s">
        <v>75</v>
      </c>
      <c r="L481" t="s">
        <v>32</v>
      </c>
      <c r="M481" t="s">
        <v>78</v>
      </c>
      <c r="N481" t="s">
        <v>3336</v>
      </c>
      <c r="O481" t="s">
        <v>76</v>
      </c>
      <c r="P481" t="s">
        <v>3018</v>
      </c>
      <c r="Q481" t="s">
        <v>269</v>
      </c>
      <c r="R481" s="10">
        <v>738515</v>
      </c>
      <c r="S481" s="16">
        <v>43572385000</v>
      </c>
    </row>
    <row r="482" spans="1:19" ht="15">
      <c r="A482" s="10">
        <v>479</v>
      </c>
      <c r="B482" t="s">
        <v>74</v>
      </c>
      <c r="C482" t="s">
        <v>74</v>
      </c>
      <c r="D482" s="10">
        <v>37848</v>
      </c>
      <c r="E482" t="s">
        <v>2129</v>
      </c>
      <c r="F482" t="s">
        <v>269</v>
      </c>
      <c r="G482" s="10">
        <v>131484948</v>
      </c>
      <c r="H482" t="s">
        <v>905</v>
      </c>
      <c r="I482" t="s">
        <v>908</v>
      </c>
      <c r="J482" s="16">
        <v>59000</v>
      </c>
      <c r="K482" t="s">
        <v>75</v>
      </c>
      <c r="L482" t="s">
        <v>32</v>
      </c>
      <c r="M482" t="s">
        <v>78</v>
      </c>
      <c r="N482" t="s">
        <v>3336</v>
      </c>
      <c r="O482" t="s">
        <v>76</v>
      </c>
      <c r="P482" t="s">
        <v>3018</v>
      </c>
      <c r="Q482" t="s">
        <v>269</v>
      </c>
      <c r="R482" s="10">
        <v>738515</v>
      </c>
      <c r="S482" s="16">
        <v>43572385000</v>
      </c>
    </row>
    <row r="483" spans="1:19" ht="15">
      <c r="A483" s="10">
        <v>480</v>
      </c>
      <c r="B483" t="s">
        <v>192</v>
      </c>
      <c r="C483" t="s">
        <v>179</v>
      </c>
      <c r="D483" s="10">
        <v>37850</v>
      </c>
      <c r="E483" t="s">
        <v>2199</v>
      </c>
      <c r="F483" t="s">
        <v>276</v>
      </c>
      <c r="G483" s="10">
        <v>101820217</v>
      </c>
      <c r="H483" t="s">
        <v>93</v>
      </c>
      <c r="I483" t="s">
        <v>909</v>
      </c>
      <c r="J483" s="16">
        <v>9689.87</v>
      </c>
      <c r="K483" t="s">
        <v>75</v>
      </c>
      <c r="L483" t="s">
        <v>39</v>
      </c>
      <c r="M483" t="s">
        <v>94</v>
      </c>
      <c r="N483" t="s">
        <v>3337</v>
      </c>
      <c r="O483" t="s">
        <v>76</v>
      </c>
      <c r="P483" t="s">
        <v>3013</v>
      </c>
      <c r="Q483" t="s">
        <v>276</v>
      </c>
      <c r="R483" s="10">
        <v>20</v>
      </c>
      <c r="S483" s="16">
        <v>193797.4</v>
      </c>
    </row>
    <row r="484" spans="1:19" ht="15">
      <c r="A484" s="10">
        <v>481</v>
      </c>
      <c r="B484" t="s">
        <v>192</v>
      </c>
      <c r="C484" t="s">
        <v>179</v>
      </c>
      <c r="D484" s="10">
        <v>37851</v>
      </c>
      <c r="E484" t="s">
        <v>2200</v>
      </c>
      <c r="F484" t="s">
        <v>276</v>
      </c>
      <c r="G484" s="10">
        <v>101820217</v>
      </c>
      <c r="H484" t="s">
        <v>93</v>
      </c>
      <c r="I484" t="s">
        <v>910</v>
      </c>
      <c r="J484" s="16">
        <v>1717.11</v>
      </c>
      <c r="K484" t="s">
        <v>75</v>
      </c>
      <c r="L484" t="s">
        <v>39</v>
      </c>
      <c r="M484" t="s">
        <v>94</v>
      </c>
      <c r="N484" t="s">
        <v>3337</v>
      </c>
      <c r="O484" t="s">
        <v>76</v>
      </c>
      <c r="P484" t="s">
        <v>3013</v>
      </c>
      <c r="Q484" t="s">
        <v>276</v>
      </c>
      <c r="R484" s="10">
        <v>20</v>
      </c>
      <c r="S484" s="16">
        <v>34342.2</v>
      </c>
    </row>
    <row r="485" spans="1:19" ht="15">
      <c r="A485" s="10">
        <v>482</v>
      </c>
      <c r="B485" t="s">
        <v>192</v>
      </c>
      <c r="C485" t="s">
        <v>179</v>
      </c>
      <c r="D485" s="10">
        <v>37852</v>
      </c>
      <c r="E485" t="s">
        <v>2201</v>
      </c>
      <c r="F485" t="s">
        <v>193</v>
      </c>
      <c r="G485" s="10">
        <v>101821248</v>
      </c>
      <c r="H485" t="s">
        <v>49</v>
      </c>
      <c r="I485" t="s">
        <v>911</v>
      </c>
      <c r="J485" s="17">
        <v>128.96</v>
      </c>
      <c r="K485" t="s">
        <v>75</v>
      </c>
      <c r="L485" t="s">
        <v>39</v>
      </c>
      <c r="M485" t="s">
        <v>94</v>
      </c>
      <c r="N485" t="s">
        <v>3338</v>
      </c>
      <c r="O485" t="s">
        <v>76</v>
      </c>
      <c r="P485" t="s">
        <v>3015</v>
      </c>
      <c r="Q485" t="s">
        <v>193</v>
      </c>
      <c r="R485" s="10">
        <v>21</v>
      </c>
      <c r="S485" s="16">
        <v>2708.16</v>
      </c>
    </row>
    <row r="486" spans="1:19" ht="15">
      <c r="A486" s="10">
        <v>483</v>
      </c>
      <c r="B486" t="s">
        <v>74</v>
      </c>
      <c r="C486" t="s">
        <v>179</v>
      </c>
      <c r="D486" s="10">
        <v>37853</v>
      </c>
      <c r="E486" t="s">
        <v>2202</v>
      </c>
      <c r="F486" t="s">
        <v>193</v>
      </c>
      <c r="G486" s="10">
        <v>101821248</v>
      </c>
      <c r="H486" t="s">
        <v>49</v>
      </c>
      <c r="I486" t="s">
        <v>912</v>
      </c>
      <c r="J486" s="16">
        <v>1779317.31</v>
      </c>
      <c r="K486" t="s">
        <v>75</v>
      </c>
      <c r="L486" t="s">
        <v>39</v>
      </c>
      <c r="M486" t="s">
        <v>94</v>
      </c>
      <c r="N486" t="s">
        <v>3338</v>
      </c>
      <c r="O486" t="s">
        <v>76</v>
      </c>
      <c r="P486" t="s">
        <v>3015</v>
      </c>
      <c r="Q486" t="s">
        <v>193</v>
      </c>
      <c r="R486" s="10">
        <v>738508</v>
      </c>
      <c r="S486" s="16">
        <v>1314040067973.48</v>
      </c>
    </row>
    <row r="487" spans="1:19" ht="15">
      <c r="A487" s="10">
        <v>484</v>
      </c>
      <c r="B487" t="s">
        <v>179</v>
      </c>
      <c r="C487" t="s">
        <v>74</v>
      </c>
      <c r="D487" s="10">
        <v>37855</v>
      </c>
      <c r="E487" t="s">
        <v>2203</v>
      </c>
      <c r="F487" t="s">
        <v>236</v>
      </c>
      <c r="G487" s="10">
        <v>401516454</v>
      </c>
      <c r="H487" t="s">
        <v>51</v>
      </c>
      <c r="I487" t="s">
        <v>913</v>
      </c>
      <c r="J487" s="16">
        <v>498962</v>
      </c>
      <c r="K487" t="s">
        <v>75</v>
      </c>
      <c r="L487" t="s">
        <v>95</v>
      </c>
      <c r="M487" t="s">
        <v>96</v>
      </c>
      <c r="N487" t="s">
        <v>3339</v>
      </c>
      <c r="O487" t="s">
        <v>76</v>
      </c>
      <c r="P487" t="s">
        <v>3016</v>
      </c>
      <c r="Q487" t="s">
        <v>236</v>
      </c>
      <c r="R487" s="10">
        <v>21</v>
      </c>
      <c r="S487" s="16">
        <v>10478202</v>
      </c>
    </row>
    <row r="488" spans="1:19" ht="15">
      <c r="A488" s="10">
        <v>485</v>
      </c>
      <c r="B488" t="s">
        <v>74</v>
      </c>
      <c r="C488" t="s">
        <v>192</v>
      </c>
      <c r="D488" s="10">
        <v>37860</v>
      </c>
      <c r="E488" t="s">
        <v>2204</v>
      </c>
      <c r="F488" t="s">
        <v>184</v>
      </c>
      <c r="G488" s="10">
        <v>101863706</v>
      </c>
      <c r="H488" t="s">
        <v>914</v>
      </c>
      <c r="I488" t="s">
        <v>915</v>
      </c>
      <c r="J488" s="16">
        <v>145287.5</v>
      </c>
      <c r="K488" t="s">
        <v>75</v>
      </c>
      <c r="L488" t="s">
        <v>339</v>
      </c>
      <c r="M488" t="s">
        <v>340</v>
      </c>
      <c r="N488" t="s">
        <v>3340</v>
      </c>
      <c r="O488" t="s">
        <v>76</v>
      </c>
      <c r="P488" t="s">
        <v>3015</v>
      </c>
      <c r="Q488" t="s">
        <v>184</v>
      </c>
      <c r="R488" s="10">
        <v>738508</v>
      </c>
      <c r="S488" s="16">
        <v>107295981050</v>
      </c>
    </row>
    <row r="489" spans="1:19" ht="15">
      <c r="A489" s="10">
        <v>486</v>
      </c>
      <c r="B489" t="s">
        <v>74</v>
      </c>
      <c r="C489" t="s">
        <v>192</v>
      </c>
      <c r="D489" s="10">
        <v>37861</v>
      </c>
      <c r="E489" t="s">
        <v>2205</v>
      </c>
      <c r="F489" t="s">
        <v>333</v>
      </c>
      <c r="G489" s="10">
        <v>101863706</v>
      </c>
      <c r="H489" t="s">
        <v>914</v>
      </c>
      <c r="I489" t="s">
        <v>916</v>
      </c>
      <c r="J489" s="16">
        <v>150892.5</v>
      </c>
      <c r="K489" t="s">
        <v>75</v>
      </c>
      <c r="L489" t="s">
        <v>339</v>
      </c>
      <c r="M489" t="s">
        <v>340</v>
      </c>
      <c r="N489" t="s">
        <v>3341</v>
      </c>
      <c r="O489" t="s">
        <v>76</v>
      </c>
      <c r="P489" t="s">
        <v>3014</v>
      </c>
      <c r="Q489" t="s">
        <v>333</v>
      </c>
      <c r="R489" s="10">
        <v>738510</v>
      </c>
      <c r="S489" s="16">
        <v>111435620175</v>
      </c>
    </row>
    <row r="490" spans="1:19" ht="15">
      <c r="A490" s="10">
        <v>487</v>
      </c>
      <c r="B490" t="s">
        <v>261</v>
      </c>
      <c r="C490" t="s">
        <v>179</v>
      </c>
      <c r="D490" s="10">
        <v>37863</v>
      </c>
      <c r="E490" t="s">
        <v>2206</v>
      </c>
      <c r="F490" t="s">
        <v>269</v>
      </c>
      <c r="G490" s="10">
        <v>130804931</v>
      </c>
      <c r="H490" t="s">
        <v>28</v>
      </c>
      <c r="I490" t="s">
        <v>917</v>
      </c>
      <c r="J490" s="16">
        <v>96740</v>
      </c>
      <c r="K490" t="s">
        <v>75</v>
      </c>
      <c r="L490" t="s">
        <v>35</v>
      </c>
      <c r="M490" t="s">
        <v>83</v>
      </c>
      <c r="N490" t="s">
        <v>3342</v>
      </c>
      <c r="O490" t="s">
        <v>76</v>
      </c>
      <c r="P490" t="s">
        <v>3008</v>
      </c>
      <c r="Q490" t="s">
        <v>269</v>
      </c>
      <c r="R490" s="10">
        <v>14</v>
      </c>
      <c r="S490" s="16">
        <v>1354360</v>
      </c>
    </row>
    <row r="491" spans="1:19" ht="15">
      <c r="A491" s="10">
        <v>488</v>
      </c>
      <c r="B491" t="s">
        <v>261</v>
      </c>
      <c r="C491" t="s">
        <v>179</v>
      </c>
      <c r="D491" s="10">
        <v>37865</v>
      </c>
      <c r="E491" t="s">
        <v>2207</v>
      </c>
      <c r="F491" t="s">
        <v>193</v>
      </c>
      <c r="G491" s="10">
        <v>130804931</v>
      </c>
      <c r="H491" t="s">
        <v>28</v>
      </c>
      <c r="I491" t="s">
        <v>918</v>
      </c>
      <c r="J491" s="16">
        <v>483700</v>
      </c>
      <c r="K491" t="s">
        <v>75</v>
      </c>
      <c r="L491" t="s">
        <v>35</v>
      </c>
      <c r="M491" t="s">
        <v>83</v>
      </c>
      <c r="N491" t="s">
        <v>3342</v>
      </c>
      <c r="O491" t="s">
        <v>76</v>
      </c>
      <c r="P491" t="s">
        <v>3008</v>
      </c>
      <c r="Q491" t="s">
        <v>193</v>
      </c>
      <c r="R491" s="10">
        <v>14</v>
      </c>
      <c r="S491" s="16">
        <v>6771800</v>
      </c>
    </row>
    <row r="492" spans="1:19" ht="15">
      <c r="A492" s="10">
        <v>489</v>
      </c>
      <c r="B492" t="s">
        <v>261</v>
      </c>
      <c r="C492" t="s">
        <v>179</v>
      </c>
      <c r="D492" s="10">
        <v>37866</v>
      </c>
      <c r="E492" t="s">
        <v>2208</v>
      </c>
      <c r="F492" t="s">
        <v>193</v>
      </c>
      <c r="G492" s="10">
        <v>130804931</v>
      </c>
      <c r="H492" t="s">
        <v>28</v>
      </c>
      <c r="I492" t="s">
        <v>919</v>
      </c>
      <c r="J492" s="16">
        <v>145110</v>
      </c>
      <c r="K492" t="s">
        <v>75</v>
      </c>
      <c r="L492" t="s">
        <v>35</v>
      </c>
      <c r="M492" t="s">
        <v>83</v>
      </c>
      <c r="N492" t="s">
        <v>3342</v>
      </c>
      <c r="O492" t="s">
        <v>76</v>
      </c>
      <c r="P492" t="s">
        <v>3008</v>
      </c>
      <c r="Q492" t="s">
        <v>193</v>
      </c>
      <c r="R492" s="10">
        <v>14</v>
      </c>
      <c r="S492" s="16">
        <v>2031540</v>
      </c>
    </row>
    <row r="493" spans="1:19" ht="15">
      <c r="A493" s="10">
        <v>490</v>
      </c>
      <c r="B493" t="s">
        <v>261</v>
      </c>
      <c r="C493" t="s">
        <v>179</v>
      </c>
      <c r="D493" s="10">
        <v>37867</v>
      </c>
      <c r="E493" t="s">
        <v>2209</v>
      </c>
      <c r="F493" t="s">
        <v>269</v>
      </c>
      <c r="G493" s="10">
        <v>130804931</v>
      </c>
      <c r="H493" t="s">
        <v>28</v>
      </c>
      <c r="I493" t="s">
        <v>920</v>
      </c>
      <c r="J493" s="16">
        <v>72555</v>
      </c>
      <c r="K493" t="s">
        <v>75</v>
      </c>
      <c r="L493" t="s">
        <v>35</v>
      </c>
      <c r="M493" t="s">
        <v>83</v>
      </c>
      <c r="N493" t="s">
        <v>3342</v>
      </c>
      <c r="O493" t="s">
        <v>76</v>
      </c>
      <c r="P493" t="s">
        <v>3008</v>
      </c>
      <c r="Q493" t="s">
        <v>269</v>
      </c>
      <c r="R493" s="10">
        <v>14</v>
      </c>
      <c r="S493" s="16">
        <v>1015770</v>
      </c>
    </row>
    <row r="494" spans="1:19" ht="15">
      <c r="A494" s="10">
        <v>491</v>
      </c>
      <c r="B494" t="s">
        <v>261</v>
      </c>
      <c r="C494" t="s">
        <v>179</v>
      </c>
      <c r="D494" s="10">
        <v>37868</v>
      </c>
      <c r="E494" t="s">
        <v>2210</v>
      </c>
      <c r="F494" t="s">
        <v>193</v>
      </c>
      <c r="G494" s="10">
        <v>130804931</v>
      </c>
      <c r="H494" t="s">
        <v>28</v>
      </c>
      <c r="I494" t="s">
        <v>921</v>
      </c>
      <c r="J494" s="16">
        <v>193480</v>
      </c>
      <c r="K494" t="s">
        <v>75</v>
      </c>
      <c r="L494" t="s">
        <v>35</v>
      </c>
      <c r="M494" t="s">
        <v>83</v>
      </c>
      <c r="N494" t="s">
        <v>3342</v>
      </c>
      <c r="O494" t="s">
        <v>76</v>
      </c>
      <c r="P494" t="s">
        <v>3008</v>
      </c>
      <c r="Q494" t="s">
        <v>193</v>
      </c>
      <c r="R494" s="10">
        <v>14</v>
      </c>
      <c r="S494" s="16">
        <v>2708720</v>
      </c>
    </row>
    <row r="495" spans="1:19" ht="15">
      <c r="A495" s="10">
        <v>492</v>
      </c>
      <c r="B495" t="s">
        <v>261</v>
      </c>
      <c r="C495" t="s">
        <v>179</v>
      </c>
      <c r="D495" s="10">
        <v>37869</v>
      </c>
      <c r="E495" t="s">
        <v>2211</v>
      </c>
      <c r="F495" t="s">
        <v>269</v>
      </c>
      <c r="G495" s="10">
        <v>130804931</v>
      </c>
      <c r="H495" t="s">
        <v>28</v>
      </c>
      <c r="I495" t="s">
        <v>922</v>
      </c>
      <c r="J495" s="16">
        <v>241850</v>
      </c>
      <c r="K495" t="s">
        <v>75</v>
      </c>
      <c r="L495" t="s">
        <v>35</v>
      </c>
      <c r="M495" t="s">
        <v>83</v>
      </c>
      <c r="N495" t="s">
        <v>3342</v>
      </c>
      <c r="O495" t="s">
        <v>76</v>
      </c>
      <c r="P495" t="s">
        <v>3008</v>
      </c>
      <c r="Q495" t="s">
        <v>269</v>
      </c>
      <c r="R495" s="10">
        <v>14</v>
      </c>
      <c r="S495" s="16">
        <v>3385900</v>
      </c>
    </row>
    <row r="496" spans="1:19" ht="15">
      <c r="A496" s="10">
        <v>493</v>
      </c>
      <c r="B496" t="s">
        <v>261</v>
      </c>
      <c r="C496" t="s">
        <v>179</v>
      </c>
      <c r="D496" s="10">
        <v>37870</v>
      </c>
      <c r="E496" t="s">
        <v>2212</v>
      </c>
      <c r="F496" t="s">
        <v>269</v>
      </c>
      <c r="G496" s="10">
        <v>130804931</v>
      </c>
      <c r="H496" t="s">
        <v>28</v>
      </c>
      <c r="I496" t="s">
        <v>922</v>
      </c>
      <c r="J496" s="16">
        <v>241850</v>
      </c>
      <c r="K496" t="s">
        <v>75</v>
      </c>
      <c r="L496" t="s">
        <v>35</v>
      </c>
      <c r="M496" t="s">
        <v>83</v>
      </c>
      <c r="N496" t="s">
        <v>3342</v>
      </c>
      <c r="O496" t="s">
        <v>76</v>
      </c>
      <c r="P496" t="s">
        <v>3008</v>
      </c>
      <c r="Q496" t="s">
        <v>269</v>
      </c>
      <c r="R496" s="10">
        <v>14</v>
      </c>
      <c r="S496" s="16">
        <v>3385900</v>
      </c>
    </row>
    <row r="497" spans="1:19" ht="15">
      <c r="A497" s="10">
        <v>494</v>
      </c>
      <c r="B497" t="s">
        <v>261</v>
      </c>
      <c r="C497" t="s">
        <v>179</v>
      </c>
      <c r="D497" s="10">
        <v>37871</v>
      </c>
      <c r="E497" t="s">
        <v>2213</v>
      </c>
      <c r="F497" t="s">
        <v>193</v>
      </c>
      <c r="G497" s="10">
        <v>130804931</v>
      </c>
      <c r="H497" t="s">
        <v>28</v>
      </c>
      <c r="I497" t="s">
        <v>921</v>
      </c>
      <c r="J497" s="16">
        <v>919030</v>
      </c>
      <c r="K497" t="s">
        <v>75</v>
      </c>
      <c r="L497" t="s">
        <v>35</v>
      </c>
      <c r="M497" t="s">
        <v>83</v>
      </c>
      <c r="N497" t="s">
        <v>3342</v>
      </c>
      <c r="O497" t="s">
        <v>76</v>
      </c>
      <c r="P497" t="s">
        <v>3008</v>
      </c>
      <c r="Q497" t="s">
        <v>193</v>
      </c>
      <c r="R497" s="10">
        <v>14</v>
      </c>
      <c r="S497" s="16">
        <v>12866420</v>
      </c>
    </row>
    <row r="498" spans="1:19" ht="15">
      <c r="A498" s="10">
        <v>495</v>
      </c>
      <c r="B498" t="s">
        <v>261</v>
      </c>
      <c r="C498" t="s">
        <v>179</v>
      </c>
      <c r="D498" s="10">
        <v>37872</v>
      </c>
      <c r="E498" t="s">
        <v>2214</v>
      </c>
      <c r="F498" t="s">
        <v>193</v>
      </c>
      <c r="G498" s="10">
        <v>130804931</v>
      </c>
      <c r="H498" t="s">
        <v>28</v>
      </c>
      <c r="I498" t="s">
        <v>921</v>
      </c>
      <c r="J498" s="16">
        <v>241850</v>
      </c>
      <c r="K498" t="s">
        <v>75</v>
      </c>
      <c r="L498" t="s">
        <v>35</v>
      </c>
      <c r="M498" t="s">
        <v>83</v>
      </c>
      <c r="N498" t="s">
        <v>3342</v>
      </c>
      <c r="O498" t="s">
        <v>76</v>
      </c>
      <c r="P498" t="s">
        <v>3008</v>
      </c>
      <c r="Q498" t="s">
        <v>193</v>
      </c>
      <c r="R498" s="10">
        <v>14</v>
      </c>
      <c r="S498" s="16">
        <v>3385900</v>
      </c>
    </row>
    <row r="499" spans="1:19" ht="15">
      <c r="A499" s="10">
        <v>496</v>
      </c>
      <c r="B499" t="s">
        <v>261</v>
      </c>
      <c r="C499" t="s">
        <v>179</v>
      </c>
      <c r="D499" s="10">
        <v>37873</v>
      </c>
      <c r="E499" t="s">
        <v>2215</v>
      </c>
      <c r="F499" t="s">
        <v>193</v>
      </c>
      <c r="G499" s="10">
        <v>130804931</v>
      </c>
      <c r="H499" t="s">
        <v>28</v>
      </c>
      <c r="I499" t="s">
        <v>921</v>
      </c>
      <c r="J499" s="16">
        <v>48370</v>
      </c>
      <c r="K499" t="s">
        <v>75</v>
      </c>
      <c r="L499" t="s">
        <v>35</v>
      </c>
      <c r="M499" t="s">
        <v>83</v>
      </c>
      <c r="N499" t="s">
        <v>3342</v>
      </c>
      <c r="O499" t="s">
        <v>76</v>
      </c>
      <c r="P499" t="s">
        <v>3008</v>
      </c>
      <c r="Q499" t="s">
        <v>193</v>
      </c>
      <c r="R499" s="10">
        <v>14</v>
      </c>
      <c r="S499" s="16">
        <v>677180</v>
      </c>
    </row>
    <row r="500" spans="1:19" ht="15">
      <c r="A500" s="10">
        <v>497</v>
      </c>
      <c r="B500" t="s">
        <v>261</v>
      </c>
      <c r="C500" t="s">
        <v>179</v>
      </c>
      <c r="D500" s="10">
        <v>37874</v>
      </c>
      <c r="E500" t="s">
        <v>2216</v>
      </c>
      <c r="F500" t="s">
        <v>193</v>
      </c>
      <c r="G500" s="10">
        <v>130804931</v>
      </c>
      <c r="H500" t="s">
        <v>28</v>
      </c>
      <c r="I500" t="s">
        <v>921</v>
      </c>
      <c r="J500" s="16">
        <v>483700</v>
      </c>
      <c r="K500" t="s">
        <v>75</v>
      </c>
      <c r="L500" t="s">
        <v>35</v>
      </c>
      <c r="M500" t="s">
        <v>83</v>
      </c>
      <c r="N500" t="s">
        <v>3342</v>
      </c>
      <c r="O500" t="s">
        <v>76</v>
      </c>
      <c r="P500" t="s">
        <v>3008</v>
      </c>
      <c r="Q500" t="s">
        <v>193</v>
      </c>
      <c r="R500" s="10">
        <v>14</v>
      </c>
      <c r="S500" s="16">
        <v>6771800</v>
      </c>
    </row>
    <row r="501" spans="1:19" ht="15">
      <c r="A501" s="10">
        <v>498</v>
      </c>
      <c r="B501" t="s">
        <v>261</v>
      </c>
      <c r="C501" t="s">
        <v>179</v>
      </c>
      <c r="D501" s="10">
        <v>37875</v>
      </c>
      <c r="E501" t="s">
        <v>2217</v>
      </c>
      <c r="F501" t="s">
        <v>193</v>
      </c>
      <c r="G501" s="10">
        <v>130804931</v>
      </c>
      <c r="H501" t="s">
        <v>28</v>
      </c>
      <c r="I501" t="s">
        <v>921</v>
      </c>
      <c r="J501" s="16">
        <v>96740</v>
      </c>
      <c r="K501" t="s">
        <v>75</v>
      </c>
      <c r="L501" t="s">
        <v>35</v>
      </c>
      <c r="M501" t="s">
        <v>83</v>
      </c>
      <c r="N501" t="s">
        <v>3342</v>
      </c>
      <c r="O501" t="s">
        <v>76</v>
      </c>
      <c r="P501" t="s">
        <v>3008</v>
      </c>
      <c r="Q501" t="s">
        <v>193</v>
      </c>
      <c r="R501" s="10">
        <v>14</v>
      </c>
      <c r="S501" s="16">
        <v>1354360</v>
      </c>
    </row>
    <row r="502" spans="1:19" ht="15">
      <c r="A502" s="10">
        <v>499</v>
      </c>
      <c r="B502" t="s">
        <v>261</v>
      </c>
      <c r="C502" t="s">
        <v>179</v>
      </c>
      <c r="D502" s="10">
        <v>37876</v>
      </c>
      <c r="E502" t="s">
        <v>2218</v>
      </c>
      <c r="F502" t="s">
        <v>193</v>
      </c>
      <c r="G502" s="10">
        <v>130804931</v>
      </c>
      <c r="H502" t="s">
        <v>28</v>
      </c>
      <c r="I502" t="s">
        <v>921</v>
      </c>
      <c r="J502" s="16">
        <v>193480</v>
      </c>
      <c r="K502" t="s">
        <v>75</v>
      </c>
      <c r="L502" t="s">
        <v>35</v>
      </c>
      <c r="M502" t="s">
        <v>83</v>
      </c>
      <c r="N502" t="s">
        <v>3342</v>
      </c>
      <c r="O502" t="s">
        <v>76</v>
      </c>
      <c r="P502" t="s">
        <v>3008</v>
      </c>
      <c r="Q502" t="s">
        <v>193</v>
      </c>
      <c r="R502" s="10">
        <v>14</v>
      </c>
      <c r="S502" s="16">
        <v>2708720</v>
      </c>
    </row>
    <row r="503" spans="1:19" ht="15">
      <c r="A503" s="10">
        <v>500</v>
      </c>
      <c r="B503" t="s">
        <v>261</v>
      </c>
      <c r="C503" t="s">
        <v>179</v>
      </c>
      <c r="D503" s="10">
        <v>37877</v>
      </c>
      <c r="E503" t="s">
        <v>2219</v>
      </c>
      <c r="F503" t="s">
        <v>193</v>
      </c>
      <c r="G503" s="10">
        <v>130804931</v>
      </c>
      <c r="H503" t="s">
        <v>28</v>
      </c>
      <c r="I503" t="s">
        <v>921</v>
      </c>
      <c r="J503" s="16">
        <v>290220</v>
      </c>
      <c r="K503" t="s">
        <v>75</v>
      </c>
      <c r="L503" t="s">
        <v>35</v>
      </c>
      <c r="M503" t="s">
        <v>83</v>
      </c>
      <c r="N503" t="s">
        <v>3342</v>
      </c>
      <c r="O503" t="s">
        <v>76</v>
      </c>
      <c r="P503" t="s">
        <v>3008</v>
      </c>
      <c r="Q503" t="s">
        <v>193</v>
      </c>
      <c r="R503" s="10">
        <v>14</v>
      </c>
      <c r="S503" s="16">
        <v>4063080</v>
      </c>
    </row>
    <row r="504" spans="1:19" ht="15">
      <c r="A504" s="10">
        <v>501</v>
      </c>
      <c r="B504" t="s">
        <v>74</v>
      </c>
      <c r="C504" t="s">
        <v>179</v>
      </c>
      <c r="D504" s="10">
        <v>37878</v>
      </c>
      <c r="E504" t="s">
        <v>2220</v>
      </c>
      <c r="F504" t="s">
        <v>193</v>
      </c>
      <c r="G504" s="10">
        <v>130804931</v>
      </c>
      <c r="H504" t="s">
        <v>28</v>
      </c>
      <c r="J504" s="16">
        <v>193480</v>
      </c>
      <c r="K504" t="s">
        <v>75</v>
      </c>
      <c r="L504" t="s">
        <v>35</v>
      </c>
      <c r="M504" t="s">
        <v>83</v>
      </c>
      <c r="N504" t="s">
        <v>3342</v>
      </c>
      <c r="O504" t="s">
        <v>76</v>
      </c>
      <c r="P504" t="s">
        <v>3008</v>
      </c>
      <c r="Q504" t="s">
        <v>193</v>
      </c>
      <c r="R504" s="10">
        <v>738500</v>
      </c>
      <c r="S504" s="16">
        <v>142884980000</v>
      </c>
    </row>
    <row r="505" spans="1:19" ht="15">
      <c r="A505" s="10">
        <v>502</v>
      </c>
      <c r="B505" t="s">
        <v>74</v>
      </c>
      <c r="C505" t="s">
        <v>179</v>
      </c>
      <c r="D505" s="10">
        <v>37879</v>
      </c>
      <c r="E505" t="s">
        <v>2221</v>
      </c>
      <c r="F505" t="s">
        <v>193</v>
      </c>
      <c r="G505" s="10">
        <v>130804931</v>
      </c>
      <c r="H505" t="s">
        <v>28</v>
      </c>
      <c r="I505" t="s">
        <v>921</v>
      </c>
      <c r="J505" s="16">
        <v>193480</v>
      </c>
      <c r="K505" t="s">
        <v>75</v>
      </c>
      <c r="L505" t="s">
        <v>35</v>
      </c>
      <c r="M505" t="s">
        <v>83</v>
      </c>
      <c r="N505" t="s">
        <v>3342</v>
      </c>
      <c r="O505" t="s">
        <v>76</v>
      </c>
      <c r="P505" t="s">
        <v>3008</v>
      </c>
      <c r="Q505" t="s">
        <v>193</v>
      </c>
      <c r="R505" s="10">
        <v>738500</v>
      </c>
      <c r="S505" s="16">
        <v>142884980000</v>
      </c>
    </row>
    <row r="506" spans="1:19" ht="15">
      <c r="A506" s="10">
        <v>503</v>
      </c>
      <c r="B506" t="s">
        <v>266</v>
      </c>
      <c r="C506" t="s">
        <v>266</v>
      </c>
      <c r="D506" s="10">
        <v>37880</v>
      </c>
      <c r="E506" t="s">
        <v>2222</v>
      </c>
      <c r="F506" t="s">
        <v>327</v>
      </c>
      <c r="G506" s="10">
        <v>131962157</v>
      </c>
      <c r="H506" t="s">
        <v>923</v>
      </c>
      <c r="I506" t="s">
        <v>924</v>
      </c>
      <c r="J506" s="16">
        <v>36000</v>
      </c>
      <c r="K506" t="s">
        <v>75</v>
      </c>
      <c r="L506" t="s">
        <v>33</v>
      </c>
      <c r="M506" t="s">
        <v>91</v>
      </c>
      <c r="N506" t="s">
        <v>3343</v>
      </c>
      <c r="O506" t="s">
        <v>76</v>
      </c>
      <c r="P506" t="s">
        <v>3016</v>
      </c>
      <c r="Q506" t="s">
        <v>327</v>
      </c>
      <c r="R506" s="10">
        <v>28</v>
      </c>
      <c r="S506" s="16">
        <v>1008000</v>
      </c>
    </row>
    <row r="507" spans="1:19" ht="15">
      <c r="A507" s="10">
        <v>504</v>
      </c>
      <c r="B507" t="s">
        <v>74</v>
      </c>
      <c r="C507" t="s">
        <v>179</v>
      </c>
      <c r="D507" s="10">
        <v>37881</v>
      </c>
      <c r="E507" t="s">
        <v>2223</v>
      </c>
      <c r="F507" t="s">
        <v>193</v>
      </c>
      <c r="G507" s="10">
        <v>130804931</v>
      </c>
      <c r="H507" t="s">
        <v>28</v>
      </c>
      <c r="I507" t="s">
        <v>921</v>
      </c>
      <c r="J507" s="16">
        <v>193480</v>
      </c>
      <c r="K507" t="s">
        <v>75</v>
      </c>
      <c r="L507" t="s">
        <v>35</v>
      </c>
      <c r="M507" t="s">
        <v>83</v>
      </c>
      <c r="N507" t="s">
        <v>3342</v>
      </c>
      <c r="O507" t="s">
        <v>76</v>
      </c>
      <c r="P507" t="s">
        <v>3008</v>
      </c>
      <c r="Q507" t="s">
        <v>193</v>
      </c>
      <c r="R507" s="10">
        <v>738500</v>
      </c>
      <c r="S507" s="16">
        <v>142884980000</v>
      </c>
    </row>
    <row r="508" spans="1:19" ht="15">
      <c r="A508" s="10">
        <v>505</v>
      </c>
      <c r="B508" t="s">
        <v>74</v>
      </c>
      <c r="C508" t="s">
        <v>179</v>
      </c>
      <c r="D508" s="10">
        <v>37882</v>
      </c>
      <c r="E508" t="s">
        <v>2224</v>
      </c>
      <c r="F508" t="s">
        <v>193</v>
      </c>
      <c r="G508" s="10">
        <v>130804931</v>
      </c>
      <c r="H508" t="s">
        <v>28</v>
      </c>
      <c r="I508" t="s">
        <v>921</v>
      </c>
      <c r="J508" s="16">
        <v>96740</v>
      </c>
      <c r="K508" t="s">
        <v>75</v>
      </c>
      <c r="L508" t="s">
        <v>35</v>
      </c>
      <c r="M508" t="s">
        <v>83</v>
      </c>
      <c r="N508" t="s">
        <v>3342</v>
      </c>
      <c r="O508" t="s">
        <v>76</v>
      </c>
      <c r="P508" t="s">
        <v>3008</v>
      </c>
      <c r="Q508" t="s">
        <v>193</v>
      </c>
      <c r="R508" s="10">
        <v>738500</v>
      </c>
      <c r="S508" s="16">
        <v>71442490000</v>
      </c>
    </row>
    <row r="509" spans="1:19" ht="15">
      <c r="A509" s="10">
        <v>506</v>
      </c>
      <c r="B509" t="s">
        <v>74</v>
      </c>
      <c r="C509" t="s">
        <v>179</v>
      </c>
      <c r="D509" s="10">
        <v>37883</v>
      </c>
      <c r="E509" t="s">
        <v>2225</v>
      </c>
      <c r="F509" t="s">
        <v>193</v>
      </c>
      <c r="G509" s="10">
        <v>130804931</v>
      </c>
      <c r="H509" t="s">
        <v>28</v>
      </c>
      <c r="I509" t="s">
        <v>921</v>
      </c>
      <c r="J509" s="16">
        <v>72555</v>
      </c>
      <c r="K509" t="s">
        <v>75</v>
      </c>
      <c r="L509" t="s">
        <v>35</v>
      </c>
      <c r="M509" t="s">
        <v>83</v>
      </c>
      <c r="N509" t="s">
        <v>3342</v>
      </c>
      <c r="O509" t="s">
        <v>76</v>
      </c>
      <c r="P509" t="s">
        <v>3008</v>
      </c>
      <c r="Q509" t="s">
        <v>193</v>
      </c>
      <c r="R509" s="10">
        <v>738500</v>
      </c>
      <c r="S509" s="16">
        <v>53581867500</v>
      </c>
    </row>
    <row r="510" spans="1:19" ht="15">
      <c r="A510" s="10">
        <v>507</v>
      </c>
      <c r="B510" t="s">
        <v>266</v>
      </c>
      <c r="C510" t="s">
        <v>179</v>
      </c>
      <c r="D510" s="10">
        <v>37884</v>
      </c>
      <c r="E510" t="s">
        <v>285</v>
      </c>
      <c r="F510" t="s">
        <v>327</v>
      </c>
      <c r="G510" s="10">
        <v>131962157</v>
      </c>
      <c r="H510" t="s">
        <v>923</v>
      </c>
      <c r="I510" t="s">
        <v>925</v>
      </c>
      <c r="J510" s="16">
        <v>36000</v>
      </c>
      <c r="K510" t="s">
        <v>75</v>
      </c>
      <c r="L510" t="s">
        <v>33</v>
      </c>
      <c r="M510" t="s">
        <v>91</v>
      </c>
      <c r="N510" t="s">
        <v>3344</v>
      </c>
      <c r="O510" t="s">
        <v>3345</v>
      </c>
      <c r="P510" t="s">
        <v>3015</v>
      </c>
      <c r="Q510" t="s">
        <v>327</v>
      </c>
      <c r="R510" s="10">
        <v>27</v>
      </c>
      <c r="S510" s="16">
        <v>972000</v>
      </c>
    </row>
    <row r="511" spans="1:19" ht="15">
      <c r="A511" s="10">
        <v>508</v>
      </c>
      <c r="B511" t="s">
        <v>74</v>
      </c>
      <c r="C511" t="s">
        <v>179</v>
      </c>
      <c r="D511" s="10">
        <v>37885</v>
      </c>
      <c r="E511" t="s">
        <v>2226</v>
      </c>
      <c r="F511" t="s">
        <v>193</v>
      </c>
      <c r="G511" s="10">
        <v>130804931</v>
      </c>
      <c r="H511" t="s">
        <v>28</v>
      </c>
      <c r="I511" t="s">
        <v>921</v>
      </c>
      <c r="J511" s="16">
        <v>145110</v>
      </c>
      <c r="K511" t="s">
        <v>75</v>
      </c>
      <c r="L511" t="s">
        <v>35</v>
      </c>
      <c r="M511" t="s">
        <v>83</v>
      </c>
      <c r="N511" t="s">
        <v>3342</v>
      </c>
      <c r="O511" t="s">
        <v>76</v>
      </c>
      <c r="P511" t="s">
        <v>3008</v>
      </c>
      <c r="Q511" t="s">
        <v>193</v>
      </c>
      <c r="R511" s="10">
        <v>738500</v>
      </c>
      <c r="S511" s="16">
        <v>107163735000</v>
      </c>
    </row>
    <row r="512" spans="1:19" ht="15">
      <c r="A512" s="10">
        <v>509</v>
      </c>
      <c r="B512" t="s">
        <v>74</v>
      </c>
      <c r="C512" t="s">
        <v>179</v>
      </c>
      <c r="D512" s="10">
        <v>37886</v>
      </c>
      <c r="E512" t="s">
        <v>2227</v>
      </c>
      <c r="F512" t="s">
        <v>193</v>
      </c>
      <c r="G512" s="10">
        <v>130804931</v>
      </c>
      <c r="H512" t="s">
        <v>28</v>
      </c>
      <c r="I512" t="s">
        <v>921</v>
      </c>
      <c r="J512" s="16">
        <v>483700</v>
      </c>
      <c r="K512" t="s">
        <v>75</v>
      </c>
      <c r="L512" t="s">
        <v>35</v>
      </c>
      <c r="M512" t="s">
        <v>83</v>
      </c>
      <c r="N512" t="s">
        <v>3342</v>
      </c>
      <c r="O512" t="s">
        <v>76</v>
      </c>
      <c r="P512" t="s">
        <v>3008</v>
      </c>
      <c r="Q512" t="s">
        <v>193</v>
      </c>
      <c r="R512" s="10">
        <v>738500</v>
      </c>
      <c r="S512" s="16">
        <v>357212450000</v>
      </c>
    </row>
    <row r="513" spans="1:19" ht="15">
      <c r="A513" s="10">
        <v>510</v>
      </c>
      <c r="B513" t="s">
        <v>74</v>
      </c>
      <c r="C513" t="s">
        <v>179</v>
      </c>
      <c r="D513" s="10">
        <v>37887</v>
      </c>
      <c r="E513" t="s">
        <v>2228</v>
      </c>
      <c r="F513" t="s">
        <v>193</v>
      </c>
      <c r="G513" s="10">
        <v>130804931</v>
      </c>
      <c r="H513" t="s">
        <v>28</v>
      </c>
      <c r="I513" t="s">
        <v>921</v>
      </c>
      <c r="J513" s="16">
        <v>483700</v>
      </c>
      <c r="K513" t="s">
        <v>75</v>
      </c>
      <c r="L513" t="s">
        <v>35</v>
      </c>
      <c r="M513" t="s">
        <v>83</v>
      </c>
      <c r="N513" t="s">
        <v>3342</v>
      </c>
      <c r="O513" t="s">
        <v>76</v>
      </c>
      <c r="P513" t="s">
        <v>3008</v>
      </c>
      <c r="Q513" t="s">
        <v>193</v>
      </c>
      <c r="R513" s="10">
        <v>738500</v>
      </c>
      <c r="S513" s="16">
        <v>357212450000</v>
      </c>
    </row>
    <row r="514" spans="1:19" ht="15">
      <c r="A514" s="10">
        <v>511</v>
      </c>
      <c r="B514" t="s">
        <v>210</v>
      </c>
      <c r="C514" t="s">
        <v>179</v>
      </c>
      <c r="D514" s="10">
        <v>37888</v>
      </c>
      <c r="E514" t="s">
        <v>2229</v>
      </c>
      <c r="F514" t="s">
        <v>266</v>
      </c>
      <c r="G514" s="10">
        <v>130928843</v>
      </c>
      <c r="H514" t="s">
        <v>926</v>
      </c>
      <c r="I514" t="s">
        <v>927</v>
      </c>
      <c r="J514" s="16">
        <v>912000.01</v>
      </c>
      <c r="K514" t="s">
        <v>75</v>
      </c>
      <c r="L514" t="s">
        <v>36</v>
      </c>
      <c r="M514" t="s">
        <v>87</v>
      </c>
      <c r="N514" t="s">
        <v>3346</v>
      </c>
      <c r="O514" t="s">
        <v>76</v>
      </c>
      <c r="P514" t="s">
        <v>3015</v>
      </c>
      <c r="Q514" t="s">
        <v>266</v>
      </c>
      <c r="R514" s="10">
        <v>25</v>
      </c>
      <c r="S514" s="16">
        <v>22800000.25</v>
      </c>
    </row>
    <row r="515" spans="1:19" ht="15">
      <c r="A515" s="10">
        <v>512</v>
      </c>
      <c r="B515" t="s">
        <v>74</v>
      </c>
      <c r="C515" t="s">
        <v>179</v>
      </c>
      <c r="D515" s="10">
        <v>37889</v>
      </c>
      <c r="E515" t="s">
        <v>2230</v>
      </c>
      <c r="F515" t="s">
        <v>193</v>
      </c>
      <c r="G515" s="10">
        <v>130804931</v>
      </c>
      <c r="H515" t="s">
        <v>28</v>
      </c>
      <c r="I515" t="s">
        <v>921</v>
      </c>
      <c r="J515" s="16">
        <v>96740</v>
      </c>
      <c r="K515" t="s">
        <v>75</v>
      </c>
      <c r="L515" t="s">
        <v>35</v>
      </c>
      <c r="M515" t="s">
        <v>83</v>
      </c>
      <c r="N515" t="s">
        <v>3342</v>
      </c>
      <c r="O515" t="s">
        <v>76</v>
      </c>
      <c r="P515" t="s">
        <v>3008</v>
      </c>
      <c r="Q515" t="s">
        <v>193</v>
      </c>
      <c r="R515" s="10">
        <v>738500</v>
      </c>
      <c r="S515" s="16">
        <v>71442490000</v>
      </c>
    </row>
    <row r="516" spans="1:19" ht="15">
      <c r="A516" s="10">
        <v>513</v>
      </c>
      <c r="B516" t="s">
        <v>74</v>
      </c>
      <c r="C516" t="s">
        <v>179</v>
      </c>
      <c r="D516" s="10">
        <v>37890</v>
      </c>
      <c r="E516" t="s">
        <v>2231</v>
      </c>
      <c r="F516" t="s">
        <v>193</v>
      </c>
      <c r="G516" s="10">
        <v>130804931</v>
      </c>
      <c r="H516" t="s">
        <v>28</v>
      </c>
      <c r="I516" t="s">
        <v>921</v>
      </c>
      <c r="J516" s="16">
        <v>48370</v>
      </c>
      <c r="K516" t="s">
        <v>75</v>
      </c>
      <c r="L516" t="s">
        <v>35</v>
      </c>
      <c r="M516" t="s">
        <v>83</v>
      </c>
      <c r="N516" t="s">
        <v>3342</v>
      </c>
      <c r="O516" t="s">
        <v>76</v>
      </c>
      <c r="P516" t="s">
        <v>3008</v>
      </c>
      <c r="Q516" t="s">
        <v>193</v>
      </c>
      <c r="R516" s="10">
        <v>738500</v>
      </c>
      <c r="S516" s="16">
        <v>35721245000</v>
      </c>
    </row>
    <row r="517" spans="1:19" ht="15">
      <c r="A517" s="10">
        <v>514</v>
      </c>
      <c r="B517" t="s">
        <v>74</v>
      </c>
      <c r="C517" t="s">
        <v>179</v>
      </c>
      <c r="D517" s="10">
        <v>37891</v>
      </c>
      <c r="E517" t="s">
        <v>2232</v>
      </c>
      <c r="F517" t="s">
        <v>193</v>
      </c>
      <c r="G517" s="10">
        <v>130804931</v>
      </c>
      <c r="H517" t="s">
        <v>28</v>
      </c>
      <c r="I517" t="s">
        <v>921</v>
      </c>
      <c r="J517" s="16">
        <v>96740</v>
      </c>
      <c r="K517" t="s">
        <v>75</v>
      </c>
      <c r="L517" t="s">
        <v>35</v>
      </c>
      <c r="M517" t="s">
        <v>83</v>
      </c>
      <c r="N517" t="s">
        <v>3342</v>
      </c>
      <c r="O517" t="s">
        <v>76</v>
      </c>
      <c r="P517" t="s">
        <v>3008</v>
      </c>
      <c r="Q517" t="s">
        <v>193</v>
      </c>
      <c r="R517" s="10">
        <v>738500</v>
      </c>
      <c r="S517" s="16">
        <v>71442490000</v>
      </c>
    </row>
    <row r="518" spans="1:19" ht="15">
      <c r="A518" s="10">
        <v>515</v>
      </c>
      <c r="B518" t="s">
        <v>74</v>
      </c>
      <c r="C518" t="s">
        <v>179</v>
      </c>
      <c r="D518" s="10">
        <v>37892</v>
      </c>
      <c r="E518" t="s">
        <v>2233</v>
      </c>
      <c r="F518" t="s">
        <v>193</v>
      </c>
      <c r="G518" s="10">
        <v>130804931</v>
      </c>
      <c r="H518" t="s">
        <v>28</v>
      </c>
      <c r="I518" t="s">
        <v>921</v>
      </c>
      <c r="J518" s="16">
        <v>48370</v>
      </c>
      <c r="K518" t="s">
        <v>75</v>
      </c>
      <c r="L518" t="s">
        <v>35</v>
      </c>
      <c r="M518" t="s">
        <v>83</v>
      </c>
      <c r="N518" t="s">
        <v>3342</v>
      </c>
      <c r="O518" t="s">
        <v>76</v>
      </c>
      <c r="P518" t="s">
        <v>3008</v>
      </c>
      <c r="Q518" t="s">
        <v>193</v>
      </c>
      <c r="R518" s="10">
        <v>738500</v>
      </c>
      <c r="S518" s="16">
        <v>35721245000</v>
      </c>
    </row>
    <row r="519" spans="1:19" ht="15">
      <c r="A519" s="10">
        <v>516</v>
      </c>
      <c r="B519" t="s">
        <v>198</v>
      </c>
      <c r="C519" t="s">
        <v>179</v>
      </c>
      <c r="D519" s="10">
        <v>37893</v>
      </c>
      <c r="E519" t="s">
        <v>146</v>
      </c>
      <c r="F519" t="s">
        <v>198</v>
      </c>
      <c r="G519" s="10">
        <v>131517072</v>
      </c>
      <c r="H519" t="s">
        <v>928</v>
      </c>
      <c r="I519" t="s">
        <v>929</v>
      </c>
      <c r="J519" s="16">
        <v>330400</v>
      </c>
      <c r="K519" t="s">
        <v>75</v>
      </c>
      <c r="L519" t="s">
        <v>36</v>
      </c>
      <c r="M519" t="s">
        <v>87</v>
      </c>
      <c r="N519" t="s">
        <v>3347</v>
      </c>
      <c r="O519" t="s">
        <v>76</v>
      </c>
      <c r="P519" t="s">
        <v>3001</v>
      </c>
      <c r="Q519" t="s">
        <v>198</v>
      </c>
      <c r="R519" s="10">
        <v>14</v>
      </c>
      <c r="S519" s="16">
        <v>4625600</v>
      </c>
    </row>
    <row r="520" spans="1:19" ht="15">
      <c r="A520" s="10">
        <v>517</v>
      </c>
      <c r="B520" t="s">
        <v>74</v>
      </c>
      <c r="C520" t="s">
        <v>179</v>
      </c>
      <c r="D520" s="10">
        <v>37894</v>
      </c>
      <c r="E520" t="s">
        <v>1863</v>
      </c>
      <c r="F520" t="s">
        <v>193</v>
      </c>
      <c r="G520" s="10">
        <v>130804931</v>
      </c>
      <c r="H520" t="s">
        <v>28</v>
      </c>
      <c r="I520" t="s">
        <v>921</v>
      </c>
      <c r="J520" s="16">
        <v>48370</v>
      </c>
      <c r="K520" t="s">
        <v>75</v>
      </c>
      <c r="L520" t="s">
        <v>35</v>
      </c>
      <c r="M520" t="s">
        <v>83</v>
      </c>
      <c r="N520" t="s">
        <v>3342</v>
      </c>
      <c r="O520" t="s">
        <v>76</v>
      </c>
      <c r="P520" t="s">
        <v>3008</v>
      </c>
      <c r="Q520" t="s">
        <v>193</v>
      </c>
      <c r="R520" s="10">
        <v>738500</v>
      </c>
      <c r="S520" s="16">
        <v>35721245000</v>
      </c>
    </row>
    <row r="521" spans="1:19" ht="15">
      <c r="A521" s="10">
        <v>518</v>
      </c>
      <c r="B521" t="s">
        <v>74</v>
      </c>
      <c r="C521" t="s">
        <v>179</v>
      </c>
      <c r="D521" s="10">
        <v>37895</v>
      </c>
      <c r="E521" t="s">
        <v>279</v>
      </c>
      <c r="F521" t="s">
        <v>193</v>
      </c>
      <c r="G521" s="10">
        <v>130804931</v>
      </c>
      <c r="H521" t="s">
        <v>28</v>
      </c>
      <c r="I521" t="s">
        <v>921</v>
      </c>
      <c r="J521" s="16">
        <v>96740</v>
      </c>
      <c r="K521" t="s">
        <v>75</v>
      </c>
      <c r="L521" t="s">
        <v>35</v>
      </c>
      <c r="M521" t="s">
        <v>83</v>
      </c>
      <c r="N521" t="s">
        <v>3342</v>
      </c>
      <c r="O521" t="s">
        <v>76</v>
      </c>
      <c r="P521" t="s">
        <v>3008</v>
      </c>
      <c r="Q521" t="s">
        <v>193</v>
      </c>
      <c r="R521" s="10">
        <v>738500</v>
      </c>
      <c r="S521" s="16">
        <v>71442490000</v>
      </c>
    </row>
    <row r="522" spans="1:19" ht="15">
      <c r="A522" s="10">
        <v>519</v>
      </c>
      <c r="B522" t="s">
        <v>74</v>
      </c>
      <c r="C522" t="s">
        <v>179</v>
      </c>
      <c r="D522" s="10">
        <v>37896</v>
      </c>
      <c r="E522" t="s">
        <v>281</v>
      </c>
      <c r="F522" t="s">
        <v>193</v>
      </c>
      <c r="G522" s="10">
        <v>130804931</v>
      </c>
      <c r="H522" t="s">
        <v>28</v>
      </c>
      <c r="I522" t="s">
        <v>921</v>
      </c>
      <c r="J522" s="16">
        <v>48370</v>
      </c>
      <c r="K522" t="s">
        <v>75</v>
      </c>
      <c r="L522" t="s">
        <v>35</v>
      </c>
      <c r="M522" t="s">
        <v>83</v>
      </c>
      <c r="N522" t="s">
        <v>3342</v>
      </c>
      <c r="O522" t="s">
        <v>76</v>
      </c>
      <c r="P522" t="s">
        <v>3008</v>
      </c>
      <c r="Q522" t="s">
        <v>193</v>
      </c>
      <c r="R522" s="10">
        <v>738500</v>
      </c>
      <c r="S522" s="16">
        <v>35721245000</v>
      </c>
    </row>
    <row r="523" spans="1:19" ht="15">
      <c r="A523" s="10">
        <v>520</v>
      </c>
      <c r="B523" t="s">
        <v>74</v>
      </c>
      <c r="C523" t="s">
        <v>179</v>
      </c>
      <c r="D523" s="10">
        <v>37897</v>
      </c>
      <c r="E523" t="s">
        <v>2234</v>
      </c>
      <c r="F523" t="s">
        <v>193</v>
      </c>
      <c r="G523" s="10">
        <v>130804931</v>
      </c>
      <c r="H523" t="s">
        <v>28</v>
      </c>
      <c r="I523" t="s">
        <v>921</v>
      </c>
      <c r="J523" s="16">
        <v>193480</v>
      </c>
      <c r="K523" t="s">
        <v>75</v>
      </c>
      <c r="L523" t="s">
        <v>35</v>
      </c>
      <c r="M523" t="s">
        <v>83</v>
      </c>
      <c r="N523" t="s">
        <v>3342</v>
      </c>
      <c r="O523" t="s">
        <v>76</v>
      </c>
      <c r="P523" t="s">
        <v>3008</v>
      </c>
      <c r="Q523" t="s">
        <v>193</v>
      </c>
      <c r="R523" s="10">
        <v>738500</v>
      </c>
      <c r="S523" s="16">
        <v>142884980000</v>
      </c>
    </row>
    <row r="524" spans="1:19" ht="15">
      <c r="A524" s="10">
        <v>521</v>
      </c>
      <c r="B524" t="s">
        <v>74</v>
      </c>
      <c r="C524" t="s">
        <v>179</v>
      </c>
      <c r="D524" s="10">
        <v>37898</v>
      </c>
      <c r="E524" t="s">
        <v>2235</v>
      </c>
      <c r="F524" t="s">
        <v>193</v>
      </c>
      <c r="G524" s="10">
        <v>130804931</v>
      </c>
      <c r="H524" t="s">
        <v>28</v>
      </c>
      <c r="I524" t="s">
        <v>921</v>
      </c>
      <c r="J524" s="16">
        <v>386960</v>
      </c>
      <c r="K524" t="s">
        <v>75</v>
      </c>
      <c r="L524" t="s">
        <v>35</v>
      </c>
      <c r="M524" t="s">
        <v>83</v>
      </c>
      <c r="N524" t="s">
        <v>3342</v>
      </c>
      <c r="O524" t="s">
        <v>76</v>
      </c>
      <c r="P524" t="s">
        <v>3008</v>
      </c>
      <c r="Q524" t="s">
        <v>193</v>
      </c>
      <c r="R524" s="10">
        <v>738500</v>
      </c>
      <c r="S524" s="16">
        <v>285769960000</v>
      </c>
    </row>
    <row r="525" spans="1:19" ht="15">
      <c r="A525" s="10">
        <v>522</v>
      </c>
      <c r="B525" t="s">
        <v>74</v>
      </c>
      <c r="C525" t="s">
        <v>179</v>
      </c>
      <c r="D525" s="10">
        <v>37899</v>
      </c>
      <c r="E525" t="s">
        <v>2236</v>
      </c>
      <c r="F525" t="s">
        <v>193</v>
      </c>
      <c r="G525" s="10">
        <v>130804931</v>
      </c>
      <c r="H525" t="s">
        <v>28</v>
      </c>
      <c r="I525" t="s">
        <v>921</v>
      </c>
      <c r="J525" s="16">
        <v>338590</v>
      </c>
      <c r="K525" t="s">
        <v>75</v>
      </c>
      <c r="L525" t="s">
        <v>35</v>
      </c>
      <c r="M525" t="s">
        <v>83</v>
      </c>
      <c r="N525" t="s">
        <v>3342</v>
      </c>
      <c r="O525" t="s">
        <v>76</v>
      </c>
      <c r="P525" t="s">
        <v>3008</v>
      </c>
      <c r="Q525" t="s">
        <v>193</v>
      </c>
      <c r="R525" s="10">
        <v>738500</v>
      </c>
      <c r="S525" s="16">
        <v>250048715000</v>
      </c>
    </row>
    <row r="526" spans="1:19" ht="15">
      <c r="A526" s="10">
        <v>523</v>
      </c>
      <c r="B526" t="s">
        <v>266</v>
      </c>
      <c r="C526" t="s">
        <v>179</v>
      </c>
      <c r="D526" s="10">
        <v>37900</v>
      </c>
      <c r="E526" t="s">
        <v>2222</v>
      </c>
      <c r="F526" t="s">
        <v>198</v>
      </c>
      <c r="G526" s="10">
        <v>132502485</v>
      </c>
      <c r="H526" t="s">
        <v>109</v>
      </c>
      <c r="I526" t="s">
        <v>930</v>
      </c>
      <c r="J526" s="16">
        <v>35000</v>
      </c>
      <c r="K526" t="s">
        <v>75</v>
      </c>
      <c r="L526" t="s">
        <v>33</v>
      </c>
      <c r="M526" t="s">
        <v>91</v>
      </c>
      <c r="N526" t="s">
        <v>3348</v>
      </c>
      <c r="O526" t="s">
        <v>76</v>
      </c>
      <c r="P526" t="s">
        <v>3015</v>
      </c>
      <c r="Q526" t="s">
        <v>198</v>
      </c>
      <c r="R526" s="10">
        <v>27</v>
      </c>
      <c r="S526" s="16">
        <v>945000</v>
      </c>
    </row>
    <row r="527" spans="1:19" ht="15">
      <c r="A527" s="10">
        <v>524</v>
      </c>
      <c r="B527" t="s">
        <v>74</v>
      </c>
      <c r="C527" t="s">
        <v>179</v>
      </c>
      <c r="D527" s="10">
        <v>37902</v>
      </c>
      <c r="E527" t="s">
        <v>2237</v>
      </c>
      <c r="F527" t="s">
        <v>193</v>
      </c>
      <c r="G527" s="10">
        <v>130804931</v>
      </c>
      <c r="H527" t="s">
        <v>28</v>
      </c>
      <c r="I527" t="s">
        <v>921</v>
      </c>
      <c r="J527" s="16">
        <v>96740</v>
      </c>
      <c r="K527" t="s">
        <v>75</v>
      </c>
      <c r="L527" t="s">
        <v>35</v>
      </c>
      <c r="M527" t="s">
        <v>83</v>
      </c>
      <c r="N527" t="s">
        <v>3342</v>
      </c>
      <c r="O527" t="s">
        <v>76</v>
      </c>
      <c r="P527" t="s">
        <v>3008</v>
      </c>
      <c r="Q527" t="s">
        <v>193</v>
      </c>
      <c r="R527" s="10">
        <v>738500</v>
      </c>
      <c r="S527" s="16">
        <v>71442490000</v>
      </c>
    </row>
    <row r="528" spans="1:19" ht="15">
      <c r="A528" s="10">
        <v>525</v>
      </c>
      <c r="B528" t="s">
        <v>74</v>
      </c>
      <c r="C528" t="s">
        <v>179</v>
      </c>
      <c r="D528" s="10">
        <v>37903</v>
      </c>
      <c r="E528" t="s">
        <v>2238</v>
      </c>
      <c r="F528" t="s">
        <v>193</v>
      </c>
      <c r="G528" s="10">
        <v>130804931</v>
      </c>
      <c r="H528" t="s">
        <v>28</v>
      </c>
      <c r="I528" t="s">
        <v>921</v>
      </c>
      <c r="J528" s="16">
        <v>48370</v>
      </c>
      <c r="K528" t="s">
        <v>75</v>
      </c>
      <c r="L528" t="s">
        <v>35</v>
      </c>
      <c r="M528" t="s">
        <v>83</v>
      </c>
      <c r="N528" t="s">
        <v>3342</v>
      </c>
      <c r="O528" t="s">
        <v>76</v>
      </c>
      <c r="P528" t="s">
        <v>3008</v>
      </c>
      <c r="Q528" t="s">
        <v>193</v>
      </c>
      <c r="R528" s="10">
        <v>738500</v>
      </c>
      <c r="S528" s="16">
        <v>35721245000</v>
      </c>
    </row>
    <row r="529" spans="1:19" ht="15">
      <c r="A529" s="10">
        <v>526</v>
      </c>
      <c r="B529" t="s">
        <v>192</v>
      </c>
      <c r="C529" t="s">
        <v>179</v>
      </c>
      <c r="D529" s="10">
        <v>37905</v>
      </c>
      <c r="E529" t="s">
        <v>2181</v>
      </c>
      <c r="F529" t="s">
        <v>2998</v>
      </c>
      <c r="G529" s="10">
        <v>131939031</v>
      </c>
      <c r="H529" t="s">
        <v>366</v>
      </c>
      <c r="I529" t="s">
        <v>931</v>
      </c>
      <c r="J529" s="16">
        <v>118000</v>
      </c>
      <c r="K529" t="s">
        <v>75</v>
      </c>
      <c r="L529" t="s">
        <v>32</v>
      </c>
      <c r="M529" t="s">
        <v>78</v>
      </c>
      <c r="N529" t="s">
        <v>3349</v>
      </c>
      <c r="O529" t="s">
        <v>76</v>
      </c>
      <c r="P529" t="s">
        <v>3020</v>
      </c>
      <c r="Q529" t="s">
        <v>2998</v>
      </c>
      <c r="R529" s="10">
        <v>24</v>
      </c>
      <c r="S529" s="16">
        <v>2832000</v>
      </c>
    </row>
    <row r="530" spans="1:19" ht="15">
      <c r="A530" s="10">
        <v>527</v>
      </c>
      <c r="B530" t="s">
        <v>74</v>
      </c>
      <c r="C530" t="s">
        <v>179</v>
      </c>
      <c r="D530" s="10">
        <v>37906</v>
      </c>
      <c r="E530" t="s">
        <v>2239</v>
      </c>
      <c r="F530" t="s">
        <v>269</v>
      </c>
      <c r="G530" s="10">
        <v>130804931</v>
      </c>
      <c r="H530" t="s">
        <v>28</v>
      </c>
      <c r="I530" t="s">
        <v>922</v>
      </c>
      <c r="J530" s="16">
        <v>145110</v>
      </c>
      <c r="K530" t="s">
        <v>75</v>
      </c>
      <c r="L530" t="s">
        <v>35</v>
      </c>
      <c r="M530" t="s">
        <v>83</v>
      </c>
      <c r="N530" t="s">
        <v>3342</v>
      </c>
      <c r="O530" t="s">
        <v>76</v>
      </c>
      <c r="P530" t="s">
        <v>3008</v>
      </c>
      <c r="Q530" t="s">
        <v>269</v>
      </c>
      <c r="R530" s="10">
        <v>738500</v>
      </c>
      <c r="S530" s="16">
        <v>107163735000</v>
      </c>
    </row>
    <row r="531" spans="1:19" ht="15">
      <c r="A531" s="10">
        <v>528</v>
      </c>
      <c r="B531" t="s">
        <v>74</v>
      </c>
      <c r="C531" t="s">
        <v>179</v>
      </c>
      <c r="D531" s="10">
        <v>37907</v>
      </c>
      <c r="E531" t="s">
        <v>2240</v>
      </c>
      <c r="F531" t="s">
        <v>269</v>
      </c>
      <c r="G531" s="10">
        <v>130804931</v>
      </c>
      <c r="H531" t="s">
        <v>28</v>
      </c>
      <c r="I531" t="s">
        <v>922</v>
      </c>
      <c r="J531" s="16">
        <v>96740</v>
      </c>
      <c r="K531" t="s">
        <v>75</v>
      </c>
      <c r="L531" t="s">
        <v>35</v>
      </c>
      <c r="M531" t="s">
        <v>83</v>
      </c>
      <c r="N531" t="s">
        <v>3342</v>
      </c>
      <c r="O531" t="s">
        <v>76</v>
      </c>
      <c r="P531" t="s">
        <v>3008</v>
      </c>
      <c r="Q531" t="s">
        <v>269</v>
      </c>
      <c r="R531" s="10">
        <v>738500</v>
      </c>
      <c r="S531" s="16">
        <v>71442490000</v>
      </c>
    </row>
    <row r="532" spans="1:19" ht="15">
      <c r="A532" s="10">
        <v>529</v>
      </c>
      <c r="B532" t="s">
        <v>74</v>
      </c>
      <c r="C532" t="s">
        <v>179</v>
      </c>
      <c r="D532" s="10">
        <v>37908</v>
      </c>
      <c r="E532" t="s">
        <v>2241</v>
      </c>
      <c r="F532" t="s">
        <v>269</v>
      </c>
      <c r="G532" s="10">
        <v>130804931</v>
      </c>
      <c r="H532" t="s">
        <v>28</v>
      </c>
      <c r="I532" t="s">
        <v>922</v>
      </c>
      <c r="J532" s="16">
        <v>96740</v>
      </c>
      <c r="K532" t="s">
        <v>75</v>
      </c>
      <c r="L532" t="s">
        <v>35</v>
      </c>
      <c r="M532" t="s">
        <v>83</v>
      </c>
      <c r="N532" t="s">
        <v>3342</v>
      </c>
      <c r="O532" t="s">
        <v>76</v>
      </c>
      <c r="P532" t="s">
        <v>3008</v>
      </c>
      <c r="Q532" t="s">
        <v>269</v>
      </c>
      <c r="R532" s="10">
        <v>738500</v>
      </c>
      <c r="S532" s="16">
        <v>71442490000</v>
      </c>
    </row>
    <row r="533" spans="1:19" ht="15">
      <c r="A533" s="10">
        <v>530</v>
      </c>
      <c r="B533" t="s">
        <v>74</v>
      </c>
      <c r="C533" t="s">
        <v>179</v>
      </c>
      <c r="D533" s="10">
        <v>37909</v>
      </c>
      <c r="E533" t="s">
        <v>2242</v>
      </c>
      <c r="F533" t="s">
        <v>269</v>
      </c>
      <c r="G533" s="10">
        <v>130804931</v>
      </c>
      <c r="H533" t="s">
        <v>28</v>
      </c>
      <c r="I533" t="s">
        <v>922</v>
      </c>
      <c r="J533" s="16">
        <v>96740</v>
      </c>
      <c r="K533" t="s">
        <v>75</v>
      </c>
      <c r="L533" t="s">
        <v>35</v>
      </c>
      <c r="M533" t="s">
        <v>83</v>
      </c>
      <c r="N533" t="s">
        <v>3342</v>
      </c>
      <c r="O533" t="s">
        <v>76</v>
      </c>
      <c r="P533" t="s">
        <v>3008</v>
      </c>
      <c r="Q533" t="s">
        <v>269</v>
      </c>
      <c r="R533" s="10">
        <v>738500</v>
      </c>
      <c r="S533" s="16">
        <v>71442490000</v>
      </c>
    </row>
    <row r="534" spans="1:19" ht="15">
      <c r="A534" s="10">
        <v>531</v>
      </c>
      <c r="B534" t="s">
        <v>74</v>
      </c>
      <c r="C534" t="s">
        <v>179</v>
      </c>
      <c r="D534" s="10">
        <v>37910</v>
      </c>
      <c r="E534" t="s">
        <v>2243</v>
      </c>
      <c r="F534" t="s">
        <v>269</v>
      </c>
      <c r="G534" s="10">
        <v>130804931</v>
      </c>
      <c r="H534" t="s">
        <v>28</v>
      </c>
      <c r="I534" t="s">
        <v>922</v>
      </c>
      <c r="J534" s="16">
        <v>72555</v>
      </c>
      <c r="K534" t="s">
        <v>75</v>
      </c>
      <c r="L534" t="s">
        <v>35</v>
      </c>
      <c r="M534" t="s">
        <v>83</v>
      </c>
      <c r="N534" t="s">
        <v>3342</v>
      </c>
      <c r="O534" t="s">
        <v>76</v>
      </c>
      <c r="P534" t="s">
        <v>3008</v>
      </c>
      <c r="Q534" t="s">
        <v>269</v>
      </c>
      <c r="R534" s="10">
        <v>738500</v>
      </c>
      <c r="S534" s="16">
        <v>53581867500</v>
      </c>
    </row>
    <row r="535" spans="1:19" ht="15">
      <c r="A535" s="10">
        <v>532</v>
      </c>
      <c r="B535" t="s">
        <v>74</v>
      </c>
      <c r="C535" t="s">
        <v>179</v>
      </c>
      <c r="D535" s="10">
        <v>37912</v>
      </c>
      <c r="E535" t="s">
        <v>2244</v>
      </c>
      <c r="F535" t="s">
        <v>269</v>
      </c>
      <c r="G535" s="10">
        <v>130804931</v>
      </c>
      <c r="H535" t="s">
        <v>28</v>
      </c>
      <c r="I535" t="s">
        <v>922</v>
      </c>
      <c r="J535" s="16">
        <v>96740</v>
      </c>
      <c r="K535" t="s">
        <v>75</v>
      </c>
      <c r="L535" t="s">
        <v>35</v>
      </c>
      <c r="M535" t="s">
        <v>83</v>
      </c>
      <c r="N535" t="s">
        <v>3342</v>
      </c>
      <c r="O535" t="s">
        <v>76</v>
      </c>
      <c r="P535" t="s">
        <v>3008</v>
      </c>
      <c r="Q535" t="s">
        <v>269</v>
      </c>
      <c r="R535" s="10">
        <v>738500</v>
      </c>
      <c r="S535" s="16">
        <v>71442490000</v>
      </c>
    </row>
    <row r="536" spans="1:19" ht="15">
      <c r="A536" s="10">
        <v>533</v>
      </c>
      <c r="B536" t="s">
        <v>74</v>
      </c>
      <c r="C536" t="s">
        <v>179</v>
      </c>
      <c r="D536" s="10">
        <v>37913</v>
      </c>
      <c r="E536" t="s">
        <v>2245</v>
      </c>
      <c r="F536" t="s">
        <v>269</v>
      </c>
      <c r="G536" s="10">
        <v>130804931</v>
      </c>
      <c r="H536" t="s">
        <v>28</v>
      </c>
      <c r="I536" t="s">
        <v>922</v>
      </c>
      <c r="J536" s="16">
        <v>48370</v>
      </c>
      <c r="K536" t="s">
        <v>75</v>
      </c>
      <c r="L536" t="s">
        <v>35</v>
      </c>
      <c r="M536" t="s">
        <v>83</v>
      </c>
      <c r="N536" t="s">
        <v>3342</v>
      </c>
      <c r="O536" t="s">
        <v>76</v>
      </c>
      <c r="P536" t="s">
        <v>3008</v>
      </c>
      <c r="Q536" t="s">
        <v>269</v>
      </c>
      <c r="R536" s="10">
        <v>738500</v>
      </c>
      <c r="S536" s="16">
        <v>35721245000</v>
      </c>
    </row>
    <row r="537" spans="1:19" ht="15">
      <c r="A537" s="10">
        <v>534</v>
      </c>
      <c r="B537" t="s">
        <v>74</v>
      </c>
      <c r="C537" t="s">
        <v>179</v>
      </c>
      <c r="D537" s="10">
        <v>37914</v>
      </c>
      <c r="E537" t="s">
        <v>2246</v>
      </c>
      <c r="F537" t="s">
        <v>269</v>
      </c>
      <c r="G537" s="10">
        <v>130804931</v>
      </c>
      <c r="H537" t="s">
        <v>28</v>
      </c>
      <c r="I537" t="s">
        <v>922</v>
      </c>
      <c r="J537" s="16">
        <v>193480</v>
      </c>
      <c r="K537" t="s">
        <v>75</v>
      </c>
      <c r="L537" t="s">
        <v>35</v>
      </c>
      <c r="M537" t="s">
        <v>83</v>
      </c>
      <c r="N537" t="s">
        <v>3342</v>
      </c>
      <c r="O537" t="s">
        <v>76</v>
      </c>
      <c r="P537" t="s">
        <v>3008</v>
      </c>
      <c r="Q537" t="s">
        <v>269</v>
      </c>
      <c r="R537" s="10">
        <v>738500</v>
      </c>
      <c r="S537" s="16">
        <v>142884980000</v>
      </c>
    </row>
    <row r="538" spans="1:19" ht="15">
      <c r="A538" s="10">
        <v>535</v>
      </c>
      <c r="B538" t="s">
        <v>74</v>
      </c>
      <c r="C538" t="s">
        <v>179</v>
      </c>
      <c r="D538" s="10">
        <v>37915</v>
      </c>
      <c r="E538" t="s">
        <v>2247</v>
      </c>
      <c r="F538" t="s">
        <v>269</v>
      </c>
      <c r="G538" s="10">
        <v>130804931</v>
      </c>
      <c r="H538" t="s">
        <v>28</v>
      </c>
      <c r="I538" t="s">
        <v>922</v>
      </c>
      <c r="J538" s="16">
        <v>193480</v>
      </c>
      <c r="K538" t="s">
        <v>75</v>
      </c>
      <c r="L538" t="s">
        <v>35</v>
      </c>
      <c r="M538" t="s">
        <v>83</v>
      </c>
      <c r="N538" t="s">
        <v>3342</v>
      </c>
      <c r="O538" t="s">
        <v>76</v>
      </c>
      <c r="P538" t="s">
        <v>3008</v>
      </c>
      <c r="Q538" t="s">
        <v>269</v>
      </c>
      <c r="R538" s="10">
        <v>738500</v>
      </c>
      <c r="S538" s="16">
        <v>142884980000</v>
      </c>
    </row>
    <row r="539" spans="1:19" ht="15">
      <c r="A539" s="10">
        <v>536</v>
      </c>
      <c r="B539" t="s">
        <v>74</v>
      </c>
      <c r="C539" t="s">
        <v>179</v>
      </c>
      <c r="D539" s="10">
        <v>37916</v>
      </c>
      <c r="E539" t="s">
        <v>2248</v>
      </c>
      <c r="F539" t="s">
        <v>269</v>
      </c>
      <c r="G539" s="10">
        <v>130804931</v>
      </c>
      <c r="H539" t="s">
        <v>28</v>
      </c>
      <c r="I539" t="s">
        <v>922</v>
      </c>
      <c r="J539" s="16">
        <v>145110</v>
      </c>
      <c r="K539" t="s">
        <v>75</v>
      </c>
      <c r="L539" t="s">
        <v>35</v>
      </c>
      <c r="M539" t="s">
        <v>83</v>
      </c>
      <c r="N539" t="s">
        <v>3342</v>
      </c>
      <c r="O539" t="s">
        <v>76</v>
      </c>
      <c r="P539" t="s">
        <v>3008</v>
      </c>
      <c r="Q539" t="s">
        <v>269</v>
      </c>
      <c r="R539" s="10">
        <v>738500</v>
      </c>
      <c r="S539" s="16">
        <v>107163735000</v>
      </c>
    </row>
    <row r="540" spans="1:19" ht="15">
      <c r="A540" s="10">
        <v>537</v>
      </c>
      <c r="B540" t="s">
        <v>74</v>
      </c>
      <c r="C540" t="s">
        <v>179</v>
      </c>
      <c r="D540" s="10">
        <v>37918</v>
      </c>
      <c r="E540" t="s">
        <v>2249</v>
      </c>
      <c r="F540" t="s">
        <v>269</v>
      </c>
      <c r="G540" s="10">
        <v>130804931</v>
      </c>
      <c r="H540" t="s">
        <v>28</v>
      </c>
      <c r="I540" t="s">
        <v>922</v>
      </c>
      <c r="J540" s="16">
        <v>193480</v>
      </c>
      <c r="K540" t="s">
        <v>75</v>
      </c>
      <c r="L540" t="s">
        <v>35</v>
      </c>
      <c r="M540" t="s">
        <v>83</v>
      </c>
      <c r="N540" t="s">
        <v>3342</v>
      </c>
      <c r="O540" t="s">
        <v>76</v>
      </c>
      <c r="P540" t="s">
        <v>3008</v>
      </c>
      <c r="Q540" t="s">
        <v>269</v>
      </c>
      <c r="R540" s="10">
        <v>738500</v>
      </c>
      <c r="S540" s="16">
        <v>142884980000</v>
      </c>
    </row>
    <row r="541" spans="1:19" ht="15">
      <c r="A541" s="10">
        <v>538</v>
      </c>
      <c r="B541" t="s">
        <v>192</v>
      </c>
      <c r="C541" t="s">
        <v>179</v>
      </c>
      <c r="D541" s="10">
        <v>37919</v>
      </c>
      <c r="E541" t="s">
        <v>2250</v>
      </c>
      <c r="F541" t="s">
        <v>192</v>
      </c>
      <c r="G541" s="10">
        <v>131578667</v>
      </c>
      <c r="H541" t="s">
        <v>222</v>
      </c>
      <c r="I541" t="s">
        <v>932</v>
      </c>
      <c r="J541" s="16">
        <v>88500</v>
      </c>
      <c r="K541" t="s">
        <v>75</v>
      </c>
      <c r="L541" t="s">
        <v>32</v>
      </c>
      <c r="M541" t="s">
        <v>78</v>
      </c>
      <c r="N541" t="s">
        <v>3350</v>
      </c>
      <c r="O541" t="s">
        <v>76</v>
      </c>
      <c r="P541" t="s">
        <v>3016</v>
      </c>
      <c r="Q541" t="s">
        <v>192</v>
      </c>
      <c r="R541" s="10">
        <v>22</v>
      </c>
      <c r="S541" s="16">
        <v>1947000</v>
      </c>
    </row>
    <row r="542" spans="1:19" ht="15">
      <c r="A542" s="10">
        <v>539</v>
      </c>
      <c r="B542" t="s">
        <v>74</v>
      </c>
      <c r="C542" t="s">
        <v>179</v>
      </c>
      <c r="D542" s="10">
        <v>37920</v>
      </c>
      <c r="E542" t="s">
        <v>2251</v>
      </c>
      <c r="F542" t="s">
        <v>269</v>
      </c>
      <c r="G542" s="10">
        <v>130804931</v>
      </c>
      <c r="H542" t="s">
        <v>28</v>
      </c>
      <c r="I542" t="s">
        <v>922</v>
      </c>
      <c r="J542" s="16">
        <v>193480</v>
      </c>
      <c r="K542" t="s">
        <v>75</v>
      </c>
      <c r="L542" t="s">
        <v>35</v>
      </c>
      <c r="M542" t="s">
        <v>83</v>
      </c>
      <c r="N542" t="s">
        <v>3342</v>
      </c>
      <c r="O542" t="s">
        <v>76</v>
      </c>
      <c r="P542" t="s">
        <v>3008</v>
      </c>
      <c r="Q542" t="s">
        <v>269</v>
      </c>
      <c r="R542" s="10">
        <v>738500</v>
      </c>
      <c r="S542" s="16">
        <v>142884980000</v>
      </c>
    </row>
    <row r="543" spans="1:19" ht="15">
      <c r="A543" s="10">
        <v>540</v>
      </c>
      <c r="B543" t="s">
        <v>192</v>
      </c>
      <c r="C543" t="s">
        <v>74</v>
      </c>
      <c r="D543" s="10">
        <v>37921</v>
      </c>
      <c r="E543" t="s">
        <v>2252</v>
      </c>
      <c r="F543" t="s">
        <v>266</v>
      </c>
      <c r="G543" s="10">
        <v>130401462</v>
      </c>
      <c r="H543" t="s">
        <v>138</v>
      </c>
      <c r="I543" t="s">
        <v>933</v>
      </c>
      <c r="J543" s="16">
        <v>118000</v>
      </c>
      <c r="K543" t="s">
        <v>75</v>
      </c>
      <c r="L543" t="s">
        <v>32</v>
      </c>
      <c r="M543" t="s">
        <v>78</v>
      </c>
      <c r="N543" t="s">
        <v>3351</v>
      </c>
      <c r="O543" t="s">
        <v>76</v>
      </c>
      <c r="P543" t="s">
        <v>3016</v>
      </c>
      <c r="Q543" t="s">
        <v>266</v>
      </c>
      <c r="R543" s="10">
        <v>22</v>
      </c>
      <c r="S543" s="16">
        <v>2596000</v>
      </c>
    </row>
    <row r="544" spans="1:19" ht="15">
      <c r="A544" s="10">
        <v>541</v>
      </c>
      <c r="B544" t="s">
        <v>74</v>
      </c>
      <c r="C544" t="s">
        <v>179</v>
      </c>
      <c r="D544" s="10">
        <v>37927</v>
      </c>
      <c r="E544" t="s">
        <v>2253</v>
      </c>
      <c r="F544" t="s">
        <v>269</v>
      </c>
      <c r="G544" s="10">
        <v>130804931</v>
      </c>
      <c r="H544" t="s">
        <v>28</v>
      </c>
      <c r="I544" t="s">
        <v>922</v>
      </c>
      <c r="J544" s="16">
        <v>145110</v>
      </c>
      <c r="K544" t="s">
        <v>75</v>
      </c>
      <c r="L544" t="s">
        <v>35</v>
      </c>
      <c r="M544" t="s">
        <v>83</v>
      </c>
      <c r="N544" t="s">
        <v>3342</v>
      </c>
      <c r="O544" t="s">
        <v>76</v>
      </c>
      <c r="P544" t="s">
        <v>3008</v>
      </c>
      <c r="Q544" t="s">
        <v>269</v>
      </c>
      <c r="R544" s="10">
        <v>738500</v>
      </c>
      <c r="S544" s="16">
        <v>107163735000</v>
      </c>
    </row>
    <row r="545" spans="1:19" ht="15">
      <c r="A545" s="10">
        <v>542</v>
      </c>
      <c r="B545" t="s">
        <v>74</v>
      </c>
      <c r="C545" t="s">
        <v>179</v>
      </c>
      <c r="D545" s="10">
        <v>37928</v>
      </c>
      <c r="E545" t="s">
        <v>2254</v>
      </c>
      <c r="F545" t="s">
        <v>269</v>
      </c>
      <c r="G545" s="10">
        <v>130804931</v>
      </c>
      <c r="H545" t="s">
        <v>28</v>
      </c>
      <c r="I545" t="s">
        <v>922</v>
      </c>
      <c r="J545" s="16">
        <v>96740</v>
      </c>
      <c r="K545" t="s">
        <v>75</v>
      </c>
      <c r="L545" t="s">
        <v>35</v>
      </c>
      <c r="M545" t="s">
        <v>83</v>
      </c>
      <c r="N545" t="s">
        <v>3342</v>
      </c>
      <c r="O545" t="s">
        <v>76</v>
      </c>
      <c r="P545" t="s">
        <v>3008</v>
      </c>
      <c r="Q545" t="s">
        <v>269</v>
      </c>
      <c r="R545" s="10">
        <v>738500</v>
      </c>
      <c r="S545" s="16">
        <v>71442490000</v>
      </c>
    </row>
    <row r="546" spans="1:19" ht="15">
      <c r="A546" s="10">
        <v>543</v>
      </c>
      <c r="B546" t="s">
        <v>74</v>
      </c>
      <c r="C546" t="s">
        <v>179</v>
      </c>
      <c r="D546" s="10">
        <v>37929</v>
      </c>
      <c r="E546" t="s">
        <v>2255</v>
      </c>
      <c r="F546" t="s">
        <v>269</v>
      </c>
      <c r="G546" s="10">
        <v>130804931</v>
      </c>
      <c r="H546" t="s">
        <v>28</v>
      </c>
      <c r="I546" t="s">
        <v>922</v>
      </c>
      <c r="J546" s="16">
        <v>241850</v>
      </c>
      <c r="K546" t="s">
        <v>75</v>
      </c>
      <c r="L546" t="s">
        <v>35</v>
      </c>
      <c r="M546" t="s">
        <v>83</v>
      </c>
      <c r="N546" t="s">
        <v>3342</v>
      </c>
      <c r="O546" t="s">
        <v>76</v>
      </c>
      <c r="P546" t="s">
        <v>3008</v>
      </c>
      <c r="Q546" t="s">
        <v>269</v>
      </c>
      <c r="R546" s="10">
        <v>738500</v>
      </c>
      <c r="S546" s="16">
        <v>178606225000</v>
      </c>
    </row>
    <row r="547" spans="1:19" ht="15">
      <c r="A547" s="10">
        <v>544</v>
      </c>
      <c r="B547" t="s">
        <v>74</v>
      </c>
      <c r="C547" t="s">
        <v>179</v>
      </c>
      <c r="D547" s="10">
        <v>37930</v>
      </c>
      <c r="E547" t="s">
        <v>2152</v>
      </c>
      <c r="F547" t="s">
        <v>269</v>
      </c>
      <c r="G547" s="10">
        <v>130804931</v>
      </c>
      <c r="H547" t="s">
        <v>28</v>
      </c>
      <c r="I547" t="s">
        <v>922</v>
      </c>
      <c r="J547" s="16">
        <v>241850</v>
      </c>
      <c r="K547" t="s">
        <v>75</v>
      </c>
      <c r="L547" t="s">
        <v>35</v>
      </c>
      <c r="M547" t="s">
        <v>83</v>
      </c>
      <c r="N547" t="s">
        <v>3342</v>
      </c>
      <c r="O547" t="s">
        <v>76</v>
      </c>
      <c r="P547" t="s">
        <v>3008</v>
      </c>
      <c r="Q547" t="s">
        <v>269</v>
      </c>
      <c r="R547" s="10">
        <v>738500</v>
      </c>
      <c r="S547" s="16">
        <v>178606225000</v>
      </c>
    </row>
    <row r="548" spans="1:19" ht="15">
      <c r="A548" s="10">
        <v>545</v>
      </c>
      <c r="B548" t="s">
        <v>74</v>
      </c>
      <c r="C548" t="s">
        <v>2999</v>
      </c>
      <c r="D548" s="10">
        <v>37936</v>
      </c>
      <c r="E548" t="s">
        <v>2256</v>
      </c>
      <c r="F548" t="s">
        <v>276</v>
      </c>
      <c r="G548" s="10">
        <v>101001941</v>
      </c>
      <c r="H548" t="s">
        <v>116</v>
      </c>
      <c r="I548" t="s">
        <v>934</v>
      </c>
      <c r="J548" s="16">
        <v>92760</v>
      </c>
      <c r="K548" t="s">
        <v>75</v>
      </c>
      <c r="L548" t="s">
        <v>95</v>
      </c>
      <c r="M548" t="s">
        <v>96</v>
      </c>
      <c r="N548" t="s">
        <v>3352</v>
      </c>
      <c r="O548" t="s">
        <v>76</v>
      </c>
      <c r="P548" t="s">
        <v>3016</v>
      </c>
      <c r="Q548" t="s">
        <v>276</v>
      </c>
      <c r="R548" s="10">
        <v>738509</v>
      </c>
      <c r="S548" s="16">
        <v>68504094840</v>
      </c>
    </row>
    <row r="549" spans="1:19" ht="15">
      <c r="A549" s="10">
        <v>546</v>
      </c>
      <c r="B549" t="s">
        <v>3353</v>
      </c>
      <c r="C549" t="s">
        <v>2999</v>
      </c>
      <c r="D549" s="10">
        <v>37937</v>
      </c>
      <c r="E549" t="s">
        <v>2257</v>
      </c>
      <c r="F549" t="s">
        <v>276</v>
      </c>
      <c r="G549" s="10">
        <v>101001941</v>
      </c>
      <c r="H549" t="s">
        <v>116</v>
      </c>
      <c r="I549" t="s">
        <v>935</v>
      </c>
      <c r="J549" s="16">
        <v>92613</v>
      </c>
      <c r="K549" t="s">
        <v>75</v>
      </c>
      <c r="L549" t="s">
        <v>95</v>
      </c>
      <c r="M549" t="s">
        <v>96</v>
      </c>
      <c r="N549" t="s">
        <v>3354</v>
      </c>
      <c r="O549" t="s">
        <v>76</v>
      </c>
      <c r="P549" t="s">
        <v>2999</v>
      </c>
      <c r="Q549" t="s">
        <v>276</v>
      </c>
      <c r="R549" s="10">
        <v>32</v>
      </c>
      <c r="S549" s="16">
        <v>2963616</v>
      </c>
    </row>
    <row r="550" spans="1:19" ht="15">
      <c r="A550" s="10">
        <v>547</v>
      </c>
      <c r="B550" t="s">
        <v>3353</v>
      </c>
      <c r="C550" t="s">
        <v>2999</v>
      </c>
      <c r="D550" s="10">
        <v>37937</v>
      </c>
      <c r="E550" t="s">
        <v>2257</v>
      </c>
      <c r="F550" t="s">
        <v>276</v>
      </c>
      <c r="G550" s="10">
        <v>101001941</v>
      </c>
      <c r="H550" t="s">
        <v>116</v>
      </c>
      <c r="I550" t="s">
        <v>935</v>
      </c>
      <c r="J550" s="16">
        <v>92613</v>
      </c>
      <c r="K550" t="s">
        <v>75</v>
      </c>
      <c r="L550" t="s">
        <v>95</v>
      </c>
      <c r="M550" t="s">
        <v>96</v>
      </c>
      <c r="N550" t="s">
        <v>122</v>
      </c>
      <c r="O550" t="s">
        <v>76</v>
      </c>
      <c r="P550" t="s">
        <v>2999</v>
      </c>
      <c r="Q550" t="s">
        <v>276</v>
      </c>
      <c r="R550" s="10">
        <v>32</v>
      </c>
      <c r="S550" s="16">
        <v>2963616</v>
      </c>
    </row>
    <row r="551" spans="1:19" ht="15">
      <c r="A551" s="10">
        <v>548</v>
      </c>
      <c r="B551" t="s">
        <v>3353</v>
      </c>
      <c r="C551" t="s">
        <v>2999</v>
      </c>
      <c r="D551" s="10">
        <v>37937</v>
      </c>
      <c r="E551" t="s">
        <v>2257</v>
      </c>
      <c r="F551" t="s">
        <v>276</v>
      </c>
      <c r="G551" s="10">
        <v>101001941</v>
      </c>
      <c r="H551" t="s">
        <v>116</v>
      </c>
      <c r="I551" t="s">
        <v>935</v>
      </c>
      <c r="J551" s="16">
        <v>92613</v>
      </c>
      <c r="K551" t="s">
        <v>75</v>
      </c>
      <c r="L551" t="s">
        <v>95</v>
      </c>
      <c r="M551" t="s">
        <v>96</v>
      </c>
      <c r="N551" t="s">
        <v>3352</v>
      </c>
      <c r="O551" t="s">
        <v>76</v>
      </c>
      <c r="P551" t="s">
        <v>3016</v>
      </c>
      <c r="Q551" t="s">
        <v>276</v>
      </c>
      <c r="R551" s="10">
        <v>52</v>
      </c>
      <c r="S551" s="16">
        <v>4815876</v>
      </c>
    </row>
    <row r="552" spans="1:19" ht="15">
      <c r="A552" s="10">
        <v>549</v>
      </c>
      <c r="B552" t="s">
        <v>179</v>
      </c>
      <c r="C552" t="s">
        <v>2999</v>
      </c>
      <c r="D552" s="10">
        <v>37938</v>
      </c>
      <c r="E552" t="s">
        <v>2258</v>
      </c>
      <c r="F552" t="s">
        <v>276</v>
      </c>
      <c r="G552" s="10">
        <v>101001941</v>
      </c>
      <c r="H552" t="s">
        <v>116</v>
      </c>
      <c r="I552" t="s">
        <v>936</v>
      </c>
      <c r="J552" s="16">
        <v>43200</v>
      </c>
      <c r="K552" t="s">
        <v>75</v>
      </c>
      <c r="L552" t="s">
        <v>95</v>
      </c>
      <c r="M552" t="s">
        <v>96</v>
      </c>
      <c r="N552" t="s">
        <v>3352</v>
      </c>
      <c r="O552" t="s">
        <v>76</v>
      </c>
      <c r="P552" t="s">
        <v>3016</v>
      </c>
      <c r="Q552" t="s">
        <v>276</v>
      </c>
      <c r="R552" s="10">
        <v>21</v>
      </c>
      <c r="S552" s="16">
        <v>907200</v>
      </c>
    </row>
    <row r="553" spans="1:19" ht="15">
      <c r="A553" s="10">
        <v>550</v>
      </c>
      <c r="B553" t="s">
        <v>261</v>
      </c>
      <c r="C553" t="s">
        <v>192</v>
      </c>
      <c r="D553" s="10">
        <v>37940</v>
      </c>
      <c r="E553" t="s">
        <v>2259</v>
      </c>
      <c r="F553" t="s">
        <v>2999</v>
      </c>
      <c r="G553" t="s">
        <v>303</v>
      </c>
      <c r="H553" t="s">
        <v>304</v>
      </c>
      <c r="I553" t="s">
        <v>937</v>
      </c>
      <c r="J553" s="16">
        <v>47200</v>
      </c>
      <c r="K553" t="s">
        <v>75</v>
      </c>
      <c r="L553" t="s">
        <v>32</v>
      </c>
      <c r="M553" t="s">
        <v>78</v>
      </c>
      <c r="N553" t="s">
        <v>3355</v>
      </c>
      <c r="O553" t="s">
        <v>76</v>
      </c>
      <c r="P553" t="s">
        <v>3000</v>
      </c>
      <c r="Q553" t="s">
        <v>2999</v>
      </c>
      <c r="R553" s="10">
        <v>8</v>
      </c>
      <c r="S553" s="16">
        <v>377600</v>
      </c>
    </row>
    <row r="554" spans="1:19" ht="15">
      <c r="A554" s="10">
        <v>551</v>
      </c>
      <c r="B554" t="s">
        <v>74</v>
      </c>
      <c r="C554" t="s">
        <v>266</v>
      </c>
      <c r="D554" s="10">
        <v>37941</v>
      </c>
      <c r="E554" t="s">
        <v>2260</v>
      </c>
      <c r="F554" t="s">
        <v>236</v>
      </c>
      <c r="G554" t="s">
        <v>3217</v>
      </c>
      <c r="H554" t="s">
        <v>715</v>
      </c>
      <c r="I554" t="s">
        <v>938</v>
      </c>
      <c r="J554" s="16">
        <v>349750</v>
      </c>
      <c r="K554" t="s">
        <v>75</v>
      </c>
      <c r="L554" t="s">
        <v>36</v>
      </c>
      <c r="M554" t="s">
        <v>87</v>
      </c>
      <c r="N554" t="s">
        <v>3356</v>
      </c>
      <c r="O554" t="s">
        <v>76</v>
      </c>
      <c r="P554" t="s">
        <v>3013</v>
      </c>
      <c r="Q554" t="s">
        <v>236</v>
      </c>
      <c r="R554" s="10">
        <v>738507</v>
      </c>
      <c r="S554" s="16">
        <v>258292823250</v>
      </c>
    </row>
    <row r="555" spans="1:19" ht="15">
      <c r="A555" s="10">
        <v>552</v>
      </c>
      <c r="B555" t="s">
        <v>74</v>
      </c>
      <c r="C555" t="s">
        <v>2999</v>
      </c>
      <c r="D555" s="10">
        <v>37942</v>
      </c>
      <c r="E555" t="s">
        <v>2261</v>
      </c>
      <c r="F555" t="s">
        <v>198</v>
      </c>
      <c r="G555" s="10">
        <v>401024381</v>
      </c>
      <c r="H555" t="s">
        <v>939</v>
      </c>
      <c r="I555" t="s">
        <v>940</v>
      </c>
      <c r="J555" s="16">
        <v>492750</v>
      </c>
      <c r="K555" t="s">
        <v>75</v>
      </c>
      <c r="L555" t="s">
        <v>33</v>
      </c>
      <c r="M555" t="s">
        <v>91</v>
      </c>
      <c r="N555" t="s">
        <v>3357</v>
      </c>
      <c r="O555" t="s">
        <v>76</v>
      </c>
      <c r="P555" t="s">
        <v>3015</v>
      </c>
      <c r="Q555" t="s">
        <v>198</v>
      </c>
      <c r="R555" s="10">
        <v>738508</v>
      </c>
      <c r="S555" s="16">
        <v>363899817000</v>
      </c>
    </row>
    <row r="556" spans="1:19" ht="15">
      <c r="A556" s="10">
        <v>553</v>
      </c>
      <c r="B556" t="s">
        <v>74</v>
      </c>
      <c r="C556" t="s">
        <v>74</v>
      </c>
      <c r="D556" s="10">
        <v>37966</v>
      </c>
      <c r="E556" t="s">
        <v>2262</v>
      </c>
      <c r="F556" t="s">
        <v>2999</v>
      </c>
      <c r="G556" s="10">
        <v>102017174</v>
      </c>
      <c r="H556" t="s">
        <v>218</v>
      </c>
      <c r="I556" t="s">
        <v>941</v>
      </c>
      <c r="J556" s="16">
        <v>1372578.58</v>
      </c>
      <c r="K556" t="s">
        <v>75</v>
      </c>
      <c r="L556" t="s">
        <v>95</v>
      </c>
      <c r="M556" t="s">
        <v>96</v>
      </c>
      <c r="N556" t="s">
        <v>3358</v>
      </c>
      <c r="O556" t="s">
        <v>76</v>
      </c>
      <c r="P556" t="s">
        <v>3016</v>
      </c>
      <c r="Q556" t="s">
        <v>2999</v>
      </c>
      <c r="R556" s="10">
        <v>738509</v>
      </c>
      <c r="S556" s="16">
        <v>1013661634537.22</v>
      </c>
    </row>
    <row r="557" spans="1:19" ht="15">
      <c r="A557" s="10">
        <v>554</v>
      </c>
      <c r="B557" t="s">
        <v>179</v>
      </c>
      <c r="C557" t="s">
        <v>2999</v>
      </c>
      <c r="D557" s="10">
        <v>37968</v>
      </c>
      <c r="E557" t="s">
        <v>2263</v>
      </c>
      <c r="F557" t="s">
        <v>175</v>
      </c>
      <c r="G557" s="10">
        <v>101821256</v>
      </c>
      <c r="H557" t="s">
        <v>40</v>
      </c>
      <c r="I557" t="s">
        <v>942</v>
      </c>
      <c r="J557" s="16">
        <v>3188.68</v>
      </c>
      <c r="K557" t="s">
        <v>75</v>
      </c>
      <c r="L557" t="s">
        <v>39</v>
      </c>
      <c r="M557" t="s">
        <v>94</v>
      </c>
      <c r="N557" t="s">
        <v>3359</v>
      </c>
      <c r="O557" t="s">
        <v>76</v>
      </c>
      <c r="P557" t="s">
        <v>3016</v>
      </c>
      <c r="Q557" t="s">
        <v>175</v>
      </c>
      <c r="R557" s="10">
        <v>21</v>
      </c>
      <c r="S557" s="16">
        <v>66962.28</v>
      </c>
    </row>
    <row r="558" spans="1:19" ht="15">
      <c r="A558" s="10">
        <v>555</v>
      </c>
      <c r="B558" t="s">
        <v>179</v>
      </c>
      <c r="C558" t="s">
        <v>2999</v>
      </c>
      <c r="D558" s="10">
        <v>37969</v>
      </c>
      <c r="E558" t="s">
        <v>2264</v>
      </c>
      <c r="F558" t="s">
        <v>175</v>
      </c>
      <c r="G558" s="10">
        <v>101821256</v>
      </c>
      <c r="H558" t="s">
        <v>40</v>
      </c>
      <c r="I558" t="s">
        <v>943</v>
      </c>
      <c r="J558" s="16">
        <v>1677.52</v>
      </c>
      <c r="K558" t="s">
        <v>75</v>
      </c>
      <c r="L558" t="s">
        <v>39</v>
      </c>
      <c r="M558" t="s">
        <v>94</v>
      </c>
      <c r="N558" t="s">
        <v>3359</v>
      </c>
      <c r="O558" t="s">
        <v>76</v>
      </c>
      <c r="P558" t="s">
        <v>3016</v>
      </c>
      <c r="Q558" t="s">
        <v>175</v>
      </c>
      <c r="R558" s="10">
        <v>21</v>
      </c>
      <c r="S558" s="16">
        <v>35227.92</v>
      </c>
    </row>
    <row r="559" spans="1:19" ht="15">
      <c r="A559" s="10">
        <v>556</v>
      </c>
      <c r="B559" t="s">
        <v>179</v>
      </c>
      <c r="C559" t="s">
        <v>2999</v>
      </c>
      <c r="D559" s="10">
        <v>37970</v>
      </c>
      <c r="E559" t="s">
        <v>2265</v>
      </c>
      <c r="F559" t="s">
        <v>175</v>
      </c>
      <c r="G559" s="10">
        <v>101821256</v>
      </c>
      <c r="H559" t="s">
        <v>40</v>
      </c>
      <c r="I559" t="s">
        <v>944</v>
      </c>
      <c r="J559" s="16">
        <v>12724.06</v>
      </c>
      <c r="K559" t="s">
        <v>75</v>
      </c>
      <c r="L559" t="s">
        <v>39</v>
      </c>
      <c r="M559" t="s">
        <v>94</v>
      </c>
      <c r="N559" t="s">
        <v>3359</v>
      </c>
      <c r="O559" t="s">
        <v>76</v>
      </c>
      <c r="P559" t="s">
        <v>3016</v>
      </c>
      <c r="Q559" t="s">
        <v>175</v>
      </c>
      <c r="R559" s="10">
        <v>21</v>
      </c>
      <c r="S559" s="16">
        <v>267205.26</v>
      </c>
    </row>
    <row r="560" spans="1:19" ht="15">
      <c r="A560" s="10">
        <v>557</v>
      </c>
      <c r="B560" t="s">
        <v>179</v>
      </c>
      <c r="C560" t="s">
        <v>2999</v>
      </c>
      <c r="D560" s="10">
        <v>37971</v>
      </c>
      <c r="E560" t="s">
        <v>2266</v>
      </c>
      <c r="F560" t="s">
        <v>175</v>
      </c>
      <c r="G560" s="10">
        <v>101821256</v>
      </c>
      <c r="H560" t="s">
        <v>40</v>
      </c>
      <c r="I560" t="s">
        <v>945</v>
      </c>
      <c r="J560" s="16">
        <v>3371.38</v>
      </c>
      <c r="K560" t="s">
        <v>75</v>
      </c>
      <c r="L560" t="s">
        <v>39</v>
      </c>
      <c r="M560" t="s">
        <v>94</v>
      </c>
      <c r="N560" t="s">
        <v>3359</v>
      </c>
      <c r="O560" t="s">
        <v>76</v>
      </c>
      <c r="P560" t="s">
        <v>3016</v>
      </c>
      <c r="Q560" t="s">
        <v>175</v>
      </c>
      <c r="R560" s="10">
        <v>21</v>
      </c>
      <c r="S560" s="16">
        <v>70798.98</v>
      </c>
    </row>
    <row r="561" spans="1:19" ht="15">
      <c r="A561" s="10">
        <v>558</v>
      </c>
      <c r="B561" t="s">
        <v>179</v>
      </c>
      <c r="C561" t="s">
        <v>2999</v>
      </c>
      <c r="D561" s="10">
        <v>37972</v>
      </c>
      <c r="E561" t="s">
        <v>2267</v>
      </c>
      <c r="F561" t="s">
        <v>175</v>
      </c>
      <c r="G561" s="10">
        <v>101821256</v>
      </c>
      <c r="H561" t="s">
        <v>40</v>
      </c>
      <c r="I561" t="s">
        <v>946</v>
      </c>
      <c r="J561" s="16">
        <v>78398.28</v>
      </c>
      <c r="K561" t="s">
        <v>75</v>
      </c>
      <c r="L561" t="s">
        <v>39</v>
      </c>
      <c r="M561" t="s">
        <v>94</v>
      </c>
      <c r="N561" t="s">
        <v>3359</v>
      </c>
      <c r="O561" t="s">
        <v>76</v>
      </c>
      <c r="P561" t="s">
        <v>3016</v>
      </c>
      <c r="Q561" t="s">
        <v>175</v>
      </c>
      <c r="R561" s="10">
        <v>21</v>
      </c>
      <c r="S561" s="16">
        <v>1646363.88</v>
      </c>
    </row>
    <row r="562" spans="1:19" ht="15">
      <c r="A562" s="10">
        <v>559</v>
      </c>
      <c r="B562" t="s">
        <v>74</v>
      </c>
      <c r="C562" t="s">
        <v>179</v>
      </c>
      <c r="D562" s="10">
        <v>37973</v>
      </c>
      <c r="E562" t="s">
        <v>2268</v>
      </c>
      <c r="F562" t="s">
        <v>2998</v>
      </c>
      <c r="G562" s="10">
        <v>131159494</v>
      </c>
      <c r="H562" t="s">
        <v>270</v>
      </c>
      <c r="I562" t="s">
        <v>947</v>
      </c>
      <c r="J562" s="16">
        <v>52964.3</v>
      </c>
      <c r="K562" t="s">
        <v>75</v>
      </c>
      <c r="L562" t="s">
        <v>339</v>
      </c>
      <c r="M562" t="s">
        <v>340</v>
      </c>
      <c r="N562" t="s">
        <v>3360</v>
      </c>
      <c r="O562" t="s">
        <v>76</v>
      </c>
      <c r="P562" t="s">
        <v>3021</v>
      </c>
      <c r="Q562" t="s">
        <v>2998</v>
      </c>
      <c r="R562" s="10">
        <v>738516</v>
      </c>
      <c r="S562" s="16">
        <v>39114982978.8</v>
      </c>
    </row>
    <row r="563" spans="1:19" ht="15">
      <c r="A563" s="10">
        <v>560</v>
      </c>
      <c r="B563" t="s">
        <v>179</v>
      </c>
      <c r="C563" t="s">
        <v>2999</v>
      </c>
      <c r="D563" s="10">
        <v>37974</v>
      </c>
      <c r="E563" t="s">
        <v>2269</v>
      </c>
      <c r="F563" t="s">
        <v>175</v>
      </c>
      <c r="G563" s="10">
        <v>101821256</v>
      </c>
      <c r="H563" t="s">
        <v>40</v>
      </c>
      <c r="I563" t="s">
        <v>948</v>
      </c>
      <c r="J563" s="16">
        <v>2566.49</v>
      </c>
      <c r="K563" t="s">
        <v>75</v>
      </c>
      <c r="L563" t="s">
        <v>39</v>
      </c>
      <c r="M563" t="s">
        <v>94</v>
      </c>
      <c r="N563" t="s">
        <v>3359</v>
      </c>
      <c r="O563" t="s">
        <v>76</v>
      </c>
      <c r="P563" t="s">
        <v>3016</v>
      </c>
      <c r="Q563" t="s">
        <v>175</v>
      </c>
      <c r="R563" s="10">
        <v>21</v>
      </c>
      <c r="S563" s="16">
        <v>53896.29</v>
      </c>
    </row>
    <row r="564" spans="1:19" ht="15">
      <c r="A564" s="10">
        <v>561</v>
      </c>
      <c r="B564" t="s">
        <v>74</v>
      </c>
      <c r="C564" t="s">
        <v>74</v>
      </c>
      <c r="D564" s="10">
        <v>37975</v>
      </c>
      <c r="E564" t="s">
        <v>2270</v>
      </c>
      <c r="F564" t="s">
        <v>175</v>
      </c>
      <c r="G564" s="10">
        <v>101821256</v>
      </c>
      <c r="H564" t="s">
        <v>40</v>
      </c>
      <c r="I564" t="s">
        <v>949</v>
      </c>
      <c r="J564" s="16">
        <v>5831.44</v>
      </c>
      <c r="K564" t="s">
        <v>75</v>
      </c>
      <c r="L564" t="s">
        <v>39</v>
      </c>
      <c r="M564" t="s">
        <v>94</v>
      </c>
      <c r="N564" t="s">
        <v>3359</v>
      </c>
      <c r="O564" t="s">
        <v>76</v>
      </c>
      <c r="P564" t="s">
        <v>3016</v>
      </c>
      <c r="Q564" t="s">
        <v>175</v>
      </c>
      <c r="R564" s="10">
        <v>738509</v>
      </c>
      <c r="S564" s="16">
        <v>4306570922.96</v>
      </c>
    </row>
    <row r="565" spans="1:19" ht="15">
      <c r="A565" s="10">
        <v>562</v>
      </c>
      <c r="B565" t="s">
        <v>179</v>
      </c>
      <c r="C565" t="s">
        <v>2999</v>
      </c>
      <c r="D565" s="10">
        <v>37977</v>
      </c>
      <c r="E565" t="s">
        <v>2271</v>
      </c>
      <c r="F565" t="s">
        <v>175</v>
      </c>
      <c r="G565" s="10">
        <v>101821256</v>
      </c>
      <c r="H565" t="s">
        <v>40</v>
      </c>
      <c r="I565" t="s">
        <v>950</v>
      </c>
      <c r="J565" s="16">
        <v>1428.7</v>
      </c>
      <c r="K565" t="s">
        <v>75</v>
      </c>
      <c r="L565" t="s">
        <v>39</v>
      </c>
      <c r="M565" t="s">
        <v>94</v>
      </c>
      <c r="N565" t="s">
        <v>3359</v>
      </c>
      <c r="O565" t="s">
        <v>76</v>
      </c>
      <c r="P565" t="s">
        <v>3016</v>
      </c>
      <c r="Q565" t="s">
        <v>175</v>
      </c>
      <c r="R565" s="10">
        <v>21</v>
      </c>
      <c r="S565" s="16">
        <v>30002.7</v>
      </c>
    </row>
    <row r="566" spans="1:19" ht="15">
      <c r="A566" s="10">
        <v>563</v>
      </c>
      <c r="B566" t="s">
        <v>74</v>
      </c>
      <c r="C566" t="s">
        <v>2998</v>
      </c>
      <c r="D566" s="10">
        <v>37978</v>
      </c>
      <c r="E566" t="s">
        <v>2272</v>
      </c>
      <c r="F566" t="s">
        <v>2998</v>
      </c>
      <c r="G566" s="10">
        <v>131159494</v>
      </c>
      <c r="H566" t="s">
        <v>270</v>
      </c>
      <c r="I566" t="s">
        <v>951</v>
      </c>
      <c r="J566" s="16">
        <v>99891.4</v>
      </c>
      <c r="K566" t="s">
        <v>75</v>
      </c>
      <c r="L566" t="s">
        <v>99</v>
      </c>
      <c r="M566" t="s">
        <v>100</v>
      </c>
      <c r="N566" t="s">
        <v>3361</v>
      </c>
      <c r="O566" t="s">
        <v>76</v>
      </c>
      <c r="P566" t="s">
        <v>3018</v>
      </c>
      <c r="Q566" t="s">
        <v>2998</v>
      </c>
      <c r="R566" s="10">
        <v>738515</v>
      </c>
      <c r="S566" s="16">
        <v>73771297271</v>
      </c>
    </row>
    <row r="567" spans="1:19" ht="15">
      <c r="A567" s="10">
        <v>564</v>
      </c>
      <c r="B567" t="s">
        <v>74</v>
      </c>
      <c r="C567" t="s">
        <v>179</v>
      </c>
      <c r="D567" s="10">
        <v>37979</v>
      </c>
      <c r="E567" t="s">
        <v>2273</v>
      </c>
      <c r="F567" t="s">
        <v>236</v>
      </c>
      <c r="G567" s="10">
        <v>130997782</v>
      </c>
      <c r="H567" t="s">
        <v>952</v>
      </c>
      <c r="I567" t="s">
        <v>953</v>
      </c>
      <c r="J567" s="16">
        <v>50740</v>
      </c>
      <c r="K567" t="s">
        <v>75</v>
      </c>
      <c r="L567" t="s">
        <v>36</v>
      </c>
      <c r="M567" t="s">
        <v>87</v>
      </c>
      <c r="N567" t="s">
        <v>3362</v>
      </c>
      <c r="O567" t="s">
        <v>76</v>
      </c>
      <c r="P567" t="s">
        <v>3020</v>
      </c>
      <c r="Q567" t="s">
        <v>236</v>
      </c>
      <c r="R567" s="10">
        <v>738511</v>
      </c>
      <c r="S567" s="16">
        <v>37472048140</v>
      </c>
    </row>
    <row r="568" spans="1:19" ht="15">
      <c r="A568" s="10">
        <v>565</v>
      </c>
      <c r="B568" t="s">
        <v>74</v>
      </c>
      <c r="C568" t="s">
        <v>179</v>
      </c>
      <c r="D568" s="10">
        <v>37980</v>
      </c>
      <c r="E568" t="s">
        <v>2274</v>
      </c>
      <c r="F568" t="s">
        <v>233</v>
      </c>
      <c r="G568" s="10">
        <v>101602211</v>
      </c>
      <c r="H568" t="s">
        <v>136</v>
      </c>
      <c r="I568" t="s">
        <v>954</v>
      </c>
      <c r="J568" s="16">
        <v>250115.16</v>
      </c>
      <c r="K568" t="s">
        <v>75</v>
      </c>
      <c r="L568" t="s">
        <v>38</v>
      </c>
      <c r="M568" t="s">
        <v>84</v>
      </c>
      <c r="N568" t="s">
        <v>3363</v>
      </c>
      <c r="O568" t="s">
        <v>76</v>
      </c>
      <c r="P568" t="s">
        <v>3018</v>
      </c>
      <c r="Q568" t="s">
        <v>233</v>
      </c>
      <c r="R568" s="10">
        <v>738515</v>
      </c>
      <c r="S568" s="16">
        <v>184713797387.4</v>
      </c>
    </row>
    <row r="569" spans="1:19" ht="15">
      <c r="A569" s="10">
        <v>566</v>
      </c>
      <c r="B569" t="s">
        <v>74</v>
      </c>
      <c r="C569" t="s">
        <v>74</v>
      </c>
      <c r="D569" s="10">
        <v>37981</v>
      </c>
      <c r="E569" t="s">
        <v>1974</v>
      </c>
      <c r="F569" t="s">
        <v>210</v>
      </c>
      <c r="G569" t="s">
        <v>3364</v>
      </c>
      <c r="H569" t="s">
        <v>955</v>
      </c>
      <c r="I569" t="s">
        <v>956</v>
      </c>
      <c r="J569" s="16">
        <v>94400</v>
      </c>
      <c r="K569" t="s">
        <v>75</v>
      </c>
      <c r="L569" t="s">
        <v>32</v>
      </c>
      <c r="M569" t="s">
        <v>78</v>
      </c>
      <c r="N569" t="s">
        <v>3365</v>
      </c>
      <c r="O569" t="s">
        <v>76</v>
      </c>
      <c r="P569" t="s">
        <v>3020</v>
      </c>
      <c r="Q569" t="s">
        <v>210</v>
      </c>
      <c r="R569" s="10">
        <v>738511</v>
      </c>
      <c r="S569" s="16">
        <v>69715438400</v>
      </c>
    </row>
    <row r="570" spans="1:19" ht="15">
      <c r="A570" s="10">
        <v>567</v>
      </c>
      <c r="B570" t="s">
        <v>179</v>
      </c>
      <c r="C570" t="s">
        <v>3002</v>
      </c>
      <c r="D570" s="10">
        <v>37983</v>
      </c>
      <c r="E570" t="s">
        <v>1997</v>
      </c>
      <c r="F570" t="s">
        <v>179</v>
      </c>
      <c r="G570" s="10">
        <v>130785767</v>
      </c>
      <c r="H570" t="s">
        <v>31</v>
      </c>
      <c r="I570" t="s">
        <v>957</v>
      </c>
      <c r="J570" s="16">
        <v>55377345.9</v>
      </c>
      <c r="K570" t="s">
        <v>75</v>
      </c>
      <c r="L570" t="s">
        <v>35</v>
      </c>
      <c r="M570" t="s">
        <v>83</v>
      </c>
      <c r="N570" t="s">
        <v>3366</v>
      </c>
      <c r="O570" t="s">
        <v>76</v>
      </c>
      <c r="P570" t="s">
        <v>3010</v>
      </c>
      <c r="Q570" t="s">
        <v>179</v>
      </c>
      <c r="R570" s="10">
        <v>13</v>
      </c>
      <c r="S570" s="16">
        <v>719905496.7</v>
      </c>
    </row>
    <row r="571" spans="1:19" ht="15">
      <c r="A571" s="10">
        <v>568</v>
      </c>
      <c r="B571" t="s">
        <v>266</v>
      </c>
      <c r="C571" t="s">
        <v>3002</v>
      </c>
      <c r="D571" s="10">
        <v>37984</v>
      </c>
      <c r="E571" t="s">
        <v>2275</v>
      </c>
      <c r="F571" t="s">
        <v>192</v>
      </c>
      <c r="G571" s="10">
        <v>101068744</v>
      </c>
      <c r="H571" t="s">
        <v>30</v>
      </c>
      <c r="I571" t="s">
        <v>958</v>
      </c>
      <c r="J571" s="16">
        <v>41061780.69</v>
      </c>
      <c r="K571" t="s">
        <v>75</v>
      </c>
      <c r="L571" t="s">
        <v>35</v>
      </c>
      <c r="M571" t="s">
        <v>83</v>
      </c>
      <c r="N571" t="s">
        <v>3367</v>
      </c>
      <c r="O571" t="s">
        <v>76</v>
      </c>
      <c r="P571" t="s">
        <v>3018</v>
      </c>
      <c r="Q571" t="s">
        <v>192</v>
      </c>
      <c r="R571" s="10">
        <v>34</v>
      </c>
      <c r="S571" s="16">
        <v>1396100543.46</v>
      </c>
    </row>
    <row r="572" spans="1:19" ht="15">
      <c r="A572" s="10">
        <v>569</v>
      </c>
      <c r="B572" t="s">
        <v>74</v>
      </c>
      <c r="C572" t="s">
        <v>74</v>
      </c>
      <c r="D572" s="10">
        <v>37985</v>
      </c>
      <c r="E572" t="s">
        <v>1913</v>
      </c>
      <c r="F572" t="s">
        <v>179</v>
      </c>
      <c r="G572" s="10">
        <v>114000325</v>
      </c>
      <c r="H572" t="s">
        <v>43</v>
      </c>
      <c r="I572" t="s">
        <v>959</v>
      </c>
      <c r="J572" s="16">
        <v>196777440.99</v>
      </c>
      <c r="K572" t="s">
        <v>75</v>
      </c>
      <c r="L572" t="s">
        <v>35</v>
      </c>
      <c r="M572" t="s">
        <v>83</v>
      </c>
      <c r="N572" t="s">
        <v>3368</v>
      </c>
      <c r="O572" t="s">
        <v>76</v>
      </c>
      <c r="P572" t="s">
        <v>3010</v>
      </c>
      <c r="Q572" t="s">
        <v>179</v>
      </c>
      <c r="R572" s="10">
        <v>738501</v>
      </c>
      <c r="S572" s="16">
        <v>145320336948556</v>
      </c>
    </row>
    <row r="573" spans="1:19" ht="15">
      <c r="A573" s="10">
        <v>570</v>
      </c>
      <c r="B573" t="s">
        <v>179</v>
      </c>
      <c r="C573" t="s">
        <v>2999</v>
      </c>
      <c r="D573" s="10">
        <v>37991</v>
      </c>
      <c r="E573" t="s">
        <v>2276</v>
      </c>
      <c r="F573" t="s">
        <v>261</v>
      </c>
      <c r="G573" s="10">
        <v>101604654</v>
      </c>
      <c r="H573" t="s">
        <v>98</v>
      </c>
      <c r="I573" t="s">
        <v>960</v>
      </c>
      <c r="J573" s="16">
        <v>70800</v>
      </c>
      <c r="K573" t="s">
        <v>75</v>
      </c>
      <c r="L573" t="s">
        <v>32</v>
      </c>
      <c r="M573" t="s">
        <v>78</v>
      </c>
      <c r="N573" t="s">
        <v>3369</v>
      </c>
      <c r="O573" t="s">
        <v>76</v>
      </c>
      <c r="P573" t="s">
        <v>3019</v>
      </c>
      <c r="Q573" t="s">
        <v>261</v>
      </c>
      <c r="R573" s="10">
        <v>26</v>
      </c>
      <c r="S573" s="16">
        <v>1840800</v>
      </c>
    </row>
    <row r="574" spans="1:19" ht="15">
      <c r="A574" s="10">
        <v>571</v>
      </c>
      <c r="B574" t="s">
        <v>179</v>
      </c>
      <c r="C574" t="s">
        <v>2999</v>
      </c>
      <c r="D574" s="10">
        <v>37993</v>
      </c>
      <c r="E574" t="s">
        <v>2277</v>
      </c>
      <c r="F574" t="s">
        <v>261</v>
      </c>
      <c r="G574" s="10">
        <v>101604654</v>
      </c>
      <c r="H574" t="s">
        <v>98</v>
      </c>
      <c r="I574" t="s">
        <v>961</v>
      </c>
      <c r="J574" s="16">
        <v>118000</v>
      </c>
      <c r="K574" t="s">
        <v>75</v>
      </c>
      <c r="L574" t="s">
        <v>32</v>
      </c>
      <c r="M574" t="s">
        <v>78</v>
      </c>
      <c r="N574" t="s">
        <v>3370</v>
      </c>
      <c r="O574" t="s">
        <v>76</v>
      </c>
      <c r="P574" t="s">
        <v>3020</v>
      </c>
      <c r="Q574" t="s">
        <v>261</v>
      </c>
      <c r="R574" s="10">
        <v>23</v>
      </c>
      <c r="S574" s="16">
        <v>2714000</v>
      </c>
    </row>
    <row r="575" spans="1:19" ht="15">
      <c r="A575" s="10">
        <v>572</v>
      </c>
      <c r="B575" t="s">
        <v>179</v>
      </c>
      <c r="C575" t="s">
        <v>2999</v>
      </c>
      <c r="D575" s="10">
        <v>37995</v>
      </c>
      <c r="E575" t="s">
        <v>2278</v>
      </c>
      <c r="F575" t="s">
        <v>261</v>
      </c>
      <c r="G575" s="10">
        <v>101604654</v>
      </c>
      <c r="H575" t="s">
        <v>98</v>
      </c>
      <c r="I575" t="s">
        <v>962</v>
      </c>
      <c r="J575" s="16">
        <v>88500</v>
      </c>
      <c r="K575" t="s">
        <v>75</v>
      </c>
      <c r="L575" t="s">
        <v>32</v>
      </c>
      <c r="M575" t="s">
        <v>78</v>
      </c>
      <c r="N575" t="s">
        <v>3371</v>
      </c>
      <c r="O575" t="s">
        <v>76</v>
      </c>
      <c r="P575" t="s">
        <v>3014</v>
      </c>
      <c r="Q575" t="s">
        <v>261</v>
      </c>
      <c r="R575" s="10">
        <v>22</v>
      </c>
      <c r="S575" s="16">
        <v>1947000</v>
      </c>
    </row>
    <row r="576" spans="1:19" ht="15">
      <c r="A576" s="10">
        <v>573</v>
      </c>
      <c r="B576" t="s">
        <v>179</v>
      </c>
      <c r="C576" t="s">
        <v>2999</v>
      </c>
      <c r="D576" s="10">
        <v>37996</v>
      </c>
      <c r="E576" t="s">
        <v>2279</v>
      </c>
      <c r="F576" t="s">
        <v>192</v>
      </c>
      <c r="G576" s="10">
        <v>101604654</v>
      </c>
      <c r="H576" t="s">
        <v>98</v>
      </c>
      <c r="I576" t="s">
        <v>963</v>
      </c>
      <c r="J576" s="16">
        <v>70800</v>
      </c>
      <c r="K576" t="s">
        <v>75</v>
      </c>
      <c r="L576" t="s">
        <v>32</v>
      </c>
      <c r="M576" t="s">
        <v>78</v>
      </c>
      <c r="N576" t="s">
        <v>3372</v>
      </c>
      <c r="O576" t="s">
        <v>76</v>
      </c>
      <c r="P576" t="s">
        <v>3020</v>
      </c>
      <c r="Q576" t="s">
        <v>192</v>
      </c>
      <c r="R576" s="10">
        <v>23</v>
      </c>
      <c r="S576" s="16">
        <v>1628400</v>
      </c>
    </row>
    <row r="577" spans="1:19" ht="15">
      <c r="A577" s="10">
        <v>574</v>
      </c>
      <c r="B577" t="s">
        <v>179</v>
      </c>
      <c r="C577" t="s">
        <v>2999</v>
      </c>
      <c r="D577" s="10">
        <v>37997</v>
      </c>
      <c r="E577" t="s">
        <v>1883</v>
      </c>
      <c r="F577" t="s">
        <v>193</v>
      </c>
      <c r="G577" t="s">
        <v>3239</v>
      </c>
      <c r="H577" t="s">
        <v>782</v>
      </c>
      <c r="I577" t="s">
        <v>964</v>
      </c>
      <c r="J577" s="16">
        <v>118000</v>
      </c>
      <c r="K577" t="s">
        <v>75</v>
      </c>
      <c r="L577" t="s">
        <v>32</v>
      </c>
      <c r="M577" t="s">
        <v>78</v>
      </c>
      <c r="N577" t="s">
        <v>3373</v>
      </c>
      <c r="O577" t="s">
        <v>76</v>
      </c>
      <c r="P577" t="s">
        <v>3000</v>
      </c>
      <c r="Q577" t="s">
        <v>193</v>
      </c>
      <c r="R577" s="10">
        <v>6</v>
      </c>
      <c r="S577" s="16">
        <v>708000</v>
      </c>
    </row>
    <row r="578" spans="1:19" ht="15">
      <c r="A578" s="10">
        <v>575</v>
      </c>
      <c r="B578" t="s">
        <v>3002</v>
      </c>
      <c r="C578" t="s">
        <v>3002</v>
      </c>
      <c r="D578" s="10">
        <v>38002</v>
      </c>
      <c r="E578" t="s">
        <v>2280</v>
      </c>
      <c r="F578" t="s">
        <v>3000</v>
      </c>
      <c r="G578" s="10">
        <v>101618787</v>
      </c>
      <c r="H578" t="s">
        <v>290</v>
      </c>
      <c r="I578" t="s">
        <v>965</v>
      </c>
      <c r="J578" s="16">
        <v>34037.92</v>
      </c>
      <c r="K578" t="s">
        <v>75</v>
      </c>
      <c r="L578" t="s">
        <v>255</v>
      </c>
      <c r="M578" t="s">
        <v>256</v>
      </c>
      <c r="N578" t="s">
        <v>3374</v>
      </c>
      <c r="O578" t="s">
        <v>76</v>
      </c>
      <c r="P578" t="s">
        <v>3016</v>
      </c>
      <c r="Q578" t="s">
        <v>3000</v>
      </c>
      <c r="R578" s="10">
        <v>19</v>
      </c>
      <c r="S578" s="16">
        <v>646720.48</v>
      </c>
    </row>
    <row r="579" spans="1:19" ht="15">
      <c r="A579" s="10">
        <v>576</v>
      </c>
      <c r="B579" t="s">
        <v>3002</v>
      </c>
      <c r="C579" t="s">
        <v>3002</v>
      </c>
      <c r="D579" s="10">
        <v>38004</v>
      </c>
      <c r="E579" t="s">
        <v>2281</v>
      </c>
      <c r="F579" t="s">
        <v>3001</v>
      </c>
      <c r="G579" s="10">
        <v>101618787</v>
      </c>
      <c r="H579" t="s">
        <v>290</v>
      </c>
      <c r="I579" t="s">
        <v>966</v>
      </c>
      <c r="J579" s="16">
        <v>3757</v>
      </c>
      <c r="K579" t="s">
        <v>75</v>
      </c>
      <c r="L579" t="s">
        <v>255</v>
      </c>
      <c r="M579" t="s">
        <v>256</v>
      </c>
      <c r="N579" t="s">
        <v>3375</v>
      </c>
      <c r="O579" t="s">
        <v>76</v>
      </c>
      <c r="P579" t="s">
        <v>3016</v>
      </c>
      <c r="Q579" t="s">
        <v>3001</v>
      </c>
      <c r="R579" s="10">
        <v>19</v>
      </c>
      <c r="S579" s="16">
        <v>71383</v>
      </c>
    </row>
    <row r="580" spans="1:19" ht="15">
      <c r="A580" s="10">
        <v>577</v>
      </c>
      <c r="B580" t="s">
        <v>74</v>
      </c>
      <c r="C580" t="s">
        <v>3002</v>
      </c>
      <c r="D580" s="10">
        <v>38006</v>
      </c>
      <c r="E580" t="s">
        <v>2282</v>
      </c>
      <c r="F580" t="s">
        <v>3000</v>
      </c>
      <c r="G580" s="10">
        <v>101618787</v>
      </c>
      <c r="H580" t="s">
        <v>290</v>
      </c>
      <c r="I580" t="s">
        <v>967</v>
      </c>
      <c r="J580" s="16">
        <v>197825.84</v>
      </c>
      <c r="K580" t="s">
        <v>75</v>
      </c>
      <c r="L580" t="s">
        <v>255</v>
      </c>
      <c r="M580" t="s">
        <v>256</v>
      </c>
      <c r="N580" t="s">
        <v>3376</v>
      </c>
      <c r="O580" t="s">
        <v>76</v>
      </c>
      <c r="P580" t="s">
        <v>3016</v>
      </c>
      <c r="Q580" t="s">
        <v>3000</v>
      </c>
      <c r="R580" s="10">
        <v>738509</v>
      </c>
      <c r="S580" s="16">
        <v>146096163272.56</v>
      </c>
    </row>
    <row r="581" spans="1:19" ht="15">
      <c r="A581" s="10">
        <v>578</v>
      </c>
      <c r="B581" t="s">
        <v>74</v>
      </c>
      <c r="C581" t="s">
        <v>2999</v>
      </c>
      <c r="D581" s="10">
        <v>38007</v>
      </c>
      <c r="E581" t="s">
        <v>2283</v>
      </c>
      <c r="F581" t="s">
        <v>2999</v>
      </c>
      <c r="G581" s="10">
        <v>101008067</v>
      </c>
      <c r="H581" t="s">
        <v>556</v>
      </c>
      <c r="I581" t="s">
        <v>968</v>
      </c>
      <c r="J581" s="16">
        <v>8420</v>
      </c>
      <c r="K581" t="s">
        <v>75</v>
      </c>
      <c r="L581" t="s">
        <v>38</v>
      </c>
      <c r="M581" t="s">
        <v>84</v>
      </c>
      <c r="N581" t="s">
        <v>3377</v>
      </c>
      <c r="O581" t="s">
        <v>76</v>
      </c>
      <c r="P581" t="s">
        <v>3020</v>
      </c>
      <c r="Q581" t="s">
        <v>2999</v>
      </c>
      <c r="R581" s="10">
        <v>738511</v>
      </c>
      <c r="S581" s="16">
        <v>6218262620</v>
      </c>
    </row>
    <row r="582" spans="1:19" ht="15">
      <c r="A582" s="10">
        <v>579</v>
      </c>
      <c r="B582" t="s">
        <v>2999</v>
      </c>
      <c r="C582" t="s">
        <v>3002</v>
      </c>
      <c r="D582" s="10">
        <v>38012</v>
      </c>
      <c r="E582" t="s">
        <v>2284</v>
      </c>
      <c r="F582" t="s">
        <v>2999</v>
      </c>
      <c r="G582" s="10">
        <v>130401462</v>
      </c>
      <c r="H582" t="s">
        <v>138</v>
      </c>
      <c r="I582" t="s">
        <v>969</v>
      </c>
      <c r="J582" s="16">
        <v>118000</v>
      </c>
      <c r="K582" t="s">
        <v>75</v>
      </c>
      <c r="L582" t="s">
        <v>32</v>
      </c>
      <c r="M582" t="s">
        <v>78</v>
      </c>
      <c r="N582" t="s">
        <v>3378</v>
      </c>
      <c r="O582" t="s">
        <v>76</v>
      </c>
      <c r="P582" t="s">
        <v>3020</v>
      </c>
      <c r="Q582" t="s">
        <v>2999</v>
      </c>
      <c r="R582" s="10">
        <v>22</v>
      </c>
      <c r="S582" s="16">
        <v>2596000</v>
      </c>
    </row>
    <row r="583" spans="1:19" ht="15">
      <c r="A583" s="10">
        <v>580</v>
      </c>
      <c r="B583" t="s">
        <v>2999</v>
      </c>
      <c r="C583" t="s">
        <v>3002</v>
      </c>
      <c r="D583" s="10">
        <v>38016</v>
      </c>
      <c r="E583" t="s">
        <v>1896</v>
      </c>
      <c r="F583" t="s">
        <v>2999</v>
      </c>
      <c r="G583" s="10">
        <v>131385311</v>
      </c>
      <c r="H583" t="s">
        <v>387</v>
      </c>
      <c r="I583" t="s">
        <v>970</v>
      </c>
      <c r="J583" s="16">
        <v>47000</v>
      </c>
      <c r="K583" t="s">
        <v>75</v>
      </c>
      <c r="L583" t="s">
        <v>32</v>
      </c>
      <c r="M583" t="s">
        <v>78</v>
      </c>
      <c r="N583" t="s">
        <v>3379</v>
      </c>
      <c r="O583" t="s">
        <v>76</v>
      </c>
      <c r="P583" t="s">
        <v>3020</v>
      </c>
      <c r="Q583" t="s">
        <v>2999</v>
      </c>
      <c r="R583" s="10">
        <v>22</v>
      </c>
      <c r="S583" s="16">
        <v>1034000</v>
      </c>
    </row>
    <row r="584" spans="1:19" ht="15">
      <c r="A584" s="10">
        <v>581</v>
      </c>
      <c r="B584" t="s">
        <v>2999</v>
      </c>
      <c r="C584" t="s">
        <v>3002</v>
      </c>
      <c r="D584" s="10">
        <v>38017</v>
      </c>
      <c r="E584" t="s">
        <v>2285</v>
      </c>
      <c r="F584" t="s">
        <v>3002</v>
      </c>
      <c r="G584" t="s">
        <v>3042</v>
      </c>
      <c r="H584" t="s">
        <v>378</v>
      </c>
      <c r="I584" t="s">
        <v>971</v>
      </c>
      <c r="J584" s="16">
        <v>47200</v>
      </c>
      <c r="K584" t="s">
        <v>75</v>
      </c>
      <c r="L584" t="s">
        <v>32</v>
      </c>
      <c r="M584" t="s">
        <v>78</v>
      </c>
      <c r="N584" t="s">
        <v>3380</v>
      </c>
      <c r="O584" t="s">
        <v>76</v>
      </c>
      <c r="P584" t="s">
        <v>3019</v>
      </c>
      <c r="Q584" t="s">
        <v>3002</v>
      </c>
      <c r="R584" s="10">
        <v>25</v>
      </c>
      <c r="S584" s="16">
        <v>1180000</v>
      </c>
    </row>
    <row r="585" spans="1:19" ht="15">
      <c r="A585" s="10">
        <v>582</v>
      </c>
      <c r="B585" t="s">
        <v>2999</v>
      </c>
      <c r="C585" t="s">
        <v>3002</v>
      </c>
      <c r="D585" s="10">
        <v>38019</v>
      </c>
      <c r="E585" t="s">
        <v>1971</v>
      </c>
      <c r="F585" t="s">
        <v>261</v>
      </c>
      <c r="G585" s="10">
        <v>132290437</v>
      </c>
      <c r="H585" t="s">
        <v>229</v>
      </c>
      <c r="I585" t="s">
        <v>972</v>
      </c>
      <c r="J585" s="16">
        <v>88500</v>
      </c>
      <c r="K585" t="s">
        <v>75</v>
      </c>
      <c r="L585" t="s">
        <v>32</v>
      </c>
      <c r="M585" t="s">
        <v>78</v>
      </c>
      <c r="N585" t="s">
        <v>3381</v>
      </c>
      <c r="O585" t="s">
        <v>76</v>
      </c>
      <c r="P585" t="s">
        <v>3020</v>
      </c>
      <c r="Q585" t="s">
        <v>261</v>
      </c>
      <c r="R585" s="10">
        <v>22</v>
      </c>
      <c r="S585" s="16">
        <v>1947000</v>
      </c>
    </row>
    <row r="586" spans="1:19" ht="15">
      <c r="A586" s="10">
        <v>583</v>
      </c>
      <c r="B586" t="s">
        <v>2999</v>
      </c>
      <c r="C586" t="s">
        <v>3002</v>
      </c>
      <c r="D586" s="10">
        <v>38020</v>
      </c>
      <c r="E586" t="s">
        <v>297</v>
      </c>
      <c r="F586" t="s">
        <v>211</v>
      </c>
      <c r="G586" s="10">
        <v>131023241</v>
      </c>
      <c r="H586" t="s">
        <v>485</v>
      </c>
      <c r="I586" t="s">
        <v>973</v>
      </c>
      <c r="J586" s="16">
        <v>47200</v>
      </c>
      <c r="K586" t="s">
        <v>75</v>
      </c>
      <c r="L586" t="s">
        <v>32</v>
      </c>
      <c r="M586" t="s">
        <v>78</v>
      </c>
      <c r="N586" t="s">
        <v>3382</v>
      </c>
      <c r="O586" t="s">
        <v>76</v>
      </c>
      <c r="P586" t="s">
        <v>3020</v>
      </c>
      <c r="Q586" t="s">
        <v>211</v>
      </c>
      <c r="R586" s="10">
        <v>22</v>
      </c>
      <c r="S586" s="16">
        <v>1038400</v>
      </c>
    </row>
    <row r="587" spans="1:19" ht="15">
      <c r="A587" s="10">
        <v>584</v>
      </c>
      <c r="B587" t="s">
        <v>2999</v>
      </c>
      <c r="C587" t="s">
        <v>3002</v>
      </c>
      <c r="D587" s="10">
        <v>38021</v>
      </c>
      <c r="E587" t="s">
        <v>2286</v>
      </c>
      <c r="F587" t="s">
        <v>2999</v>
      </c>
      <c r="G587" s="10">
        <v>132464631</v>
      </c>
      <c r="H587" t="s">
        <v>254</v>
      </c>
      <c r="I587" t="s">
        <v>974</v>
      </c>
      <c r="J587" s="16">
        <v>88500</v>
      </c>
      <c r="K587" t="s">
        <v>75</v>
      </c>
      <c r="L587" t="s">
        <v>32</v>
      </c>
      <c r="M587" t="s">
        <v>78</v>
      </c>
      <c r="N587" t="s">
        <v>3383</v>
      </c>
      <c r="O587" t="s">
        <v>76</v>
      </c>
      <c r="P587" t="s">
        <v>3019</v>
      </c>
      <c r="Q587" t="s">
        <v>2999</v>
      </c>
      <c r="R587" s="10">
        <v>25</v>
      </c>
      <c r="S587" s="16">
        <v>2212500</v>
      </c>
    </row>
    <row r="588" spans="1:19" ht="15">
      <c r="A588" s="10">
        <v>585</v>
      </c>
      <c r="B588" t="s">
        <v>2999</v>
      </c>
      <c r="C588" t="s">
        <v>3002</v>
      </c>
      <c r="D588" s="10">
        <v>38022</v>
      </c>
      <c r="E588" t="s">
        <v>2287</v>
      </c>
      <c r="F588" t="s">
        <v>2999</v>
      </c>
      <c r="G588" s="10">
        <v>132229355</v>
      </c>
      <c r="H588" t="s">
        <v>368</v>
      </c>
      <c r="I588" t="s">
        <v>975</v>
      </c>
      <c r="J588" s="16">
        <v>35400</v>
      </c>
      <c r="K588" t="s">
        <v>75</v>
      </c>
      <c r="L588" t="s">
        <v>32</v>
      </c>
      <c r="M588" t="s">
        <v>78</v>
      </c>
      <c r="N588" t="s">
        <v>3384</v>
      </c>
      <c r="O588" t="s">
        <v>76</v>
      </c>
      <c r="P588" t="s">
        <v>3020</v>
      </c>
      <c r="Q588" t="s">
        <v>2999</v>
      </c>
      <c r="R588" s="10">
        <v>22</v>
      </c>
      <c r="S588" s="16">
        <v>778800</v>
      </c>
    </row>
    <row r="589" spans="1:19" ht="15">
      <c r="A589" s="10">
        <v>586</v>
      </c>
      <c r="B589" t="s">
        <v>2999</v>
      </c>
      <c r="C589" t="s">
        <v>3002</v>
      </c>
      <c r="D589" s="10">
        <v>38023</v>
      </c>
      <c r="E589" t="s">
        <v>1835</v>
      </c>
      <c r="F589" t="s">
        <v>2999</v>
      </c>
      <c r="G589" t="s">
        <v>3273</v>
      </c>
      <c r="H589" t="s">
        <v>827</v>
      </c>
      <c r="I589" t="s">
        <v>976</v>
      </c>
      <c r="J589" s="16">
        <v>35400</v>
      </c>
      <c r="K589" t="s">
        <v>75</v>
      </c>
      <c r="L589" t="s">
        <v>32</v>
      </c>
      <c r="M589" t="s">
        <v>78</v>
      </c>
      <c r="N589" t="s">
        <v>3385</v>
      </c>
      <c r="O589" t="s">
        <v>76</v>
      </c>
      <c r="P589" t="s">
        <v>3003</v>
      </c>
      <c r="Q589" t="s">
        <v>2999</v>
      </c>
      <c r="R589" s="10">
        <v>7</v>
      </c>
      <c r="S589" s="16">
        <v>247800</v>
      </c>
    </row>
    <row r="590" spans="1:19" ht="15">
      <c r="A590" s="10">
        <v>587</v>
      </c>
      <c r="B590" t="s">
        <v>2999</v>
      </c>
      <c r="C590" t="s">
        <v>3002</v>
      </c>
      <c r="D590" s="10">
        <v>38024</v>
      </c>
      <c r="E590" t="s">
        <v>2288</v>
      </c>
      <c r="F590" t="s">
        <v>2999</v>
      </c>
      <c r="G590" t="s">
        <v>3155</v>
      </c>
      <c r="H590" t="s">
        <v>572</v>
      </c>
      <c r="I590" t="s">
        <v>977</v>
      </c>
      <c r="J590" s="16">
        <v>94400</v>
      </c>
      <c r="K590" t="s">
        <v>75</v>
      </c>
      <c r="L590" t="s">
        <v>32</v>
      </c>
      <c r="M590" t="s">
        <v>78</v>
      </c>
      <c r="N590" t="s">
        <v>3386</v>
      </c>
      <c r="O590" t="s">
        <v>76</v>
      </c>
      <c r="P590" t="s">
        <v>3019</v>
      </c>
      <c r="Q590" t="s">
        <v>2999</v>
      </c>
      <c r="R590" s="10">
        <v>25</v>
      </c>
      <c r="S590" s="16">
        <v>2360000</v>
      </c>
    </row>
    <row r="591" spans="1:19" ht="15">
      <c r="A591" s="10">
        <v>588</v>
      </c>
      <c r="B591" t="s">
        <v>3001</v>
      </c>
      <c r="C591" t="s">
        <v>3001</v>
      </c>
      <c r="D591" s="10">
        <v>38026</v>
      </c>
      <c r="E591" t="s">
        <v>2289</v>
      </c>
      <c r="F591" t="s">
        <v>3001</v>
      </c>
      <c r="G591" s="10">
        <v>401010062</v>
      </c>
      <c r="H591" t="s">
        <v>52</v>
      </c>
      <c r="I591" t="s">
        <v>978</v>
      </c>
      <c r="J591" s="16">
        <v>18180683.74</v>
      </c>
      <c r="K591" t="s">
        <v>75</v>
      </c>
      <c r="L591" t="s">
        <v>81</v>
      </c>
      <c r="M591" t="s">
        <v>82</v>
      </c>
      <c r="N591" t="s">
        <v>3387</v>
      </c>
      <c r="O591" t="s">
        <v>76</v>
      </c>
      <c r="P591" t="s">
        <v>3014</v>
      </c>
      <c r="Q591" t="s">
        <v>3001</v>
      </c>
      <c r="R591" s="10">
        <v>17</v>
      </c>
      <c r="S591" s="16">
        <v>309071623.58</v>
      </c>
    </row>
    <row r="592" spans="1:19" ht="15">
      <c r="A592" s="10">
        <v>589</v>
      </c>
      <c r="B592" t="s">
        <v>74</v>
      </c>
      <c r="C592" t="s">
        <v>3001</v>
      </c>
      <c r="D592" s="10">
        <v>38032</v>
      </c>
      <c r="E592" t="s">
        <v>2154</v>
      </c>
      <c r="F592" t="s">
        <v>198</v>
      </c>
      <c r="G592" s="10">
        <v>131765572</v>
      </c>
      <c r="H592" t="s">
        <v>110</v>
      </c>
      <c r="I592" t="s">
        <v>979</v>
      </c>
      <c r="J592" s="16">
        <v>848400</v>
      </c>
      <c r="K592" t="s">
        <v>75</v>
      </c>
      <c r="L592" t="s">
        <v>33</v>
      </c>
      <c r="M592" t="s">
        <v>91</v>
      </c>
      <c r="N592" t="s">
        <v>3388</v>
      </c>
      <c r="O592" t="s">
        <v>76</v>
      </c>
      <c r="P592" t="s">
        <v>3019</v>
      </c>
      <c r="Q592" t="s">
        <v>198</v>
      </c>
      <c r="R592" s="10">
        <v>738514</v>
      </c>
      <c r="S592" s="16">
        <v>626555277600</v>
      </c>
    </row>
    <row r="593" spans="1:19" ht="15">
      <c r="A593" s="10">
        <v>590</v>
      </c>
      <c r="B593" t="s">
        <v>74</v>
      </c>
      <c r="C593" t="s">
        <v>3000</v>
      </c>
      <c r="D593" s="10">
        <v>38033</v>
      </c>
      <c r="E593" t="s">
        <v>2290</v>
      </c>
      <c r="F593" t="s">
        <v>261</v>
      </c>
      <c r="G593" s="10">
        <v>101055571</v>
      </c>
      <c r="H593" t="s">
        <v>329</v>
      </c>
      <c r="I593" t="s">
        <v>980</v>
      </c>
      <c r="J593" s="16">
        <v>17017.3</v>
      </c>
      <c r="K593" t="s">
        <v>75</v>
      </c>
      <c r="L593" t="s">
        <v>38</v>
      </c>
      <c r="M593" t="s">
        <v>84</v>
      </c>
      <c r="N593" t="s">
        <v>3389</v>
      </c>
      <c r="O593" t="s">
        <v>76</v>
      </c>
      <c r="P593" t="s">
        <v>3020</v>
      </c>
      <c r="Q593" t="s">
        <v>261</v>
      </c>
      <c r="R593" s="10">
        <v>738511</v>
      </c>
      <c r="S593" s="16">
        <v>12567463240.3</v>
      </c>
    </row>
    <row r="594" spans="1:19" ht="15">
      <c r="A594" s="10">
        <v>591</v>
      </c>
      <c r="B594" t="s">
        <v>74</v>
      </c>
      <c r="C594" t="s">
        <v>3001</v>
      </c>
      <c r="D594" s="10">
        <v>38034</v>
      </c>
      <c r="E594" t="s">
        <v>2291</v>
      </c>
      <c r="F594" t="s">
        <v>210</v>
      </c>
      <c r="G594" s="10">
        <v>101008067</v>
      </c>
      <c r="H594" t="s">
        <v>556</v>
      </c>
      <c r="I594" t="s">
        <v>981</v>
      </c>
      <c r="J594" s="16">
        <v>21469.24</v>
      </c>
      <c r="K594" t="s">
        <v>75</v>
      </c>
      <c r="L594" t="s">
        <v>38</v>
      </c>
      <c r="M594" t="s">
        <v>84</v>
      </c>
      <c r="N594" t="s">
        <v>3390</v>
      </c>
      <c r="O594" t="s">
        <v>76</v>
      </c>
      <c r="P594" t="s">
        <v>3020</v>
      </c>
      <c r="Q594" t="s">
        <v>210</v>
      </c>
      <c r="R594" s="10">
        <v>738511</v>
      </c>
      <c r="S594" s="16">
        <v>15855269901.64</v>
      </c>
    </row>
    <row r="595" spans="1:19" ht="15">
      <c r="A595" s="10">
        <v>592</v>
      </c>
      <c r="B595" t="s">
        <v>74</v>
      </c>
      <c r="C595" t="s">
        <v>3001</v>
      </c>
      <c r="D595" s="10">
        <v>38035</v>
      </c>
      <c r="E595" t="s">
        <v>2292</v>
      </c>
      <c r="F595" t="s">
        <v>261</v>
      </c>
      <c r="G595" s="10">
        <v>130368929</v>
      </c>
      <c r="H595" t="s">
        <v>982</v>
      </c>
      <c r="I595" t="s">
        <v>983</v>
      </c>
      <c r="J595" s="16">
        <v>90034</v>
      </c>
      <c r="K595" t="s">
        <v>75</v>
      </c>
      <c r="L595" t="s">
        <v>99</v>
      </c>
      <c r="M595" t="s">
        <v>100</v>
      </c>
      <c r="N595" t="s">
        <v>3391</v>
      </c>
      <c r="O595" t="s">
        <v>76</v>
      </c>
      <c r="P595" t="s">
        <v>3019</v>
      </c>
      <c r="Q595" t="s">
        <v>261</v>
      </c>
      <c r="R595" s="10">
        <v>738514</v>
      </c>
      <c r="S595" s="16">
        <v>66491369476</v>
      </c>
    </row>
    <row r="596" spans="1:19" ht="15">
      <c r="A596" s="10">
        <v>593</v>
      </c>
      <c r="B596" t="s">
        <v>74</v>
      </c>
      <c r="C596" t="s">
        <v>3000</v>
      </c>
      <c r="D596" s="10">
        <v>38036</v>
      </c>
      <c r="E596" t="s">
        <v>2293</v>
      </c>
      <c r="F596" t="s">
        <v>2999</v>
      </c>
      <c r="G596" s="10">
        <v>401007541</v>
      </c>
      <c r="H596" t="s">
        <v>108</v>
      </c>
      <c r="I596" t="s">
        <v>984</v>
      </c>
      <c r="J596" s="16">
        <v>15000</v>
      </c>
      <c r="K596" t="s">
        <v>75</v>
      </c>
      <c r="L596" t="s">
        <v>120</v>
      </c>
      <c r="M596" t="s">
        <v>121</v>
      </c>
      <c r="N596" t="s">
        <v>3392</v>
      </c>
      <c r="O596" t="s">
        <v>76</v>
      </c>
      <c r="P596" t="s">
        <v>3014</v>
      </c>
      <c r="Q596" t="s">
        <v>2999</v>
      </c>
      <c r="R596" s="10">
        <v>738510</v>
      </c>
      <c r="S596" s="16">
        <v>11077650000</v>
      </c>
    </row>
    <row r="597" spans="1:19" ht="15">
      <c r="A597" s="10">
        <v>594</v>
      </c>
      <c r="B597" t="s">
        <v>74</v>
      </c>
      <c r="C597" t="s">
        <v>3001</v>
      </c>
      <c r="D597" s="10">
        <v>38037</v>
      </c>
      <c r="E597" t="s">
        <v>2294</v>
      </c>
      <c r="F597" t="s">
        <v>179</v>
      </c>
      <c r="G597" s="10">
        <v>101821248</v>
      </c>
      <c r="H597" t="s">
        <v>49</v>
      </c>
      <c r="I597" t="s">
        <v>985</v>
      </c>
      <c r="J597" s="16">
        <v>1796500.49</v>
      </c>
      <c r="K597" t="s">
        <v>75</v>
      </c>
      <c r="L597" t="s">
        <v>39</v>
      </c>
      <c r="M597" t="s">
        <v>94</v>
      </c>
      <c r="N597" t="s">
        <v>3393</v>
      </c>
      <c r="O597" t="s">
        <v>76</v>
      </c>
      <c r="P597" t="s">
        <v>3024</v>
      </c>
      <c r="Q597" t="s">
        <v>179</v>
      </c>
      <c r="R597" s="10">
        <v>738519</v>
      </c>
      <c r="S597" s="16">
        <v>1326749745374.31</v>
      </c>
    </row>
    <row r="598" spans="1:19" ht="15">
      <c r="A598" s="10">
        <v>595</v>
      </c>
      <c r="B598" t="s">
        <v>74</v>
      </c>
      <c r="C598" t="s">
        <v>3001</v>
      </c>
      <c r="D598" s="10">
        <v>38038</v>
      </c>
      <c r="E598" t="s">
        <v>2295</v>
      </c>
      <c r="F598" t="s">
        <v>179</v>
      </c>
      <c r="G598" s="10">
        <v>101821248</v>
      </c>
      <c r="H598" t="s">
        <v>49</v>
      </c>
      <c r="I598" t="s">
        <v>986</v>
      </c>
      <c r="J598" s="17">
        <v>128.96</v>
      </c>
      <c r="K598" t="s">
        <v>75</v>
      </c>
      <c r="L598" t="s">
        <v>39</v>
      </c>
      <c r="M598" t="s">
        <v>94</v>
      </c>
      <c r="N598" t="s">
        <v>3393</v>
      </c>
      <c r="O598" t="s">
        <v>76</v>
      </c>
      <c r="P598" t="s">
        <v>3024</v>
      </c>
      <c r="Q598" t="s">
        <v>179</v>
      </c>
      <c r="R598" s="10">
        <v>738519</v>
      </c>
      <c r="S598" s="16">
        <v>95239410.24</v>
      </c>
    </row>
    <row r="599" spans="1:19" ht="15">
      <c r="A599" s="10">
        <v>596</v>
      </c>
      <c r="B599" t="s">
        <v>74</v>
      </c>
      <c r="C599" t="s">
        <v>3001</v>
      </c>
      <c r="D599" s="10">
        <v>38039</v>
      </c>
      <c r="E599" t="s">
        <v>2296</v>
      </c>
      <c r="F599" t="s">
        <v>269</v>
      </c>
      <c r="G599" s="10">
        <v>130014795</v>
      </c>
      <c r="H599" t="s">
        <v>323</v>
      </c>
      <c r="I599" t="s">
        <v>987</v>
      </c>
      <c r="J599" s="16">
        <v>7500</v>
      </c>
      <c r="K599" t="s">
        <v>75</v>
      </c>
      <c r="L599" t="s">
        <v>165</v>
      </c>
      <c r="M599" t="s">
        <v>166</v>
      </c>
      <c r="N599" t="s">
        <v>3394</v>
      </c>
      <c r="O599" t="s">
        <v>76</v>
      </c>
      <c r="P599" t="s">
        <v>3020</v>
      </c>
      <c r="Q599" t="s">
        <v>269</v>
      </c>
      <c r="R599" s="10">
        <v>738511</v>
      </c>
      <c r="S599" s="16">
        <v>5538832500</v>
      </c>
    </row>
    <row r="600" spans="1:19" ht="15">
      <c r="A600" s="10">
        <v>597</v>
      </c>
      <c r="B600" t="s">
        <v>74</v>
      </c>
      <c r="C600" t="s">
        <v>74</v>
      </c>
      <c r="D600" s="10">
        <v>38040</v>
      </c>
      <c r="E600" t="s">
        <v>2297</v>
      </c>
      <c r="F600" t="s">
        <v>269</v>
      </c>
      <c r="G600" s="10">
        <v>130014795</v>
      </c>
      <c r="H600" t="s">
        <v>323</v>
      </c>
      <c r="I600" t="s">
        <v>988</v>
      </c>
      <c r="J600" s="16">
        <v>58354.67</v>
      </c>
      <c r="K600" t="s">
        <v>75</v>
      </c>
      <c r="L600" t="s">
        <v>81</v>
      </c>
      <c r="M600" t="s">
        <v>82</v>
      </c>
      <c r="N600" t="s">
        <v>3395</v>
      </c>
      <c r="O600" t="s">
        <v>76</v>
      </c>
      <c r="P600" t="s">
        <v>3020</v>
      </c>
      <c r="Q600" t="s">
        <v>269</v>
      </c>
      <c r="R600" s="10">
        <v>738511</v>
      </c>
      <c r="S600" s="16">
        <v>43095565696.37</v>
      </c>
    </row>
    <row r="601" spans="1:19" ht="15">
      <c r="A601" s="10">
        <v>598</v>
      </c>
      <c r="B601" t="s">
        <v>74</v>
      </c>
      <c r="C601" t="s">
        <v>3000</v>
      </c>
      <c r="D601" s="10">
        <v>38042</v>
      </c>
      <c r="E601" t="s">
        <v>2298</v>
      </c>
      <c r="F601" t="s">
        <v>322</v>
      </c>
      <c r="G601" s="10">
        <v>120001713</v>
      </c>
      <c r="H601" t="s">
        <v>328</v>
      </c>
      <c r="I601" t="s">
        <v>989</v>
      </c>
      <c r="J601" s="16">
        <v>48370</v>
      </c>
      <c r="K601" t="s">
        <v>75</v>
      </c>
      <c r="L601" t="s">
        <v>3396</v>
      </c>
      <c r="M601" t="s">
        <v>3397</v>
      </c>
      <c r="N601" t="s">
        <v>3398</v>
      </c>
      <c r="O601" t="s">
        <v>76</v>
      </c>
      <c r="P601" t="s">
        <v>3020</v>
      </c>
      <c r="Q601" t="s">
        <v>322</v>
      </c>
      <c r="R601" s="10">
        <v>738511</v>
      </c>
      <c r="S601" s="16">
        <v>35721777070</v>
      </c>
    </row>
    <row r="602" spans="1:19" ht="15">
      <c r="A602" s="10">
        <v>599</v>
      </c>
      <c r="B602" t="s">
        <v>74</v>
      </c>
      <c r="C602" t="s">
        <v>3000</v>
      </c>
      <c r="D602" s="10">
        <v>38043</v>
      </c>
      <c r="E602" t="s">
        <v>2299</v>
      </c>
      <c r="F602" t="s">
        <v>322</v>
      </c>
      <c r="G602" s="10">
        <v>120001713</v>
      </c>
      <c r="H602" t="s">
        <v>328</v>
      </c>
      <c r="I602" t="s">
        <v>990</v>
      </c>
      <c r="J602" s="16">
        <v>72555</v>
      </c>
      <c r="K602" t="s">
        <v>75</v>
      </c>
      <c r="L602" t="s">
        <v>3396</v>
      </c>
      <c r="M602" t="s">
        <v>3397</v>
      </c>
      <c r="N602" t="s">
        <v>3398</v>
      </c>
      <c r="O602" t="s">
        <v>76</v>
      </c>
      <c r="P602" t="s">
        <v>3020</v>
      </c>
      <c r="Q602" t="s">
        <v>322</v>
      </c>
      <c r="R602" s="10">
        <v>738511</v>
      </c>
      <c r="S602" s="16">
        <v>53582665605</v>
      </c>
    </row>
    <row r="603" spans="1:19" ht="15">
      <c r="A603" s="10">
        <v>600</v>
      </c>
      <c r="B603" t="s">
        <v>74</v>
      </c>
      <c r="C603" t="s">
        <v>3000</v>
      </c>
      <c r="D603" s="10">
        <v>38044</v>
      </c>
      <c r="E603" t="s">
        <v>2300</v>
      </c>
      <c r="F603" t="s">
        <v>322</v>
      </c>
      <c r="G603" s="10">
        <v>120001713</v>
      </c>
      <c r="H603" t="s">
        <v>328</v>
      </c>
      <c r="I603" t="s">
        <v>991</v>
      </c>
      <c r="J603" s="16">
        <v>145110</v>
      </c>
      <c r="K603" t="s">
        <v>75</v>
      </c>
      <c r="L603" t="s">
        <v>3396</v>
      </c>
      <c r="M603" t="s">
        <v>3397</v>
      </c>
      <c r="N603" t="s">
        <v>3398</v>
      </c>
      <c r="O603" t="s">
        <v>76</v>
      </c>
      <c r="P603" t="s">
        <v>3020</v>
      </c>
      <c r="Q603" t="s">
        <v>322</v>
      </c>
      <c r="R603" s="10">
        <v>738511</v>
      </c>
      <c r="S603" s="16">
        <v>107165331210</v>
      </c>
    </row>
    <row r="604" spans="1:19" ht="15">
      <c r="A604" s="10">
        <v>601</v>
      </c>
      <c r="B604" t="s">
        <v>74</v>
      </c>
      <c r="C604" t="s">
        <v>3000</v>
      </c>
      <c r="D604" s="10">
        <v>38045</v>
      </c>
      <c r="E604" t="s">
        <v>2301</v>
      </c>
      <c r="F604" t="s">
        <v>322</v>
      </c>
      <c r="G604" s="10">
        <v>120001713</v>
      </c>
      <c r="H604" t="s">
        <v>328</v>
      </c>
      <c r="I604" t="s">
        <v>992</v>
      </c>
      <c r="J604" s="16">
        <v>580440</v>
      </c>
      <c r="K604" t="s">
        <v>75</v>
      </c>
      <c r="L604" t="s">
        <v>3396</v>
      </c>
      <c r="M604" t="s">
        <v>3397</v>
      </c>
      <c r="N604" t="s">
        <v>3398</v>
      </c>
      <c r="O604" t="s">
        <v>76</v>
      </c>
      <c r="P604" t="s">
        <v>3020</v>
      </c>
      <c r="Q604" t="s">
        <v>322</v>
      </c>
      <c r="R604" s="10">
        <v>738511</v>
      </c>
      <c r="S604" s="16">
        <v>428661324840</v>
      </c>
    </row>
    <row r="605" spans="1:19" ht="15">
      <c r="A605" s="10">
        <v>602</v>
      </c>
      <c r="B605" t="s">
        <v>74</v>
      </c>
      <c r="C605" t="s">
        <v>3000</v>
      </c>
      <c r="D605" s="10">
        <v>38046</v>
      </c>
      <c r="E605" t="s">
        <v>2302</v>
      </c>
      <c r="F605" t="s">
        <v>322</v>
      </c>
      <c r="G605" s="10">
        <v>120001713</v>
      </c>
      <c r="H605" t="s">
        <v>328</v>
      </c>
      <c r="I605" t="s">
        <v>993</v>
      </c>
      <c r="J605" s="16">
        <v>483700</v>
      </c>
      <c r="K605" t="s">
        <v>75</v>
      </c>
      <c r="L605" t="s">
        <v>3396</v>
      </c>
      <c r="M605" t="s">
        <v>3397</v>
      </c>
      <c r="N605" t="s">
        <v>3398</v>
      </c>
      <c r="O605" t="s">
        <v>76</v>
      </c>
      <c r="P605" t="s">
        <v>3020</v>
      </c>
      <c r="Q605" t="s">
        <v>322</v>
      </c>
      <c r="R605" s="10">
        <v>738511</v>
      </c>
      <c r="S605" s="16">
        <v>357217770700</v>
      </c>
    </row>
    <row r="606" spans="1:19" ht="15">
      <c r="A606" s="10">
        <v>603</v>
      </c>
      <c r="B606" t="s">
        <v>74</v>
      </c>
      <c r="C606" t="s">
        <v>3000</v>
      </c>
      <c r="D606" s="10">
        <v>38047</v>
      </c>
      <c r="E606" t="s">
        <v>2303</v>
      </c>
      <c r="F606" t="s">
        <v>322</v>
      </c>
      <c r="G606" s="10">
        <v>120001713</v>
      </c>
      <c r="H606" t="s">
        <v>328</v>
      </c>
      <c r="I606" t="s">
        <v>994</v>
      </c>
      <c r="J606" s="16">
        <v>266035</v>
      </c>
      <c r="K606" t="s">
        <v>75</v>
      </c>
      <c r="L606" t="s">
        <v>3396</v>
      </c>
      <c r="M606" t="s">
        <v>3397</v>
      </c>
      <c r="N606" t="s">
        <v>3398</v>
      </c>
      <c r="O606" t="s">
        <v>76</v>
      </c>
      <c r="P606" t="s">
        <v>3020</v>
      </c>
      <c r="Q606" t="s">
        <v>322</v>
      </c>
      <c r="R606" s="10">
        <v>738511</v>
      </c>
      <c r="S606" s="16">
        <v>196469773885</v>
      </c>
    </row>
    <row r="607" spans="1:19" ht="15">
      <c r="A607" s="10">
        <v>604</v>
      </c>
      <c r="B607" t="s">
        <v>74</v>
      </c>
      <c r="C607" t="s">
        <v>3000</v>
      </c>
      <c r="D607" s="10">
        <v>38048</v>
      </c>
      <c r="E607" t="s">
        <v>2304</v>
      </c>
      <c r="F607" t="s">
        <v>322</v>
      </c>
      <c r="G607" s="10">
        <v>120001713</v>
      </c>
      <c r="H607" t="s">
        <v>328</v>
      </c>
      <c r="I607" t="s">
        <v>995</v>
      </c>
      <c r="J607" s="16">
        <v>483700</v>
      </c>
      <c r="K607" t="s">
        <v>75</v>
      </c>
      <c r="L607" t="s">
        <v>3396</v>
      </c>
      <c r="M607" t="s">
        <v>3397</v>
      </c>
      <c r="N607" t="s">
        <v>3398</v>
      </c>
      <c r="O607" t="s">
        <v>76</v>
      </c>
      <c r="P607" t="s">
        <v>3020</v>
      </c>
      <c r="Q607" t="s">
        <v>322</v>
      </c>
      <c r="R607" s="10">
        <v>738511</v>
      </c>
      <c r="S607" s="16">
        <v>357217770700</v>
      </c>
    </row>
    <row r="608" spans="1:19" ht="15">
      <c r="A608" s="10">
        <v>605</v>
      </c>
      <c r="B608" t="s">
        <v>74</v>
      </c>
      <c r="C608" t="s">
        <v>3000</v>
      </c>
      <c r="D608" s="10">
        <v>38049</v>
      </c>
      <c r="E608" t="s">
        <v>2305</v>
      </c>
      <c r="F608" t="s">
        <v>322</v>
      </c>
      <c r="G608" s="10">
        <v>120001713</v>
      </c>
      <c r="H608" t="s">
        <v>328</v>
      </c>
      <c r="I608" t="s">
        <v>996</v>
      </c>
      <c r="J608" s="16">
        <v>290220</v>
      </c>
      <c r="K608" t="s">
        <v>75</v>
      </c>
      <c r="L608" t="s">
        <v>3396</v>
      </c>
      <c r="M608" t="s">
        <v>3397</v>
      </c>
      <c r="N608" t="s">
        <v>3398</v>
      </c>
      <c r="O608" t="s">
        <v>76</v>
      </c>
      <c r="P608" t="s">
        <v>3020</v>
      </c>
      <c r="Q608" t="s">
        <v>322</v>
      </c>
      <c r="R608" s="10">
        <v>738511</v>
      </c>
      <c r="S608" s="16">
        <v>214330662420</v>
      </c>
    </row>
    <row r="609" spans="1:19" ht="15">
      <c r="A609" s="10">
        <v>606</v>
      </c>
      <c r="B609" t="s">
        <v>74</v>
      </c>
      <c r="C609" t="s">
        <v>3000</v>
      </c>
      <c r="D609" s="10">
        <v>38050</v>
      </c>
      <c r="E609" t="s">
        <v>2306</v>
      </c>
      <c r="F609" t="s">
        <v>322</v>
      </c>
      <c r="G609" s="10">
        <v>120001713</v>
      </c>
      <c r="H609" t="s">
        <v>328</v>
      </c>
      <c r="I609" t="s">
        <v>997</v>
      </c>
      <c r="J609" s="16">
        <v>145110</v>
      </c>
      <c r="K609" t="s">
        <v>75</v>
      </c>
      <c r="L609" t="s">
        <v>3396</v>
      </c>
      <c r="M609" t="s">
        <v>3397</v>
      </c>
      <c r="N609" t="s">
        <v>3398</v>
      </c>
      <c r="O609" t="s">
        <v>76</v>
      </c>
      <c r="P609" t="s">
        <v>3020</v>
      </c>
      <c r="Q609" t="s">
        <v>322</v>
      </c>
      <c r="R609" s="10">
        <v>738511</v>
      </c>
      <c r="S609" s="16">
        <v>107165331210</v>
      </c>
    </row>
    <row r="610" spans="1:19" ht="15">
      <c r="A610" s="10">
        <v>607</v>
      </c>
      <c r="B610" t="s">
        <v>74</v>
      </c>
      <c r="C610" t="s">
        <v>3000</v>
      </c>
      <c r="D610" s="10">
        <v>38051</v>
      </c>
      <c r="E610" t="s">
        <v>2307</v>
      </c>
      <c r="F610" t="s">
        <v>322</v>
      </c>
      <c r="G610" s="10">
        <v>120001713</v>
      </c>
      <c r="H610" t="s">
        <v>328</v>
      </c>
      <c r="I610" t="s">
        <v>998</v>
      </c>
      <c r="J610" s="16">
        <v>338590</v>
      </c>
      <c r="K610" t="s">
        <v>75</v>
      </c>
      <c r="L610" t="s">
        <v>3396</v>
      </c>
      <c r="M610" t="s">
        <v>3397</v>
      </c>
      <c r="N610" t="s">
        <v>3398</v>
      </c>
      <c r="O610" t="s">
        <v>76</v>
      </c>
      <c r="P610" t="s">
        <v>3020</v>
      </c>
      <c r="Q610" t="s">
        <v>322</v>
      </c>
      <c r="R610" s="10">
        <v>738511</v>
      </c>
      <c r="S610" s="16">
        <v>250052439490</v>
      </c>
    </row>
    <row r="611" spans="1:19" ht="15">
      <c r="A611" s="10">
        <v>608</v>
      </c>
      <c r="B611" t="s">
        <v>74</v>
      </c>
      <c r="C611" t="s">
        <v>3000</v>
      </c>
      <c r="D611" s="10">
        <v>38052</v>
      </c>
      <c r="E611" t="s">
        <v>2308</v>
      </c>
      <c r="F611" t="s">
        <v>322</v>
      </c>
      <c r="G611" s="10">
        <v>120001713</v>
      </c>
      <c r="H611" t="s">
        <v>328</v>
      </c>
      <c r="I611" t="s">
        <v>999</v>
      </c>
      <c r="J611" s="16">
        <v>193480</v>
      </c>
      <c r="K611" t="s">
        <v>75</v>
      </c>
      <c r="L611" t="s">
        <v>3396</v>
      </c>
      <c r="M611" t="s">
        <v>3397</v>
      </c>
      <c r="N611" t="s">
        <v>3398</v>
      </c>
      <c r="O611" t="s">
        <v>76</v>
      </c>
      <c r="P611" t="s">
        <v>3020</v>
      </c>
      <c r="Q611" t="s">
        <v>322</v>
      </c>
      <c r="R611" s="10">
        <v>738511</v>
      </c>
      <c r="S611" s="16">
        <v>142887108280</v>
      </c>
    </row>
    <row r="612" spans="1:19" ht="15">
      <c r="A612" s="10">
        <v>609</v>
      </c>
      <c r="B612" t="s">
        <v>74</v>
      </c>
      <c r="C612" t="s">
        <v>3000</v>
      </c>
      <c r="D612" s="10">
        <v>38053</v>
      </c>
      <c r="E612" t="s">
        <v>2309</v>
      </c>
      <c r="F612" t="s">
        <v>322</v>
      </c>
      <c r="G612" s="10">
        <v>120001713</v>
      </c>
      <c r="H612" t="s">
        <v>328</v>
      </c>
      <c r="I612" t="s">
        <v>1000</v>
      </c>
      <c r="J612" s="16">
        <v>193480</v>
      </c>
      <c r="K612" t="s">
        <v>75</v>
      </c>
      <c r="L612" t="s">
        <v>3396</v>
      </c>
      <c r="M612" t="s">
        <v>3397</v>
      </c>
      <c r="N612" t="s">
        <v>3398</v>
      </c>
      <c r="O612" t="s">
        <v>76</v>
      </c>
      <c r="P612" t="s">
        <v>3020</v>
      </c>
      <c r="Q612" t="s">
        <v>322</v>
      </c>
      <c r="R612" s="10">
        <v>738511</v>
      </c>
      <c r="S612" s="16">
        <v>142887108280</v>
      </c>
    </row>
    <row r="613" spans="1:19" ht="15">
      <c r="A613" s="10">
        <v>610</v>
      </c>
      <c r="B613" t="s">
        <v>74</v>
      </c>
      <c r="C613" t="s">
        <v>3000</v>
      </c>
      <c r="D613" s="10">
        <v>38054</v>
      </c>
      <c r="E613" t="s">
        <v>2310</v>
      </c>
      <c r="F613" t="s">
        <v>322</v>
      </c>
      <c r="G613" s="10">
        <v>120001713</v>
      </c>
      <c r="H613" t="s">
        <v>328</v>
      </c>
      <c r="I613" t="s">
        <v>1001</v>
      </c>
      <c r="J613" s="16">
        <v>532070</v>
      </c>
      <c r="K613" t="s">
        <v>75</v>
      </c>
      <c r="L613" t="s">
        <v>3396</v>
      </c>
      <c r="M613" t="s">
        <v>3397</v>
      </c>
      <c r="N613" t="s">
        <v>3398</v>
      </c>
      <c r="O613" t="s">
        <v>76</v>
      </c>
      <c r="P613" t="s">
        <v>3020</v>
      </c>
      <c r="Q613" t="s">
        <v>322</v>
      </c>
      <c r="R613" s="10">
        <v>738511</v>
      </c>
      <c r="S613" s="16">
        <v>392939547770</v>
      </c>
    </row>
    <row r="614" spans="1:19" ht="15">
      <c r="A614" s="10">
        <v>611</v>
      </c>
      <c r="B614" t="s">
        <v>74</v>
      </c>
      <c r="C614" t="s">
        <v>3000</v>
      </c>
      <c r="D614" s="10">
        <v>38055</v>
      </c>
      <c r="E614" t="s">
        <v>2311</v>
      </c>
      <c r="F614" t="s">
        <v>322</v>
      </c>
      <c r="G614" s="10">
        <v>120001713</v>
      </c>
      <c r="H614" t="s">
        <v>328</v>
      </c>
      <c r="I614" t="s">
        <v>1002</v>
      </c>
      <c r="J614" s="16">
        <v>96740</v>
      </c>
      <c r="K614" t="s">
        <v>75</v>
      </c>
      <c r="L614" t="s">
        <v>3396</v>
      </c>
      <c r="M614" t="s">
        <v>3397</v>
      </c>
      <c r="N614" t="s">
        <v>3398</v>
      </c>
      <c r="O614" t="s">
        <v>76</v>
      </c>
      <c r="P614" t="s">
        <v>3020</v>
      </c>
      <c r="Q614" t="s">
        <v>322</v>
      </c>
      <c r="R614" s="10">
        <v>738511</v>
      </c>
      <c r="S614" s="16">
        <v>71443554140</v>
      </c>
    </row>
    <row r="615" spans="1:19" ht="15">
      <c r="A615" s="10">
        <v>612</v>
      </c>
      <c r="B615" t="s">
        <v>74</v>
      </c>
      <c r="C615" t="s">
        <v>3000</v>
      </c>
      <c r="D615" s="10">
        <v>38056</v>
      </c>
      <c r="E615" t="s">
        <v>2312</v>
      </c>
      <c r="F615" t="s">
        <v>276</v>
      </c>
      <c r="G615" s="10">
        <v>120001713</v>
      </c>
      <c r="H615" t="s">
        <v>328</v>
      </c>
      <c r="I615" t="s">
        <v>1003</v>
      </c>
      <c r="J615" s="16">
        <v>48370</v>
      </c>
      <c r="K615" t="s">
        <v>75</v>
      </c>
      <c r="L615" t="s">
        <v>3396</v>
      </c>
      <c r="M615" t="s">
        <v>3397</v>
      </c>
      <c r="N615" t="s">
        <v>3398</v>
      </c>
      <c r="O615" t="s">
        <v>76</v>
      </c>
      <c r="P615" t="s">
        <v>3020</v>
      </c>
      <c r="Q615" t="s">
        <v>276</v>
      </c>
      <c r="R615" s="10">
        <v>738511</v>
      </c>
      <c r="S615" s="16">
        <v>35721777070</v>
      </c>
    </row>
    <row r="616" spans="1:19" ht="15">
      <c r="A616" s="10">
        <v>613</v>
      </c>
      <c r="B616" t="s">
        <v>74</v>
      </c>
      <c r="C616" t="s">
        <v>3000</v>
      </c>
      <c r="D616" s="10">
        <v>38057</v>
      </c>
      <c r="E616" t="s">
        <v>2313</v>
      </c>
      <c r="F616" t="s">
        <v>322</v>
      </c>
      <c r="G616" s="10">
        <v>120001713</v>
      </c>
      <c r="H616" t="s">
        <v>328</v>
      </c>
      <c r="I616" t="s">
        <v>1004</v>
      </c>
      <c r="J616" s="16">
        <v>372449</v>
      </c>
      <c r="K616" t="s">
        <v>75</v>
      </c>
      <c r="L616" t="s">
        <v>3396</v>
      </c>
      <c r="M616" t="s">
        <v>3397</v>
      </c>
      <c r="N616" t="s">
        <v>3398</v>
      </c>
      <c r="O616" t="s">
        <v>76</v>
      </c>
      <c r="P616" t="s">
        <v>3020</v>
      </c>
      <c r="Q616" t="s">
        <v>322</v>
      </c>
      <c r="R616" s="10">
        <v>738511</v>
      </c>
      <c r="S616" s="16">
        <v>275057683439</v>
      </c>
    </row>
    <row r="617" spans="1:19" ht="15">
      <c r="A617" s="10">
        <v>614</v>
      </c>
      <c r="B617" t="s">
        <v>74</v>
      </c>
      <c r="C617" t="s">
        <v>3000</v>
      </c>
      <c r="D617" s="10">
        <v>38058</v>
      </c>
      <c r="E617" t="s">
        <v>2314</v>
      </c>
      <c r="F617" t="s">
        <v>322</v>
      </c>
      <c r="G617" s="10">
        <v>120001713</v>
      </c>
      <c r="H617" t="s">
        <v>328</v>
      </c>
      <c r="I617" t="s">
        <v>1005</v>
      </c>
      <c r="J617" s="16">
        <v>193480</v>
      </c>
      <c r="K617" t="s">
        <v>75</v>
      </c>
      <c r="L617" t="s">
        <v>3396</v>
      </c>
      <c r="M617" t="s">
        <v>3397</v>
      </c>
      <c r="N617" t="s">
        <v>3398</v>
      </c>
      <c r="O617" t="s">
        <v>76</v>
      </c>
      <c r="P617" t="s">
        <v>3020</v>
      </c>
      <c r="Q617" t="s">
        <v>322</v>
      </c>
      <c r="R617" s="10">
        <v>738511</v>
      </c>
      <c r="S617" s="16">
        <v>142887108280</v>
      </c>
    </row>
    <row r="618" spans="1:19" ht="15">
      <c r="A618" s="10">
        <v>615</v>
      </c>
      <c r="B618" t="s">
        <v>74</v>
      </c>
      <c r="C618" t="s">
        <v>3000</v>
      </c>
      <c r="D618" s="10">
        <v>38059</v>
      </c>
      <c r="E618" t="s">
        <v>2315</v>
      </c>
      <c r="F618" t="s">
        <v>276</v>
      </c>
      <c r="G618" s="10">
        <v>120001713</v>
      </c>
      <c r="H618" t="s">
        <v>328</v>
      </c>
      <c r="I618" t="s">
        <v>1006</v>
      </c>
      <c r="J618" s="16">
        <v>96740</v>
      </c>
      <c r="K618" t="s">
        <v>75</v>
      </c>
      <c r="L618" t="s">
        <v>3396</v>
      </c>
      <c r="M618" t="s">
        <v>3397</v>
      </c>
      <c r="N618" t="s">
        <v>3398</v>
      </c>
      <c r="O618" t="s">
        <v>76</v>
      </c>
      <c r="P618" t="s">
        <v>3020</v>
      </c>
      <c r="Q618" t="s">
        <v>276</v>
      </c>
      <c r="R618" s="10">
        <v>738511</v>
      </c>
      <c r="S618" s="16">
        <v>71443554140</v>
      </c>
    </row>
    <row r="619" spans="1:19" ht="15">
      <c r="A619" s="10">
        <v>616</v>
      </c>
      <c r="B619" t="s">
        <v>74</v>
      </c>
      <c r="C619" t="s">
        <v>3000</v>
      </c>
      <c r="D619" s="10">
        <v>38060</v>
      </c>
      <c r="E619" t="s">
        <v>2316</v>
      </c>
      <c r="F619" t="s">
        <v>322</v>
      </c>
      <c r="G619" s="10">
        <v>120001713</v>
      </c>
      <c r="H619" t="s">
        <v>328</v>
      </c>
      <c r="I619" t="s">
        <v>1007</v>
      </c>
      <c r="J619" s="16">
        <v>193480</v>
      </c>
      <c r="K619" t="s">
        <v>75</v>
      </c>
      <c r="L619" t="s">
        <v>3396</v>
      </c>
      <c r="M619" t="s">
        <v>3397</v>
      </c>
      <c r="N619" t="s">
        <v>3398</v>
      </c>
      <c r="O619" t="s">
        <v>76</v>
      </c>
      <c r="P619" t="s">
        <v>3020</v>
      </c>
      <c r="Q619" t="s">
        <v>322</v>
      </c>
      <c r="R619" s="10">
        <v>738511</v>
      </c>
      <c r="S619" s="16">
        <v>142887108280</v>
      </c>
    </row>
    <row r="620" spans="1:19" ht="15">
      <c r="A620" s="10">
        <v>617</v>
      </c>
      <c r="B620" t="s">
        <v>74</v>
      </c>
      <c r="C620" t="s">
        <v>3000</v>
      </c>
      <c r="D620" s="10">
        <v>38061</v>
      </c>
      <c r="E620" t="s">
        <v>2317</v>
      </c>
      <c r="F620" t="s">
        <v>322</v>
      </c>
      <c r="G620" s="10">
        <v>120001713</v>
      </c>
      <c r="H620" t="s">
        <v>328</v>
      </c>
      <c r="I620" t="s">
        <v>1008</v>
      </c>
      <c r="J620" s="16">
        <v>48370</v>
      </c>
      <c r="K620" t="s">
        <v>75</v>
      </c>
      <c r="L620" t="s">
        <v>3396</v>
      </c>
      <c r="M620" t="s">
        <v>3397</v>
      </c>
      <c r="N620" t="s">
        <v>3398</v>
      </c>
      <c r="O620" t="s">
        <v>76</v>
      </c>
      <c r="P620" t="s">
        <v>3020</v>
      </c>
      <c r="Q620" t="s">
        <v>322</v>
      </c>
      <c r="R620" s="10">
        <v>738511</v>
      </c>
      <c r="S620" s="16">
        <v>35721777070</v>
      </c>
    </row>
    <row r="621" spans="1:19" ht="15">
      <c r="A621" s="10">
        <v>618</v>
      </c>
      <c r="B621" t="s">
        <v>74</v>
      </c>
      <c r="C621" t="s">
        <v>3000</v>
      </c>
      <c r="D621" s="10">
        <v>38062</v>
      </c>
      <c r="E621" t="s">
        <v>2318</v>
      </c>
      <c r="F621" t="s">
        <v>322</v>
      </c>
      <c r="G621" s="10">
        <v>120001713</v>
      </c>
      <c r="H621" t="s">
        <v>328</v>
      </c>
      <c r="I621" t="s">
        <v>1009</v>
      </c>
      <c r="J621" s="16">
        <v>48370</v>
      </c>
      <c r="K621" t="s">
        <v>75</v>
      </c>
      <c r="L621" t="s">
        <v>3396</v>
      </c>
      <c r="M621" t="s">
        <v>3397</v>
      </c>
      <c r="N621" t="s">
        <v>3398</v>
      </c>
      <c r="O621" t="s">
        <v>76</v>
      </c>
      <c r="P621" t="s">
        <v>3020</v>
      </c>
      <c r="Q621" t="s">
        <v>322</v>
      </c>
      <c r="R621" s="10">
        <v>738511</v>
      </c>
      <c r="S621" s="16">
        <v>35721777070</v>
      </c>
    </row>
    <row r="622" spans="1:19" ht="15">
      <c r="A622" s="10">
        <v>619</v>
      </c>
      <c r="B622" t="s">
        <v>74</v>
      </c>
      <c r="C622" t="s">
        <v>3000</v>
      </c>
      <c r="D622" s="10">
        <v>38063</v>
      </c>
      <c r="E622" t="s">
        <v>2319</v>
      </c>
      <c r="F622" t="s">
        <v>322</v>
      </c>
      <c r="G622" s="10">
        <v>120001713</v>
      </c>
      <c r="H622" t="s">
        <v>328</v>
      </c>
      <c r="J622" s="16">
        <v>193480</v>
      </c>
      <c r="K622" t="s">
        <v>75</v>
      </c>
      <c r="L622" t="s">
        <v>3396</v>
      </c>
      <c r="M622" t="s">
        <v>3397</v>
      </c>
      <c r="N622" t="s">
        <v>3398</v>
      </c>
      <c r="O622" t="s">
        <v>76</v>
      </c>
      <c r="P622" t="s">
        <v>3020</v>
      </c>
      <c r="Q622" t="s">
        <v>322</v>
      </c>
      <c r="R622" s="10">
        <v>738511</v>
      </c>
      <c r="S622" s="16">
        <v>142887108280</v>
      </c>
    </row>
    <row r="623" spans="1:19" ht="15">
      <c r="A623" s="10">
        <v>620</v>
      </c>
      <c r="B623" t="s">
        <v>74</v>
      </c>
      <c r="C623" t="s">
        <v>3000</v>
      </c>
      <c r="D623" s="10">
        <v>38064</v>
      </c>
      <c r="E623" t="s">
        <v>2320</v>
      </c>
      <c r="F623" t="s">
        <v>322</v>
      </c>
      <c r="G623" s="10">
        <v>120001713</v>
      </c>
      <c r="H623" t="s">
        <v>328</v>
      </c>
      <c r="I623" t="s">
        <v>1010</v>
      </c>
      <c r="J623" s="16">
        <v>386960</v>
      </c>
      <c r="K623" t="s">
        <v>75</v>
      </c>
      <c r="L623" t="s">
        <v>3396</v>
      </c>
      <c r="M623" t="s">
        <v>3397</v>
      </c>
      <c r="N623" t="s">
        <v>3398</v>
      </c>
      <c r="O623" t="s">
        <v>76</v>
      </c>
      <c r="P623" t="s">
        <v>3020</v>
      </c>
      <c r="Q623" t="s">
        <v>322</v>
      </c>
      <c r="R623" s="10">
        <v>738511</v>
      </c>
      <c r="S623" s="16">
        <v>285774216560</v>
      </c>
    </row>
    <row r="624" spans="1:19" ht="15">
      <c r="A624" s="10">
        <v>621</v>
      </c>
      <c r="B624" t="s">
        <v>74</v>
      </c>
      <c r="C624" t="s">
        <v>3000</v>
      </c>
      <c r="D624" s="10">
        <v>38065</v>
      </c>
      <c r="E624" t="s">
        <v>2321</v>
      </c>
      <c r="F624" t="s">
        <v>322</v>
      </c>
      <c r="G624" s="10">
        <v>120001713</v>
      </c>
      <c r="H624" t="s">
        <v>328</v>
      </c>
      <c r="I624" t="s">
        <v>1011</v>
      </c>
      <c r="J624" s="16">
        <v>338590</v>
      </c>
      <c r="K624" t="s">
        <v>75</v>
      </c>
      <c r="L624" t="s">
        <v>3396</v>
      </c>
      <c r="M624" t="s">
        <v>3397</v>
      </c>
      <c r="N624" t="s">
        <v>3398</v>
      </c>
      <c r="O624" t="s">
        <v>76</v>
      </c>
      <c r="P624" t="s">
        <v>3020</v>
      </c>
      <c r="Q624" t="s">
        <v>322</v>
      </c>
      <c r="R624" s="10">
        <v>738511</v>
      </c>
      <c r="S624" s="16">
        <v>250052439490</v>
      </c>
    </row>
    <row r="625" spans="1:19" ht="15">
      <c r="A625" s="10">
        <v>622</v>
      </c>
      <c r="B625" t="s">
        <v>74</v>
      </c>
      <c r="C625" t="s">
        <v>3000</v>
      </c>
      <c r="D625" s="10">
        <v>38066</v>
      </c>
      <c r="E625" t="s">
        <v>2322</v>
      </c>
      <c r="F625" t="s">
        <v>322</v>
      </c>
      <c r="G625" s="10">
        <v>120001713</v>
      </c>
      <c r="H625" t="s">
        <v>328</v>
      </c>
      <c r="I625" t="s">
        <v>1012</v>
      </c>
      <c r="J625" s="16">
        <v>241850</v>
      </c>
      <c r="K625" t="s">
        <v>75</v>
      </c>
      <c r="L625" t="s">
        <v>3396</v>
      </c>
      <c r="M625" t="s">
        <v>3397</v>
      </c>
      <c r="N625" t="s">
        <v>3398</v>
      </c>
      <c r="O625" t="s">
        <v>76</v>
      </c>
      <c r="P625" t="s">
        <v>3020</v>
      </c>
      <c r="Q625" t="s">
        <v>322</v>
      </c>
      <c r="R625" s="10">
        <v>738511</v>
      </c>
      <c r="S625" s="16">
        <v>178608885350</v>
      </c>
    </row>
    <row r="626" spans="1:19" ht="15">
      <c r="A626" s="10">
        <v>623</v>
      </c>
      <c r="B626" t="s">
        <v>74</v>
      </c>
      <c r="C626" t="s">
        <v>3000</v>
      </c>
      <c r="D626" s="10">
        <v>38072</v>
      </c>
      <c r="E626" t="s">
        <v>2288</v>
      </c>
      <c r="F626" t="s">
        <v>2999</v>
      </c>
      <c r="G626" t="s">
        <v>180</v>
      </c>
      <c r="H626" t="s">
        <v>181</v>
      </c>
      <c r="I626" t="s">
        <v>1013</v>
      </c>
      <c r="J626" s="16">
        <v>162840</v>
      </c>
      <c r="K626" t="s">
        <v>75</v>
      </c>
      <c r="L626" t="s">
        <v>34</v>
      </c>
      <c r="M626" t="s">
        <v>77</v>
      </c>
      <c r="N626" t="s">
        <v>3399</v>
      </c>
      <c r="O626" t="s">
        <v>76</v>
      </c>
      <c r="P626" t="s">
        <v>3006</v>
      </c>
      <c r="Q626" t="s">
        <v>2999</v>
      </c>
      <c r="R626" s="10">
        <v>738497</v>
      </c>
      <c r="S626" s="16">
        <v>120256851480</v>
      </c>
    </row>
    <row r="627" spans="1:19" ht="15">
      <c r="A627" s="10">
        <v>624</v>
      </c>
      <c r="B627" t="s">
        <v>74</v>
      </c>
      <c r="C627" t="s">
        <v>3000</v>
      </c>
      <c r="D627" s="10">
        <v>38076</v>
      </c>
      <c r="E627" t="s">
        <v>1910</v>
      </c>
      <c r="F627" t="s">
        <v>179</v>
      </c>
      <c r="G627" s="10">
        <v>130400601</v>
      </c>
      <c r="H627" t="s">
        <v>263</v>
      </c>
      <c r="I627" t="s">
        <v>1014</v>
      </c>
      <c r="J627" s="16">
        <v>57331.08</v>
      </c>
      <c r="K627" t="s">
        <v>75</v>
      </c>
      <c r="L627" t="s">
        <v>38</v>
      </c>
      <c r="M627" t="s">
        <v>84</v>
      </c>
      <c r="N627" t="s">
        <v>3400</v>
      </c>
      <c r="O627" t="s">
        <v>76</v>
      </c>
      <c r="P627" t="s">
        <v>3020</v>
      </c>
      <c r="Q627" t="s">
        <v>179</v>
      </c>
      <c r="R627" s="10">
        <v>738511</v>
      </c>
      <c r="S627" s="16">
        <v>42339633221.88</v>
      </c>
    </row>
    <row r="628" spans="1:19" ht="15">
      <c r="A628" s="10">
        <v>625</v>
      </c>
      <c r="B628" t="s">
        <v>74</v>
      </c>
      <c r="C628" t="s">
        <v>3000</v>
      </c>
      <c r="D628" s="10">
        <v>38077</v>
      </c>
      <c r="E628" t="s">
        <v>2323</v>
      </c>
      <c r="F628" t="s">
        <v>236</v>
      </c>
      <c r="G628" s="10">
        <v>130400601</v>
      </c>
      <c r="H628" t="s">
        <v>263</v>
      </c>
      <c r="I628" t="s">
        <v>1015</v>
      </c>
      <c r="J628" s="16">
        <v>23918.92</v>
      </c>
      <c r="K628" t="s">
        <v>75</v>
      </c>
      <c r="L628" t="s">
        <v>38</v>
      </c>
      <c r="M628" t="s">
        <v>84</v>
      </c>
      <c r="N628" t="s">
        <v>3400</v>
      </c>
      <c r="O628" t="s">
        <v>76</v>
      </c>
      <c r="P628" t="s">
        <v>3020</v>
      </c>
      <c r="Q628" t="s">
        <v>236</v>
      </c>
      <c r="R628" s="10">
        <v>738511</v>
      </c>
      <c r="S628" s="16">
        <v>17664385528.12</v>
      </c>
    </row>
    <row r="629" spans="1:19" ht="15">
      <c r="A629" s="10">
        <v>626</v>
      </c>
      <c r="B629" t="s">
        <v>74</v>
      </c>
      <c r="C629" t="s">
        <v>3000</v>
      </c>
      <c r="D629" s="10">
        <v>38078</v>
      </c>
      <c r="E629" t="s">
        <v>2324</v>
      </c>
      <c r="F629" t="s">
        <v>2999</v>
      </c>
      <c r="G629" s="10">
        <v>130400601</v>
      </c>
      <c r="H629" t="s">
        <v>263</v>
      </c>
      <c r="I629" t="s">
        <v>1016</v>
      </c>
      <c r="J629" s="16">
        <v>92113.6</v>
      </c>
      <c r="K629" t="s">
        <v>75</v>
      </c>
      <c r="L629" t="s">
        <v>38</v>
      </c>
      <c r="M629" t="s">
        <v>84</v>
      </c>
      <c r="N629" t="s">
        <v>3400</v>
      </c>
      <c r="O629" t="s">
        <v>76</v>
      </c>
      <c r="P629" t="s">
        <v>3020</v>
      </c>
      <c r="Q629" t="s">
        <v>2999</v>
      </c>
      <c r="R629" s="10">
        <v>738511</v>
      </c>
      <c r="S629" s="16">
        <v>68026906849.6</v>
      </c>
    </row>
    <row r="630" spans="1:19" ht="15">
      <c r="A630" s="10">
        <v>627</v>
      </c>
      <c r="B630" t="s">
        <v>74</v>
      </c>
      <c r="C630" t="s">
        <v>3000</v>
      </c>
      <c r="D630" s="10">
        <v>38079</v>
      </c>
      <c r="E630" t="s">
        <v>2325</v>
      </c>
      <c r="F630" t="s">
        <v>261</v>
      </c>
      <c r="G630" s="10">
        <v>101001577</v>
      </c>
      <c r="H630" t="s">
        <v>251</v>
      </c>
      <c r="I630" t="s">
        <v>1017</v>
      </c>
      <c r="J630" s="16">
        <v>2639365.57</v>
      </c>
      <c r="K630" t="s">
        <v>75</v>
      </c>
      <c r="L630" t="s">
        <v>258</v>
      </c>
      <c r="M630" t="s">
        <v>259</v>
      </c>
      <c r="N630" t="s">
        <v>3401</v>
      </c>
      <c r="O630" t="s">
        <v>76</v>
      </c>
      <c r="P630" t="s">
        <v>3014</v>
      </c>
      <c r="Q630" t="s">
        <v>261</v>
      </c>
      <c r="R630" s="10">
        <v>738510</v>
      </c>
      <c r="S630" s="16">
        <v>1949197867100.7</v>
      </c>
    </row>
    <row r="631" spans="1:19" ht="15">
      <c r="A631" s="10">
        <v>628</v>
      </c>
      <c r="B631" t="s">
        <v>74</v>
      </c>
      <c r="C631" t="s">
        <v>3000</v>
      </c>
      <c r="D631" s="10">
        <v>38079</v>
      </c>
      <c r="E631" t="s">
        <v>2325</v>
      </c>
      <c r="F631" t="s">
        <v>261</v>
      </c>
      <c r="G631" s="10">
        <v>101001577</v>
      </c>
      <c r="H631" t="s">
        <v>251</v>
      </c>
      <c r="I631" t="s">
        <v>1017</v>
      </c>
      <c r="J631" s="16">
        <v>2639365.57</v>
      </c>
      <c r="K631" t="s">
        <v>75</v>
      </c>
      <c r="L631" t="s">
        <v>252</v>
      </c>
      <c r="M631" t="s">
        <v>253</v>
      </c>
      <c r="N631" t="s">
        <v>3401</v>
      </c>
      <c r="O631" t="s">
        <v>76</v>
      </c>
      <c r="P631" t="s">
        <v>3014</v>
      </c>
      <c r="Q631" t="s">
        <v>261</v>
      </c>
      <c r="R631" s="10">
        <v>738510</v>
      </c>
      <c r="S631" s="16">
        <v>1949197867100.7</v>
      </c>
    </row>
    <row r="632" spans="1:19" ht="15">
      <c r="A632" s="10">
        <v>629</v>
      </c>
      <c r="B632" t="s">
        <v>74</v>
      </c>
      <c r="C632" t="s">
        <v>3000</v>
      </c>
      <c r="D632" s="10">
        <v>38079</v>
      </c>
      <c r="E632" t="s">
        <v>2325</v>
      </c>
      <c r="F632" t="s">
        <v>261</v>
      </c>
      <c r="G632" s="10">
        <v>101001577</v>
      </c>
      <c r="H632" t="s">
        <v>251</v>
      </c>
      <c r="I632" t="s">
        <v>1017</v>
      </c>
      <c r="J632" s="16">
        <v>2639365.57</v>
      </c>
      <c r="K632" t="s">
        <v>75</v>
      </c>
      <c r="L632" t="s">
        <v>255</v>
      </c>
      <c r="M632" t="s">
        <v>256</v>
      </c>
      <c r="N632" t="s">
        <v>3401</v>
      </c>
      <c r="O632" t="s">
        <v>76</v>
      </c>
      <c r="P632" t="s">
        <v>3014</v>
      </c>
      <c r="Q632" t="s">
        <v>261</v>
      </c>
      <c r="R632" s="10">
        <v>738510</v>
      </c>
      <c r="S632" s="16">
        <v>1949197867100.7</v>
      </c>
    </row>
    <row r="633" spans="1:19" ht="15">
      <c r="A633" s="10">
        <v>630</v>
      </c>
      <c r="B633" t="s">
        <v>276</v>
      </c>
      <c r="C633" t="s">
        <v>276</v>
      </c>
      <c r="D633" s="10">
        <v>38080</v>
      </c>
      <c r="E633" t="s">
        <v>2326</v>
      </c>
      <c r="F633" t="s">
        <v>193</v>
      </c>
      <c r="G633" s="10">
        <v>101773227</v>
      </c>
      <c r="H633" t="s">
        <v>298</v>
      </c>
      <c r="I633" t="s">
        <v>1018</v>
      </c>
      <c r="J633" s="16">
        <v>338590</v>
      </c>
      <c r="K633" t="s">
        <v>75</v>
      </c>
      <c r="L633" t="s">
        <v>35</v>
      </c>
      <c r="M633" t="s">
        <v>83</v>
      </c>
      <c r="N633" t="s">
        <v>3215</v>
      </c>
      <c r="O633" t="s">
        <v>76</v>
      </c>
      <c r="P633" t="s">
        <v>2999</v>
      </c>
      <c r="Q633" t="s">
        <v>193</v>
      </c>
      <c r="R633" s="10">
        <v>13</v>
      </c>
      <c r="S633" s="16">
        <v>4401670</v>
      </c>
    </row>
    <row r="634" spans="1:19" ht="15">
      <c r="A634" s="10">
        <v>631</v>
      </c>
      <c r="B634" t="s">
        <v>3000</v>
      </c>
      <c r="C634" t="s">
        <v>3005</v>
      </c>
      <c r="D634" s="10">
        <v>38082</v>
      </c>
      <c r="E634" t="s">
        <v>321</v>
      </c>
      <c r="F634" t="s">
        <v>3001</v>
      </c>
      <c r="G634" t="s">
        <v>79</v>
      </c>
      <c r="H634" t="s">
        <v>80</v>
      </c>
      <c r="I634" t="s">
        <v>1019</v>
      </c>
      <c r="J634" s="16">
        <v>45180.37</v>
      </c>
      <c r="K634" t="s">
        <v>75</v>
      </c>
      <c r="L634" t="s">
        <v>81</v>
      </c>
      <c r="M634" t="s">
        <v>82</v>
      </c>
      <c r="N634" t="s">
        <v>3402</v>
      </c>
      <c r="O634" t="s">
        <v>76</v>
      </c>
      <c r="P634" t="s">
        <v>3000</v>
      </c>
      <c r="Q634" t="s">
        <v>3001</v>
      </c>
      <c r="R634" s="10">
        <v>0</v>
      </c>
      <c r="S634" s="17">
        <v>0</v>
      </c>
    </row>
    <row r="635" spans="1:19" ht="15">
      <c r="A635" s="10">
        <v>632</v>
      </c>
      <c r="B635" t="s">
        <v>192</v>
      </c>
      <c r="C635" t="s">
        <v>74</v>
      </c>
      <c r="D635" s="10">
        <v>38084</v>
      </c>
      <c r="E635" t="s">
        <v>167</v>
      </c>
      <c r="F635" t="s">
        <v>2999</v>
      </c>
      <c r="G635" t="s">
        <v>92</v>
      </c>
      <c r="H635" t="s">
        <v>44</v>
      </c>
      <c r="I635" t="s">
        <v>1020</v>
      </c>
      <c r="J635" s="16">
        <v>59000</v>
      </c>
      <c r="K635" t="s">
        <v>75</v>
      </c>
      <c r="L635" t="s">
        <v>34</v>
      </c>
      <c r="M635" t="s">
        <v>77</v>
      </c>
      <c r="N635" t="s">
        <v>3403</v>
      </c>
      <c r="O635" t="s">
        <v>76</v>
      </c>
      <c r="P635" t="s">
        <v>3018</v>
      </c>
      <c r="Q635" t="s">
        <v>2999</v>
      </c>
      <c r="R635" s="10">
        <v>28</v>
      </c>
      <c r="S635" s="16">
        <v>1652000</v>
      </c>
    </row>
    <row r="636" spans="1:19" ht="15">
      <c r="A636" s="10">
        <v>633</v>
      </c>
      <c r="B636" t="s">
        <v>74</v>
      </c>
      <c r="C636" t="s">
        <v>74</v>
      </c>
      <c r="D636" s="10">
        <v>38086</v>
      </c>
      <c r="E636" t="s">
        <v>1900</v>
      </c>
      <c r="F636" t="s">
        <v>2999</v>
      </c>
      <c r="G636" s="10">
        <v>132239407</v>
      </c>
      <c r="H636" t="s">
        <v>1021</v>
      </c>
      <c r="I636" t="s">
        <v>1022</v>
      </c>
      <c r="J636" s="16">
        <v>157707</v>
      </c>
      <c r="K636" t="s">
        <v>75</v>
      </c>
      <c r="L636" t="s">
        <v>339</v>
      </c>
      <c r="M636" t="s">
        <v>340</v>
      </c>
      <c r="N636" t="s">
        <v>3404</v>
      </c>
      <c r="O636" t="s">
        <v>76</v>
      </c>
      <c r="P636" t="s">
        <v>3020</v>
      </c>
      <c r="Q636" t="s">
        <v>2999</v>
      </c>
      <c r="R636" s="10">
        <v>738511</v>
      </c>
      <c r="S636" s="16">
        <v>116468354277</v>
      </c>
    </row>
    <row r="637" spans="1:19" ht="15">
      <c r="A637" s="10">
        <v>634</v>
      </c>
      <c r="B637" t="s">
        <v>3001</v>
      </c>
      <c r="C637" t="s">
        <v>3005</v>
      </c>
      <c r="D637" s="10">
        <v>38087</v>
      </c>
      <c r="E637" t="s">
        <v>139</v>
      </c>
      <c r="F637" t="s">
        <v>2999</v>
      </c>
      <c r="G637" t="s">
        <v>3142</v>
      </c>
      <c r="H637" t="s">
        <v>552</v>
      </c>
      <c r="I637" t="s">
        <v>1023</v>
      </c>
      <c r="J637" s="16">
        <v>43458.84</v>
      </c>
      <c r="K637" t="s">
        <v>75</v>
      </c>
      <c r="L637" t="s">
        <v>81</v>
      </c>
      <c r="M637" t="s">
        <v>82</v>
      </c>
      <c r="N637" t="s">
        <v>3405</v>
      </c>
      <c r="O637" t="s">
        <v>76</v>
      </c>
      <c r="P637" t="s">
        <v>3018</v>
      </c>
      <c r="Q637" t="s">
        <v>2999</v>
      </c>
      <c r="R637" s="10">
        <v>22</v>
      </c>
      <c r="S637" s="16">
        <v>956094.48</v>
      </c>
    </row>
    <row r="638" spans="1:19" ht="15">
      <c r="A638" s="10">
        <v>635</v>
      </c>
      <c r="B638" t="s">
        <v>3002</v>
      </c>
      <c r="C638" t="s">
        <v>3005</v>
      </c>
      <c r="D638" s="10">
        <v>38088</v>
      </c>
      <c r="E638" t="s">
        <v>2327</v>
      </c>
      <c r="F638" t="s">
        <v>2999</v>
      </c>
      <c r="G638" s="10">
        <v>131853897</v>
      </c>
      <c r="H638" t="s">
        <v>430</v>
      </c>
      <c r="I638" t="s">
        <v>1024</v>
      </c>
      <c r="J638" s="16">
        <v>118000</v>
      </c>
      <c r="K638" t="s">
        <v>75</v>
      </c>
      <c r="L638" t="s">
        <v>32</v>
      </c>
      <c r="M638" t="s">
        <v>78</v>
      </c>
      <c r="N638" t="s">
        <v>3406</v>
      </c>
      <c r="O638" t="s">
        <v>76</v>
      </c>
      <c r="P638" t="s">
        <v>3018</v>
      </c>
      <c r="Q638" t="s">
        <v>2999</v>
      </c>
      <c r="R638" s="10">
        <v>25</v>
      </c>
      <c r="S638" s="16">
        <v>2950000</v>
      </c>
    </row>
    <row r="639" spans="1:19" ht="15">
      <c r="A639" s="10">
        <v>636</v>
      </c>
      <c r="B639" t="s">
        <v>3002</v>
      </c>
      <c r="C639" t="s">
        <v>3005</v>
      </c>
      <c r="D639" s="10">
        <v>38089</v>
      </c>
      <c r="E639" t="s">
        <v>118</v>
      </c>
      <c r="F639" t="s">
        <v>3002</v>
      </c>
      <c r="G639" t="s">
        <v>234</v>
      </c>
      <c r="H639" t="s">
        <v>235</v>
      </c>
      <c r="I639" t="s">
        <v>1025</v>
      </c>
      <c r="J639" s="16">
        <v>59000</v>
      </c>
      <c r="K639" t="s">
        <v>75</v>
      </c>
      <c r="L639" t="s">
        <v>32</v>
      </c>
      <c r="M639" t="s">
        <v>78</v>
      </c>
      <c r="N639" t="s">
        <v>3407</v>
      </c>
      <c r="O639" t="s">
        <v>76</v>
      </c>
      <c r="P639" t="s">
        <v>3019</v>
      </c>
      <c r="Q639" t="s">
        <v>3002</v>
      </c>
      <c r="R639" s="10">
        <v>24</v>
      </c>
      <c r="S639" s="16">
        <v>1416000</v>
      </c>
    </row>
    <row r="640" spans="1:19" ht="15">
      <c r="A640" s="10">
        <v>637</v>
      </c>
      <c r="B640" t="s">
        <v>3002</v>
      </c>
      <c r="C640" t="s">
        <v>3005</v>
      </c>
      <c r="D640" s="10">
        <v>38090</v>
      </c>
      <c r="E640" t="s">
        <v>2328</v>
      </c>
      <c r="F640" t="s">
        <v>3002</v>
      </c>
      <c r="G640" s="10">
        <v>101058961</v>
      </c>
      <c r="H640" t="s">
        <v>280</v>
      </c>
      <c r="I640" t="s">
        <v>1026</v>
      </c>
      <c r="J640" s="16">
        <v>70800</v>
      </c>
      <c r="K640" t="s">
        <v>75</v>
      </c>
      <c r="L640" t="s">
        <v>32</v>
      </c>
      <c r="M640" t="s">
        <v>78</v>
      </c>
      <c r="N640" t="s">
        <v>3408</v>
      </c>
      <c r="O640" t="s">
        <v>76</v>
      </c>
      <c r="P640" t="s">
        <v>3019</v>
      </c>
      <c r="Q640" t="s">
        <v>3002</v>
      </c>
      <c r="R640" s="10">
        <v>24</v>
      </c>
      <c r="S640" s="16">
        <v>1699200</v>
      </c>
    </row>
    <row r="641" spans="1:19" ht="15">
      <c r="A641" s="10">
        <v>638</v>
      </c>
      <c r="B641" t="s">
        <v>3002</v>
      </c>
      <c r="C641" t="s">
        <v>3005</v>
      </c>
      <c r="D641" s="10">
        <v>38091</v>
      </c>
      <c r="E641" t="s">
        <v>2329</v>
      </c>
      <c r="F641" t="s">
        <v>3002</v>
      </c>
      <c r="G641" s="10">
        <v>101058961</v>
      </c>
      <c r="H641" t="s">
        <v>280</v>
      </c>
      <c r="I641" t="s">
        <v>1027</v>
      </c>
      <c r="J641" s="16">
        <v>29500</v>
      </c>
      <c r="K641" t="s">
        <v>75</v>
      </c>
      <c r="L641" t="s">
        <v>32</v>
      </c>
      <c r="M641" t="s">
        <v>78</v>
      </c>
      <c r="N641" t="s">
        <v>3409</v>
      </c>
      <c r="O641" t="s">
        <v>76</v>
      </c>
      <c r="P641" t="s">
        <v>3019</v>
      </c>
      <c r="Q641" t="s">
        <v>3002</v>
      </c>
      <c r="R641" s="10">
        <v>24</v>
      </c>
      <c r="S641" s="16">
        <v>708000</v>
      </c>
    </row>
    <row r="642" spans="1:19" ht="15">
      <c r="A642" s="10">
        <v>639</v>
      </c>
      <c r="B642" t="s">
        <v>3002</v>
      </c>
      <c r="C642" t="s">
        <v>3005</v>
      </c>
      <c r="D642" s="10">
        <v>38092</v>
      </c>
      <c r="E642" t="s">
        <v>2330</v>
      </c>
      <c r="F642" t="s">
        <v>2999</v>
      </c>
      <c r="G642" s="10">
        <v>103031692</v>
      </c>
      <c r="H642" t="s">
        <v>245</v>
      </c>
      <c r="I642" t="s">
        <v>1028</v>
      </c>
      <c r="J642" s="16">
        <v>88500</v>
      </c>
      <c r="K642" t="s">
        <v>75</v>
      </c>
      <c r="L642" t="s">
        <v>32</v>
      </c>
      <c r="M642" t="s">
        <v>78</v>
      </c>
      <c r="N642" t="s">
        <v>3410</v>
      </c>
      <c r="O642" t="s">
        <v>76</v>
      </c>
      <c r="P642" t="s">
        <v>3018</v>
      </c>
      <c r="Q642" t="s">
        <v>2999</v>
      </c>
      <c r="R642" s="10">
        <v>25</v>
      </c>
      <c r="S642" s="16">
        <v>2212500</v>
      </c>
    </row>
    <row r="643" spans="1:19" ht="15">
      <c r="A643" s="10">
        <v>640</v>
      </c>
      <c r="B643" t="s">
        <v>3002</v>
      </c>
      <c r="C643" t="s">
        <v>3005</v>
      </c>
      <c r="D643" s="10">
        <v>38093</v>
      </c>
      <c r="E643" t="s">
        <v>2331</v>
      </c>
      <c r="F643" t="s">
        <v>2999</v>
      </c>
      <c r="G643" s="10">
        <v>130049556</v>
      </c>
      <c r="H643" t="s">
        <v>320</v>
      </c>
      <c r="I643" t="s">
        <v>1029</v>
      </c>
      <c r="J643" s="16">
        <v>118000</v>
      </c>
      <c r="K643" t="s">
        <v>75</v>
      </c>
      <c r="L643" t="s">
        <v>32</v>
      </c>
      <c r="M643" t="s">
        <v>78</v>
      </c>
      <c r="N643" t="s">
        <v>3411</v>
      </c>
      <c r="O643" t="s">
        <v>76</v>
      </c>
      <c r="P643" t="s">
        <v>3022</v>
      </c>
      <c r="Q643" t="s">
        <v>2999</v>
      </c>
      <c r="R643" s="10">
        <v>27</v>
      </c>
      <c r="S643" s="16">
        <v>3186000</v>
      </c>
    </row>
    <row r="644" spans="1:19" ht="15">
      <c r="A644" s="10">
        <v>641</v>
      </c>
      <c r="B644" t="s">
        <v>3002</v>
      </c>
      <c r="C644" t="s">
        <v>3005</v>
      </c>
      <c r="D644" s="10">
        <v>38094</v>
      </c>
      <c r="E644" t="s">
        <v>2332</v>
      </c>
      <c r="F644" t="s">
        <v>2999</v>
      </c>
      <c r="G644" s="10">
        <v>101701587</v>
      </c>
      <c r="H644" t="s">
        <v>359</v>
      </c>
      <c r="I644" t="s">
        <v>1030</v>
      </c>
      <c r="J644" s="16">
        <v>70800</v>
      </c>
      <c r="K644" t="s">
        <v>75</v>
      </c>
      <c r="L644" t="s">
        <v>32</v>
      </c>
      <c r="M644" t="s">
        <v>78</v>
      </c>
      <c r="N644" t="s">
        <v>3412</v>
      </c>
      <c r="O644" t="s">
        <v>76</v>
      </c>
      <c r="P644" t="s">
        <v>3018</v>
      </c>
      <c r="Q644" t="s">
        <v>2999</v>
      </c>
      <c r="R644" s="10">
        <v>25</v>
      </c>
      <c r="S644" s="16">
        <v>1770000</v>
      </c>
    </row>
    <row r="645" spans="1:19" ht="15">
      <c r="A645" s="10">
        <v>642</v>
      </c>
      <c r="B645" t="s">
        <v>3000</v>
      </c>
      <c r="C645" t="s">
        <v>3005</v>
      </c>
      <c r="D645" s="10">
        <v>38097</v>
      </c>
      <c r="E645" t="s">
        <v>2333</v>
      </c>
      <c r="F645" t="s">
        <v>2999</v>
      </c>
      <c r="G645" s="10">
        <v>131413552</v>
      </c>
      <c r="H645" t="s">
        <v>538</v>
      </c>
      <c r="I645" t="s">
        <v>1031</v>
      </c>
      <c r="J645" s="16">
        <v>47510.04</v>
      </c>
      <c r="K645" t="s">
        <v>75</v>
      </c>
      <c r="L645" t="s">
        <v>81</v>
      </c>
      <c r="M645" t="s">
        <v>82</v>
      </c>
      <c r="N645" t="s">
        <v>3139</v>
      </c>
      <c r="O645" t="s">
        <v>76</v>
      </c>
      <c r="P645" t="s">
        <v>3019</v>
      </c>
      <c r="Q645" t="s">
        <v>2999</v>
      </c>
      <c r="R645" s="10">
        <v>20</v>
      </c>
      <c r="S645" s="16">
        <v>950200.8</v>
      </c>
    </row>
    <row r="646" spans="1:19" ht="15">
      <c r="A646" s="10">
        <v>643</v>
      </c>
      <c r="B646" t="s">
        <v>3000</v>
      </c>
      <c r="C646" t="s">
        <v>3005</v>
      </c>
      <c r="D646" s="10">
        <v>38098</v>
      </c>
      <c r="E646" t="s">
        <v>2334</v>
      </c>
      <c r="F646" t="s">
        <v>2999</v>
      </c>
      <c r="G646" s="10">
        <v>131413552</v>
      </c>
      <c r="H646" t="s">
        <v>538</v>
      </c>
      <c r="I646" t="s">
        <v>1032</v>
      </c>
      <c r="J646" s="16">
        <v>47510.04</v>
      </c>
      <c r="K646" t="s">
        <v>75</v>
      </c>
      <c r="L646" t="s">
        <v>81</v>
      </c>
      <c r="M646" t="s">
        <v>82</v>
      </c>
      <c r="N646" t="s">
        <v>3139</v>
      </c>
      <c r="O646" t="s">
        <v>76</v>
      </c>
      <c r="P646" t="s">
        <v>3019</v>
      </c>
      <c r="Q646" t="s">
        <v>2999</v>
      </c>
      <c r="R646" s="10">
        <v>20</v>
      </c>
      <c r="S646" s="16">
        <v>950200.8</v>
      </c>
    </row>
    <row r="647" spans="1:19" ht="15">
      <c r="A647" s="10">
        <v>644</v>
      </c>
      <c r="B647" t="s">
        <v>3000</v>
      </c>
      <c r="C647" t="s">
        <v>3005</v>
      </c>
      <c r="D647" s="10">
        <v>38099</v>
      </c>
      <c r="E647" t="s">
        <v>2335</v>
      </c>
      <c r="F647" t="s">
        <v>2999</v>
      </c>
      <c r="G647" s="10">
        <v>131413552</v>
      </c>
      <c r="H647" t="s">
        <v>538</v>
      </c>
      <c r="I647" t="s">
        <v>1033</v>
      </c>
      <c r="J647" s="16">
        <v>47510.04</v>
      </c>
      <c r="K647" t="s">
        <v>75</v>
      </c>
      <c r="L647" t="s">
        <v>81</v>
      </c>
      <c r="M647" t="s">
        <v>82</v>
      </c>
      <c r="N647" t="s">
        <v>3139</v>
      </c>
      <c r="O647" t="s">
        <v>76</v>
      </c>
      <c r="P647" t="s">
        <v>3019</v>
      </c>
      <c r="Q647" t="s">
        <v>2999</v>
      </c>
      <c r="R647" s="10">
        <v>20</v>
      </c>
      <c r="S647" s="16">
        <v>950200.8</v>
      </c>
    </row>
    <row r="648" spans="1:19" ht="15">
      <c r="A648" s="10">
        <v>645</v>
      </c>
      <c r="B648" t="s">
        <v>3000</v>
      </c>
      <c r="C648" t="s">
        <v>3005</v>
      </c>
      <c r="D648" s="10">
        <v>38100</v>
      </c>
      <c r="E648" t="s">
        <v>2336</v>
      </c>
      <c r="F648" t="s">
        <v>2999</v>
      </c>
      <c r="G648" s="10">
        <v>131413552</v>
      </c>
      <c r="H648" t="s">
        <v>538</v>
      </c>
      <c r="I648" t="s">
        <v>1034</v>
      </c>
      <c r="J648" s="16">
        <v>47510.04</v>
      </c>
      <c r="K648" t="s">
        <v>75</v>
      </c>
      <c r="L648" t="s">
        <v>81</v>
      </c>
      <c r="M648" t="s">
        <v>82</v>
      </c>
      <c r="N648" t="s">
        <v>3139</v>
      </c>
      <c r="O648" t="s">
        <v>76</v>
      </c>
      <c r="P648" t="s">
        <v>3019</v>
      </c>
      <c r="Q648" t="s">
        <v>2999</v>
      </c>
      <c r="R648" s="10">
        <v>20</v>
      </c>
      <c r="S648" s="16">
        <v>950200.8</v>
      </c>
    </row>
    <row r="649" spans="1:19" ht="15">
      <c r="A649" s="10">
        <v>646</v>
      </c>
      <c r="B649" t="s">
        <v>3000</v>
      </c>
      <c r="C649" t="s">
        <v>3005</v>
      </c>
      <c r="D649" s="10">
        <v>38101</v>
      </c>
      <c r="E649" t="s">
        <v>2337</v>
      </c>
      <c r="F649" t="s">
        <v>3001</v>
      </c>
      <c r="G649" s="10">
        <v>131413552</v>
      </c>
      <c r="H649" t="s">
        <v>538</v>
      </c>
      <c r="I649" t="s">
        <v>1035</v>
      </c>
      <c r="J649" s="16">
        <v>47510.04</v>
      </c>
      <c r="K649" t="s">
        <v>75</v>
      </c>
      <c r="L649" t="s">
        <v>81</v>
      </c>
      <c r="M649" t="s">
        <v>82</v>
      </c>
      <c r="N649" t="s">
        <v>3139</v>
      </c>
      <c r="O649" t="s">
        <v>76</v>
      </c>
      <c r="P649" t="s">
        <v>3019</v>
      </c>
      <c r="Q649" t="s">
        <v>3001</v>
      </c>
      <c r="R649" s="10">
        <v>20</v>
      </c>
      <c r="S649" s="16">
        <v>950200.8</v>
      </c>
    </row>
    <row r="650" spans="1:19" ht="15">
      <c r="A650" s="10">
        <v>647</v>
      </c>
      <c r="B650" t="s">
        <v>3000</v>
      </c>
      <c r="C650" t="s">
        <v>3005</v>
      </c>
      <c r="D650" s="10">
        <v>38102</v>
      </c>
      <c r="E650" t="s">
        <v>2338</v>
      </c>
      <c r="F650" t="s">
        <v>2999</v>
      </c>
      <c r="G650" s="10">
        <v>101697271</v>
      </c>
      <c r="H650" t="s">
        <v>45</v>
      </c>
      <c r="I650" t="s">
        <v>1036</v>
      </c>
      <c r="J650" s="16">
        <v>145110</v>
      </c>
      <c r="K650" t="s">
        <v>75</v>
      </c>
      <c r="L650" t="s">
        <v>35</v>
      </c>
      <c r="M650" t="s">
        <v>83</v>
      </c>
      <c r="N650" t="s">
        <v>3413</v>
      </c>
      <c r="O650" t="s">
        <v>76</v>
      </c>
      <c r="P650" t="s">
        <v>3019</v>
      </c>
      <c r="Q650" t="s">
        <v>2999</v>
      </c>
      <c r="R650" s="10">
        <v>20</v>
      </c>
      <c r="S650" s="16">
        <v>2902200</v>
      </c>
    </row>
    <row r="651" spans="1:19" ht="15">
      <c r="A651" s="10">
        <v>648</v>
      </c>
      <c r="B651" t="s">
        <v>3000</v>
      </c>
      <c r="C651" t="s">
        <v>3005</v>
      </c>
      <c r="D651" s="10">
        <v>38103</v>
      </c>
      <c r="E651" t="s">
        <v>2339</v>
      </c>
      <c r="F651" t="s">
        <v>2999</v>
      </c>
      <c r="G651" s="10">
        <v>101697271</v>
      </c>
      <c r="H651" t="s">
        <v>45</v>
      </c>
      <c r="I651" t="s">
        <v>1037</v>
      </c>
      <c r="J651" s="16">
        <v>193480</v>
      </c>
      <c r="K651" t="s">
        <v>75</v>
      </c>
      <c r="L651" t="s">
        <v>35</v>
      </c>
      <c r="M651" t="s">
        <v>83</v>
      </c>
      <c r="N651" t="s">
        <v>3413</v>
      </c>
      <c r="O651" t="s">
        <v>76</v>
      </c>
      <c r="P651" t="s">
        <v>3019</v>
      </c>
      <c r="Q651" t="s">
        <v>2999</v>
      </c>
      <c r="R651" s="10">
        <v>20</v>
      </c>
      <c r="S651" s="16">
        <v>3869600</v>
      </c>
    </row>
    <row r="652" spans="1:19" ht="15">
      <c r="A652" s="10">
        <v>649</v>
      </c>
      <c r="B652" t="s">
        <v>3000</v>
      </c>
      <c r="C652" t="s">
        <v>3005</v>
      </c>
      <c r="D652" s="10">
        <v>38104</v>
      </c>
      <c r="E652" t="s">
        <v>2340</v>
      </c>
      <c r="F652" t="s">
        <v>2999</v>
      </c>
      <c r="G652" s="10">
        <v>101697271</v>
      </c>
      <c r="H652" t="s">
        <v>45</v>
      </c>
      <c r="I652" t="s">
        <v>1038</v>
      </c>
      <c r="J652" s="16">
        <v>145110</v>
      </c>
      <c r="K652" t="s">
        <v>75</v>
      </c>
      <c r="L652" t="s">
        <v>35</v>
      </c>
      <c r="M652" t="s">
        <v>83</v>
      </c>
      <c r="N652" t="s">
        <v>3413</v>
      </c>
      <c r="O652" t="s">
        <v>76</v>
      </c>
      <c r="P652" t="s">
        <v>3019</v>
      </c>
      <c r="Q652" t="s">
        <v>2999</v>
      </c>
      <c r="R652" s="10">
        <v>20</v>
      </c>
      <c r="S652" s="16">
        <v>2902200</v>
      </c>
    </row>
    <row r="653" spans="1:19" ht="15">
      <c r="A653" s="10">
        <v>650</v>
      </c>
      <c r="B653" t="s">
        <v>3000</v>
      </c>
      <c r="C653" t="s">
        <v>3005</v>
      </c>
      <c r="D653" s="10">
        <v>38105</v>
      </c>
      <c r="E653" t="s">
        <v>2341</v>
      </c>
      <c r="F653" t="s">
        <v>2999</v>
      </c>
      <c r="G653" s="10">
        <v>101697271</v>
      </c>
      <c r="H653" t="s">
        <v>45</v>
      </c>
      <c r="I653" t="s">
        <v>1039</v>
      </c>
      <c r="J653" s="16">
        <v>48370</v>
      </c>
      <c r="K653" t="s">
        <v>75</v>
      </c>
      <c r="L653" t="s">
        <v>35</v>
      </c>
      <c r="M653" t="s">
        <v>83</v>
      </c>
      <c r="N653" t="s">
        <v>3413</v>
      </c>
      <c r="O653" t="s">
        <v>76</v>
      </c>
      <c r="P653" t="s">
        <v>3019</v>
      </c>
      <c r="Q653" t="s">
        <v>2999</v>
      </c>
      <c r="R653" s="10">
        <v>20</v>
      </c>
      <c r="S653" s="16">
        <v>967400</v>
      </c>
    </row>
    <row r="654" spans="1:19" ht="15">
      <c r="A654" s="10">
        <v>651</v>
      </c>
      <c r="B654" t="s">
        <v>3000</v>
      </c>
      <c r="C654" t="s">
        <v>3005</v>
      </c>
      <c r="D654" s="10">
        <v>38106</v>
      </c>
      <c r="E654" t="s">
        <v>2342</v>
      </c>
      <c r="F654" t="s">
        <v>2999</v>
      </c>
      <c r="G654" s="10">
        <v>101697271</v>
      </c>
      <c r="H654" t="s">
        <v>45</v>
      </c>
      <c r="I654" t="s">
        <v>1040</v>
      </c>
      <c r="J654" s="16">
        <v>96740</v>
      </c>
      <c r="K654" t="s">
        <v>75</v>
      </c>
      <c r="L654" t="s">
        <v>35</v>
      </c>
      <c r="M654" t="s">
        <v>83</v>
      </c>
      <c r="N654" t="s">
        <v>3413</v>
      </c>
      <c r="O654" t="s">
        <v>76</v>
      </c>
      <c r="P654" t="s">
        <v>3019</v>
      </c>
      <c r="Q654" t="s">
        <v>2999</v>
      </c>
      <c r="R654" s="10">
        <v>20</v>
      </c>
      <c r="S654" s="16">
        <v>1934800</v>
      </c>
    </row>
    <row r="655" spans="1:19" ht="15">
      <c r="A655" s="10">
        <v>652</v>
      </c>
      <c r="B655" t="s">
        <v>3000</v>
      </c>
      <c r="C655" t="s">
        <v>3005</v>
      </c>
      <c r="D655" s="10">
        <v>38107</v>
      </c>
      <c r="E655" t="s">
        <v>2343</v>
      </c>
      <c r="F655" t="s">
        <v>3003</v>
      </c>
      <c r="G655" s="10">
        <v>101697271</v>
      </c>
      <c r="H655" t="s">
        <v>45</v>
      </c>
      <c r="I655" t="s">
        <v>1041</v>
      </c>
      <c r="J655" s="16">
        <v>145110</v>
      </c>
      <c r="K655" t="s">
        <v>75</v>
      </c>
      <c r="L655" t="s">
        <v>35</v>
      </c>
      <c r="M655" t="s">
        <v>83</v>
      </c>
      <c r="N655" t="s">
        <v>3413</v>
      </c>
      <c r="O655" t="s">
        <v>76</v>
      </c>
      <c r="P655" t="s">
        <v>3019</v>
      </c>
      <c r="Q655" t="s">
        <v>3003</v>
      </c>
      <c r="R655" s="10">
        <v>20</v>
      </c>
      <c r="S655" s="16">
        <v>2902200</v>
      </c>
    </row>
    <row r="656" spans="1:19" ht="15">
      <c r="A656" s="10">
        <v>653</v>
      </c>
      <c r="B656" t="s">
        <v>3000</v>
      </c>
      <c r="C656" t="s">
        <v>3005</v>
      </c>
      <c r="D656" s="10">
        <v>38108</v>
      </c>
      <c r="E656" t="s">
        <v>2344</v>
      </c>
      <c r="F656" t="s">
        <v>2999</v>
      </c>
      <c r="G656" s="10">
        <v>101697271</v>
      </c>
      <c r="H656" t="s">
        <v>45</v>
      </c>
      <c r="I656" t="s">
        <v>1042</v>
      </c>
      <c r="J656" s="16">
        <v>96740</v>
      </c>
      <c r="K656" t="s">
        <v>75</v>
      </c>
      <c r="L656" t="s">
        <v>35</v>
      </c>
      <c r="M656" t="s">
        <v>83</v>
      </c>
      <c r="N656" t="s">
        <v>3413</v>
      </c>
      <c r="O656" t="s">
        <v>76</v>
      </c>
      <c r="P656" t="s">
        <v>3019</v>
      </c>
      <c r="Q656" t="s">
        <v>2999</v>
      </c>
      <c r="R656" s="10">
        <v>20</v>
      </c>
      <c r="S656" s="16">
        <v>1934800</v>
      </c>
    </row>
    <row r="657" spans="1:19" ht="15">
      <c r="A657" s="10">
        <v>654</v>
      </c>
      <c r="B657" t="s">
        <v>3000</v>
      </c>
      <c r="C657" t="s">
        <v>3005</v>
      </c>
      <c r="D657" s="10">
        <v>38109</v>
      </c>
      <c r="E657" t="s">
        <v>2345</v>
      </c>
      <c r="F657" t="s">
        <v>2999</v>
      </c>
      <c r="G657" s="10">
        <v>101697271</v>
      </c>
      <c r="H657" t="s">
        <v>45</v>
      </c>
      <c r="I657" t="s">
        <v>1043</v>
      </c>
      <c r="J657" s="16">
        <v>48370</v>
      </c>
      <c r="K657" t="s">
        <v>75</v>
      </c>
      <c r="L657" t="s">
        <v>35</v>
      </c>
      <c r="M657" t="s">
        <v>83</v>
      </c>
      <c r="N657" t="s">
        <v>3413</v>
      </c>
      <c r="O657" t="s">
        <v>76</v>
      </c>
      <c r="P657" t="s">
        <v>3019</v>
      </c>
      <c r="Q657" t="s">
        <v>2999</v>
      </c>
      <c r="R657" s="10">
        <v>20</v>
      </c>
      <c r="S657" s="16">
        <v>967400</v>
      </c>
    </row>
    <row r="658" spans="1:19" ht="15">
      <c r="A658" s="10">
        <v>655</v>
      </c>
      <c r="B658" t="s">
        <v>3000</v>
      </c>
      <c r="C658" t="s">
        <v>3005</v>
      </c>
      <c r="D658" s="10">
        <v>38110</v>
      </c>
      <c r="E658" t="s">
        <v>2346</v>
      </c>
      <c r="F658" t="s">
        <v>2999</v>
      </c>
      <c r="G658" s="10">
        <v>101697271</v>
      </c>
      <c r="H658" t="s">
        <v>45</v>
      </c>
      <c r="I658" t="s">
        <v>1044</v>
      </c>
      <c r="J658" s="16">
        <v>96740</v>
      </c>
      <c r="K658" t="s">
        <v>75</v>
      </c>
      <c r="L658" t="s">
        <v>35</v>
      </c>
      <c r="M658" t="s">
        <v>83</v>
      </c>
      <c r="N658" t="s">
        <v>3413</v>
      </c>
      <c r="O658" t="s">
        <v>76</v>
      </c>
      <c r="P658" t="s">
        <v>3019</v>
      </c>
      <c r="Q658" t="s">
        <v>2999</v>
      </c>
      <c r="R658" s="10">
        <v>20</v>
      </c>
      <c r="S658" s="16">
        <v>1934800</v>
      </c>
    </row>
    <row r="659" spans="1:19" ht="15">
      <c r="A659" s="10">
        <v>656</v>
      </c>
      <c r="B659" t="s">
        <v>3000</v>
      </c>
      <c r="C659" t="s">
        <v>3005</v>
      </c>
      <c r="D659" s="10">
        <v>38111</v>
      </c>
      <c r="E659" t="s">
        <v>2347</v>
      </c>
      <c r="F659" t="s">
        <v>2999</v>
      </c>
      <c r="G659" s="10">
        <v>101697271</v>
      </c>
      <c r="H659" t="s">
        <v>45</v>
      </c>
      <c r="I659" t="s">
        <v>1045</v>
      </c>
      <c r="J659" s="16">
        <v>145110</v>
      </c>
      <c r="K659" t="s">
        <v>75</v>
      </c>
      <c r="L659" t="s">
        <v>35</v>
      </c>
      <c r="M659" t="s">
        <v>83</v>
      </c>
      <c r="N659" t="s">
        <v>3413</v>
      </c>
      <c r="O659" t="s">
        <v>76</v>
      </c>
      <c r="P659" t="s">
        <v>3019</v>
      </c>
      <c r="Q659" t="s">
        <v>2999</v>
      </c>
      <c r="R659" s="10">
        <v>20</v>
      </c>
      <c r="S659" s="16">
        <v>2902200</v>
      </c>
    </row>
    <row r="660" spans="1:19" ht="15">
      <c r="A660" s="10">
        <v>657</v>
      </c>
      <c r="B660" t="s">
        <v>3000</v>
      </c>
      <c r="C660" t="s">
        <v>3005</v>
      </c>
      <c r="D660" s="10">
        <v>38112</v>
      </c>
      <c r="E660" t="s">
        <v>2348</v>
      </c>
      <c r="F660" t="s">
        <v>2999</v>
      </c>
      <c r="G660" s="10">
        <v>101697271</v>
      </c>
      <c r="H660" t="s">
        <v>45</v>
      </c>
      <c r="I660" t="s">
        <v>1046</v>
      </c>
      <c r="J660" s="16">
        <v>48370</v>
      </c>
      <c r="K660" t="s">
        <v>75</v>
      </c>
      <c r="L660" t="s">
        <v>35</v>
      </c>
      <c r="M660" t="s">
        <v>83</v>
      </c>
      <c r="N660" t="s">
        <v>3413</v>
      </c>
      <c r="O660" t="s">
        <v>76</v>
      </c>
      <c r="P660" t="s">
        <v>3019</v>
      </c>
      <c r="Q660" t="s">
        <v>2999</v>
      </c>
      <c r="R660" s="10">
        <v>20</v>
      </c>
      <c r="S660" s="16">
        <v>967400</v>
      </c>
    </row>
    <row r="661" spans="1:19" ht="15">
      <c r="A661" s="10">
        <v>658</v>
      </c>
      <c r="B661" t="s">
        <v>3000</v>
      </c>
      <c r="C661" t="s">
        <v>3005</v>
      </c>
      <c r="D661" s="10">
        <v>38113</v>
      </c>
      <c r="E661" t="s">
        <v>2349</v>
      </c>
      <c r="F661" t="s">
        <v>2999</v>
      </c>
      <c r="G661" s="10">
        <v>101697271</v>
      </c>
      <c r="H661" t="s">
        <v>45</v>
      </c>
      <c r="I661" t="s">
        <v>1047</v>
      </c>
      <c r="J661" s="16">
        <v>241850</v>
      </c>
      <c r="K661" t="s">
        <v>75</v>
      </c>
      <c r="L661" t="s">
        <v>35</v>
      </c>
      <c r="M661" t="s">
        <v>83</v>
      </c>
      <c r="N661" t="s">
        <v>3413</v>
      </c>
      <c r="O661" t="s">
        <v>76</v>
      </c>
      <c r="P661" t="s">
        <v>3019</v>
      </c>
      <c r="Q661" t="s">
        <v>2999</v>
      </c>
      <c r="R661" s="10">
        <v>20</v>
      </c>
      <c r="S661" s="16">
        <v>4837000</v>
      </c>
    </row>
    <row r="662" spans="1:19" ht="15">
      <c r="A662" s="10">
        <v>659</v>
      </c>
      <c r="B662" t="s">
        <v>3000</v>
      </c>
      <c r="C662" t="s">
        <v>3005</v>
      </c>
      <c r="D662" s="10">
        <v>38114</v>
      </c>
      <c r="E662" t="s">
        <v>2350</v>
      </c>
      <c r="F662" t="s">
        <v>2999</v>
      </c>
      <c r="G662" s="10">
        <v>101697271</v>
      </c>
      <c r="H662" t="s">
        <v>45</v>
      </c>
      <c r="I662" t="s">
        <v>1048</v>
      </c>
      <c r="J662" s="16">
        <v>48370</v>
      </c>
      <c r="K662" t="s">
        <v>75</v>
      </c>
      <c r="L662" t="s">
        <v>35</v>
      </c>
      <c r="M662" t="s">
        <v>83</v>
      </c>
      <c r="N662" t="s">
        <v>3413</v>
      </c>
      <c r="O662" t="s">
        <v>76</v>
      </c>
      <c r="P662" t="s">
        <v>3019</v>
      </c>
      <c r="Q662" t="s">
        <v>2999</v>
      </c>
      <c r="R662" s="10">
        <v>20</v>
      </c>
      <c r="S662" s="16">
        <v>967400</v>
      </c>
    </row>
    <row r="663" spans="1:19" ht="15">
      <c r="A663" s="10">
        <v>660</v>
      </c>
      <c r="B663" t="s">
        <v>3000</v>
      </c>
      <c r="C663" t="s">
        <v>3005</v>
      </c>
      <c r="D663" s="10">
        <v>38115</v>
      </c>
      <c r="E663" t="s">
        <v>2351</v>
      </c>
      <c r="F663" t="s">
        <v>2999</v>
      </c>
      <c r="G663" s="10">
        <v>101697271</v>
      </c>
      <c r="H663" t="s">
        <v>45</v>
      </c>
      <c r="I663" t="s">
        <v>1049</v>
      </c>
      <c r="J663" s="16">
        <v>96740</v>
      </c>
      <c r="K663" t="s">
        <v>75</v>
      </c>
      <c r="L663" t="s">
        <v>35</v>
      </c>
      <c r="M663" t="s">
        <v>83</v>
      </c>
      <c r="N663" t="s">
        <v>3413</v>
      </c>
      <c r="O663" t="s">
        <v>76</v>
      </c>
      <c r="P663" t="s">
        <v>3019</v>
      </c>
      <c r="Q663" t="s">
        <v>2999</v>
      </c>
      <c r="R663" s="10">
        <v>20</v>
      </c>
      <c r="S663" s="16">
        <v>1934800</v>
      </c>
    </row>
    <row r="664" spans="1:19" ht="15">
      <c r="A664" s="10">
        <v>661</v>
      </c>
      <c r="B664" t="s">
        <v>3000</v>
      </c>
      <c r="C664" t="s">
        <v>3005</v>
      </c>
      <c r="D664" s="10">
        <v>38116</v>
      </c>
      <c r="E664" t="s">
        <v>2352</v>
      </c>
      <c r="F664" t="s">
        <v>2999</v>
      </c>
      <c r="G664" s="10">
        <v>101697271</v>
      </c>
      <c r="H664" t="s">
        <v>45</v>
      </c>
      <c r="I664" t="s">
        <v>1050</v>
      </c>
      <c r="J664" s="16">
        <v>145110</v>
      </c>
      <c r="K664" t="s">
        <v>75</v>
      </c>
      <c r="L664" t="s">
        <v>35</v>
      </c>
      <c r="M664" t="s">
        <v>83</v>
      </c>
      <c r="N664" t="s">
        <v>3413</v>
      </c>
      <c r="O664" t="s">
        <v>76</v>
      </c>
      <c r="P664" t="s">
        <v>3019</v>
      </c>
      <c r="Q664" t="s">
        <v>2999</v>
      </c>
      <c r="R664" s="10">
        <v>20</v>
      </c>
      <c r="S664" s="16">
        <v>2902200</v>
      </c>
    </row>
    <row r="665" spans="1:19" ht="15">
      <c r="A665" s="10">
        <v>662</v>
      </c>
      <c r="B665" t="s">
        <v>74</v>
      </c>
      <c r="C665" t="s">
        <v>74</v>
      </c>
      <c r="D665" s="10">
        <v>38117</v>
      </c>
      <c r="E665" t="s">
        <v>2353</v>
      </c>
      <c r="F665" t="s">
        <v>2999</v>
      </c>
      <c r="G665" s="10">
        <v>101697271</v>
      </c>
      <c r="H665" t="s">
        <v>45</v>
      </c>
      <c r="I665" t="s">
        <v>1051</v>
      </c>
      <c r="J665" s="16">
        <v>483700</v>
      </c>
      <c r="K665" t="s">
        <v>75</v>
      </c>
      <c r="L665" t="s">
        <v>35</v>
      </c>
      <c r="M665" t="s">
        <v>83</v>
      </c>
      <c r="N665" t="s">
        <v>3413</v>
      </c>
      <c r="O665" t="s">
        <v>76</v>
      </c>
      <c r="P665" t="s">
        <v>3019</v>
      </c>
      <c r="Q665" t="s">
        <v>2999</v>
      </c>
      <c r="R665" s="10">
        <v>738514</v>
      </c>
      <c r="S665" s="16">
        <v>357219221800</v>
      </c>
    </row>
    <row r="666" spans="1:19" ht="15">
      <c r="A666" s="10">
        <v>663</v>
      </c>
      <c r="B666" t="s">
        <v>74</v>
      </c>
      <c r="C666" t="s">
        <v>3005</v>
      </c>
      <c r="D666" s="10">
        <v>38119</v>
      </c>
      <c r="E666" t="s">
        <v>2354</v>
      </c>
      <c r="F666" t="s">
        <v>2999</v>
      </c>
      <c r="G666" s="10">
        <v>101697271</v>
      </c>
      <c r="H666" t="s">
        <v>45</v>
      </c>
      <c r="I666" t="s">
        <v>1052</v>
      </c>
      <c r="J666" s="16">
        <v>145110</v>
      </c>
      <c r="K666" t="s">
        <v>75</v>
      </c>
      <c r="L666" t="s">
        <v>35</v>
      </c>
      <c r="M666" t="s">
        <v>83</v>
      </c>
      <c r="N666" t="s">
        <v>3413</v>
      </c>
      <c r="O666" t="s">
        <v>76</v>
      </c>
      <c r="P666" t="s">
        <v>3019</v>
      </c>
      <c r="Q666" t="s">
        <v>2999</v>
      </c>
      <c r="R666" s="10">
        <v>738514</v>
      </c>
      <c r="S666" s="16">
        <v>107165766540</v>
      </c>
    </row>
    <row r="667" spans="1:19" ht="15">
      <c r="A667" s="10">
        <v>664</v>
      </c>
      <c r="B667" t="s">
        <v>2999</v>
      </c>
      <c r="C667" t="s">
        <v>3005</v>
      </c>
      <c r="D667" s="10">
        <v>38121</v>
      </c>
      <c r="E667" t="s">
        <v>2355</v>
      </c>
      <c r="F667" t="s">
        <v>2999</v>
      </c>
      <c r="G667" s="10">
        <v>101697271</v>
      </c>
      <c r="H667" t="s">
        <v>45</v>
      </c>
      <c r="I667" t="s">
        <v>1053</v>
      </c>
      <c r="J667" s="16">
        <v>145110</v>
      </c>
      <c r="K667" t="s">
        <v>75</v>
      </c>
      <c r="L667" t="s">
        <v>35</v>
      </c>
      <c r="M667" t="s">
        <v>83</v>
      </c>
      <c r="N667" t="s">
        <v>3413</v>
      </c>
      <c r="O667" t="s">
        <v>76</v>
      </c>
      <c r="P667" t="s">
        <v>3019</v>
      </c>
      <c r="Q667" t="s">
        <v>2999</v>
      </c>
      <c r="R667" s="10">
        <v>25</v>
      </c>
      <c r="S667" s="16">
        <v>3627750</v>
      </c>
    </row>
    <row r="668" spans="1:19" ht="15">
      <c r="A668" s="10">
        <v>665</v>
      </c>
      <c r="B668" t="s">
        <v>3000</v>
      </c>
      <c r="C668" t="s">
        <v>3005</v>
      </c>
      <c r="D668" s="10">
        <v>38122</v>
      </c>
      <c r="E668" t="s">
        <v>2356</v>
      </c>
      <c r="F668" t="s">
        <v>2999</v>
      </c>
      <c r="G668" s="10">
        <v>101697271</v>
      </c>
      <c r="H668" t="s">
        <v>45</v>
      </c>
      <c r="I668" t="s">
        <v>1054</v>
      </c>
      <c r="J668" s="16">
        <v>96740</v>
      </c>
      <c r="K668" t="s">
        <v>75</v>
      </c>
      <c r="L668" t="s">
        <v>35</v>
      </c>
      <c r="M668" t="s">
        <v>83</v>
      </c>
      <c r="N668" t="s">
        <v>3413</v>
      </c>
      <c r="O668" t="s">
        <v>76</v>
      </c>
      <c r="P668" t="s">
        <v>3019</v>
      </c>
      <c r="Q668" t="s">
        <v>2999</v>
      </c>
      <c r="R668" s="10">
        <v>20</v>
      </c>
      <c r="S668" s="16">
        <v>1934800</v>
      </c>
    </row>
    <row r="669" spans="1:19" ht="15">
      <c r="A669" s="10">
        <v>666</v>
      </c>
      <c r="B669" t="s">
        <v>3000</v>
      </c>
      <c r="C669" t="s">
        <v>3005</v>
      </c>
      <c r="D669" s="10">
        <v>38123</v>
      </c>
      <c r="E669" t="s">
        <v>2357</v>
      </c>
      <c r="F669" t="s">
        <v>2999</v>
      </c>
      <c r="G669" s="10">
        <v>101697271</v>
      </c>
      <c r="H669" t="s">
        <v>45</v>
      </c>
      <c r="I669" t="s">
        <v>1055</v>
      </c>
      <c r="J669" s="16">
        <v>241850</v>
      </c>
      <c r="K669" t="s">
        <v>75</v>
      </c>
      <c r="L669" t="s">
        <v>35</v>
      </c>
      <c r="M669" t="s">
        <v>83</v>
      </c>
      <c r="N669" t="s">
        <v>3413</v>
      </c>
      <c r="O669" t="s">
        <v>76</v>
      </c>
      <c r="P669" t="s">
        <v>3019</v>
      </c>
      <c r="Q669" t="s">
        <v>2999</v>
      </c>
      <c r="R669" s="10">
        <v>20</v>
      </c>
      <c r="S669" s="16">
        <v>4837000</v>
      </c>
    </row>
    <row r="670" spans="1:19" ht="15">
      <c r="A670" s="10">
        <v>667</v>
      </c>
      <c r="B670" t="s">
        <v>3000</v>
      </c>
      <c r="C670" t="s">
        <v>3005</v>
      </c>
      <c r="D670" s="10">
        <v>38124</v>
      </c>
      <c r="E670" t="s">
        <v>2358</v>
      </c>
      <c r="F670" t="s">
        <v>2999</v>
      </c>
      <c r="G670" s="10">
        <v>101697271</v>
      </c>
      <c r="H670" t="s">
        <v>45</v>
      </c>
      <c r="I670" t="s">
        <v>1056</v>
      </c>
      <c r="J670" s="16">
        <v>96740</v>
      </c>
      <c r="K670" t="s">
        <v>75</v>
      </c>
      <c r="L670" t="s">
        <v>35</v>
      </c>
      <c r="M670" t="s">
        <v>83</v>
      </c>
      <c r="N670" t="s">
        <v>3413</v>
      </c>
      <c r="O670" t="s">
        <v>76</v>
      </c>
      <c r="P670" t="s">
        <v>3019</v>
      </c>
      <c r="Q670" t="s">
        <v>2999</v>
      </c>
      <c r="R670" s="10">
        <v>20</v>
      </c>
      <c r="S670" s="16">
        <v>1934800</v>
      </c>
    </row>
    <row r="671" spans="1:19" ht="15">
      <c r="A671" s="10">
        <v>668</v>
      </c>
      <c r="B671" t="s">
        <v>3000</v>
      </c>
      <c r="C671" t="s">
        <v>3005</v>
      </c>
      <c r="D671" s="10">
        <v>38125</v>
      </c>
      <c r="E671" t="s">
        <v>2359</v>
      </c>
      <c r="F671" t="s">
        <v>2999</v>
      </c>
      <c r="G671" s="10">
        <v>101697271</v>
      </c>
      <c r="H671" t="s">
        <v>45</v>
      </c>
      <c r="I671" t="s">
        <v>1057</v>
      </c>
      <c r="J671" s="16">
        <v>1741320</v>
      </c>
      <c r="K671" t="s">
        <v>75</v>
      </c>
      <c r="L671" t="s">
        <v>35</v>
      </c>
      <c r="M671" t="s">
        <v>83</v>
      </c>
      <c r="N671" t="s">
        <v>3413</v>
      </c>
      <c r="O671" t="s">
        <v>76</v>
      </c>
      <c r="P671" t="s">
        <v>3019</v>
      </c>
      <c r="Q671" t="s">
        <v>2999</v>
      </c>
      <c r="R671" s="10">
        <v>20</v>
      </c>
      <c r="S671" s="16">
        <v>34826400</v>
      </c>
    </row>
    <row r="672" spans="1:19" ht="15">
      <c r="A672" s="10">
        <v>669</v>
      </c>
      <c r="B672" t="s">
        <v>3000</v>
      </c>
      <c r="C672" t="s">
        <v>3005</v>
      </c>
      <c r="D672" s="10">
        <v>38126</v>
      </c>
      <c r="E672" t="s">
        <v>2360</v>
      </c>
      <c r="F672" t="s">
        <v>2999</v>
      </c>
      <c r="G672" s="10">
        <v>101697271</v>
      </c>
      <c r="H672" t="s">
        <v>45</v>
      </c>
      <c r="I672" t="s">
        <v>1058</v>
      </c>
      <c r="J672" s="16">
        <v>96740</v>
      </c>
      <c r="K672" t="s">
        <v>75</v>
      </c>
      <c r="L672" t="s">
        <v>35</v>
      </c>
      <c r="M672" t="s">
        <v>83</v>
      </c>
      <c r="N672" t="s">
        <v>3413</v>
      </c>
      <c r="O672" t="s">
        <v>76</v>
      </c>
      <c r="P672" t="s">
        <v>3019</v>
      </c>
      <c r="Q672" t="s">
        <v>2999</v>
      </c>
      <c r="R672" s="10">
        <v>20</v>
      </c>
      <c r="S672" s="16">
        <v>1934800</v>
      </c>
    </row>
    <row r="673" spans="1:19" ht="15">
      <c r="A673" s="10">
        <v>670</v>
      </c>
      <c r="B673" t="s">
        <v>3000</v>
      </c>
      <c r="C673" t="s">
        <v>3005</v>
      </c>
      <c r="D673" s="10">
        <v>38127</v>
      </c>
      <c r="E673" t="s">
        <v>2361</v>
      </c>
      <c r="F673" t="s">
        <v>2999</v>
      </c>
      <c r="G673" s="10">
        <v>101697271</v>
      </c>
      <c r="H673" t="s">
        <v>45</v>
      </c>
      <c r="I673" t="s">
        <v>1059</v>
      </c>
      <c r="J673" s="16">
        <v>193480</v>
      </c>
      <c r="K673" t="s">
        <v>75</v>
      </c>
      <c r="L673" t="s">
        <v>35</v>
      </c>
      <c r="M673" t="s">
        <v>83</v>
      </c>
      <c r="N673" t="s">
        <v>3413</v>
      </c>
      <c r="O673" t="s">
        <v>76</v>
      </c>
      <c r="P673" t="s">
        <v>3019</v>
      </c>
      <c r="Q673" t="s">
        <v>2999</v>
      </c>
      <c r="R673" s="10">
        <v>20</v>
      </c>
      <c r="S673" s="16">
        <v>3869600</v>
      </c>
    </row>
    <row r="674" spans="1:19" ht="15">
      <c r="A674" s="10">
        <v>671</v>
      </c>
      <c r="B674" t="s">
        <v>3000</v>
      </c>
      <c r="C674" t="s">
        <v>3005</v>
      </c>
      <c r="D674" s="10">
        <v>38128</v>
      </c>
      <c r="E674" t="s">
        <v>2362</v>
      </c>
      <c r="F674" t="s">
        <v>2999</v>
      </c>
      <c r="G674" s="10">
        <v>101697271</v>
      </c>
      <c r="H674" t="s">
        <v>45</v>
      </c>
      <c r="I674" t="s">
        <v>1060</v>
      </c>
      <c r="J674" s="16">
        <v>386960</v>
      </c>
      <c r="K674" t="s">
        <v>75</v>
      </c>
      <c r="L674" t="s">
        <v>35</v>
      </c>
      <c r="M674" t="s">
        <v>83</v>
      </c>
      <c r="N674" t="s">
        <v>3413</v>
      </c>
      <c r="O674" t="s">
        <v>76</v>
      </c>
      <c r="P674" t="s">
        <v>3019</v>
      </c>
      <c r="Q674" t="s">
        <v>2999</v>
      </c>
      <c r="R674" s="10">
        <v>20</v>
      </c>
      <c r="S674" s="16">
        <v>7739200</v>
      </c>
    </row>
    <row r="675" spans="1:19" ht="15">
      <c r="A675" s="10">
        <v>672</v>
      </c>
      <c r="B675" t="s">
        <v>3000</v>
      </c>
      <c r="C675" t="s">
        <v>3005</v>
      </c>
      <c r="D675" s="10">
        <v>38129</v>
      </c>
      <c r="E675" t="s">
        <v>2363</v>
      </c>
      <c r="F675" t="s">
        <v>2999</v>
      </c>
      <c r="G675" s="10">
        <v>101697271</v>
      </c>
      <c r="H675" t="s">
        <v>45</v>
      </c>
      <c r="I675" t="s">
        <v>1061</v>
      </c>
      <c r="J675" s="16">
        <v>193480</v>
      </c>
      <c r="K675" t="s">
        <v>75</v>
      </c>
      <c r="L675" t="s">
        <v>35</v>
      </c>
      <c r="M675" t="s">
        <v>83</v>
      </c>
      <c r="N675" t="s">
        <v>3413</v>
      </c>
      <c r="O675" t="s">
        <v>76</v>
      </c>
      <c r="P675" t="s">
        <v>3019</v>
      </c>
      <c r="Q675" t="s">
        <v>2999</v>
      </c>
      <c r="R675" s="10">
        <v>20</v>
      </c>
      <c r="S675" s="16">
        <v>3869600</v>
      </c>
    </row>
    <row r="676" spans="1:19" ht="15">
      <c r="A676" s="10">
        <v>673</v>
      </c>
      <c r="B676" t="s">
        <v>3000</v>
      </c>
      <c r="C676" t="s">
        <v>3005</v>
      </c>
      <c r="D676" s="10">
        <v>38131</v>
      </c>
      <c r="E676" t="s">
        <v>2364</v>
      </c>
      <c r="F676" t="s">
        <v>2999</v>
      </c>
      <c r="G676" s="10">
        <v>101697271</v>
      </c>
      <c r="H676" t="s">
        <v>45</v>
      </c>
      <c r="I676" t="s">
        <v>1062</v>
      </c>
      <c r="J676" s="16">
        <v>193480</v>
      </c>
      <c r="K676" t="s">
        <v>75</v>
      </c>
      <c r="L676" t="s">
        <v>35</v>
      </c>
      <c r="M676" t="s">
        <v>83</v>
      </c>
      <c r="N676" t="s">
        <v>3413</v>
      </c>
      <c r="O676" t="s">
        <v>76</v>
      </c>
      <c r="P676" t="s">
        <v>3019</v>
      </c>
      <c r="Q676" t="s">
        <v>2999</v>
      </c>
      <c r="R676" s="10">
        <v>20</v>
      </c>
      <c r="S676" s="16">
        <v>3869600</v>
      </c>
    </row>
    <row r="677" spans="1:19" ht="15">
      <c r="A677" s="10">
        <v>674</v>
      </c>
      <c r="B677" t="s">
        <v>3000</v>
      </c>
      <c r="C677" t="s">
        <v>3005</v>
      </c>
      <c r="D677" s="10">
        <v>38132</v>
      </c>
      <c r="E677" t="s">
        <v>2365</v>
      </c>
      <c r="F677" t="s">
        <v>2999</v>
      </c>
      <c r="G677" s="10">
        <v>101697271</v>
      </c>
      <c r="H677" t="s">
        <v>45</v>
      </c>
      <c r="I677" t="s">
        <v>1063</v>
      </c>
      <c r="J677" s="16">
        <v>145110</v>
      </c>
      <c r="K677" t="s">
        <v>75</v>
      </c>
      <c r="L677" t="s">
        <v>35</v>
      </c>
      <c r="M677" t="s">
        <v>83</v>
      </c>
      <c r="N677" t="s">
        <v>3413</v>
      </c>
      <c r="O677" t="s">
        <v>76</v>
      </c>
      <c r="P677" t="s">
        <v>3019</v>
      </c>
      <c r="Q677" t="s">
        <v>2999</v>
      </c>
      <c r="R677" s="10">
        <v>20</v>
      </c>
      <c r="S677" s="16">
        <v>2902200</v>
      </c>
    </row>
    <row r="678" spans="1:19" ht="15">
      <c r="A678" s="10">
        <v>675</v>
      </c>
      <c r="B678" t="s">
        <v>3000</v>
      </c>
      <c r="C678" t="s">
        <v>3005</v>
      </c>
      <c r="D678" s="10">
        <v>38133</v>
      </c>
      <c r="E678" t="s">
        <v>2366</v>
      </c>
      <c r="F678" t="s">
        <v>2999</v>
      </c>
      <c r="G678" s="10">
        <v>101697271</v>
      </c>
      <c r="H678" t="s">
        <v>45</v>
      </c>
      <c r="I678" t="s">
        <v>1064</v>
      </c>
      <c r="J678" s="16">
        <v>386960</v>
      </c>
      <c r="K678" t="s">
        <v>75</v>
      </c>
      <c r="L678" t="s">
        <v>35</v>
      </c>
      <c r="M678" t="s">
        <v>83</v>
      </c>
      <c r="N678" t="s">
        <v>3413</v>
      </c>
      <c r="O678" t="s">
        <v>76</v>
      </c>
      <c r="P678" t="s">
        <v>3019</v>
      </c>
      <c r="Q678" t="s">
        <v>2999</v>
      </c>
      <c r="R678" s="10">
        <v>20</v>
      </c>
      <c r="S678" s="16">
        <v>7739200</v>
      </c>
    </row>
    <row r="679" spans="1:19" ht="15">
      <c r="A679" s="10">
        <v>676</v>
      </c>
      <c r="B679" t="s">
        <v>3000</v>
      </c>
      <c r="C679" t="s">
        <v>3005</v>
      </c>
      <c r="D679" s="10">
        <v>38135</v>
      </c>
      <c r="E679" t="s">
        <v>2367</v>
      </c>
      <c r="F679" t="s">
        <v>2999</v>
      </c>
      <c r="G679" s="10">
        <v>101697271</v>
      </c>
      <c r="H679" t="s">
        <v>45</v>
      </c>
      <c r="I679" t="s">
        <v>1065</v>
      </c>
      <c r="J679" s="16">
        <v>241850</v>
      </c>
      <c r="K679" t="s">
        <v>75</v>
      </c>
      <c r="L679" t="s">
        <v>35</v>
      </c>
      <c r="M679" t="s">
        <v>83</v>
      </c>
      <c r="N679" t="s">
        <v>3413</v>
      </c>
      <c r="O679" t="s">
        <v>76</v>
      </c>
      <c r="P679" t="s">
        <v>3019</v>
      </c>
      <c r="Q679" t="s">
        <v>2999</v>
      </c>
      <c r="R679" s="10">
        <v>20</v>
      </c>
      <c r="S679" s="16">
        <v>4837000</v>
      </c>
    </row>
    <row r="680" spans="1:19" ht="15">
      <c r="A680" s="10">
        <v>677</v>
      </c>
      <c r="B680" t="s">
        <v>3000</v>
      </c>
      <c r="C680" t="s">
        <v>3005</v>
      </c>
      <c r="D680" s="10">
        <v>38136</v>
      </c>
      <c r="E680" t="s">
        <v>2368</v>
      </c>
      <c r="F680" t="s">
        <v>2999</v>
      </c>
      <c r="G680" s="10">
        <v>101697271</v>
      </c>
      <c r="H680" t="s">
        <v>45</v>
      </c>
      <c r="I680" t="s">
        <v>1066</v>
      </c>
      <c r="J680" s="16">
        <v>290220</v>
      </c>
      <c r="K680" t="s">
        <v>75</v>
      </c>
      <c r="L680" t="s">
        <v>35</v>
      </c>
      <c r="M680" t="s">
        <v>83</v>
      </c>
      <c r="N680" t="s">
        <v>3413</v>
      </c>
      <c r="O680" t="s">
        <v>76</v>
      </c>
      <c r="P680" t="s">
        <v>3019</v>
      </c>
      <c r="Q680" t="s">
        <v>2999</v>
      </c>
      <c r="R680" s="10">
        <v>20</v>
      </c>
      <c r="S680" s="16">
        <v>5804400</v>
      </c>
    </row>
    <row r="681" spans="1:19" ht="15">
      <c r="A681" s="10">
        <v>678</v>
      </c>
      <c r="B681" t="s">
        <v>74</v>
      </c>
      <c r="C681" t="s">
        <v>74</v>
      </c>
      <c r="D681" s="10">
        <v>38138</v>
      </c>
      <c r="E681" t="s">
        <v>2369</v>
      </c>
      <c r="F681" t="s">
        <v>2999</v>
      </c>
      <c r="G681" s="10">
        <v>101697271</v>
      </c>
      <c r="H681" t="s">
        <v>45</v>
      </c>
      <c r="I681" t="s">
        <v>1067</v>
      </c>
      <c r="J681" s="16">
        <v>386960</v>
      </c>
      <c r="K681" t="s">
        <v>75</v>
      </c>
      <c r="L681" t="s">
        <v>35</v>
      </c>
      <c r="M681" t="s">
        <v>83</v>
      </c>
      <c r="N681" t="s">
        <v>3413</v>
      </c>
      <c r="O681" t="s">
        <v>76</v>
      </c>
      <c r="P681" t="s">
        <v>3019</v>
      </c>
      <c r="Q681" t="s">
        <v>2999</v>
      </c>
      <c r="R681" s="10">
        <v>738514</v>
      </c>
      <c r="S681" s="16">
        <v>285775377440</v>
      </c>
    </row>
    <row r="682" spans="1:19" ht="15">
      <c r="A682" s="10">
        <v>679</v>
      </c>
      <c r="B682" t="s">
        <v>3000</v>
      </c>
      <c r="C682" t="s">
        <v>3005</v>
      </c>
      <c r="D682" s="10">
        <v>38139</v>
      </c>
      <c r="E682" t="s">
        <v>2370</v>
      </c>
      <c r="F682" t="s">
        <v>2999</v>
      </c>
      <c r="G682" s="10">
        <v>101697271</v>
      </c>
      <c r="H682" t="s">
        <v>45</v>
      </c>
      <c r="I682" t="s">
        <v>1068</v>
      </c>
      <c r="J682" s="16">
        <v>241850</v>
      </c>
      <c r="K682" t="s">
        <v>75</v>
      </c>
      <c r="L682" t="s">
        <v>35</v>
      </c>
      <c r="M682" t="s">
        <v>83</v>
      </c>
      <c r="N682" t="s">
        <v>3413</v>
      </c>
      <c r="O682" t="s">
        <v>76</v>
      </c>
      <c r="P682" t="s">
        <v>3019</v>
      </c>
      <c r="Q682" t="s">
        <v>2999</v>
      </c>
      <c r="R682" s="10">
        <v>20</v>
      </c>
      <c r="S682" s="16">
        <v>4837000</v>
      </c>
    </row>
    <row r="683" spans="1:19" ht="15">
      <c r="A683" s="10">
        <v>680</v>
      </c>
      <c r="B683" t="s">
        <v>3000</v>
      </c>
      <c r="C683" t="s">
        <v>3005</v>
      </c>
      <c r="D683" s="10">
        <v>38140</v>
      </c>
      <c r="E683" t="s">
        <v>2371</v>
      </c>
      <c r="F683" t="s">
        <v>2999</v>
      </c>
      <c r="G683" s="10">
        <v>101697271</v>
      </c>
      <c r="H683" t="s">
        <v>45</v>
      </c>
      <c r="I683" t="s">
        <v>1069</v>
      </c>
      <c r="J683" s="16">
        <v>96740</v>
      </c>
      <c r="K683" t="s">
        <v>75</v>
      </c>
      <c r="L683" t="s">
        <v>35</v>
      </c>
      <c r="M683" t="s">
        <v>83</v>
      </c>
      <c r="N683" t="s">
        <v>3413</v>
      </c>
      <c r="O683" t="s">
        <v>76</v>
      </c>
      <c r="P683" t="s">
        <v>3019</v>
      </c>
      <c r="Q683" t="s">
        <v>2999</v>
      </c>
      <c r="R683" s="10">
        <v>20</v>
      </c>
      <c r="S683" s="16">
        <v>1934800</v>
      </c>
    </row>
    <row r="684" spans="1:19" ht="15">
      <c r="A684" s="10">
        <v>681</v>
      </c>
      <c r="B684" t="s">
        <v>3000</v>
      </c>
      <c r="C684" t="s">
        <v>3005</v>
      </c>
      <c r="D684" s="10">
        <v>38141</v>
      </c>
      <c r="E684" t="s">
        <v>2372</v>
      </c>
      <c r="F684" t="s">
        <v>2999</v>
      </c>
      <c r="G684" s="10">
        <v>101697271</v>
      </c>
      <c r="H684" t="s">
        <v>45</v>
      </c>
      <c r="I684" t="s">
        <v>1070</v>
      </c>
      <c r="J684" s="16">
        <v>48370</v>
      </c>
      <c r="K684" t="s">
        <v>75</v>
      </c>
      <c r="L684" t="s">
        <v>35</v>
      </c>
      <c r="M684" t="s">
        <v>83</v>
      </c>
      <c r="N684" t="s">
        <v>3413</v>
      </c>
      <c r="O684" t="s">
        <v>76</v>
      </c>
      <c r="P684" t="s">
        <v>3019</v>
      </c>
      <c r="Q684" t="s">
        <v>2999</v>
      </c>
      <c r="R684" s="10">
        <v>20</v>
      </c>
      <c r="S684" s="16">
        <v>967400</v>
      </c>
    </row>
    <row r="685" spans="1:19" ht="15">
      <c r="A685" s="10">
        <v>682</v>
      </c>
      <c r="B685" t="s">
        <v>3000</v>
      </c>
      <c r="C685" t="s">
        <v>3005</v>
      </c>
      <c r="D685" s="10">
        <v>38142</v>
      </c>
      <c r="E685" t="s">
        <v>2373</v>
      </c>
      <c r="F685" t="s">
        <v>2999</v>
      </c>
      <c r="G685" s="10">
        <v>101697271</v>
      </c>
      <c r="H685" t="s">
        <v>45</v>
      </c>
      <c r="I685" t="s">
        <v>1071</v>
      </c>
      <c r="J685" s="16">
        <v>338590</v>
      </c>
      <c r="K685" t="s">
        <v>75</v>
      </c>
      <c r="L685" t="s">
        <v>35</v>
      </c>
      <c r="M685" t="s">
        <v>83</v>
      </c>
      <c r="N685" t="s">
        <v>3413</v>
      </c>
      <c r="O685" t="s">
        <v>76</v>
      </c>
      <c r="P685" t="s">
        <v>3019</v>
      </c>
      <c r="Q685" t="s">
        <v>2999</v>
      </c>
      <c r="R685" s="10">
        <v>20</v>
      </c>
      <c r="S685" s="16">
        <v>6771800</v>
      </c>
    </row>
    <row r="686" spans="1:19" ht="15">
      <c r="A686" s="10">
        <v>683</v>
      </c>
      <c r="B686" t="s">
        <v>3000</v>
      </c>
      <c r="C686" t="s">
        <v>3005</v>
      </c>
      <c r="D686" s="10">
        <v>38143</v>
      </c>
      <c r="E686" t="s">
        <v>2374</v>
      </c>
      <c r="F686" t="s">
        <v>2999</v>
      </c>
      <c r="G686" s="10">
        <v>101697271</v>
      </c>
      <c r="H686" t="s">
        <v>45</v>
      </c>
      <c r="I686" t="s">
        <v>1072</v>
      </c>
      <c r="J686" s="16">
        <v>145110</v>
      </c>
      <c r="K686" t="s">
        <v>75</v>
      </c>
      <c r="L686" t="s">
        <v>35</v>
      </c>
      <c r="M686" t="s">
        <v>83</v>
      </c>
      <c r="N686" t="s">
        <v>3413</v>
      </c>
      <c r="O686" t="s">
        <v>76</v>
      </c>
      <c r="P686" t="s">
        <v>3019</v>
      </c>
      <c r="Q686" t="s">
        <v>2999</v>
      </c>
      <c r="R686" s="10">
        <v>20</v>
      </c>
      <c r="S686" s="16">
        <v>2902200</v>
      </c>
    </row>
    <row r="687" spans="1:19" ht="15">
      <c r="A687" s="10">
        <v>684</v>
      </c>
      <c r="B687" t="s">
        <v>3000</v>
      </c>
      <c r="C687" t="s">
        <v>3005</v>
      </c>
      <c r="D687" s="10">
        <v>38144</v>
      </c>
      <c r="E687" t="s">
        <v>2375</v>
      </c>
      <c r="F687" t="s">
        <v>2999</v>
      </c>
      <c r="G687" s="10">
        <v>101697271</v>
      </c>
      <c r="H687" t="s">
        <v>45</v>
      </c>
      <c r="I687" t="s">
        <v>1073</v>
      </c>
      <c r="J687" s="16">
        <v>96740</v>
      </c>
      <c r="K687" t="s">
        <v>75</v>
      </c>
      <c r="L687" t="s">
        <v>35</v>
      </c>
      <c r="M687" t="s">
        <v>83</v>
      </c>
      <c r="N687" t="s">
        <v>3413</v>
      </c>
      <c r="O687" t="s">
        <v>76</v>
      </c>
      <c r="P687" t="s">
        <v>3019</v>
      </c>
      <c r="Q687" t="s">
        <v>2999</v>
      </c>
      <c r="R687" s="10">
        <v>20</v>
      </c>
      <c r="S687" s="16">
        <v>1934800</v>
      </c>
    </row>
    <row r="688" spans="1:19" ht="15">
      <c r="A688" s="10">
        <v>685</v>
      </c>
      <c r="B688" t="s">
        <v>3000</v>
      </c>
      <c r="C688" t="s">
        <v>3005</v>
      </c>
      <c r="D688" s="10">
        <v>38145</v>
      </c>
      <c r="E688" t="s">
        <v>2376</v>
      </c>
      <c r="F688" t="s">
        <v>2999</v>
      </c>
      <c r="G688" s="10">
        <v>101697271</v>
      </c>
      <c r="H688" t="s">
        <v>45</v>
      </c>
      <c r="I688" t="s">
        <v>1074</v>
      </c>
      <c r="J688" s="16">
        <v>48370</v>
      </c>
      <c r="K688" t="s">
        <v>75</v>
      </c>
      <c r="L688" t="s">
        <v>35</v>
      </c>
      <c r="M688" t="s">
        <v>83</v>
      </c>
      <c r="N688" t="s">
        <v>3413</v>
      </c>
      <c r="O688" t="s">
        <v>76</v>
      </c>
      <c r="P688" t="s">
        <v>3019</v>
      </c>
      <c r="Q688" t="s">
        <v>2999</v>
      </c>
      <c r="R688" s="10">
        <v>20</v>
      </c>
      <c r="S688" s="16">
        <v>967400</v>
      </c>
    </row>
    <row r="689" spans="1:19" ht="15">
      <c r="A689" s="10">
        <v>686</v>
      </c>
      <c r="B689" t="s">
        <v>74</v>
      </c>
      <c r="C689" t="s">
        <v>74</v>
      </c>
      <c r="D689" s="10">
        <v>38146</v>
      </c>
      <c r="E689" t="s">
        <v>2377</v>
      </c>
      <c r="F689" t="s">
        <v>2999</v>
      </c>
      <c r="G689" s="10">
        <v>101697271</v>
      </c>
      <c r="H689" t="s">
        <v>45</v>
      </c>
      <c r="I689" t="s">
        <v>1075</v>
      </c>
      <c r="J689" s="16">
        <v>145110</v>
      </c>
      <c r="K689" t="s">
        <v>75</v>
      </c>
      <c r="L689" t="s">
        <v>35</v>
      </c>
      <c r="M689" t="s">
        <v>83</v>
      </c>
      <c r="N689" t="s">
        <v>3413</v>
      </c>
      <c r="O689" t="s">
        <v>76</v>
      </c>
      <c r="P689" t="s">
        <v>3019</v>
      </c>
      <c r="Q689" t="s">
        <v>2999</v>
      </c>
      <c r="R689" s="10">
        <v>738514</v>
      </c>
      <c r="S689" s="16">
        <v>107165766540</v>
      </c>
    </row>
    <row r="690" spans="1:19" ht="15">
      <c r="A690" s="10">
        <v>687</v>
      </c>
      <c r="B690" t="s">
        <v>3000</v>
      </c>
      <c r="C690" t="s">
        <v>3005</v>
      </c>
      <c r="D690" s="10">
        <v>38147</v>
      </c>
      <c r="E690" t="s">
        <v>2378</v>
      </c>
      <c r="F690" t="s">
        <v>2999</v>
      </c>
      <c r="G690" s="10">
        <v>101697271</v>
      </c>
      <c r="H690" t="s">
        <v>45</v>
      </c>
      <c r="I690" t="s">
        <v>1076</v>
      </c>
      <c r="J690" s="16">
        <v>96740</v>
      </c>
      <c r="K690" t="s">
        <v>75</v>
      </c>
      <c r="L690" t="s">
        <v>35</v>
      </c>
      <c r="M690" t="s">
        <v>83</v>
      </c>
      <c r="N690" t="s">
        <v>3413</v>
      </c>
      <c r="O690" t="s">
        <v>76</v>
      </c>
      <c r="P690" t="s">
        <v>3019</v>
      </c>
      <c r="Q690" t="s">
        <v>2999</v>
      </c>
      <c r="R690" s="10">
        <v>20</v>
      </c>
      <c r="S690" s="16">
        <v>1934800</v>
      </c>
    </row>
    <row r="691" spans="1:19" ht="15">
      <c r="A691" s="10">
        <v>688</v>
      </c>
      <c r="B691" t="s">
        <v>3000</v>
      </c>
      <c r="C691" t="s">
        <v>3005</v>
      </c>
      <c r="D691" s="10">
        <v>38148</v>
      </c>
      <c r="E691" t="s">
        <v>2379</v>
      </c>
      <c r="F691" t="s">
        <v>2999</v>
      </c>
      <c r="G691" s="10">
        <v>101697271</v>
      </c>
      <c r="H691" t="s">
        <v>45</v>
      </c>
      <c r="I691" t="s">
        <v>1077</v>
      </c>
      <c r="J691" s="16">
        <v>145110</v>
      </c>
      <c r="K691" t="s">
        <v>75</v>
      </c>
      <c r="L691" t="s">
        <v>35</v>
      </c>
      <c r="M691" t="s">
        <v>83</v>
      </c>
      <c r="N691" t="s">
        <v>3413</v>
      </c>
      <c r="O691" t="s">
        <v>76</v>
      </c>
      <c r="P691" t="s">
        <v>3019</v>
      </c>
      <c r="Q691" t="s">
        <v>2999</v>
      </c>
      <c r="R691" s="10">
        <v>20</v>
      </c>
      <c r="S691" s="16">
        <v>2902200</v>
      </c>
    </row>
    <row r="692" spans="1:19" ht="15">
      <c r="A692" s="10">
        <v>689</v>
      </c>
      <c r="B692" t="s">
        <v>3000</v>
      </c>
      <c r="C692" t="s">
        <v>3005</v>
      </c>
      <c r="D692" s="10">
        <v>38149</v>
      </c>
      <c r="E692" t="s">
        <v>2380</v>
      </c>
      <c r="F692" t="s">
        <v>2999</v>
      </c>
      <c r="G692" s="10">
        <v>101697271</v>
      </c>
      <c r="H692" t="s">
        <v>45</v>
      </c>
      <c r="I692" t="s">
        <v>1078</v>
      </c>
      <c r="J692" s="16">
        <v>193480</v>
      </c>
      <c r="K692" t="s">
        <v>75</v>
      </c>
      <c r="L692" t="s">
        <v>35</v>
      </c>
      <c r="M692" t="s">
        <v>83</v>
      </c>
      <c r="N692" t="s">
        <v>3413</v>
      </c>
      <c r="O692" t="s">
        <v>76</v>
      </c>
      <c r="P692" t="s">
        <v>3019</v>
      </c>
      <c r="Q692" t="s">
        <v>2999</v>
      </c>
      <c r="R692" s="10">
        <v>20</v>
      </c>
      <c r="S692" s="16">
        <v>3869600</v>
      </c>
    </row>
    <row r="693" spans="1:19" ht="15">
      <c r="A693" s="10">
        <v>690</v>
      </c>
      <c r="B693" t="s">
        <v>74</v>
      </c>
      <c r="C693" t="s">
        <v>3005</v>
      </c>
      <c r="D693" s="10">
        <v>38150</v>
      </c>
      <c r="E693" t="s">
        <v>2381</v>
      </c>
      <c r="F693" t="s">
        <v>2999</v>
      </c>
      <c r="G693" s="10">
        <v>101697271</v>
      </c>
      <c r="H693" t="s">
        <v>45</v>
      </c>
      <c r="I693" t="s">
        <v>1079</v>
      </c>
      <c r="J693" s="16">
        <v>96740</v>
      </c>
      <c r="K693" t="s">
        <v>75</v>
      </c>
      <c r="L693" t="s">
        <v>35</v>
      </c>
      <c r="M693" t="s">
        <v>83</v>
      </c>
      <c r="N693" t="s">
        <v>3413</v>
      </c>
      <c r="O693" t="s">
        <v>76</v>
      </c>
      <c r="P693" t="s">
        <v>3019</v>
      </c>
      <c r="Q693" t="s">
        <v>2999</v>
      </c>
      <c r="R693" s="10">
        <v>738514</v>
      </c>
      <c r="S693" s="16">
        <v>71443844360</v>
      </c>
    </row>
    <row r="694" spans="1:19" ht="15">
      <c r="A694" s="10">
        <v>691</v>
      </c>
      <c r="B694" t="s">
        <v>3000</v>
      </c>
      <c r="C694" t="s">
        <v>3005</v>
      </c>
      <c r="D694" s="10">
        <v>38151</v>
      </c>
      <c r="E694" t="s">
        <v>2382</v>
      </c>
      <c r="F694" t="s">
        <v>2999</v>
      </c>
      <c r="G694" s="10">
        <v>101697271</v>
      </c>
      <c r="H694" t="s">
        <v>45</v>
      </c>
      <c r="I694" t="s">
        <v>1080</v>
      </c>
      <c r="J694" s="16">
        <v>145110</v>
      </c>
      <c r="K694" t="s">
        <v>75</v>
      </c>
      <c r="L694" t="s">
        <v>35</v>
      </c>
      <c r="M694" t="s">
        <v>83</v>
      </c>
      <c r="N694" t="s">
        <v>3413</v>
      </c>
      <c r="O694" t="s">
        <v>76</v>
      </c>
      <c r="P694" t="s">
        <v>3019</v>
      </c>
      <c r="Q694" t="s">
        <v>2999</v>
      </c>
      <c r="R694" s="10">
        <v>20</v>
      </c>
      <c r="S694" s="16">
        <v>2902200</v>
      </c>
    </row>
    <row r="695" spans="1:19" ht="15">
      <c r="A695" s="10">
        <v>692</v>
      </c>
      <c r="B695" t="s">
        <v>3000</v>
      </c>
      <c r="C695" t="s">
        <v>3005</v>
      </c>
      <c r="D695" s="10">
        <v>38152</v>
      </c>
      <c r="E695" t="s">
        <v>2383</v>
      </c>
      <c r="F695" t="s">
        <v>2999</v>
      </c>
      <c r="G695" s="10">
        <v>101697271</v>
      </c>
      <c r="H695" t="s">
        <v>45</v>
      </c>
      <c r="I695" t="s">
        <v>1081</v>
      </c>
      <c r="J695" s="16">
        <v>145110</v>
      </c>
      <c r="K695" t="s">
        <v>75</v>
      </c>
      <c r="L695" t="s">
        <v>35</v>
      </c>
      <c r="M695" t="s">
        <v>83</v>
      </c>
      <c r="N695" t="s">
        <v>3413</v>
      </c>
      <c r="O695" t="s">
        <v>76</v>
      </c>
      <c r="P695" t="s">
        <v>3019</v>
      </c>
      <c r="Q695" t="s">
        <v>2999</v>
      </c>
      <c r="R695" s="10">
        <v>20</v>
      </c>
      <c r="S695" s="16">
        <v>2902200</v>
      </c>
    </row>
    <row r="696" spans="1:19" ht="15">
      <c r="A696" s="10">
        <v>693</v>
      </c>
      <c r="B696" t="s">
        <v>3000</v>
      </c>
      <c r="C696" t="s">
        <v>3005</v>
      </c>
      <c r="D696" s="10">
        <v>38153</v>
      </c>
      <c r="E696" t="s">
        <v>2384</v>
      </c>
      <c r="F696" t="s">
        <v>2999</v>
      </c>
      <c r="G696" s="10">
        <v>101697271</v>
      </c>
      <c r="H696" t="s">
        <v>45</v>
      </c>
      <c r="I696" t="s">
        <v>1082</v>
      </c>
      <c r="J696" s="16">
        <v>96740</v>
      </c>
      <c r="K696" t="s">
        <v>75</v>
      </c>
      <c r="L696" t="s">
        <v>35</v>
      </c>
      <c r="M696" t="s">
        <v>83</v>
      </c>
      <c r="N696" t="s">
        <v>3413</v>
      </c>
      <c r="O696" t="s">
        <v>76</v>
      </c>
      <c r="P696" t="s">
        <v>3019</v>
      </c>
      <c r="Q696" t="s">
        <v>2999</v>
      </c>
      <c r="R696" s="10">
        <v>20</v>
      </c>
      <c r="S696" s="16">
        <v>1934800</v>
      </c>
    </row>
    <row r="697" spans="1:19" ht="15">
      <c r="A697" s="10">
        <v>694</v>
      </c>
      <c r="B697" t="s">
        <v>3000</v>
      </c>
      <c r="C697" t="s">
        <v>3005</v>
      </c>
      <c r="D697" s="10">
        <v>38154</v>
      </c>
      <c r="E697" t="s">
        <v>2385</v>
      </c>
      <c r="F697" t="s">
        <v>2999</v>
      </c>
      <c r="G697" s="10">
        <v>101697271</v>
      </c>
      <c r="H697" t="s">
        <v>45</v>
      </c>
      <c r="I697" t="s">
        <v>1083</v>
      </c>
      <c r="J697" s="16">
        <v>96740</v>
      </c>
      <c r="K697" t="s">
        <v>75</v>
      </c>
      <c r="L697" t="s">
        <v>35</v>
      </c>
      <c r="M697" t="s">
        <v>83</v>
      </c>
      <c r="N697" t="s">
        <v>3413</v>
      </c>
      <c r="O697" t="s">
        <v>76</v>
      </c>
      <c r="P697" t="s">
        <v>3019</v>
      </c>
      <c r="Q697" t="s">
        <v>2999</v>
      </c>
      <c r="R697" s="10">
        <v>20</v>
      </c>
      <c r="S697" s="16">
        <v>1934800</v>
      </c>
    </row>
    <row r="698" spans="1:19" ht="15">
      <c r="A698" s="10">
        <v>695</v>
      </c>
      <c r="B698" t="s">
        <v>3000</v>
      </c>
      <c r="C698" t="s">
        <v>3005</v>
      </c>
      <c r="D698" s="10">
        <v>38155</v>
      </c>
      <c r="E698" t="s">
        <v>2386</v>
      </c>
      <c r="F698" t="s">
        <v>2999</v>
      </c>
      <c r="G698" s="10">
        <v>101697271</v>
      </c>
      <c r="H698" t="s">
        <v>45</v>
      </c>
      <c r="I698" t="s">
        <v>1084</v>
      </c>
      <c r="J698" s="16">
        <v>145110</v>
      </c>
      <c r="K698" t="s">
        <v>75</v>
      </c>
      <c r="L698" t="s">
        <v>35</v>
      </c>
      <c r="M698" t="s">
        <v>83</v>
      </c>
      <c r="N698" t="s">
        <v>3413</v>
      </c>
      <c r="O698" t="s">
        <v>76</v>
      </c>
      <c r="P698" t="s">
        <v>3019</v>
      </c>
      <c r="Q698" t="s">
        <v>2999</v>
      </c>
      <c r="R698" s="10">
        <v>20</v>
      </c>
      <c r="S698" s="16">
        <v>2902200</v>
      </c>
    </row>
    <row r="699" spans="1:19" ht="15">
      <c r="A699" s="10">
        <v>696</v>
      </c>
      <c r="B699" t="s">
        <v>74</v>
      </c>
      <c r="C699" t="s">
        <v>3005</v>
      </c>
      <c r="D699" s="10">
        <v>38156</v>
      </c>
      <c r="E699" t="s">
        <v>2387</v>
      </c>
      <c r="F699" t="s">
        <v>2999</v>
      </c>
      <c r="G699" s="10">
        <v>101697271</v>
      </c>
      <c r="H699" t="s">
        <v>45</v>
      </c>
      <c r="I699" t="s">
        <v>1085</v>
      </c>
      <c r="J699" s="16">
        <v>145110</v>
      </c>
      <c r="K699" t="s">
        <v>75</v>
      </c>
      <c r="L699" t="s">
        <v>35</v>
      </c>
      <c r="M699" t="s">
        <v>83</v>
      </c>
      <c r="N699" t="s">
        <v>3413</v>
      </c>
      <c r="O699" t="s">
        <v>76</v>
      </c>
      <c r="P699" t="s">
        <v>3019</v>
      </c>
      <c r="Q699" t="s">
        <v>2999</v>
      </c>
      <c r="R699" s="10">
        <v>738514</v>
      </c>
      <c r="S699" s="16">
        <v>107165766540</v>
      </c>
    </row>
    <row r="700" spans="1:19" ht="15">
      <c r="A700" s="10">
        <v>697</v>
      </c>
      <c r="B700" t="s">
        <v>3000</v>
      </c>
      <c r="C700" t="s">
        <v>3005</v>
      </c>
      <c r="D700" s="10">
        <v>38157</v>
      </c>
      <c r="E700" t="s">
        <v>2388</v>
      </c>
      <c r="F700" t="s">
        <v>2999</v>
      </c>
      <c r="G700" s="10">
        <v>101697271</v>
      </c>
      <c r="H700" t="s">
        <v>45</v>
      </c>
      <c r="I700" t="s">
        <v>1086</v>
      </c>
      <c r="J700" s="16">
        <v>241850</v>
      </c>
      <c r="K700" t="s">
        <v>75</v>
      </c>
      <c r="L700" t="s">
        <v>35</v>
      </c>
      <c r="M700" t="s">
        <v>83</v>
      </c>
      <c r="N700" t="s">
        <v>3413</v>
      </c>
      <c r="O700" t="s">
        <v>76</v>
      </c>
      <c r="P700" t="s">
        <v>3019</v>
      </c>
      <c r="Q700" t="s">
        <v>2999</v>
      </c>
      <c r="R700" s="10">
        <v>20</v>
      </c>
      <c r="S700" s="16">
        <v>4837000</v>
      </c>
    </row>
    <row r="701" spans="1:19" ht="15">
      <c r="A701" s="10">
        <v>698</v>
      </c>
      <c r="B701" t="s">
        <v>3000</v>
      </c>
      <c r="C701" t="s">
        <v>3005</v>
      </c>
      <c r="D701" s="10">
        <v>38158</v>
      </c>
      <c r="E701" t="s">
        <v>2389</v>
      </c>
      <c r="F701" t="s">
        <v>2999</v>
      </c>
      <c r="G701" s="10">
        <v>101697271</v>
      </c>
      <c r="H701" t="s">
        <v>45</v>
      </c>
      <c r="I701" t="s">
        <v>1087</v>
      </c>
      <c r="J701" s="16">
        <v>386960</v>
      </c>
      <c r="K701" t="s">
        <v>75</v>
      </c>
      <c r="L701" t="s">
        <v>35</v>
      </c>
      <c r="M701" t="s">
        <v>83</v>
      </c>
      <c r="N701" t="s">
        <v>3413</v>
      </c>
      <c r="O701" t="s">
        <v>76</v>
      </c>
      <c r="P701" t="s">
        <v>3019</v>
      </c>
      <c r="Q701" t="s">
        <v>2999</v>
      </c>
      <c r="R701" s="10">
        <v>20</v>
      </c>
      <c r="S701" s="16">
        <v>7739200</v>
      </c>
    </row>
    <row r="702" spans="1:19" ht="15">
      <c r="A702" s="10">
        <v>699</v>
      </c>
      <c r="B702" t="s">
        <v>3000</v>
      </c>
      <c r="C702" t="s">
        <v>3005</v>
      </c>
      <c r="D702" s="10">
        <v>38159</v>
      </c>
      <c r="E702" t="s">
        <v>2390</v>
      </c>
      <c r="F702" t="s">
        <v>2999</v>
      </c>
      <c r="G702" s="10">
        <v>101697271</v>
      </c>
      <c r="H702" t="s">
        <v>45</v>
      </c>
      <c r="I702" t="s">
        <v>1088</v>
      </c>
      <c r="J702" s="16">
        <v>483700</v>
      </c>
      <c r="K702" t="s">
        <v>75</v>
      </c>
      <c r="L702" t="s">
        <v>35</v>
      </c>
      <c r="M702" t="s">
        <v>83</v>
      </c>
      <c r="N702" t="s">
        <v>3413</v>
      </c>
      <c r="O702" t="s">
        <v>76</v>
      </c>
      <c r="P702" t="s">
        <v>3019</v>
      </c>
      <c r="Q702" t="s">
        <v>2999</v>
      </c>
      <c r="R702" s="10">
        <v>20</v>
      </c>
      <c r="S702" s="16">
        <v>9674000</v>
      </c>
    </row>
    <row r="703" spans="1:19" ht="15">
      <c r="A703" s="10">
        <v>700</v>
      </c>
      <c r="B703" t="s">
        <v>3000</v>
      </c>
      <c r="C703" t="s">
        <v>3005</v>
      </c>
      <c r="D703" s="10">
        <v>38160</v>
      </c>
      <c r="E703" t="s">
        <v>2391</v>
      </c>
      <c r="F703" t="s">
        <v>2999</v>
      </c>
      <c r="G703" s="10">
        <v>101697271</v>
      </c>
      <c r="H703" t="s">
        <v>45</v>
      </c>
      <c r="I703" t="s">
        <v>1089</v>
      </c>
      <c r="J703" s="16">
        <v>72555</v>
      </c>
      <c r="K703" t="s">
        <v>75</v>
      </c>
      <c r="L703" t="s">
        <v>35</v>
      </c>
      <c r="M703" t="s">
        <v>83</v>
      </c>
      <c r="N703" t="s">
        <v>3413</v>
      </c>
      <c r="O703" t="s">
        <v>76</v>
      </c>
      <c r="P703" t="s">
        <v>3019</v>
      </c>
      <c r="Q703" t="s">
        <v>2999</v>
      </c>
      <c r="R703" s="10">
        <v>20</v>
      </c>
      <c r="S703" s="16">
        <v>1451100</v>
      </c>
    </row>
    <row r="704" spans="1:19" ht="15">
      <c r="A704" s="10">
        <v>701</v>
      </c>
      <c r="B704" t="s">
        <v>3000</v>
      </c>
      <c r="C704" t="s">
        <v>3005</v>
      </c>
      <c r="D704" s="10">
        <v>38161</v>
      </c>
      <c r="E704" t="s">
        <v>2392</v>
      </c>
      <c r="F704" t="s">
        <v>2999</v>
      </c>
      <c r="G704" s="10">
        <v>101697271</v>
      </c>
      <c r="H704" t="s">
        <v>45</v>
      </c>
      <c r="I704" t="s">
        <v>1090</v>
      </c>
      <c r="J704" s="16">
        <v>96740</v>
      </c>
      <c r="K704" t="s">
        <v>75</v>
      </c>
      <c r="L704" t="s">
        <v>35</v>
      </c>
      <c r="M704" t="s">
        <v>83</v>
      </c>
      <c r="N704" t="s">
        <v>3413</v>
      </c>
      <c r="O704" t="s">
        <v>76</v>
      </c>
      <c r="P704" t="s">
        <v>3019</v>
      </c>
      <c r="Q704" t="s">
        <v>2999</v>
      </c>
      <c r="R704" s="10">
        <v>20</v>
      </c>
      <c r="S704" s="16">
        <v>1934800</v>
      </c>
    </row>
    <row r="705" spans="1:19" ht="15">
      <c r="A705" s="10">
        <v>702</v>
      </c>
      <c r="B705" t="s">
        <v>3000</v>
      </c>
      <c r="C705" t="s">
        <v>3005</v>
      </c>
      <c r="D705" s="10">
        <v>38162</v>
      </c>
      <c r="E705" t="s">
        <v>2393</v>
      </c>
      <c r="F705" t="s">
        <v>2999</v>
      </c>
      <c r="G705" s="10">
        <v>101697271</v>
      </c>
      <c r="H705" t="s">
        <v>45</v>
      </c>
      <c r="I705" t="s">
        <v>1091</v>
      </c>
      <c r="J705" s="16">
        <v>241850</v>
      </c>
      <c r="K705" t="s">
        <v>75</v>
      </c>
      <c r="L705" t="s">
        <v>35</v>
      </c>
      <c r="M705" t="s">
        <v>83</v>
      </c>
      <c r="N705" t="s">
        <v>3413</v>
      </c>
      <c r="O705" t="s">
        <v>76</v>
      </c>
      <c r="P705" t="s">
        <v>3019</v>
      </c>
      <c r="Q705" t="s">
        <v>2999</v>
      </c>
      <c r="R705" s="10">
        <v>20</v>
      </c>
      <c r="S705" s="16">
        <v>4837000</v>
      </c>
    </row>
    <row r="706" spans="1:19" ht="15">
      <c r="A706" s="10">
        <v>703</v>
      </c>
      <c r="B706" t="s">
        <v>3000</v>
      </c>
      <c r="C706" t="s">
        <v>3005</v>
      </c>
      <c r="D706" s="10">
        <v>38163</v>
      </c>
      <c r="E706" t="s">
        <v>2394</v>
      </c>
      <c r="F706" t="s">
        <v>2999</v>
      </c>
      <c r="G706" s="10">
        <v>101697271</v>
      </c>
      <c r="H706" t="s">
        <v>45</v>
      </c>
      <c r="I706" t="s">
        <v>1092</v>
      </c>
      <c r="J706" s="16">
        <v>145110</v>
      </c>
      <c r="K706" t="s">
        <v>75</v>
      </c>
      <c r="L706" t="s">
        <v>35</v>
      </c>
      <c r="M706" t="s">
        <v>83</v>
      </c>
      <c r="N706" t="s">
        <v>3413</v>
      </c>
      <c r="O706" t="s">
        <v>76</v>
      </c>
      <c r="P706" t="s">
        <v>3019</v>
      </c>
      <c r="Q706" t="s">
        <v>2999</v>
      </c>
      <c r="R706" s="10">
        <v>20</v>
      </c>
      <c r="S706" s="16">
        <v>2902200</v>
      </c>
    </row>
    <row r="707" spans="1:19" ht="15">
      <c r="A707" s="10">
        <v>704</v>
      </c>
      <c r="B707" t="s">
        <v>3000</v>
      </c>
      <c r="C707" t="s">
        <v>3005</v>
      </c>
      <c r="D707" s="10">
        <v>38164</v>
      </c>
      <c r="E707" t="s">
        <v>2395</v>
      </c>
      <c r="F707" t="s">
        <v>2999</v>
      </c>
      <c r="G707" s="10">
        <v>101697271</v>
      </c>
      <c r="H707" t="s">
        <v>45</v>
      </c>
      <c r="I707" t="s">
        <v>1093</v>
      </c>
      <c r="J707" s="16">
        <v>241850</v>
      </c>
      <c r="K707" t="s">
        <v>75</v>
      </c>
      <c r="L707" t="s">
        <v>35</v>
      </c>
      <c r="M707" t="s">
        <v>83</v>
      </c>
      <c r="N707" t="s">
        <v>3413</v>
      </c>
      <c r="O707" t="s">
        <v>76</v>
      </c>
      <c r="P707" t="s">
        <v>3019</v>
      </c>
      <c r="Q707" t="s">
        <v>2999</v>
      </c>
      <c r="R707" s="10">
        <v>20</v>
      </c>
      <c r="S707" s="16">
        <v>4837000</v>
      </c>
    </row>
    <row r="708" spans="1:19" ht="15">
      <c r="A708" s="10">
        <v>705</v>
      </c>
      <c r="B708" t="s">
        <v>3000</v>
      </c>
      <c r="C708" t="s">
        <v>3005</v>
      </c>
      <c r="D708" s="10">
        <v>38165</v>
      </c>
      <c r="E708" t="s">
        <v>2396</v>
      </c>
      <c r="F708" t="s">
        <v>2999</v>
      </c>
      <c r="G708" s="10">
        <v>101697271</v>
      </c>
      <c r="H708" t="s">
        <v>45</v>
      </c>
      <c r="I708" t="s">
        <v>1094</v>
      </c>
      <c r="J708" s="16">
        <v>145110</v>
      </c>
      <c r="K708" t="s">
        <v>75</v>
      </c>
      <c r="L708" t="s">
        <v>35</v>
      </c>
      <c r="M708" t="s">
        <v>83</v>
      </c>
      <c r="N708" t="s">
        <v>3413</v>
      </c>
      <c r="O708" t="s">
        <v>76</v>
      </c>
      <c r="P708" t="s">
        <v>3019</v>
      </c>
      <c r="Q708" t="s">
        <v>2999</v>
      </c>
      <c r="R708" s="10">
        <v>20</v>
      </c>
      <c r="S708" s="16">
        <v>2902200</v>
      </c>
    </row>
    <row r="709" spans="1:19" ht="15">
      <c r="A709" s="10">
        <v>706</v>
      </c>
      <c r="B709" t="s">
        <v>3000</v>
      </c>
      <c r="C709" t="s">
        <v>3005</v>
      </c>
      <c r="D709" s="10">
        <v>38166</v>
      </c>
      <c r="E709" t="s">
        <v>2397</v>
      </c>
      <c r="F709" t="s">
        <v>2999</v>
      </c>
      <c r="G709" s="10">
        <v>101697271</v>
      </c>
      <c r="H709" t="s">
        <v>45</v>
      </c>
      <c r="I709" t="s">
        <v>1095</v>
      </c>
      <c r="J709" s="16">
        <v>290220</v>
      </c>
      <c r="K709" t="s">
        <v>75</v>
      </c>
      <c r="L709" t="s">
        <v>35</v>
      </c>
      <c r="M709" t="s">
        <v>83</v>
      </c>
      <c r="N709" t="s">
        <v>3413</v>
      </c>
      <c r="O709" t="s">
        <v>76</v>
      </c>
      <c r="P709" t="s">
        <v>3019</v>
      </c>
      <c r="Q709" t="s">
        <v>2999</v>
      </c>
      <c r="R709" s="10">
        <v>20</v>
      </c>
      <c r="S709" s="16">
        <v>5804400</v>
      </c>
    </row>
    <row r="710" spans="1:19" ht="15">
      <c r="A710" s="10">
        <v>707</v>
      </c>
      <c r="B710" t="s">
        <v>3000</v>
      </c>
      <c r="C710" t="s">
        <v>3005</v>
      </c>
      <c r="D710" s="10">
        <v>38167</v>
      </c>
      <c r="E710" t="s">
        <v>2398</v>
      </c>
      <c r="F710" t="s">
        <v>2999</v>
      </c>
      <c r="G710" s="10">
        <v>101697271</v>
      </c>
      <c r="H710" t="s">
        <v>45</v>
      </c>
      <c r="I710" t="s">
        <v>1096</v>
      </c>
      <c r="J710" s="16">
        <v>145110</v>
      </c>
      <c r="K710" t="s">
        <v>75</v>
      </c>
      <c r="L710" t="s">
        <v>35</v>
      </c>
      <c r="M710" t="s">
        <v>83</v>
      </c>
      <c r="N710" t="s">
        <v>3413</v>
      </c>
      <c r="O710" t="s">
        <v>76</v>
      </c>
      <c r="P710" t="s">
        <v>3019</v>
      </c>
      <c r="Q710" t="s">
        <v>2999</v>
      </c>
      <c r="R710" s="10">
        <v>20</v>
      </c>
      <c r="S710" s="16">
        <v>2902200</v>
      </c>
    </row>
    <row r="711" spans="1:19" ht="15">
      <c r="A711" s="10">
        <v>708</v>
      </c>
      <c r="B711" t="s">
        <v>3000</v>
      </c>
      <c r="C711" t="s">
        <v>3005</v>
      </c>
      <c r="D711" s="10">
        <v>38168</v>
      </c>
      <c r="E711" t="s">
        <v>2399</v>
      </c>
      <c r="F711" t="s">
        <v>2999</v>
      </c>
      <c r="G711" s="10">
        <v>101697271</v>
      </c>
      <c r="H711" t="s">
        <v>45</v>
      </c>
      <c r="I711" t="s">
        <v>1097</v>
      </c>
      <c r="J711" s="16">
        <v>290220</v>
      </c>
      <c r="K711" t="s">
        <v>75</v>
      </c>
      <c r="L711" t="s">
        <v>35</v>
      </c>
      <c r="M711" t="s">
        <v>83</v>
      </c>
      <c r="N711" t="s">
        <v>3413</v>
      </c>
      <c r="O711" t="s">
        <v>76</v>
      </c>
      <c r="P711" t="s">
        <v>3019</v>
      </c>
      <c r="Q711" t="s">
        <v>2999</v>
      </c>
      <c r="R711" s="10">
        <v>20</v>
      </c>
      <c r="S711" s="16">
        <v>5804400</v>
      </c>
    </row>
    <row r="712" spans="1:19" ht="15">
      <c r="A712" s="10">
        <v>709</v>
      </c>
      <c r="B712" t="s">
        <v>3000</v>
      </c>
      <c r="C712" t="s">
        <v>3005</v>
      </c>
      <c r="D712" s="10">
        <v>38169</v>
      </c>
      <c r="E712" t="s">
        <v>2400</v>
      </c>
      <c r="F712" t="s">
        <v>2999</v>
      </c>
      <c r="G712" s="10">
        <v>101697271</v>
      </c>
      <c r="H712" t="s">
        <v>45</v>
      </c>
      <c r="I712" t="s">
        <v>1098</v>
      </c>
      <c r="J712" s="16">
        <v>290220</v>
      </c>
      <c r="K712" t="s">
        <v>75</v>
      </c>
      <c r="L712" t="s">
        <v>35</v>
      </c>
      <c r="M712" t="s">
        <v>83</v>
      </c>
      <c r="N712" t="s">
        <v>3413</v>
      </c>
      <c r="O712" t="s">
        <v>76</v>
      </c>
      <c r="P712" t="s">
        <v>3019</v>
      </c>
      <c r="Q712" t="s">
        <v>2999</v>
      </c>
      <c r="R712" s="10">
        <v>20</v>
      </c>
      <c r="S712" s="16">
        <v>5804400</v>
      </c>
    </row>
    <row r="713" spans="1:19" ht="15">
      <c r="A713" s="10">
        <v>710</v>
      </c>
      <c r="B713" t="s">
        <v>3000</v>
      </c>
      <c r="C713" t="s">
        <v>3005</v>
      </c>
      <c r="D713" s="10">
        <v>38170</v>
      </c>
      <c r="E713" t="s">
        <v>2401</v>
      </c>
      <c r="F713" t="s">
        <v>2999</v>
      </c>
      <c r="G713" s="10">
        <v>101697271</v>
      </c>
      <c r="H713" t="s">
        <v>45</v>
      </c>
      <c r="I713" t="s">
        <v>1099</v>
      </c>
      <c r="J713" s="16">
        <v>483700</v>
      </c>
      <c r="K713" t="s">
        <v>75</v>
      </c>
      <c r="L713" t="s">
        <v>35</v>
      </c>
      <c r="M713" t="s">
        <v>83</v>
      </c>
      <c r="N713" t="s">
        <v>3413</v>
      </c>
      <c r="O713" t="s">
        <v>76</v>
      </c>
      <c r="P713" t="s">
        <v>3019</v>
      </c>
      <c r="Q713" t="s">
        <v>2999</v>
      </c>
      <c r="R713" s="10">
        <v>20</v>
      </c>
      <c r="S713" s="16">
        <v>9674000</v>
      </c>
    </row>
    <row r="714" spans="1:19" ht="15">
      <c r="A714" s="10">
        <v>711</v>
      </c>
      <c r="B714" t="s">
        <v>3000</v>
      </c>
      <c r="C714" t="s">
        <v>3005</v>
      </c>
      <c r="D714" s="10">
        <v>38171</v>
      </c>
      <c r="E714" t="s">
        <v>2402</v>
      </c>
      <c r="F714" t="s">
        <v>2999</v>
      </c>
      <c r="G714" s="10">
        <v>101697271</v>
      </c>
      <c r="H714" t="s">
        <v>45</v>
      </c>
      <c r="I714" t="s">
        <v>1100</v>
      </c>
      <c r="J714" s="16">
        <v>96740</v>
      </c>
      <c r="K714" t="s">
        <v>75</v>
      </c>
      <c r="L714" t="s">
        <v>35</v>
      </c>
      <c r="M714" t="s">
        <v>83</v>
      </c>
      <c r="N714" t="s">
        <v>3413</v>
      </c>
      <c r="O714" t="s">
        <v>76</v>
      </c>
      <c r="P714" t="s">
        <v>3019</v>
      </c>
      <c r="Q714" t="s">
        <v>2999</v>
      </c>
      <c r="R714" s="10">
        <v>20</v>
      </c>
      <c r="S714" s="16">
        <v>1934800</v>
      </c>
    </row>
    <row r="715" spans="1:19" ht="15">
      <c r="A715" s="10">
        <v>712</v>
      </c>
      <c r="B715" t="s">
        <v>3000</v>
      </c>
      <c r="C715" t="s">
        <v>3005</v>
      </c>
      <c r="D715" s="10">
        <v>38172</v>
      </c>
      <c r="E715" t="s">
        <v>2403</v>
      </c>
      <c r="F715" t="s">
        <v>2999</v>
      </c>
      <c r="G715" s="10">
        <v>101697271</v>
      </c>
      <c r="H715" t="s">
        <v>45</v>
      </c>
      <c r="I715" t="s">
        <v>1101</v>
      </c>
      <c r="J715" s="16">
        <v>773920</v>
      </c>
      <c r="K715" t="s">
        <v>75</v>
      </c>
      <c r="L715" t="s">
        <v>35</v>
      </c>
      <c r="M715" t="s">
        <v>83</v>
      </c>
      <c r="N715" t="s">
        <v>3413</v>
      </c>
      <c r="O715" t="s">
        <v>76</v>
      </c>
      <c r="P715" t="s">
        <v>3019</v>
      </c>
      <c r="Q715" t="s">
        <v>2999</v>
      </c>
      <c r="R715" s="10">
        <v>20</v>
      </c>
      <c r="S715" s="16">
        <v>15478400</v>
      </c>
    </row>
    <row r="716" spans="1:19" ht="15">
      <c r="A716" s="10">
        <v>713</v>
      </c>
      <c r="B716" t="s">
        <v>3000</v>
      </c>
      <c r="C716" t="s">
        <v>3005</v>
      </c>
      <c r="D716" s="10">
        <v>38173</v>
      </c>
      <c r="E716" t="s">
        <v>2404</v>
      </c>
      <c r="F716" t="s">
        <v>2999</v>
      </c>
      <c r="G716" s="10">
        <v>101697271</v>
      </c>
      <c r="H716" t="s">
        <v>45</v>
      </c>
      <c r="I716" t="s">
        <v>1102</v>
      </c>
      <c r="J716" s="16">
        <v>145110</v>
      </c>
      <c r="K716" t="s">
        <v>75</v>
      </c>
      <c r="L716" t="s">
        <v>35</v>
      </c>
      <c r="M716" t="s">
        <v>83</v>
      </c>
      <c r="N716" t="s">
        <v>3413</v>
      </c>
      <c r="O716" t="s">
        <v>76</v>
      </c>
      <c r="P716" t="s">
        <v>3019</v>
      </c>
      <c r="Q716" t="s">
        <v>2999</v>
      </c>
      <c r="R716" s="10">
        <v>20</v>
      </c>
      <c r="S716" s="16">
        <v>2902200</v>
      </c>
    </row>
    <row r="717" spans="1:19" ht="15">
      <c r="A717" s="10">
        <v>714</v>
      </c>
      <c r="B717" t="s">
        <v>3000</v>
      </c>
      <c r="C717" t="s">
        <v>3005</v>
      </c>
      <c r="D717" s="10">
        <v>38174</v>
      </c>
      <c r="E717" t="s">
        <v>2405</v>
      </c>
      <c r="F717" t="s">
        <v>2999</v>
      </c>
      <c r="G717" s="10">
        <v>101697271</v>
      </c>
      <c r="H717" t="s">
        <v>45</v>
      </c>
      <c r="I717" t="s">
        <v>1103</v>
      </c>
      <c r="J717" s="16">
        <v>96740</v>
      </c>
      <c r="K717" t="s">
        <v>75</v>
      </c>
      <c r="L717" t="s">
        <v>35</v>
      </c>
      <c r="M717" t="s">
        <v>83</v>
      </c>
      <c r="N717" t="s">
        <v>3413</v>
      </c>
      <c r="O717" t="s">
        <v>76</v>
      </c>
      <c r="P717" t="s">
        <v>3019</v>
      </c>
      <c r="Q717" t="s">
        <v>2999</v>
      </c>
      <c r="R717" s="10">
        <v>20</v>
      </c>
      <c r="S717" s="16">
        <v>1934800</v>
      </c>
    </row>
    <row r="718" spans="1:19" ht="15">
      <c r="A718" s="10">
        <v>715</v>
      </c>
      <c r="B718" t="s">
        <v>3000</v>
      </c>
      <c r="C718" t="s">
        <v>3005</v>
      </c>
      <c r="D718" s="10">
        <v>38175</v>
      </c>
      <c r="E718" t="s">
        <v>2406</v>
      </c>
      <c r="F718" t="s">
        <v>2999</v>
      </c>
      <c r="G718" s="10">
        <v>101697271</v>
      </c>
      <c r="H718" t="s">
        <v>45</v>
      </c>
      <c r="I718" t="s">
        <v>1104</v>
      </c>
      <c r="J718" s="16">
        <v>241850</v>
      </c>
      <c r="K718" t="s">
        <v>75</v>
      </c>
      <c r="L718" t="s">
        <v>35</v>
      </c>
      <c r="M718" t="s">
        <v>83</v>
      </c>
      <c r="N718" t="s">
        <v>3413</v>
      </c>
      <c r="O718" t="s">
        <v>76</v>
      </c>
      <c r="P718" t="s">
        <v>3019</v>
      </c>
      <c r="Q718" t="s">
        <v>2999</v>
      </c>
      <c r="R718" s="10">
        <v>20</v>
      </c>
      <c r="S718" s="16">
        <v>4837000</v>
      </c>
    </row>
    <row r="719" spans="1:19" ht="15">
      <c r="A719" s="10">
        <v>716</v>
      </c>
      <c r="B719" t="s">
        <v>3000</v>
      </c>
      <c r="C719" t="s">
        <v>3005</v>
      </c>
      <c r="D719" s="10">
        <v>38176</v>
      </c>
      <c r="E719" t="s">
        <v>2407</v>
      </c>
      <c r="F719" t="s">
        <v>2999</v>
      </c>
      <c r="G719" s="10">
        <v>101697271</v>
      </c>
      <c r="H719" t="s">
        <v>45</v>
      </c>
      <c r="I719" t="s">
        <v>1105</v>
      </c>
      <c r="J719" s="16">
        <v>96740</v>
      </c>
      <c r="K719" t="s">
        <v>75</v>
      </c>
      <c r="L719" t="s">
        <v>35</v>
      </c>
      <c r="M719" t="s">
        <v>83</v>
      </c>
      <c r="N719" t="s">
        <v>3413</v>
      </c>
      <c r="O719" t="s">
        <v>76</v>
      </c>
      <c r="P719" t="s">
        <v>3019</v>
      </c>
      <c r="Q719" t="s">
        <v>2999</v>
      </c>
      <c r="R719" s="10">
        <v>20</v>
      </c>
      <c r="S719" s="16">
        <v>1934800</v>
      </c>
    </row>
    <row r="720" spans="1:19" ht="15">
      <c r="A720" s="10">
        <v>717</v>
      </c>
      <c r="B720" t="s">
        <v>3000</v>
      </c>
      <c r="C720" t="s">
        <v>3005</v>
      </c>
      <c r="D720" s="10">
        <v>38177</v>
      </c>
      <c r="E720" t="s">
        <v>2408</v>
      </c>
      <c r="F720" t="s">
        <v>2999</v>
      </c>
      <c r="G720" s="10">
        <v>101697271</v>
      </c>
      <c r="H720" t="s">
        <v>45</v>
      </c>
      <c r="I720" t="s">
        <v>1106</v>
      </c>
      <c r="J720" s="16">
        <v>145110</v>
      </c>
      <c r="K720" t="s">
        <v>75</v>
      </c>
      <c r="L720" t="s">
        <v>35</v>
      </c>
      <c r="M720" t="s">
        <v>83</v>
      </c>
      <c r="N720" t="s">
        <v>3413</v>
      </c>
      <c r="O720" t="s">
        <v>76</v>
      </c>
      <c r="P720" t="s">
        <v>3019</v>
      </c>
      <c r="Q720" t="s">
        <v>2999</v>
      </c>
      <c r="R720" s="10">
        <v>20</v>
      </c>
      <c r="S720" s="16">
        <v>2902200</v>
      </c>
    </row>
    <row r="721" spans="1:19" ht="15">
      <c r="A721" s="10">
        <v>718</v>
      </c>
      <c r="B721" t="s">
        <v>3000</v>
      </c>
      <c r="C721" t="s">
        <v>3005</v>
      </c>
      <c r="D721" s="10">
        <v>38178</v>
      </c>
      <c r="E721" t="s">
        <v>2409</v>
      </c>
      <c r="F721" t="s">
        <v>2999</v>
      </c>
      <c r="G721" s="10">
        <v>101697271</v>
      </c>
      <c r="H721" t="s">
        <v>45</v>
      </c>
      <c r="I721" t="s">
        <v>1107</v>
      </c>
      <c r="J721" s="16">
        <v>241850</v>
      </c>
      <c r="K721" t="s">
        <v>75</v>
      </c>
      <c r="L721" t="s">
        <v>35</v>
      </c>
      <c r="M721" t="s">
        <v>83</v>
      </c>
      <c r="N721" t="s">
        <v>3413</v>
      </c>
      <c r="O721" t="s">
        <v>76</v>
      </c>
      <c r="P721" t="s">
        <v>3019</v>
      </c>
      <c r="Q721" t="s">
        <v>2999</v>
      </c>
      <c r="R721" s="10">
        <v>20</v>
      </c>
      <c r="S721" s="16">
        <v>4837000</v>
      </c>
    </row>
    <row r="722" spans="1:19" ht="15">
      <c r="A722" s="10">
        <v>719</v>
      </c>
      <c r="B722" t="s">
        <v>3000</v>
      </c>
      <c r="C722" t="s">
        <v>3005</v>
      </c>
      <c r="D722" s="10">
        <v>38179</v>
      </c>
      <c r="E722" t="s">
        <v>2410</v>
      </c>
      <c r="F722" t="s">
        <v>2999</v>
      </c>
      <c r="G722" s="10">
        <v>101697271</v>
      </c>
      <c r="H722" t="s">
        <v>45</v>
      </c>
      <c r="I722" t="s">
        <v>1108</v>
      </c>
      <c r="J722" s="16">
        <v>48370</v>
      </c>
      <c r="K722" t="s">
        <v>75</v>
      </c>
      <c r="L722" t="s">
        <v>35</v>
      </c>
      <c r="M722" t="s">
        <v>83</v>
      </c>
      <c r="N722" t="s">
        <v>3413</v>
      </c>
      <c r="O722" t="s">
        <v>76</v>
      </c>
      <c r="P722" t="s">
        <v>3019</v>
      </c>
      <c r="Q722" t="s">
        <v>2999</v>
      </c>
      <c r="R722" s="10">
        <v>20</v>
      </c>
      <c r="S722" s="16">
        <v>967400</v>
      </c>
    </row>
    <row r="723" spans="1:19" ht="15">
      <c r="A723" s="10">
        <v>720</v>
      </c>
      <c r="B723" t="s">
        <v>3000</v>
      </c>
      <c r="C723" t="s">
        <v>3005</v>
      </c>
      <c r="D723" s="10">
        <v>38180</v>
      </c>
      <c r="E723" t="s">
        <v>2411</v>
      </c>
      <c r="F723" t="s">
        <v>2999</v>
      </c>
      <c r="G723" s="10">
        <v>101697271</v>
      </c>
      <c r="H723" t="s">
        <v>45</v>
      </c>
      <c r="I723" t="s">
        <v>1109</v>
      </c>
      <c r="J723" s="16">
        <v>193480</v>
      </c>
      <c r="K723" t="s">
        <v>75</v>
      </c>
      <c r="L723" t="s">
        <v>35</v>
      </c>
      <c r="M723" t="s">
        <v>83</v>
      </c>
      <c r="N723" t="s">
        <v>3413</v>
      </c>
      <c r="O723" t="s">
        <v>76</v>
      </c>
      <c r="P723" t="s">
        <v>3019</v>
      </c>
      <c r="Q723" t="s">
        <v>2999</v>
      </c>
      <c r="R723" s="10">
        <v>20</v>
      </c>
      <c r="S723" s="16">
        <v>3869600</v>
      </c>
    </row>
    <row r="724" spans="1:19" ht="15">
      <c r="A724" s="10">
        <v>721</v>
      </c>
      <c r="B724" t="s">
        <v>3000</v>
      </c>
      <c r="C724" t="s">
        <v>3005</v>
      </c>
      <c r="D724" s="10">
        <v>38181</v>
      </c>
      <c r="E724" t="s">
        <v>2412</v>
      </c>
      <c r="F724" t="s">
        <v>2999</v>
      </c>
      <c r="G724" s="10">
        <v>101697271</v>
      </c>
      <c r="H724" t="s">
        <v>45</v>
      </c>
      <c r="I724" t="s">
        <v>1110</v>
      </c>
      <c r="J724" s="16">
        <v>96740</v>
      </c>
      <c r="K724" t="s">
        <v>75</v>
      </c>
      <c r="L724" t="s">
        <v>35</v>
      </c>
      <c r="M724" t="s">
        <v>83</v>
      </c>
      <c r="N724" t="s">
        <v>3413</v>
      </c>
      <c r="O724" t="s">
        <v>76</v>
      </c>
      <c r="P724" t="s">
        <v>3019</v>
      </c>
      <c r="Q724" t="s">
        <v>2999</v>
      </c>
      <c r="R724" s="10">
        <v>20</v>
      </c>
      <c r="S724" s="16">
        <v>1934800</v>
      </c>
    </row>
    <row r="725" spans="1:19" ht="15">
      <c r="A725" s="10">
        <v>722</v>
      </c>
      <c r="B725" t="s">
        <v>3000</v>
      </c>
      <c r="C725" t="s">
        <v>3005</v>
      </c>
      <c r="D725" s="10">
        <v>38182</v>
      </c>
      <c r="E725" t="s">
        <v>2413</v>
      </c>
      <c r="F725" t="s">
        <v>2999</v>
      </c>
      <c r="G725" s="10">
        <v>101697271</v>
      </c>
      <c r="H725" t="s">
        <v>45</v>
      </c>
      <c r="I725" t="s">
        <v>1111</v>
      </c>
      <c r="J725" s="16">
        <v>386960</v>
      </c>
      <c r="K725" t="s">
        <v>75</v>
      </c>
      <c r="L725" t="s">
        <v>35</v>
      </c>
      <c r="M725" t="s">
        <v>83</v>
      </c>
      <c r="N725" t="s">
        <v>3413</v>
      </c>
      <c r="O725" t="s">
        <v>76</v>
      </c>
      <c r="P725" t="s">
        <v>3019</v>
      </c>
      <c r="Q725" t="s">
        <v>2999</v>
      </c>
      <c r="R725" s="10">
        <v>20</v>
      </c>
      <c r="S725" s="16">
        <v>7739200</v>
      </c>
    </row>
    <row r="726" spans="1:19" ht="15">
      <c r="A726" s="10">
        <v>723</v>
      </c>
      <c r="B726" t="s">
        <v>3000</v>
      </c>
      <c r="C726" t="s">
        <v>3005</v>
      </c>
      <c r="D726" s="10">
        <v>38183</v>
      </c>
      <c r="E726" t="s">
        <v>2414</v>
      </c>
      <c r="F726" t="s">
        <v>2999</v>
      </c>
      <c r="G726" s="10">
        <v>101697271</v>
      </c>
      <c r="H726" t="s">
        <v>45</v>
      </c>
      <c r="I726" t="s">
        <v>1112</v>
      </c>
      <c r="J726" s="16">
        <v>193480</v>
      </c>
      <c r="K726" t="s">
        <v>75</v>
      </c>
      <c r="L726" t="s">
        <v>35</v>
      </c>
      <c r="M726" t="s">
        <v>83</v>
      </c>
      <c r="N726" t="s">
        <v>3413</v>
      </c>
      <c r="O726" t="s">
        <v>76</v>
      </c>
      <c r="P726" t="s">
        <v>3019</v>
      </c>
      <c r="Q726" t="s">
        <v>2999</v>
      </c>
      <c r="R726" s="10">
        <v>20</v>
      </c>
      <c r="S726" s="16">
        <v>3869600</v>
      </c>
    </row>
    <row r="727" spans="1:19" ht="15">
      <c r="A727" s="10">
        <v>724</v>
      </c>
      <c r="B727" t="s">
        <v>3000</v>
      </c>
      <c r="C727" t="s">
        <v>3005</v>
      </c>
      <c r="D727" s="10">
        <v>38184</v>
      </c>
      <c r="E727" t="s">
        <v>2415</v>
      </c>
      <c r="F727" t="s">
        <v>2999</v>
      </c>
      <c r="G727" s="10">
        <v>101697271</v>
      </c>
      <c r="H727" t="s">
        <v>45</v>
      </c>
      <c r="I727" t="s">
        <v>1113</v>
      </c>
      <c r="J727" s="16">
        <v>193480</v>
      </c>
      <c r="K727" t="s">
        <v>75</v>
      </c>
      <c r="L727" t="s">
        <v>35</v>
      </c>
      <c r="M727" t="s">
        <v>83</v>
      </c>
      <c r="N727" t="s">
        <v>3413</v>
      </c>
      <c r="O727" t="s">
        <v>76</v>
      </c>
      <c r="P727" t="s">
        <v>3019</v>
      </c>
      <c r="Q727" t="s">
        <v>2999</v>
      </c>
      <c r="R727" s="10">
        <v>20</v>
      </c>
      <c r="S727" s="16">
        <v>3869600</v>
      </c>
    </row>
    <row r="728" spans="1:19" ht="15">
      <c r="A728" s="10">
        <v>725</v>
      </c>
      <c r="B728" t="s">
        <v>3000</v>
      </c>
      <c r="C728" t="s">
        <v>3005</v>
      </c>
      <c r="D728" s="10">
        <v>38185</v>
      </c>
      <c r="E728" t="s">
        <v>2416</v>
      </c>
      <c r="F728" t="s">
        <v>2999</v>
      </c>
      <c r="G728" s="10">
        <v>101697271</v>
      </c>
      <c r="H728" t="s">
        <v>45</v>
      </c>
      <c r="I728" t="s">
        <v>1114</v>
      </c>
      <c r="J728" s="16">
        <v>96740</v>
      </c>
      <c r="K728" t="s">
        <v>75</v>
      </c>
      <c r="L728" t="s">
        <v>35</v>
      </c>
      <c r="M728" t="s">
        <v>83</v>
      </c>
      <c r="N728" t="s">
        <v>3413</v>
      </c>
      <c r="O728" t="s">
        <v>76</v>
      </c>
      <c r="P728" t="s">
        <v>3019</v>
      </c>
      <c r="Q728" t="s">
        <v>2999</v>
      </c>
      <c r="R728" s="10">
        <v>20</v>
      </c>
      <c r="S728" s="16">
        <v>1934800</v>
      </c>
    </row>
    <row r="729" spans="1:19" ht="15">
      <c r="A729" s="10">
        <v>726</v>
      </c>
      <c r="B729" t="s">
        <v>3000</v>
      </c>
      <c r="C729" t="s">
        <v>3005</v>
      </c>
      <c r="D729" s="10">
        <v>38186</v>
      </c>
      <c r="E729" t="s">
        <v>2417</v>
      </c>
      <c r="F729" t="s">
        <v>2999</v>
      </c>
      <c r="G729" s="10">
        <v>101697271</v>
      </c>
      <c r="H729" t="s">
        <v>45</v>
      </c>
      <c r="I729" t="s">
        <v>1115</v>
      </c>
      <c r="J729" s="16">
        <v>338590</v>
      </c>
      <c r="K729" t="s">
        <v>75</v>
      </c>
      <c r="L729" t="s">
        <v>35</v>
      </c>
      <c r="M729" t="s">
        <v>83</v>
      </c>
      <c r="N729" t="s">
        <v>3413</v>
      </c>
      <c r="O729" t="s">
        <v>76</v>
      </c>
      <c r="P729" t="s">
        <v>3019</v>
      </c>
      <c r="Q729" t="s">
        <v>2999</v>
      </c>
      <c r="R729" s="10">
        <v>20</v>
      </c>
      <c r="S729" s="16">
        <v>6771800</v>
      </c>
    </row>
    <row r="730" spans="1:19" ht="15">
      <c r="A730" s="10">
        <v>727</v>
      </c>
      <c r="B730" t="s">
        <v>3000</v>
      </c>
      <c r="C730" t="s">
        <v>3005</v>
      </c>
      <c r="D730" s="10">
        <v>38187</v>
      </c>
      <c r="E730" t="s">
        <v>2418</v>
      </c>
      <c r="F730" t="s">
        <v>2999</v>
      </c>
      <c r="G730" s="10">
        <v>101697271</v>
      </c>
      <c r="H730" t="s">
        <v>45</v>
      </c>
      <c r="I730" t="s">
        <v>1116</v>
      </c>
      <c r="J730" s="16">
        <v>145110</v>
      </c>
      <c r="K730" t="s">
        <v>75</v>
      </c>
      <c r="L730" t="s">
        <v>35</v>
      </c>
      <c r="M730" t="s">
        <v>83</v>
      </c>
      <c r="N730" t="s">
        <v>3413</v>
      </c>
      <c r="O730" t="s">
        <v>76</v>
      </c>
      <c r="P730" t="s">
        <v>3019</v>
      </c>
      <c r="Q730" t="s">
        <v>2999</v>
      </c>
      <c r="R730" s="10">
        <v>20</v>
      </c>
      <c r="S730" s="16">
        <v>2902200</v>
      </c>
    </row>
    <row r="731" spans="1:19" ht="15">
      <c r="A731" s="10">
        <v>728</v>
      </c>
      <c r="B731" t="s">
        <v>3000</v>
      </c>
      <c r="C731" t="s">
        <v>3005</v>
      </c>
      <c r="D731" s="10">
        <v>38188</v>
      </c>
      <c r="E731" t="s">
        <v>2419</v>
      </c>
      <c r="F731" t="s">
        <v>2999</v>
      </c>
      <c r="G731" s="10">
        <v>101697271</v>
      </c>
      <c r="H731" t="s">
        <v>45</v>
      </c>
      <c r="I731" t="s">
        <v>1117</v>
      </c>
      <c r="J731" s="16">
        <v>290220</v>
      </c>
      <c r="K731" t="s">
        <v>75</v>
      </c>
      <c r="L731" t="s">
        <v>35</v>
      </c>
      <c r="M731" t="s">
        <v>83</v>
      </c>
      <c r="N731" t="s">
        <v>3413</v>
      </c>
      <c r="O731" t="s">
        <v>76</v>
      </c>
      <c r="P731" t="s">
        <v>3019</v>
      </c>
      <c r="Q731" t="s">
        <v>2999</v>
      </c>
      <c r="R731" s="10">
        <v>20</v>
      </c>
      <c r="S731" s="16">
        <v>5804400</v>
      </c>
    </row>
    <row r="732" spans="1:19" ht="15">
      <c r="A732" s="10">
        <v>729</v>
      </c>
      <c r="B732" t="s">
        <v>3000</v>
      </c>
      <c r="C732" t="s">
        <v>3005</v>
      </c>
      <c r="D732" s="10">
        <v>38189</v>
      </c>
      <c r="E732" t="s">
        <v>2420</v>
      </c>
      <c r="F732" t="s">
        <v>2999</v>
      </c>
      <c r="G732" s="10">
        <v>101697271</v>
      </c>
      <c r="H732" t="s">
        <v>45</v>
      </c>
      <c r="I732" t="s">
        <v>1118</v>
      </c>
      <c r="J732" s="16">
        <v>241850</v>
      </c>
      <c r="K732" t="s">
        <v>75</v>
      </c>
      <c r="L732" t="s">
        <v>35</v>
      </c>
      <c r="M732" t="s">
        <v>83</v>
      </c>
      <c r="N732" t="s">
        <v>3413</v>
      </c>
      <c r="O732" t="s">
        <v>76</v>
      </c>
      <c r="P732" t="s">
        <v>3019</v>
      </c>
      <c r="Q732" t="s">
        <v>2999</v>
      </c>
      <c r="R732" s="10">
        <v>20</v>
      </c>
      <c r="S732" s="16">
        <v>4837000</v>
      </c>
    </row>
    <row r="733" spans="1:19" ht="15">
      <c r="A733" s="10">
        <v>730</v>
      </c>
      <c r="B733" t="s">
        <v>3000</v>
      </c>
      <c r="C733" t="s">
        <v>3005</v>
      </c>
      <c r="D733" s="10">
        <v>38190</v>
      </c>
      <c r="E733" t="s">
        <v>2421</v>
      </c>
      <c r="F733" t="s">
        <v>2999</v>
      </c>
      <c r="G733" s="10">
        <v>101697271</v>
      </c>
      <c r="H733" t="s">
        <v>45</v>
      </c>
      <c r="I733" t="s">
        <v>1119</v>
      </c>
      <c r="J733" s="16">
        <v>29022</v>
      </c>
      <c r="K733" t="s">
        <v>75</v>
      </c>
      <c r="L733" t="s">
        <v>35</v>
      </c>
      <c r="M733" t="s">
        <v>83</v>
      </c>
      <c r="N733" t="s">
        <v>3413</v>
      </c>
      <c r="O733" t="s">
        <v>76</v>
      </c>
      <c r="P733" t="s">
        <v>3019</v>
      </c>
      <c r="Q733" t="s">
        <v>2999</v>
      </c>
      <c r="R733" s="10">
        <v>20</v>
      </c>
      <c r="S733" s="16">
        <v>580440</v>
      </c>
    </row>
    <row r="734" spans="1:19" ht="15">
      <c r="A734" s="10">
        <v>731</v>
      </c>
      <c r="B734" t="s">
        <v>3000</v>
      </c>
      <c r="C734" t="s">
        <v>3005</v>
      </c>
      <c r="D734" s="10">
        <v>38191</v>
      </c>
      <c r="E734" t="s">
        <v>2422</v>
      </c>
      <c r="F734" t="s">
        <v>2999</v>
      </c>
      <c r="G734" s="10">
        <v>101697271</v>
      </c>
      <c r="H734" t="s">
        <v>45</v>
      </c>
      <c r="I734" t="s">
        <v>1120</v>
      </c>
      <c r="J734" s="16">
        <v>48370</v>
      </c>
      <c r="K734" t="s">
        <v>75</v>
      </c>
      <c r="L734" t="s">
        <v>35</v>
      </c>
      <c r="M734" t="s">
        <v>83</v>
      </c>
      <c r="N734" t="s">
        <v>3413</v>
      </c>
      <c r="O734" t="s">
        <v>76</v>
      </c>
      <c r="P734" t="s">
        <v>3019</v>
      </c>
      <c r="Q734" t="s">
        <v>2999</v>
      </c>
      <c r="R734" s="10">
        <v>20</v>
      </c>
      <c r="S734" s="16">
        <v>967400</v>
      </c>
    </row>
    <row r="735" spans="1:19" ht="15">
      <c r="A735" s="10">
        <v>732</v>
      </c>
      <c r="B735" t="s">
        <v>3000</v>
      </c>
      <c r="C735" t="s">
        <v>3005</v>
      </c>
      <c r="D735" s="10">
        <v>38192</v>
      </c>
      <c r="E735" t="s">
        <v>2423</v>
      </c>
      <c r="F735" t="s">
        <v>2999</v>
      </c>
      <c r="G735" s="10">
        <v>101697271</v>
      </c>
      <c r="H735" t="s">
        <v>45</v>
      </c>
      <c r="I735" t="s">
        <v>1121</v>
      </c>
      <c r="J735" s="16">
        <v>193480</v>
      </c>
      <c r="K735" t="s">
        <v>75</v>
      </c>
      <c r="L735" t="s">
        <v>35</v>
      </c>
      <c r="M735" t="s">
        <v>83</v>
      </c>
      <c r="N735" t="s">
        <v>3413</v>
      </c>
      <c r="O735" t="s">
        <v>76</v>
      </c>
      <c r="P735" t="s">
        <v>3019</v>
      </c>
      <c r="Q735" t="s">
        <v>2999</v>
      </c>
      <c r="R735" s="10">
        <v>20</v>
      </c>
      <c r="S735" s="16">
        <v>3869600</v>
      </c>
    </row>
    <row r="736" spans="1:19" ht="15">
      <c r="A736" s="10">
        <v>733</v>
      </c>
      <c r="B736" t="s">
        <v>3000</v>
      </c>
      <c r="C736" t="s">
        <v>3005</v>
      </c>
      <c r="D736" s="10">
        <v>38193</v>
      </c>
      <c r="E736" t="s">
        <v>2424</v>
      </c>
      <c r="F736" t="s">
        <v>2999</v>
      </c>
      <c r="G736" s="10">
        <v>101697271</v>
      </c>
      <c r="H736" t="s">
        <v>45</v>
      </c>
      <c r="I736" t="s">
        <v>1122</v>
      </c>
      <c r="J736" s="16">
        <v>96740</v>
      </c>
      <c r="K736" t="s">
        <v>75</v>
      </c>
      <c r="L736" t="s">
        <v>35</v>
      </c>
      <c r="M736" t="s">
        <v>83</v>
      </c>
      <c r="N736" t="s">
        <v>3413</v>
      </c>
      <c r="O736" t="s">
        <v>76</v>
      </c>
      <c r="P736" t="s">
        <v>3019</v>
      </c>
      <c r="Q736" t="s">
        <v>2999</v>
      </c>
      <c r="R736" s="10">
        <v>20</v>
      </c>
      <c r="S736" s="16">
        <v>1934800</v>
      </c>
    </row>
    <row r="737" spans="1:19" ht="15">
      <c r="A737" s="10">
        <v>734</v>
      </c>
      <c r="B737" t="s">
        <v>3000</v>
      </c>
      <c r="C737" t="s">
        <v>3005</v>
      </c>
      <c r="D737" s="10">
        <v>38194</v>
      </c>
      <c r="E737" t="s">
        <v>2425</v>
      </c>
      <c r="F737" t="s">
        <v>2999</v>
      </c>
      <c r="G737" s="10">
        <v>101697271</v>
      </c>
      <c r="H737" t="s">
        <v>45</v>
      </c>
      <c r="I737" t="s">
        <v>1123</v>
      </c>
      <c r="J737" s="16">
        <v>386960</v>
      </c>
      <c r="K737" t="s">
        <v>75</v>
      </c>
      <c r="L737" t="s">
        <v>35</v>
      </c>
      <c r="M737" t="s">
        <v>83</v>
      </c>
      <c r="N737" t="s">
        <v>3413</v>
      </c>
      <c r="O737" t="s">
        <v>76</v>
      </c>
      <c r="P737" t="s">
        <v>3019</v>
      </c>
      <c r="Q737" t="s">
        <v>2999</v>
      </c>
      <c r="R737" s="10">
        <v>20</v>
      </c>
      <c r="S737" s="16">
        <v>7739200</v>
      </c>
    </row>
    <row r="738" spans="1:19" ht="15">
      <c r="A738" s="10">
        <v>735</v>
      </c>
      <c r="B738" t="s">
        <v>3000</v>
      </c>
      <c r="C738" t="s">
        <v>3005</v>
      </c>
      <c r="D738" s="10">
        <v>38195</v>
      </c>
      <c r="E738" t="s">
        <v>2426</v>
      </c>
      <c r="F738" t="s">
        <v>2999</v>
      </c>
      <c r="G738" s="10">
        <v>101697271</v>
      </c>
      <c r="H738" t="s">
        <v>45</v>
      </c>
      <c r="I738" t="s">
        <v>1124</v>
      </c>
      <c r="J738" s="16">
        <v>435330</v>
      </c>
      <c r="K738" t="s">
        <v>75</v>
      </c>
      <c r="L738" t="s">
        <v>35</v>
      </c>
      <c r="M738" t="s">
        <v>83</v>
      </c>
      <c r="N738" t="s">
        <v>3413</v>
      </c>
      <c r="O738" t="s">
        <v>76</v>
      </c>
      <c r="P738" t="s">
        <v>3019</v>
      </c>
      <c r="Q738" t="s">
        <v>2999</v>
      </c>
      <c r="R738" s="10">
        <v>20</v>
      </c>
      <c r="S738" s="16">
        <v>8706600</v>
      </c>
    </row>
    <row r="739" spans="1:19" ht="15">
      <c r="A739" s="10">
        <v>736</v>
      </c>
      <c r="B739" t="s">
        <v>3000</v>
      </c>
      <c r="C739" t="s">
        <v>3005</v>
      </c>
      <c r="D739" s="10">
        <v>38196</v>
      </c>
      <c r="E739" t="s">
        <v>2427</v>
      </c>
      <c r="F739" t="s">
        <v>2999</v>
      </c>
      <c r="G739" s="10">
        <v>101697271</v>
      </c>
      <c r="H739" t="s">
        <v>45</v>
      </c>
      <c r="I739" t="s">
        <v>1125</v>
      </c>
      <c r="J739" s="16">
        <v>96740</v>
      </c>
      <c r="K739" t="s">
        <v>75</v>
      </c>
      <c r="L739" t="s">
        <v>35</v>
      </c>
      <c r="M739" t="s">
        <v>83</v>
      </c>
      <c r="N739" t="s">
        <v>3413</v>
      </c>
      <c r="O739" t="s">
        <v>76</v>
      </c>
      <c r="P739" t="s">
        <v>3019</v>
      </c>
      <c r="Q739" t="s">
        <v>2999</v>
      </c>
      <c r="R739" s="10">
        <v>20</v>
      </c>
      <c r="S739" s="16">
        <v>1934800</v>
      </c>
    </row>
    <row r="740" spans="1:19" ht="15">
      <c r="A740" s="10">
        <v>737</v>
      </c>
      <c r="B740" t="s">
        <v>3000</v>
      </c>
      <c r="C740" t="s">
        <v>3005</v>
      </c>
      <c r="D740" s="10">
        <v>38197</v>
      </c>
      <c r="E740" t="s">
        <v>2428</v>
      </c>
      <c r="F740" t="s">
        <v>2999</v>
      </c>
      <c r="G740" s="10">
        <v>101697271</v>
      </c>
      <c r="H740" t="s">
        <v>45</v>
      </c>
      <c r="I740" t="s">
        <v>1126</v>
      </c>
      <c r="J740" s="16">
        <v>145110</v>
      </c>
      <c r="K740" t="s">
        <v>75</v>
      </c>
      <c r="L740" t="s">
        <v>35</v>
      </c>
      <c r="M740" t="s">
        <v>83</v>
      </c>
      <c r="N740" t="s">
        <v>3413</v>
      </c>
      <c r="O740" t="s">
        <v>76</v>
      </c>
      <c r="P740" t="s">
        <v>3019</v>
      </c>
      <c r="Q740" t="s">
        <v>2999</v>
      </c>
      <c r="R740" s="10">
        <v>20</v>
      </c>
      <c r="S740" s="16">
        <v>2902200</v>
      </c>
    </row>
    <row r="741" spans="1:19" ht="15">
      <c r="A741" s="10">
        <v>738</v>
      </c>
      <c r="B741" t="s">
        <v>74</v>
      </c>
      <c r="C741" t="s">
        <v>3005</v>
      </c>
      <c r="D741" s="10">
        <v>38198</v>
      </c>
      <c r="E741" t="s">
        <v>2429</v>
      </c>
      <c r="F741" t="s">
        <v>2999</v>
      </c>
      <c r="G741" s="10">
        <v>101697271</v>
      </c>
      <c r="H741" t="s">
        <v>45</v>
      </c>
      <c r="I741" t="s">
        <v>1127</v>
      </c>
      <c r="J741" s="16">
        <v>145110</v>
      </c>
      <c r="K741" t="s">
        <v>75</v>
      </c>
      <c r="L741" t="s">
        <v>35</v>
      </c>
      <c r="M741" t="s">
        <v>83</v>
      </c>
      <c r="N741" t="s">
        <v>3413</v>
      </c>
      <c r="O741" t="s">
        <v>76</v>
      </c>
      <c r="P741" t="s">
        <v>3019</v>
      </c>
      <c r="Q741" t="s">
        <v>2999</v>
      </c>
      <c r="R741" s="10">
        <v>738514</v>
      </c>
      <c r="S741" s="16">
        <v>107165766540</v>
      </c>
    </row>
    <row r="742" spans="1:19" ht="15">
      <c r="A742" s="10">
        <v>739</v>
      </c>
      <c r="B742" t="s">
        <v>3000</v>
      </c>
      <c r="C742" t="s">
        <v>3005</v>
      </c>
      <c r="D742" s="10">
        <v>38199</v>
      </c>
      <c r="E742" t="s">
        <v>2430</v>
      </c>
      <c r="F742" t="s">
        <v>2999</v>
      </c>
      <c r="G742" s="10">
        <v>101697271</v>
      </c>
      <c r="H742" t="s">
        <v>45</v>
      </c>
      <c r="I742" t="s">
        <v>1128</v>
      </c>
      <c r="J742" s="16">
        <v>96740</v>
      </c>
      <c r="K742" t="s">
        <v>75</v>
      </c>
      <c r="L742" t="s">
        <v>35</v>
      </c>
      <c r="M742" t="s">
        <v>83</v>
      </c>
      <c r="N742" t="s">
        <v>3413</v>
      </c>
      <c r="O742" t="s">
        <v>76</v>
      </c>
      <c r="P742" t="s">
        <v>3019</v>
      </c>
      <c r="Q742" t="s">
        <v>2999</v>
      </c>
      <c r="R742" s="10">
        <v>20</v>
      </c>
      <c r="S742" s="16">
        <v>1934800</v>
      </c>
    </row>
    <row r="743" spans="1:19" ht="15">
      <c r="A743" s="10">
        <v>740</v>
      </c>
      <c r="B743" t="s">
        <v>3000</v>
      </c>
      <c r="C743" t="s">
        <v>3005</v>
      </c>
      <c r="D743" s="10">
        <v>38200</v>
      </c>
      <c r="E743" t="s">
        <v>2431</v>
      </c>
      <c r="F743" t="s">
        <v>2999</v>
      </c>
      <c r="G743" s="10">
        <v>101697271</v>
      </c>
      <c r="H743" t="s">
        <v>45</v>
      </c>
      <c r="I743" t="s">
        <v>1129</v>
      </c>
      <c r="J743" s="16">
        <v>241850</v>
      </c>
      <c r="K743" t="s">
        <v>75</v>
      </c>
      <c r="L743" t="s">
        <v>35</v>
      </c>
      <c r="M743" t="s">
        <v>83</v>
      </c>
      <c r="N743" t="s">
        <v>3413</v>
      </c>
      <c r="O743" t="s">
        <v>76</v>
      </c>
      <c r="P743" t="s">
        <v>3019</v>
      </c>
      <c r="Q743" t="s">
        <v>2999</v>
      </c>
      <c r="R743" s="10">
        <v>20</v>
      </c>
      <c r="S743" s="16">
        <v>4837000</v>
      </c>
    </row>
    <row r="744" spans="1:19" ht="15">
      <c r="A744" s="10">
        <v>741</v>
      </c>
      <c r="B744" t="s">
        <v>3000</v>
      </c>
      <c r="C744" t="s">
        <v>3005</v>
      </c>
      <c r="D744" s="10">
        <v>38201</v>
      </c>
      <c r="E744" t="s">
        <v>2432</v>
      </c>
      <c r="F744" t="s">
        <v>2999</v>
      </c>
      <c r="G744" s="10">
        <v>101697271</v>
      </c>
      <c r="H744" t="s">
        <v>45</v>
      </c>
      <c r="I744" t="s">
        <v>1130</v>
      </c>
      <c r="J744" s="16">
        <v>241850</v>
      </c>
      <c r="K744" t="s">
        <v>75</v>
      </c>
      <c r="L744" t="s">
        <v>35</v>
      </c>
      <c r="M744" t="s">
        <v>83</v>
      </c>
      <c r="N744" t="s">
        <v>3413</v>
      </c>
      <c r="O744" t="s">
        <v>76</v>
      </c>
      <c r="P744" t="s">
        <v>3019</v>
      </c>
      <c r="Q744" t="s">
        <v>2999</v>
      </c>
      <c r="R744" s="10">
        <v>20</v>
      </c>
      <c r="S744" s="16">
        <v>4837000</v>
      </c>
    </row>
    <row r="745" spans="1:19" ht="15">
      <c r="A745" s="10">
        <v>742</v>
      </c>
      <c r="B745" t="s">
        <v>3000</v>
      </c>
      <c r="C745" t="s">
        <v>3005</v>
      </c>
      <c r="D745" s="10">
        <v>38202</v>
      </c>
      <c r="E745" t="s">
        <v>2433</v>
      </c>
      <c r="F745" t="s">
        <v>2999</v>
      </c>
      <c r="G745" s="10">
        <v>101697271</v>
      </c>
      <c r="H745" t="s">
        <v>45</v>
      </c>
      <c r="I745" t="s">
        <v>1131</v>
      </c>
      <c r="J745" s="16">
        <v>120925</v>
      </c>
      <c r="K745" t="s">
        <v>75</v>
      </c>
      <c r="L745" t="s">
        <v>35</v>
      </c>
      <c r="M745" t="s">
        <v>83</v>
      </c>
      <c r="N745" t="s">
        <v>3413</v>
      </c>
      <c r="O745" t="s">
        <v>76</v>
      </c>
      <c r="P745" t="s">
        <v>3019</v>
      </c>
      <c r="Q745" t="s">
        <v>2999</v>
      </c>
      <c r="R745" s="10">
        <v>20</v>
      </c>
      <c r="S745" s="16">
        <v>2418500</v>
      </c>
    </row>
    <row r="746" spans="1:19" ht="15">
      <c r="A746" s="10">
        <v>743</v>
      </c>
      <c r="B746" t="s">
        <v>3000</v>
      </c>
      <c r="C746" t="s">
        <v>3005</v>
      </c>
      <c r="D746" s="10">
        <v>38203</v>
      </c>
      <c r="E746" t="s">
        <v>2434</v>
      </c>
      <c r="F746" t="s">
        <v>2999</v>
      </c>
      <c r="G746" s="10">
        <v>101697271</v>
      </c>
      <c r="H746" t="s">
        <v>45</v>
      </c>
      <c r="I746" t="s">
        <v>1132</v>
      </c>
      <c r="J746" s="16">
        <v>193480</v>
      </c>
      <c r="K746" t="s">
        <v>75</v>
      </c>
      <c r="L746" t="s">
        <v>35</v>
      </c>
      <c r="M746" t="s">
        <v>83</v>
      </c>
      <c r="N746" t="s">
        <v>3413</v>
      </c>
      <c r="O746" t="s">
        <v>76</v>
      </c>
      <c r="P746" t="s">
        <v>3019</v>
      </c>
      <c r="Q746" t="s">
        <v>2999</v>
      </c>
      <c r="R746" s="10">
        <v>20</v>
      </c>
      <c r="S746" s="16">
        <v>3869600</v>
      </c>
    </row>
    <row r="747" spans="1:19" ht="15">
      <c r="A747" s="10">
        <v>744</v>
      </c>
      <c r="B747" t="s">
        <v>3000</v>
      </c>
      <c r="C747" t="s">
        <v>3005</v>
      </c>
      <c r="D747" s="10">
        <v>38205</v>
      </c>
      <c r="E747" t="s">
        <v>2435</v>
      </c>
      <c r="F747" t="s">
        <v>2999</v>
      </c>
      <c r="G747" s="10">
        <v>101697271</v>
      </c>
      <c r="H747" t="s">
        <v>45</v>
      </c>
      <c r="I747" t="s">
        <v>1133</v>
      </c>
      <c r="J747" s="16">
        <v>870660</v>
      </c>
      <c r="K747" t="s">
        <v>75</v>
      </c>
      <c r="L747" t="s">
        <v>35</v>
      </c>
      <c r="M747" t="s">
        <v>83</v>
      </c>
      <c r="N747" t="s">
        <v>3413</v>
      </c>
      <c r="O747" t="s">
        <v>76</v>
      </c>
      <c r="P747" t="s">
        <v>3019</v>
      </c>
      <c r="Q747" t="s">
        <v>2999</v>
      </c>
      <c r="R747" s="10">
        <v>20</v>
      </c>
      <c r="S747" s="16">
        <v>17413200</v>
      </c>
    </row>
    <row r="748" spans="1:19" ht="15">
      <c r="A748" s="10">
        <v>745</v>
      </c>
      <c r="B748" t="s">
        <v>3000</v>
      </c>
      <c r="C748" t="s">
        <v>3005</v>
      </c>
      <c r="D748" s="10">
        <v>38206</v>
      </c>
      <c r="E748" t="s">
        <v>2436</v>
      </c>
      <c r="F748" t="s">
        <v>2999</v>
      </c>
      <c r="G748" s="10">
        <v>101697271</v>
      </c>
      <c r="H748" t="s">
        <v>45</v>
      </c>
      <c r="I748" t="s">
        <v>1134</v>
      </c>
      <c r="J748" s="16">
        <v>290220</v>
      </c>
      <c r="K748" t="s">
        <v>75</v>
      </c>
      <c r="L748" t="s">
        <v>35</v>
      </c>
      <c r="M748" t="s">
        <v>83</v>
      </c>
      <c r="N748" t="s">
        <v>3413</v>
      </c>
      <c r="O748" t="s">
        <v>76</v>
      </c>
      <c r="P748" t="s">
        <v>3019</v>
      </c>
      <c r="Q748" t="s">
        <v>2999</v>
      </c>
      <c r="R748" s="10">
        <v>20</v>
      </c>
      <c r="S748" s="16">
        <v>5804400</v>
      </c>
    </row>
    <row r="749" spans="1:19" ht="15">
      <c r="A749" s="10">
        <v>746</v>
      </c>
      <c r="B749" t="s">
        <v>3000</v>
      </c>
      <c r="C749" t="s">
        <v>3005</v>
      </c>
      <c r="D749" s="10">
        <v>38207</v>
      </c>
      <c r="E749" t="s">
        <v>2437</v>
      </c>
      <c r="F749" t="s">
        <v>2999</v>
      </c>
      <c r="G749" s="10">
        <v>101697271</v>
      </c>
      <c r="H749" t="s">
        <v>45</v>
      </c>
      <c r="I749" t="s">
        <v>1135</v>
      </c>
      <c r="J749" s="16">
        <v>87066</v>
      </c>
      <c r="K749" t="s">
        <v>75</v>
      </c>
      <c r="L749" t="s">
        <v>35</v>
      </c>
      <c r="M749" t="s">
        <v>83</v>
      </c>
      <c r="N749" t="s">
        <v>3413</v>
      </c>
      <c r="O749" t="s">
        <v>76</v>
      </c>
      <c r="P749" t="s">
        <v>3019</v>
      </c>
      <c r="Q749" t="s">
        <v>2999</v>
      </c>
      <c r="R749" s="10">
        <v>20</v>
      </c>
      <c r="S749" s="16">
        <v>1741320</v>
      </c>
    </row>
    <row r="750" spans="1:19" ht="15">
      <c r="A750" s="10">
        <v>747</v>
      </c>
      <c r="B750" t="s">
        <v>74</v>
      </c>
      <c r="C750" t="s">
        <v>3005</v>
      </c>
      <c r="D750" s="10">
        <v>38208</v>
      </c>
      <c r="E750" t="s">
        <v>2438</v>
      </c>
      <c r="F750" t="s">
        <v>2999</v>
      </c>
      <c r="G750" s="10">
        <v>101697271</v>
      </c>
      <c r="H750" t="s">
        <v>45</v>
      </c>
      <c r="I750" t="s">
        <v>1136</v>
      </c>
      <c r="J750" s="16">
        <v>96740</v>
      </c>
      <c r="K750" t="s">
        <v>75</v>
      </c>
      <c r="L750" t="s">
        <v>35</v>
      </c>
      <c r="M750" t="s">
        <v>83</v>
      </c>
      <c r="N750" t="s">
        <v>3413</v>
      </c>
      <c r="O750" t="s">
        <v>76</v>
      </c>
      <c r="P750" t="s">
        <v>3019</v>
      </c>
      <c r="Q750" t="s">
        <v>2999</v>
      </c>
      <c r="R750" s="10">
        <v>738514</v>
      </c>
      <c r="S750" s="16">
        <v>71443844360</v>
      </c>
    </row>
    <row r="751" spans="1:19" ht="15">
      <c r="A751" s="10">
        <v>748</v>
      </c>
      <c r="B751" t="s">
        <v>3000</v>
      </c>
      <c r="C751" t="s">
        <v>3005</v>
      </c>
      <c r="D751" s="10">
        <v>38209</v>
      </c>
      <c r="E751" t="s">
        <v>2439</v>
      </c>
      <c r="F751" t="s">
        <v>2999</v>
      </c>
      <c r="G751" s="10">
        <v>101697271</v>
      </c>
      <c r="H751" t="s">
        <v>45</v>
      </c>
      <c r="I751" t="s">
        <v>1137</v>
      </c>
      <c r="J751" s="16">
        <v>483700</v>
      </c>
      <c r="K751" t="s">
        <v>75</v>
      </c>
      <c r="L751" t="s">
        <v>35</v>
      </c>
      <c r="M751" t="s">
        <v>83</v>
      </c>
      <c r="N751" t="s">
        <v>3413</v>
      </c>
      <c r="O751" t="s">
        <v>76</v>
      </c>
      <c r="P751" t="s">
        <v>3019</v>
      </c>
      <c r="Q751" t="s">
        <v>2999</v>
      </c>
      <c r="R751" s="10">
        <v>20</v>
      </c>
      <c r="S751" s="16">
        <v>9674000</v>
      </c>
    </row>
    <row r="752" spans="1:19" ht="15">
      <c r="A752" s="10">
        <v>749</v>
      </c>
      <c r="B752" t="s">
        <v>3000</v>
      </c>
      <c r="C752" t="s">
        <v>3005</v>
      </c>
      <c r="D752" s="10">
        <v>38210</v>
      </c>
      <c r="E752" t="s">
        <v>2440</v>
      </c>
      <c r="F752" t="s">
        <v>2999</v>
      </c>
      <c r="G752" s="10">
        <v>101697271</v>
      </c>
      <c r="H752" t="s">
        <v>45</v>
      </c>
      <c r="I752" t="s">
        <v>1138</v>
      </c>
      <c r="J752" s="16">
        <v>241850</v>
      </c>
      <c r="K752" t="s">
        <v>75</v>
      </c>
      <c r="L752" t="s">
        <v>35</v>
      </c>
      <c r="M752" t="s">
        <v>83</v>
      </c>
      <c r="N752" t="s">
        <v>3413</v>
      </c>
      <c r="O752" t="s">
        <v>76</v>
      </c>
      <c r="P752" t="s">
        <v>3019</v>
      </c>
      <c r="Q752" t="s">
        <v>2999</v>
      </c>
      <c r="R752" s="10">
        <v>20</v>
      </c>
      <c r="S752" s="16">
        <v>4837000</v>
      </c>
    </row>
    <row r="753" spans="1:19" ht="15">
      <c r="A753" s="10">
        <v>750</v>
      </c>
      <c r="B753" t="s">
        <v>3000</v>
      </c>
      <c r="C753" t="s">
        <v>3005</v>
      </c>
      <c r="D753" s="10">
        <v>38211</v>
      </c>
      <c r="E753" t="s">
        <v>2441</v>
      </c>
      <c r="F753" t="s">
        <v>2999</v>
      </c>
      <c r="G753" s="10">
        <v>101697271</v>
      </c>
      <c r="H753" t="s">
        <v>45</v>
      </c>
      <c r="I753" t="s">
        <v>1139</v>
      </c>
      <c r="J753" s="16">
        <v>628810</v>
      </c>
      <c r="K753" t="s">
        <v>75</v>
      </c>
      <c r="L753" t="s">
        <v>35</v>
      </c>
      <c r="M753" t="s">
        <v>83</v>
      </c>
      <c r="N753" t="s">
        <v>3413</v>
      </c>
      <c r="O753" t="s">
        <v>76</v>
      </c>
      <c r="P753" t="s">
        <v>3019</v>
      </c>
      <c r="Q753" t="s">
        <v>2999</v>
      </c>
      <c r="R753" s="10">
        <v>20</v>
      </c>
      <c r="S753" s="16">
        <v>12576200</v>
      </c>
    </row>
    <row r="754" spans="1:19" ht="15">
      <c r="A754" s="10">
        <v>751</v>
      </c>
      <c r="B754" t="s">
        <v>3000</v>
      </c>
      <c r="C754" t="s">
        <v>3005</v>
      </c>
      <c r="D754" s="10">
        <v>38212</v>
      </c>
      <c r="E754" t="s">
        <v>2442</v>
      </c>
      <c r="F754" t="s">
        <v>2999</v>
      </c>
      <c r="G754" s="10">
        <v>101697271</v>
      </c>
      <c r="H754" t="s">
        <v>45</v>
      </c>
      <c r="I754" t="s">
        <v>1140</v>
      </c>
      <c r="J754" s="16">
        <v>145110</v>
      </c>
      <c r="K754" t="s">
        <v>75</v>
      </c>
      <c r="L754" t="s">
        <v>35</v>
      </c>
      <c r="M754" t="s">
        <v>83</v>
      </c>
      <c r="N754" t="s">
        <v>3413</v>
      </c>
      <c r="O754" t="s">
        <v>76</v>
      </c>
      <c r="P754" t="s">
        <v>3019</v>
      </c>
      <c r="Q754" t="s">
        <v>2999</v>
      </c>
      <c r="R754" s="10">
        <v>20</v>
      </c>
      <c r="S754" s="16">
        <v>2902200</v>
      </c>
    </row>
    <row r="755" spans="1:19" ht="15">
      <c r="A755" s="10">
        <v>752</v>
      </c>
      <c r="B755" t="s">
        <v>3000</v>
      </c>
      <c r="C755" t="s">
        <v>3005</v>
      </c>
      <c r="D755" s="10">
        <v>38213</v>
      </c>
      <c r="E755" t="s">
        <v>2443</v>
      </c>
      <c r="F755" t="s">
        <v>2999</v>
      </c>
      <c r="G755" s="10">
        <v>101697271</v>
      </c>
      <c r="H755" t="s">
        <v>45</v>
      </c>
      <c r="I755" t="s">
        <v>1141</v>
      </c>
      <c r="J755" s="16">
        <v>386960</v>
      </c>
      <c r="K755" t="s">
        <v>75</v>
      </c>
      <c r="L755" t="s">
        <v>35</v>
      </c>
      <c r="M755" t="s">
        <v>83</v>
      </c>
      <c r="N755" t="s">
        <v>3413</v>
      </c>
      <c r="O755" t="s">
        <v>76</v>
      </c>
      <c r="P755" t="s">
        <v>3019</v>
      </c>
      <c r="Q755" t="s">
        <v>2999</v>
      </c>
      <c r="R755" s="10">
        <v>20</v>
      </c>
      <c r="S755" s="16">
        <v>7739200</v>
      </c>
    </row>
    <row r="756" spans="1:19" ht="15">
      <c r="A756" s="10">
        <v>753</v>
      </c>
      <c r="B756" t="s">
        <v>3000</v>
      </c>
      <c r="C756" t="s">
        <v>3005</v>
      </c>
      <c r="D756" s="10">
        <v>38214</v>
      </c>
      <c r="E756" t="s">
        <v>2444</v>
      </c>
      <c r="F756" t="s">
        <v>2999</v>
      </c>
      <c r="G756" s="10">
        <v>101697271</v>
      </c>
      <c r="H756" t="s">
        <v>45</v>
      </c>
      <c r="I756" t="s">
        <v>1142</v>
      </c>
      <c r="J756" s="16">
        <v>338590</v>
      </c>
      <c r="K756" t="s">
        <v>75</v>
      </c>
      <c r="L756" t="s">
        <v>35</v>
      </c>
      <c r="M756" t="s">
        <v>83</v>
      </c>
      <c r="N756" t="s">
        <v>3413</v>
      </c>
      <c r="O756" t="s">
        <v>76</v>
      </c>
      <c r="P756" t="s">
        <v>3019</v>
      </c>
      <c r="Q756" t="s">
        <v>2999</v>
      </c>
      <c r="R756" s="10">
        <v>20</v>
      </c>
      <c r="S756" s="16">
        <v>6771800</v>
      </c>
    </row>
    <row r="757" spans="1:19" ht="15">
      <c r="A757" s="10">
        <v>754</v>
      </c>
      <c r="B757" t="s">
        <v>3000</v>
      </c>
      <c r="C757" t="s">
        <v>3005</v>
      </c>
      <c r="D757" s="10">
        <v>38215</v>
      </c>
      <c r="E757" t="s">
        <v>2445</v>
      </c>
      <c r="F757" t="s">
        <v>2999</v>
      </c>
      <c r="G757" s="10">
        <v>101697271</v>
      </c>
      <c r="H757" t="s">
        <v>45</v>
      </c>
      <c r="I757" t="s">
        <v>1143</v>
      </c>
      <c r="J757" s="16">
        <v>338590</v>
      </c>
      <c r="K757" t="s">
        <v>75</v>
      </c>
      <c r="L757" t="s">
        <v>35</v>
      </c>
      <c r="M757" t="s">
        <v>83</v>
      </c>
      <c r="N757" t="s">
        <v>3413</v>
      </c>
      <c r="O757" t="s">
        <v>76</v>
      </c>
      <c r="P757" t="s">
        <v>3019</v>
      </c>
      <c r="Q757" t="s">
        <v>2999</v>
      </c>
      <c r="R757" s="10">
        <v>20</v>
      </c>
      <c r="S757" s="16">
        <v>6771800</v>
      </c>
    </row>
    <row r="758" spans="1:19" ht="15">
      <c r="A758" s="10">
        <v>755</v>
      </c>
      <c r="B758" t="s">
        <v>3000</v>
      </c>
      <c r="C758" t="s">
        <v>3005</v>
      </c>
      <c r="D758" s="10">
        <v>38216</v>
      </c>
      <c r="E758" t="s">
        <v>2446</v>
      </c>
      <c r="F758" t="s">
        <v>2999</v>
      </c>
      <c r="G758" s="10">
        <v>101697271</v>
      </c>
      <c r="H758" t="s">
        <v>45</v>
      </c>
      <c r="I758" t="s">
        <v>1144</v>
      </c>
      <c r="J758" s="16">
        <v>435330</v>
      </c>
      <c r="K758" t="s">
        <v>75</v>
      </c>
      <c r="L758" t="s">
        <v>35</v>
      </c>
      <c r="M758" t="s">
        <v>83</v>
      </c>
      <c r="N758" t="s">
        <v>3413</v>
      </c>
      <c r="O758" t="s">
        <v>76</v>
      </c>
      <c r="P758" t="s">
        <v>3019</v>
      </c>
      <c r="Q758" t="s">
        <v>2999</v>
      </c>
      <c r="R758" s="10">
        <v>20</v>
      </c>
      <c r="S758" s="16">
        <v>8706600</v>
      </c>
    </row>
    <row r="759" spans="1:19" ht="15">
      <c r="A759" s="10">
        <v>756</v>
      </c>
      <c r="B759" t="s">
        <v>3000</v>
      </c>
      <c r="C759" t="s">
        <v>3005</v>
      </c>
      <c r="D759" s="10">
        <v>38218</v>
      </c>
      <c r="E759" t="s">
        <v>2447</v>
      </c>
      <c r="F759" t="s">
        <v>2999</v>
      </c>
      <c r="G759" s="10">
        <v>101697271</v>
      </c>
      <c r="H759" t="s">
        <v>45</v>
      </c>
      <c r="I759" t="s">
        <v>1145</v>
      </c>
      <c r="J759" s="16">
        <v>193480</v>
      </c>
      <c r="K759" t="s">
        <v>75</v>
      </c>
      <c r="L759" t="s">
        <v>35</v>
      </c>
      <c r="M759" t="s">
        <v>83</v>
      </c>
      <c r="N759" t="s">
        <v>3413</v>
      </c>
      <c r="O759" t="s">
        <v>76</v>
      </c>
      <c r="P759" t="s">
        <v>3019</v>
      </c>
      <c r="Q759" t="s">
        <v>2999</v>
      </c>
      <c r="R759" s="10">
        <v>20</v>
      </c>
      <c r="S759" s="16">
        <v>3869600</v>
      </c>
    </row>
    <row r="760" spans="1:19" ht="15">
      <c r="A760" s="10">
        <v>757</v>
      </c>
      <c r="B760" t="s">
        <v>3000</v>
      </c>
      <c r="C760" t="s">
        <v>3005</v>
      </c>
      <c r="D760" s="10">
        <v>38219</v>
      </c>
      <c r="E760" t="s">
        <v>2448</v>
      </c>
      <c r="F760" t="s">
        <v>2999</v>
      </c>
      <c r="G760" s="10">
        <v>101697271</v>
      </c>
      <c r="H760" t="s">
        <v>45</v>
      </c>
      <c r="I760" t="s">
        <v>1146</v>
      </c>
      <c r="J760" s="16">
        <v>48370</v>
      </c>
      <c r="K760" t="s">
        <v>75</v>
      </c>
      <c r="L760" t="s">
        <v>35</v>
      </c>
      <c r="M760" t="s">
        <v>83</v>
      </c>
      <c r="N760" t="s">
        <v>3413</v>
      </c>
      <c r="O760" t="s">
        <v>76</v>
      </c>
      <c r="P760" t="s">
        <v>3019</v>
      </c>
      <c r="Q760" t="s">
        <v>2999</v>
      </c>
      <c r="R760" s="10">
        <v>20</v>
      </c>
      <c r="S760" s="16">
        <v>967400</v>
      </c>
    </row>
    <row r="761" spans="1:19" ht="15">
      <c r="A761" s="10">
        <v>758</v>
      </c>
      <c r="B761" t="s">
        <v>3000</v>
      </c>
      <c r="C761" t="s">
        <v>3005</v>
      </c>
      <c r="D761" s="10">
        <v>38220</v>
      </c>
      <c r="E761" t="s">
        <v>2449</v>
      </c>
      <c r="F761" t="s">
        <v>2999</v>
      </c>
      <c r="G761" s="10">
        <v>101697271</v>
      </c>
      <c r="H761" t="s">
        <v>45</v>
      </c>
      <c r="I761" t="s">
        <v>1147</v>
      </c>
      <c r="J761" s="16">
        <v>96740</v>
      </c>
      <c r="K761" t="s">
        <v>75</v>
      </c>
      <c r="L761" t="s">
        <v>35</v>
      </c>
      <c r="M761" t="s">
        <v>83</v>
      </c>
      <c r="N761" t="s">
        <v>3413</v>
      </c>
      <c r="O761" t="s">
        <v>76</v>
      </c>
      <c r="P761" t="s">
        <v>3019</v>
      </c>
      <c r="Q761" t="s">
        <v>2999</v>
      </c>
      <c r="R761" s="10">
        <v>20</v>
      </c>
      <c r="S761" s="16">
        <v>1934800</v>
      </c>
    </row>
    <row r="762" spans="1:19" ht="15">
      <c r="A762" s="10">
        <v>759</v>
      </c>
      <c r="B762" t="s">
        <v>3000</v>
      </c>
      <c r="C762" t="s">
        <v>3005</v>
      </c>
      <c r="D762" s="10">
        <v>38222</v>
      </c>
      <c r="E762" t="s">
        <v>2450</v>
      </c>
      <c r="F762" t="s">
        <v>2999</v>
      </c>
      <c r="G762" s="10">
        <v>101697271</v>
      </c>
      <c r="H762" t="s">
        <v>45</v>
      </c>
      <c r="I762" t="s">
        <v>1148</v>
      </c>
      <c r="J762" s="16">
        <v>48370</v>
      </c>
      <c r="K762" t="s">
        <v>75</v>
      </c>
      <c r="L762" t="s">
        <v>35</v>
      </c>
      <c r="M762" t="s">
        <v>83</v>
      </c>
      <c r="N762" t="s">
        <v>3413</v>
      </c>
      <c r="O762" t="s">
        <v>76</v>
      </c>
      <c r="P762" t="s">
        <v>3019</v>
      </c>
      <c r="Q762" t="s">
        <v>2999</v>
      </c>
      <c r="R762" s="10">
        <v>20</v>
      </c>
      <c r="S762" s="16">
        <v>967400</v>
      </c>
    </row>
    <row r="763" spans="1:19" ht="15">
      <c r="A763" s="10">
        <v>760</v>
      </c>
      <c r="B763" t="s">
        <v>3000</v>
      </c>
      <c r="C763" t="s">
        <v>3005</v>
      </c>
      <c r="D763" s="10">
        <v>38224</v>
      </c>
      <c r="E763" t="s">
        <v>2451</v>
      </c>
      <c r="F763" t="s">
        <v>2999</v>
      </c>
      <c r="G763" s="10">
        <v>101697271</v>
      </c>
      <c r="H763" t="s">
        <v>45</v>
      </c>
      <c r="I763" t="s">
        <v>1149</v>
      </c>
      <c r="J763" s="16">
        <v>193480</v>
      </c>
      <c r="K763" t="s">
        <v>75</v>
      </c>
      <c r="L763" t="s">
        <v>35</v>
      </c>
      <c r="M763" t="s">
        <v>83</v>
      </c>
      <c r="N763" t="s">
        <v>3413</v>
      </c>
      <c r="O763" t="s">
        <v>76</v>
      </c>
      <c r="P763" t="s">
        <v>3019</v>
      </c>
      <c r="Q763" t="s">
        <v>2999</v>
      </c>
      <c r="R763" s="10">
        <v>20</v>
      </c>
      <c r="S763" s="16">
        <v>3869600</v>
      </c>
    </row>
    <row r="764" spans="1:19" ht="15">
      <c r="A764" s="10">
        <v>761</v>
      </c>
      <c r="B764" t="s">
        <v>3000</v>
      </c>
      <c r="C764" t="s">
        <v>3005</v>
      </c>
      <c r="D764" s="10">
        <v>38225</v>
      </c>
      <c r="E764" t="s">
        <v>2452</v>
      </c>
      <c r="F764" t="s">
        <v>2999</v>
      </c>
      <c r="G764" s="10">
        <v>101697271</v>
      </c>
      <c r="H764" t="s">
        <v>45</v>
      </c>
      <c r="I764" t="s">
        <v>1150</v>
      </c>
      <c r="J764" s="16">
        <v>241850</v>
      </c>
      <c r="K764" t="s">
        <v>75</v>
      </c>
      <c r="L764" t="s">
        <v>35</v>
      </c>
      <c r="M764" t="s">
        <v>83</v>
      </c>
      <c r="N764" t="s">
        <v>3413</v>
      </c>
      <c r="O764" t="s">
        <v>76</v>
      </c>
      <c r="P764" t="s">
        <v>3019</v>
      </c>
      <c r="Q764" t="s">
        <v>2999</v>
      </c>
      <c r="R764" s="10">
        <v>20</v>
      </c>
      <c r="S764" s="16">
        <v>4837000</v>
      </c>
    </row>
    <row r="765" spans="1:19" ht="15">
      <c r="A765" s="10">
        <v>762</v>
      </c>
      <c r="B765" t="s">
        <v>74</v>
      </c>
      <c r="C765" t="s">
        <v>3005</v>
      </c>
      <c r="D765" s="10">
        <v>38227</v>
      </c>
      <c r="E765" t="s">
        <v>2453</v>
      </c>
      <c r="F765" t="s">
        <v>2999</v>
      </c>
      <c r="G765" s="10">
        <v>101697271</v>
      </c>
      <c r="H765" t="s">
        <v>45</v>
      </c>
      <c r="I765" t="s">
        <v>1151</v>
      </c>
      <c r="J765" s="16">
        <v>338590</v>
      </c>
      <c r="K765" t="s">
        <v>75</v>
      </c>
      <c r="L765" t="s">
        <v>35</v>
      </c>
      <c r="M765" t="s">
        <v>83</v>
      </c>
      <c r="N765" t="s">
        <v>3413</v>
      </c>
      <c r="O765" t="s">
        <v>76</v>
      </c>
      <c r="P765" t="s">
        <v>3019</v>
      </c>
      <c r="Q765" t="s">
        <v>2999</v>
      </c>
      <c r="R765" s="10">
        <v>738514</v>
      </c>
      <c r="S765" s="16">
        <v>250053455260</v>
      </c>
    </row>
    <row r="766" spans="1:19" ht="15">
      <c r="A766" s="10">
        <v>763</v>
      </c>
      <c r="B766" t="s">
        <v>3000</v>
      </c>
      <c r="C766" t="s">
        <v>3005</v>
      </c>
      <c r="D766" s="10">
        <v>38229</v>
      </c>
      <c r="E766" t="s">
        <v>2454</v>
      </c>
      <c r="F766" t="s">
        <v>2999</v>
      </c>
      <c r="G766" s="10">
        <v>101697271</v>
      </c>
      <c r="H766" t="s">
        <v>45</v>
      </c>
      <c r="I766" t="s">
        <v>1152</v>
      </c>
      <c r="J766" s="16">
        <v>48370</v>
      </c>
      <c r="K766" t="s">
        <v>75</v>
      </c>
      <c r="L766" t="s">
        <v>35</v>
      </c>
      <c r="M766" t="s">
        <v>83</v>
      </c>
      <c r="N766" t="s">
        <v>3413</v>
      </c>
      <c r="O766" t="s">
        <v>76</v>
      </c>
      <c r="P766" t="s">
        <v>3019</v>
      </c>
      <c r="Q766" t="s">
        <v>2999</v>
      </c>
      <c r="R766" s="10">
        <v>20</v>
      </c>
      <c r="S766" s="16">
        <v>967400</v>
      </c>
    </row>
    <row r="767" spans="1:19" ht="15">
      <c r="A767" s="10">
        <v>764</v>
      </c>
      <c r="B767" t="s">
        <v>3000</v>
      </c>
      <c r="C767" t="s">
        <v>3005</v>
      </c>
      <c r="D767" s="10">
        <v>38231</v>
      </c>
      <c r="E767" t="s">
        <v>2455</v>
      </c>
      <c r="F767" t="s">
        <v>2999</v>
      </c>
      <c r="G767" s="10">
        <v>101697271</v>
      </c>
      <c r="H767" t="s">
        <v>45</v>
      </c>
      <c r="I767" t="s">
        <v>1153</v>
      </c>
      <c r="J767" s="16">
        <v>145110</v>
      </c>
      <c r="K767" t="s">
        <v>75</v>
      </c>
      <c r="L767" t="s">
        <v>35</v>
      </c>
      <c r="M767" t="s">
        <v>83</v>
      </c>
      <c r="N767" t="s">
        <v>3413</v>
      </c>
      <c r="O767" t="s">
        <v>76</v>
      </c>
      <c r="P767" t="s">
        <v>3019</v>
      </c>
      <c r="Q767" t="s">
        <v>2999</v>
      </c>
      <c r="R767" s="10">
        <v>20</v>
      </c>
      <c r="S767" s="16">
        <v>2902200</v>
      </c>
    </row>
    <row r="768" spans="1:19" ht="15">
      <c r="A768" s="10">
        <v>765</v>
      </c>
      <c r="B768" t="s">
        <v>74</v>
      </c>
      <c r="C768" t="s">
        <v>3005</v>
      </c>
      <c r="D768" s="10">
        <v>38232</v>
      </c>
      <c r="E768" t="s">
        <v>2456</v>
      </c>
      <c r="F768" t="s">
        <v>2999</v>
      </c>
      <c r="G768" s="10">
        <v>131734822</v>
      </c>
      <c r="H768" t="s">
        <v>1154</v>
      </c>
      <c r="I768" t="s">
        <v>1155</v>
      </c>
      <c r="J768" s="16">
        <v>52500</v>
      </c>
      <c r="K768" t="s">
        <v>75</v>
      </c>
      <c r="L768" t="s">
        <v>33</v>
      </c>
      <c r="M768" t="s">
        <v>91</v>
      </c>
      <c r="N768" t="s">
        <v>3414</v>
      </c>
      <c r="O768" t="s">
        <v>76</v>
      </c>
      <c r="P768" t="s">
        <v>3021</v>
      </c>
      <c r="Q768" t="s">
        <v>2999</v>
      </c>
      <c r="R768" s="10">
        <v>738516</v>
      </c>
      <c r="S768" s="16">
        <v>38772090000</v>
      </c>
    </row>
    <row r="769" spans="1:19" ht="15">
      <c r="A769" s="10">
        <v>766</v>
      </c>
      <c r="B769" t="s">
        <v>3000</v>
      </c>
      <c r="C769" t="s">
        <v>3005</v>
      </c>
      <c r="D769" s="10">
        <v>38233</v>
      </c>
      <c r="E769" t="s">
        <v>2457</v>
      </c>
      <c r="F769" t="s">
        <v>2999</v>
      </c>
      <c r="G769" s="10">
        <v>101697271</v>
      </c>
      <c r="H769" t="s">
        <v>45</v>
      </c>
      <c r="I769" t="s">
        <v>1156</v>
      </c>
      <c r="J769" s="16">
        <v>96740</v>
      </c>
      <c r="K769" t="s">
        <v>75</v>
      </c>
      <c r="L769" t="s">
        <v>35</v>
      </c>
      <c r="M769" t="s">
        <v>83</v>
      </c>
      <c r="N769" t="s">
        <v>3413</v>
      </c>
      <c r="O769" t="s">
        <v>76</v>
      </c>
      <c r="P769" t="s">
        <v>3019</v>
      </c>
      <c r="Q769" t="s">
        <v>2999</v>
      </c>
      <c r="R769" s="10">
        <v>20</v>
      </c>
      <c r="S769" s="16">
        <v>1934800</v>
      </c>
    </row>
    <row r="770" spans="1:19" ht="15">
      <c r="A770" s="10">
        <v>767</v>
      </c>
      <c r="B770" t="s">
        <v>3000</v>
      </c>
      <c r="C770" t="s">
        <v>3005</v>
      </c>
      <c r="D770" s="10">
        <v>38234</v>
      </c>
      <c r="E770" t="s">
        <v>2458</v>
      </c>
      <c r="F770" t="s">
        <v>2999</v>
      </c>
      <c r="G770" s="10">
        <v>101697271</v>
      </c>
      <c r="H770" t="s">
        <v>45</v>
      </c>
      <c r="I770" t="s">
        <v>1157</v>
      </c>
      <c r="J770" s="16">
        <v>96740</v>
      </c>
      <c r="K770" t="s">
        <v>75</v>
      </c>
      <c r="L770" t="s">
        <v>35</v>
      </c>
      <c r="M770" t="s">
        <v>83</v>
      </c>
      <c r="N770" t="s">
        <v>3413</v>
      </c>
      <c r="O770" t="s">
        <v>76</v>
      </c>
      <c r="P770" t="s">
        <v>3019</v>
      </c>
      <c r="Q770" t="s">
        <v>2999</v>
      </c>
      <c r="R770" s="10">
        <v>20</v>
      </c>
      <c r="S770" s="16">
        <v>1934800</v>
      </c>
    </row>
    <row r="771" spans="1:19" ht="15">
      <c r="A771" s="10">
        <v>768</v>
      </c>
      <c r="B771" t="s">
        <v>3000</v>
      </c>
      <c r="C771" t="s">
        <v>3005</v>
      </c>
      <c r="D771" s="10">
        <v>38236</v>
      </c>
      <c r="E771" t="s">
        <v>2459</v>
      </c>
      <c r="F771" t="s">
        <v>2999</v>
      </c>
      <c r="G771" s="10">
        <v>101697271</v>
      </c>
      <c r="H771" t="s">
        <v>45</v>
      </c>
      <c r="I771" t="s">
        <v>1158</v>
      </c>
      <c r="J771" s="16">
        <v>338590</v>
      </c>
      <c r="K771" t="s">
        <v>75</v>
      </c>
      <c r="L771" t="s">
        <v>35</v>
      </c>
      <c r="M771" t="s">
        <v>83</v>
      </c>
      <c r="N771" t="s">
        <v>3413</v>
      </c>
      <c r="O771" t="s">
        <v>76</v>
      </c>
      <c r="P771" t="s">
        <v>3019</v>
      </c>
      <c r="Q771" t="s">
        <v>2999</v>
      </c>
      <c r="R771" s="10">
        <v>20</v>
      </c>
      <c r="S771" s="16">
        <v>6771800</v>
      </c>
    </row>
    <row r="772" spans="1:19" ht="15">
      <c r="A772" s="10">
        <v>769</v>
      </c>
      <c r="B772" t="s">
        <v>3000</v>
      </c>
      <c r="C772" t="s">
        <v>3005</v>
      </c>
      <c r="D772" s="10">
        <v>38237</v>
      </c>
      <c r="E772" t="s">
        <v>2460</v>
      </c>
      <c r="F772" t="s">
        <v>2999</v>
      </c>
      <c r="G772" s="10">
        <v>101697271</v>
      </c>
      <c r="H772" t="s">
        <v>45</v>
      </c>
      <c r="I772" t="s">
        <v>1159</v>
      </c>
      <c r="J772" s="16">
        <v>96740</v>
      </c>
      <c r="K772" t="s">
        <v>75</v>
      </c>
      <c r="L772" t="s">
        <v>35</v>
      </c>
      <c r="M772" t="s">
        <v>83</v>
      </c>
      <c r="N772" t="s">
        <v>3413</v>
      </c>
      <c r="O772" t="s">
        <v>76</v>
      </c>
      <c r="P772" t="s">
        <v>3019</v>
      </c>
      <c r="Q772" t="s">
        <v>2999</v>
      </c>
      <c r="R772" s="10">
        <v>20</v>
      </c>
      <c r="S772" s="16">
        <v>1934800</v>
      </c>
    </row>
    <row r="773" spans="1:19" ht="15">
      <c r="A773" s="10">
        <v>770</v>
      </c>
      <c r="B773" t="s">
        <v>74</v>
      </c>
      <c r="C773" t="s">
        <v>3003</v>
      </c>
      <c r="D773" s="10">
        <v>38238</v>
      </c>
      <c r="E773" t="s">
        <v>2461</v>
      </c>
      <c r="F773" t="s">
        <v>3004</v>
      </c>
      <c r="G773" s="10">
        <v>101821256</v>
      </c>
      <c r="H773" t="s">
        <v>40</v>
      </c>
      <c r="I773" t="s">
        <v>1160</v>
      </c>
      <c r="J773" s="16">
        <v>3509.92</v>
      </c>
      <c r="K773" t="s">
        <v>75</v>
      </c>
      <c r="L773" t="s">
        <v>39</v>
      </c>
      <c r="M773" t="s">
        <v>94</v>
      </c>
      <c r="N773" t="s">
        <v>3415</v>
      </c>
      <c r="O773" t="s">
        <v>76</v>
      </c>
      <c r="P773" t="s">
        <v>3016</v>
      </c>
      <c r="Q773" t="s">
        <v>3004</v>
      </c>
      <c r="R773" s="10">
        <v>738509</v>
      </c>
      <c r="S773" s="16">
        <v>2592107509.28</v>
      </c>
    </row>
    <row r="774" spans="1:19" ht="15">
      <c r="A774" s="10">
        <v>771</v>
      </c>
      <c r="B774" t="s">
        <v>74</v>
      </c>
      <c r="C774" t="s">
        <v>74</v>
      </c>
      <c r="D774" s="10">
        <v>38239</v>
      </c>
      <c r="E774" t="s">
        <v>2462</v>
      </c>
      <c r="F774" t="s">
        <v>2999</v>
      </c>
      <c r="G774" s="10">
        <v>101697271</v>
      </c>
      <c r="H774" t="s">
        <v>45</v>
      </c>
      <c r="I774" t="s">
        <v>1161</v>
      </c>
      <c r="J774" s="16">
        <v>580440</v>
      </c>
      <c r="K774" t="s">
        <v>75</v>
      </c>
      <c r="L774" t="s">
        <v>35</v>
      </c>
      <c r="M774" t="s">
        <v>83</v>
      </c>
      <c r="N774" t="s">
        <v>3413</v>
      </c>
      <c r="O774" t="s">
        <v>76</v>
      </c>
      <c r="P774" t="s">
        <v>3019</v>
      </c>
      <c r="Q774" t="s">
        <v>2999</v>
      </c>
      <c r="R774" s="10">
        <v>738514</v>
      </c>
      <c r="S774" s="16">
        <v>428663066160</v>
      </c>
    </row>
    <row r="775" spans="1:19" ht="15">
      <c r="A775" s="10">
        <v>772</v>
      </c>
      <c r="B775" t="s">
        <v>74</v>
      </c>
      <c r="C775" t="s">
        <v>3003</v>
      </c>
      <c r="D775" s="10">
        <v>38241</v>
      </c>
      <c r="E775" t="s">
        <v>2463</v>
      </c>
      <c r="F775" t="s">
        <v>3004</v>
      </c>
      <c r="G775" s="10">
        <v>101821256</v>
      </c>
      <c r="H775" t="s">
        <v>40</v>
      </c>
      <c r="I775" t="s">
        <v>1162</v>
      </c>
      <c r="J775" s="16">
        <v>71764.26</v>
      </c>
      <c r="K775" t="s">
        <v>75</v>
      </c>
      <c r="L775" t="s">
        <v>39</v>
      </c>
      <c r="M775" t="s">
        <v>94</v>
      </c>
      <c r="N775" t="s">
        <v>3415</v>
      </c>
      <c r="O775" t="s">
        <v>76</v>
      </c>
      <c r="P775" t="s">
        <v>3016</v>
      </c>
      <c r="Q775" t="s">
        <v>3004</v>
      </c>
      <c r="R775" s="10">
        <v>738509</v>
      </c>
      <c r="S775" s="16">
        <v>52998551888.34</v>
      </c>
    </row>
    <row r="776" spans="1:19" ht="15">
      <c r="A776" s="10">
        <v>773</v>
      </c>
      <c r="B776" t="s">
        <v>74</v>
      </c>
      <c r="C776" t="s">
        <v>3003</v>
      </c>
      <c r="D776" s="10">
        <v>38243</v>
      </c>
      <c r="E776" t="s">
        <v>2464</v>
      </c>
      <c r="F776" t="s">
        <v>3004</v>
      </c>
      <c r="G776" s="10">
        <v>101821256</v>
      </c>
      <c r="H776" t="s">
        <v>40</v>
      </c>
      <c r="I776" t="s">
        <v>1163</v>
      </c>
      <c r="J776" s="16">
        <v>1259.77</v>
      </c>
      <c r="K776" t="s">
        <v>75</v>
      </c>
      <c r="L776" t="s">
        <v>39</v>
      </c>
      <c r="M776" t="s">
        <v>94</v>
      </c>
      <c r="N776" t="s">
        <v>3415</v>
      </c>
      <c r="O776" t="s">
        <v>76</v>
      </c>
      <c r="P776" t="s">
        <v>3016</v>
      </c>
      <c r="Q776" t="s">
        <v>3004</v>
      </c>
      <c r="R776" s="10">
        <v>738509</v>
      </c>
      <c r="S776" s="16">
        <v>930351482.93</v>
      </c>
    </row>
    <row r="777" spans="1:19" ht="15">
      <c r="A777" s="10">
        <v>774</v>
      </c>
      <c r="B777" t="s">
        <v>3000</v>
      </c>
      <c r="C777" t="s">
        <v>3005</v>
      </c>
      <c r="D777" s="10">
        <v>38245</v>
      </c>
      <c r="E777" t="s">
        <v>2465</v>
      </c>
      <c r="F777" t="s">
        <v>2999</v>
      </c>
      <c r="G777" s="10">
        <v>101697271</v>
      </c>
      <c r="H777" t="s">
        <v>45</v>
      </c>
      <c r="I777" t="s">
        <v>1164</v>
      </c>
      <c r="J777" s="16">
        <v>338590</v>
      </c>
      <c r="K777" t="s">
        <v>75</v>
      </c>
      <c r="L777" t="s">
        <v>35</v>
      </c>
      <c r="M777" t="s">
        <v>83</v>
      </c>
      <c r="N777" t="s">
        <v>3413</v>
      </c>
      <c r="O777" t="s">
        <v>76</v>
      </c>
      <c r="P777" t="s">
        <v>3019</v>
      </c>
      <c r="Q777" t="s">
        <v>2999</v>
      </c>
      <c r="R777" s="10">
        <v>20</v>
      </c>
      <c r="S777" s="16">
        <v>6771800</v>
      </c>
    </row>
    <row r="778" spans="1:19" ht="15">
      <c r="A778" s="10">
        <v>775</v>
      </c>
      <c r="B778" t="s">
        <v>74</v>
      </c>
      <c r="C778" t="s">
        <v>74</v>
      </c>
      <c r="D778" s="10">
        <v>38246</v>
      </c>
      <c r="E778" t="s">
        <v>2466</v>
      </c>
      <c r="F778" t="s">
        <v>3004</v>
      </c>
      <c r="G778" s="10">
        <v>101821256</v>
      </c>
      <c r="H778" t="s">
        <v>40</v>
      </c>
      <c r="I778" t="s">
        <v>1165</v>
      </c>
      <c r="J778" s="16">
        <v>1269.64</v>
      </c>
      <c r="K778" t="s">
        <v>75</v>
      </c>
      <c r="L778" t="s">
        <v>39</v>
      </c>
      <c r="M778" t="s">
        <v>94</v>
      </c>
      <c r="N778" t="s">
        <v>3415</v>
      </c>
      <c r="O778" t="s">
        <v>76</v>
      </c>
      <c r="P778" t="s">
        <v>3016</v>
      </c>
      <c r="Q778" t="s">
        <v>3004</v>
      </c>
      <c r="R778" s="10">
        <v>738509</v>
      </c>
      <c r="S778" s="16">
        <v>937640566.76</v>
      </c>
    </row>
    <row r="779" spans="1:19" ht="15">
      <c r="A779" s="10">
        <v>776</v>
      </c>
      <c r="B779" t="s">
        <v>3000</v>
      </c>
      <c r="C779" t="s">
        <v>3005</v>
      </c>
      <c r="D779" s="10">
        <v>38247</v>
      </c>
      <c r="E779" t="s">
        <v>2467</v>
      </c>
      <c r="F779" t="s">
        <v>2999</v>
      </c>
      <c r="G779" s="10">
        <v>101697271</v>
      </c>
      <c r="H779" t="s">
        <v>45</v>
      </c>
      <c r="I779" t="s">
        <v>1166</v>
      </c>
      <c r="J779" s="16">
        <v>193480</v>
      </c>
      <c r="K779" t="s">
        <v>75</v>
      </c>
      <c r="L779" t="s">
        <v>35</v>
      </c>
      <c r="M779" t="s">
        <v>83</v>
      </c>
      <c r="N779" t="s">
        <v>3413</v>
      </c>
      <c r="O779" t="s">
        <v>76</v>
      </c>
      <c r="P779" t="s">
        <v>3019</v>
      </c>
      <c r="Q779" t="s">
        <v>2999</v>
      </c>
      <c r="R779" s="10">
        <v>20</v>
      </c>
      <c r="S779" s="16">
        <v>3869600</v>
      </c>
    </row>
    <row r="780" spans="1:19" ht="15">
      <c r="A780" s="10">
        <v>777</v>
      </c>
      <c r="B780" t="s">
        <v>74</v>
      </c>
      <c r="C780" t="s">
        <v>3003</v>
      </c>
      <c r="D780" s="10">
        <v>38248</v>
      </c>
      <c r="E780" t="s">
        <v>2468</v>
      </c>
      <c r="F780" t="s">
        <v>3004</v>
      </c>
      <c r="G780" s="10">
        <v>101821256</v>
      </c>
      <c r="H780" t="s">
        <v>40</v>
      </c>
      <c r="I780" t="s">
        <v>1167</v>
      </c>
      <c r="J780" s="16">
        <v>11762.85</v>
      </c>
      <c r="K780" t="s">
        <v>75</v>
      </c>
      <c r="L780" t="s">
        <v>39</v>
      </c>
      <c r="M780" t="s">
        <v>94</v>
      </c>
      <c r="N780" t="s">
        <v>3415</v>
      </c>
      <c r="O780" t="s">
        <v>76</v>
      </c>
      <c r="P780" t="s">
        <v>3016</v>
      </c>
      <c r="Q780" t="s">
        <v>3004</v>
      </c>
      <c r="R780" s="10">
        <v>738509</v>
      </c>
      <c r="S780" s="16">
        <v>8686970590.65</v>
      </c>
    </row>
    <row r="781" spans="1:19" ht="15">
      <c r="A781" s="10">
        <v>778</v>
      </c>
      <c r="B781" t="s">
        <v>74</v>
      </c>
      <c r="C781" t="s">
        <v>3003</v>
      </c>
      <c r="D781" s="10">
        <v>38249</v>
      </c>
      <c r="E781" t="s">
        <v>2469</v>
      </c>
      <c r="F781" t="s">
        <v>3004</v>
      </c>
      <c r="G781" s="10">
        <v>101821256</v>
      </c>
      <c r="H781" t="s">
        <v>40</v>
      </c>
      <c r="I781" t="s">
        <v>1168</v>
      </c>
      <c r="J781" s="16">
        <v>5153.15</v>
      </c>
      <c r="K781" t="s">
        <v>75</v>
      </c>
      <c r="L781" t="s">
        <v>39</v>
      </c>
      <c r="M781" t="s">
        <v>94</v>
      </c>
      <c r="N781" t="s">
        <v>3415</v>
      </c>
      <c r="O781" t="s">
        <v>76</v>
      </c>
      <c r="P781" t="s">
        <v>3016</v>
      </c>
      <c r="Q781" t="s">
        <v>3004</v>
      </c>
      <c r="R781" s="10">
        <v>738509</v>
      </c>
      <c r="S781" s="16">
        <v>3805647653.35</v>
      </c>
    </row>
    <row r="782" spans="1:19" ht="15">
      <c r="A782" s="10">
        <v>779</v>
      </c>
      <c r="B782" t="s">
        <v>74</v>
      </c>
      <c r="C782" t="s">
        <v>3003</v>
      </c>
      <c r="D782" s="10">
        <v>38250</v>
      </c>
      <c r="E782" t="s">
        <v>2470</v>
      </c>
      <c r="F782" t="s">
        <v>3004</v>
      </c>
      <c r="G782" s="10">
        <v>101821256</v>
      </c>
      <c r="H782" t="s">
        <v>40</v>
      </c>
      <c r="I782" t="s">
        <v>1169</v>
      </c>
      <c r="J782" s="16">
        <v>5629.88</v>
      </c>
      <c r="K782" t="s">
        <v>75</v>
      </c>
      <c r="L782" t="s">
        <v>39</v>
      </c>
      <c r="M782" t="s">
        <v>94</v>
      </c>
      <c r="N782" t="s">
        <v>3415</v>
      </c>
      <c r="O782" t="s">
        <v>76</v>
      </c>
      <c r="P782" t="s">
        <v>3016</v>
      </c>
      <c r="Q782" t="s">
        <v>3004</v>
      </c>
      <c r="R782" s="10">
        <v>738509</v>
      </c>
      <c r="S782" s="16">
        <v>4157717048.92</v>
      </c>
    </row>
    <row r="783" spans="1:19" ht="15">
      <c r="A783" s="10">
        <v>780</v>
      </c>
      <c r="B783" t="s">
        <v>3000</v>
      </c>
      <c r="C783" t="s">
        <v>3005</v>
      </c>
      <c r="D783" s="10">
        <v>38251</v>
      </c>
      <c r="E783" t="s">
        <v>2471</v>
      </c>
      <c r="F783" t="s">
        <v>2999</v>
      </c>
      <c r="G783" s="10">
        <v>101697271</v>
      </c>
      <c r="H783" t="s">
        <v>45</v>
      </c>
      <c r="I783" t="s">
        <v>1170</v>
      </c>
      <c r="J783" s="16">
        <v>145110</v>
      </c>
      <c r="K783" t="s">
        <v>75</v>
      </c>
      <c r="L783" t="s">
        <v>35</v>
      </c>
      <c r="M783" t="s">
        <v>83</v>
      </c>
      <c r="N783" t="s">
        <v>3413</v>
      </c>
      <c r="O783" t="s">
        <v>76</v>
      </c>
      <c r="P783" t="s">
        <v>3019</v>
      </c>
      <c r="Q783" t="s">
        <v>2999</v>
      </c>
      <c r="R783" s="10">
        <v>20</v>
      </c>
      <c r="S783" s="16">
        <v>2902200</v>
      </c>
    </row>
    <row r="784" spans="1:19" ht="15">
      <c r="A784" s="10">
        <v>781</v>
      </c>
      <c r="B784" t="s">
        <v>74</v>
      </c>
      <c r="C784" t="s">
        <v>3003</v>
      </c>
      <c r="D784" s="10">
        <v>38252</v>
      </c>
      <c r="E784" t="s">
        <v>2472</v>
      </c>
      <c r="F784" t="s">
        <v>2999</v>
      </c>
      <c r="G784" s="10">
        <v>104595629</v>
      </c>
      <c r="H784" t="s">
        <v>460</v>
      </c>
      <c r="I784" t="s">
        <v>1171</v>
      </c>
      <c r="J784" s="16">
        <v>118000</v>
      </c>
      <c r="K784" t="s">
        <v>75</v>
      </c>
      <c r="L784" t="s">
        <v>32</v>
      </c>
      <c r="M784" t="s">
        <v>78</v>
      </c>
      <c r="N784" t="s">
        <v>3416</v>
      </c>
      <c r="O784" t="s">
        <v>76</v>
      </c>
      <c r="P784" t="s">
        <v>3022</v>
      </c>
      <c r="Q784" t="s">
        <v>2999</v>
      </c>
      <c r="R784" s="10">
        <v>738517</v>
      </c>
      <c r="S784" s="16">
        <v>87145006000</v>
      </c>
    </row>
    <row r="785" spans="1:19" ht="15">
      <c r="A785" s="10">
        <v>782</v>
      </c>
      <c r="B785" t="s">
        <v>74</v>
      </c>
      <c r="C785" t="s">
        <v>3003</v>
      </c>
      <c r="D785" s="10">
        <v>38253</v>
      </c>
      <c r="E785" t="s">
        <v>1831</v>
      </c>
      <c r="F785" t="s">
        <v>2999</v>
      </c>
      <c r="G785" s="10">
        <v>104595629</v>
      </c>
      <c r="H785" t="s">
        <v>460</v>
      </c>
      <c r="I785" t="s">
        <v>1172</v>
      </c>
      <c r="J785" s="16">
        <v>118000</v>
      </c>
      <c r="K785" t="s">
        <v>75</v>
      </c>
      <c r="L785" t="s">
        <v>32</v>
      </c>
      <c r="M785" t="s">
        <v>78</v>
      </c>
      <c r="N785" t="s">
        <v>3416</v>
      </c>
      <c r="O785" t="s">
        <v>76</v>
      </c>
      <c r="P785" t="s">
        <v>3022</v>
      </c>
      <c r="Q785" t="s">
        <v>2999</v>
      </c>
      <c r="R785" s="10">
        <v>738517</v>
      </c>
      <c r="S785" s="16">
        <v>87145006000</v>
      </c>
    </row>
    <row r="786" spans="1:19" ht="15">
      <c r="A786" s="10">
        <v>783</v>
      </c>
      <c r="B786" t="s">
        <v>74</v>
      </c>
      <c r="C786" t="s">
        <v>3003</v>
      </c>
      <c r="D786" s="10">
        <v>38254</v>
      </c>
      <c r="E786" t="s">
        <v>2114</v>
      </c>
      <c r="F786" t="s">
        <v>2999</v>
      </c>
      <c r="G786" s="10">
        <v>101766522</v>
      </c>
      <c r="H786" t="s">
        <v>282</v>
      </c>
      <c r="I786" t="s">
        <v>1173</v>
      </c>
      <c r="J786" s="16">
        <v>47200</v>
      </c>
      <c r="K786" t="s">
        <v>75</v>
      </c>
      <c r="L786" t="s">
        <v>32</v>
      </c>
      <c r="M786" t="s">
        <v>78</v>
      </c>
      <c r="N786" t="s">
        <v>3417</v>
      </c>
      <c r="O786" t="s">
        <v>76</v>
      </c>
      <c r="P786" t="s">
        <v>3021</v>
      </c>
      <c r="Q786" t="s">
        <v>2999</v>
      </c>
      <c r="R786" s="10">
        <v>738516</v>
      </c>
      <c r="S786" s="16">
        <v>34857955200</v>
      </c>
    </row>
    <row r="787" spans="1:19" ht="15">
      <c r="A787" s="10">
        <v>784</v>
      </c>
      <c r="B787" t="s">
        <v>3000</v>
      </c>
      <c r="C787" t="s">
        <v>3005</v>
      </c>
      <c r="D787" s="10">
        <v>38255</v>
      </c>
      <c r="E787" t="s">
        <v>2473</v>
      </c>
      <c r="F787" t="s">
        <v>2999</v>
      </c>
      <c r="G787" s="10">
        <v>101697271</v>
      </c>
      <c r="H787" t="s">
        <v>45</v>
      </c>
      <c r="I787" t="s">
        <v>1174</v>
      </c>
      <c r="J787" s="16">
        <v>386960</v>
      </c>
      <c r="K787" t="s">
        <v>75</v>
      </c>
      <c r="L787" t="s">
        <v>35</v>
      </c>
      <c r="M787" t="s">
        <v>83</v>
      </c>
      <c r="N787" t="s">
        <v>3413</v>
      </c>
      <c r="O787" t="s">
        <v>76</v>
      </c>
      <c r="P787" t="s">
        <v>3019</v>
      </c>
      <c r="Q787" t="s">
        <v>2999</v>
      </c>
      <c r="R787" s="10">
        <v>20</v>
      </c>
      <c r="S787" s="16">
        <v>7739200</v>
      </c>
    </row>
    <row r="788" spans="1:19" ht="15">
      <c r="A788" s="10">
        <v>785</v>
      </c>
      <c r="B788" t="s">
        <v>3000</v>
      </c>
      <c r="C788" t="s">
        <v>3005</v>
      </c>
      <c r="D788" s="10">
        <v>38256</v>
      </c>
      <c r="E788" t="s">
        <v>2474</v>
      </c>
      <c r="F788" t="s">
        <v>2999</v>
      </c>
      <c r="G788" s="10">
        <v>101697271</v>
      </c>
      <c r="H788" t="s">
        <v>45</v>
      </c>
      <c r="I788" t="s">
        <v>1175</v>
      </c>
      <c r="J788" s="16">
        <v>145110</v>
      </c>
      <c r="K788" t="s">
        <v>75</v>
      </c>
      <c r="L788" t="s">
        <v>35</v>
      </c>
      <c r="M788" t="s">
        <v>83</v>
      </c>
      <c r="N788" t="s">
        <v>3413</v>
      </c>
      <c r="O788" t="s">
        <v>76</v>
      </c>
      <c r="P788" t="s">
        <v>3019</v>
      </c>
      <c r="Q788" t="s">
        <v>2999</v>
      </c>
      <c r="R788" s="10">
        <v>20</v>
      </c>
      <c r="S788" s="16">
        <v>2902200</v>
      </c>
    </row>
    <row r="789" spans="1:19" ht="15">
      <c r="A789" s="10">
        <v>786</v>
      </c>
      <c r="B789" t="s">
        <v>74</v>
      </c>
      <c r="C789" t="s">
        <v>3003</v>
      </c>
      <c r="D789" s="10">
        <v>38257</v>
      </c>
      <c r="E789" t="s">
        <v>2475</v>
      </c>
      <c r="F789" t="s">
        <v>3002</v>
      </c>
      <c r="G789" s="10">
        <v>102001499</v>
      </c>
      <c r="H789" t="s">
        <v>47</v>
      </c>
      <c r="I789" t="s">
        <v>1176</v>
      </c>
      <c r="J789" s="16">
        <v>70800</v>
      </c>
      <c r="K789" t="s">
        <v>75</v>
      </c>
      <c r="L789" t="s">
        <v>32</v>
      </c>
      <c r="M789" t="s">
        <v>78</v>
      </c>
      <c r="N789" t="s">
        <v>3418</v>
      </c>
      <c r="O789" t="s">
        <v>76</v>
      </c>
      <c r="P789" t="s">
        <v>3021</v>
      </c>
      <c r="Q789" t="s">
        <v>3002</v>
      </c>
      <c r="R789" s="10">
        <v>738516</v>
      </c>
      <c r="S789" s="16">
        <v>52286932800</v>
      </c>
    </row>
    <row r="790" spans="1:19" ht="15">
      <c r="A790" s="10">
        <v>787</v>
      </c>
      <c r="B790" t="s">
        <v>3000</v>
      </c>
      <c r="C790" t="s">
        <v>3005</v>
      </c>
      <c r="D790" s="10">
        <v>38258</v>
      </c>
      <c r="E790" t="s">
        <v>2476</v>
      </c>
      <c r="F790" t="s">
        <v>2999</v>
      </c>
      <c r="G790" s="10">
        <v>101697271</v>
      </c>
      <c r="H790" t="s">
        <v>45</v>
      </c>
      <c r="I790" t="s">
        <v>1177</v>
      </c>
      <c r="J790" s="16">
        <v>193480</v>
      </c>
      <c r="K790" t="s">
        <v>75</v>
      </c>
      <c r="L790" t="s">
        <v>35</v>
      </c>
      <c r="M790" t="s">
        <v>83</v>
      </c>
      <c r="N790" t="s">
        <v>3413</v>
      </c>
      <c r="O790" t="s">
        <v>76</v>
      </c>
      <c r="P790" t="s">
        <v>3019</v>
      </c>
      <c r="Q790" t="s">
        <v>2999</v>
      </c>
      <c r="R790" s="10">
        <v>20</v>
      </c>
      <c r="S790" s="16">
        <v>3869600</v>
      </c>
    </row>
    <row r="791" spans="1:19" ht="15">
      <c r="A791" s="10">
        <v>788</v>
      </c>
      <c r="B791" t="s">
        <v>3000</v>
      </c>
      <c r="C791" t="s">
        <v>3005</v>
      </c>
      <c r="D791" s="10">
        <v>38259</v>
      </c>
      <c r="E791" t="s">
        <v>2477</v>
      </c>
      <c r="F791" t="s">
        <v>2999</v>
      </c>
      <c r="G791" s="10">
        <v>101697271</v>
      </c>
      <c r="H791" t="s">
        <v>45</v>
      </c>
      <c r="I791" t="s">
        <v>1178</v>
      </c>
      <c r="J791" s="16">
        <v>241850</v>
      </c>
      <c r="K791" t="s">
        <v>75</v>
      </c>
      <c r="L791" t="s">
        <v>35</v>
      </c>
      <c r="M791" t="s">
        <v>83</v>
      </c>
      <c r="N791" t="s">
        <v>3413</v>
      </c>
      <c r="O791" t="s">
        <v>76</v>
      </c>
      <c r="P791" t="s">
        <v>3019</v>
      </c>
      <c r="Q791" t="s">
        <v>2999</v>
      </c>
      <c r="R791" s="10">
        <v>20</v>
      </c>
      <c r="S791" s="16">
        <v>4837000</v>
      </c>
    </row>
    <row r="792" spans="1:19" ht="15">
      <c r="A792" s="10">
        <v>789</v>
      </c>
      <c r="B792" t="s">
        <v>3000</v>
      </c>
      <c r="C792" t="s">
        <v>3005</v>
      </c>
      <c r="D792" s="10">
        <v>38260</v>
      </c>
      <c r="E792" t="s">
        <v>2478</v>
      </c>
      <c r="F792" t="s">
        <v>2999</v>
      </c>
      <c r="G792" s="10">
        <v>101697271</v>
      </c>
      <c r="H792" t="s">
        <v>45</v>
      </c>
      <c r="I792" t="s">
        <v>1179</v>
      </c>
      <c r="J792" s="16">
        <v>580440</v>
      </c>
      <c r="K792" t="s">
        <v>75</v>
      </c>
      <c r="L792" t="s">
        <v>35</v>
      </c>
      <c r="M792" t="s">
        <v>83</v>
      </c>
      <c r="N792" t="s">
        <v>3413</v>
      </c>
      <c r="O792" t="s">
        <v>76</v>
      </c>
      <c r="P792" t="s">
        <v>3019</v>
      </c>
      <c r="Q792" t="s">
        <v>2999</v>
      </c>
      <c r="R792" s="10">
        <v>20</v>
      </c>
      <c r="S792" s="16">
        <v>11608800</v>
      </c>
    </row>
    <row r="793" spans="1:19" ht="15">
      <c r="A793" s="10">
        <v>790</v>
      </c>
      <c r="B793" t="s">
        <v>74</v>
      </c>
      <c r="C793" t="s">
        <v>3003</v>
      </c>
      <c r="D793" s="10">
        <v>38261</v>
      </c>
      <c r="E793" t="s">
        <v>2479</v>
      </c>
      <c r="F793" t="s">
        <v>3002</v>
      </c>
      <c r="G793" s="10">
        <v>102001499</v>
      </c>
      <c r="H793" t="s">
        <v>47</v>
      </c>
      <c r="I793" t="s">
        <v>1180</v>
      </c>
      <c r="J793" s="16">
        <v>59000</v>
      </c>
      <c r="K793" t="s">
        <v>75</v>
      </c>
      <c r="L793" t="s">
        <v>32</v>
      </c>
      <c r="M793" t="s">
        <v>78</v>
      </c>
      <c r="N793" t="s">
        <v>3419</v>
      </c>
      <c r="O793" t="s">
        <v>76</v>
      </c>
      <c r="P793" t="s">
        <v>3023</v>
      </c>
      <c r="Q793" t="s">
        <v>3002</v>
      </c>
      <c r="R793" s="10">
        <v>738518</v>
      </c>
      <c r="S793" s="16">
        <v>43572562000</v>
      </c>
    </row>
    <row r="794" spans="1:19" ht="15">
      <c r="A794" s="10">
        <v>791</v>
      </c>
      <c r="B794" t="s">
        <v>3000</v>
      </c>
      <c r="C794" t="s">
        <v>3005</v>
      </c>
      <c r="D794" s="10">
        <v>38262</v>
      </c>
      <c r="E794" t="s">
        <v>2480</v>
      </c>
      <c r="F794" t="s">
        <v>2999</v>
      </c>
      <c r="G794" s="10">
        <v>101697271</v>
      </c>
      <c r="H794" t="s">
        <v>45</v>
      </c>
      <c r="I794" t="s">
        <v>1181</v>
      </c>
      <c r="J794" s="16">
        <v>145110</v>
      </c>
      <c r="K794" t="s">
        <v>75</v>
      </c>
      <c r="L794" t="s">
        <v>35</v>
      </c>
      <c r="M794" t="s">
        <v>83</v>
      </c>
      <c r="N794" t="s">
        <v>3413</v>
      </c>
      <c r="O794" t="s">
        <v>76</v>
      </c>
      <c r="P794" t="s">
        <v>3019</v>
      </c>
      <c r="Q794" t="s">
        <v>2999</v>
      </c>
      <c r="R794" s="10">
        <v>20</v>
      </c>
      <c r="S794" s="16">
        <v>2902200</v>
      </c>
    </row>
    <row r="795" spans="1:19" ht="15">
      <c r="A795" s="10">
        <v>792</v>
      </c>
      <c r="B795" t="s">
        <v>3000</v>
      </c>
      <c r="C795" t="s">
        <v>3005</v>
      </c>
      <c r="D795" s="10">
        <v>38263</v>
      </c>
      <c r="E795" t="s">
        <v>2481</v>
      </c>
      <c r="F795" t="s">
        <v>2999</v>
      </c>
      <c r="G795" s="10">
        <v>101697271</v>
      </c>
      <c r="H795" t="s">
        <v>45</v>
      </c>
      <c r="I795" t="s">
        <v>1182</v>
      </c>
      <c r="J795" s="16">
        <v>145110</v>
      </c>
      <c r="K795" t="s">
        <v>75</v>
      </c>
      <c r="L795" t="s">
        <v>35</v>
      </c>
      <c r="M795" t="s">
        <v>83</v>
      </c>
      <c r="N795" t="s">
        <v>3413</v>
      </c>
      <c r="O795" t="s">
        <v>76</v>
      </c>
      <c r="P795" t="s">
        <v>3019</v>
      </c>
      <c r="Q795" t="s">
        <v>2999</v>
      </c>
      <c r="R795" s="10">
        <v>20</v>
      </c>
      <c r="S795" s="16">
        <v>2902200</v>
      </c>
    </row>
    <row r="796" spans="1:19" ht="15">
      <c r="A796" s="10">
        <v>793</v>
      </c>
      <c r="B796" t="s">
        <v>74</v>
      </c>
      <c r="C796" t="s">
        <v>3003</v>
      </c>
      <c r="D796" s="10">
        <v>38264</v>
      </c>
      <c r="E796" t="s">
        <v>2482</v>
      </c>
      <c r="F796" t="s">
        <v>3002</v>
      </c>
      <c r="G796" s="10">
        <v>102001499</v>
      </c>
      <c r="H796" t="s">
        <v>47</v>
      </c>
      <c r="I796" t="s">
        <v>1183</v>
      </c>
      <c r="J796" s="16">
        <v>88500</v>
      </c>
      <c r="K796" t="s">
        <v>75</v>
      </c>
      <c r="L796" t="s">
        <v>32</v>
      </c>
      <c r="M796" t="s">
        <v>78</v>
      </c>
      <c r="N796" t="s">
        <v>3420</v>
      </c>
      <c r="O796" t="s">
        <v>76</v>
      </c>
      <c r="P796" t="s">
        <v>3021</v>
      </c>
      <c r="Q796" t="s">
        <v>3002</v>
      </c>
      <c r="R796" s="10">
        <v>738516</v>
      </c>
      <c r="S796" s="16">
        <v>65358666000</v>
      </c>
    </row>
    <row r="797" spans="1:19" ht="15">
      <c r="A797" s="10">
        <v>794</v>
      </c>
      <c r="B797" t="s">
        <v>3000</v>
      </c>
      <c r="C797" t="s">
        <v>3005</v>
      </c>
      <c r="D797" s="10">
        <v>38265</v>
      </c>
      <c r="E797" t="s">
        <v>2483</v>
      </c>
      <c r="F797" t="s">
        <v>2999</v>
      </c>
      <c r="G797" s="10">
        <v>101697271</v>
      </c>
      <c r="H797" t="s">
        <v>45</v>
      </c>
      <c r="I797" t="s">
        <v>1184</v>
      </c>
      <c r="J797" s="16">
        <v>290220</v>
      </c>
      <c r="K797" t="s">
        <v>75</v>
      </c>
      <c r="L797" t="s">
        <v>35</v>
      </c>
      <c r="M797" t="s">
        <v>83</v>
      </c>
      <c r="N797" t="s">
        <v>3413</v>
      </c>
      <c r="O797" t="s">
        <v>76</v>
      </c>
      <c r="P797" t="s">
        <v>3019</v>
      </c>
      <c r="Q797" t="s">
        <v>2999</v>
      </c>
      <c r="R797" s="10">
        <v>20</v>
      </c>
      <c r="S797" s="16">
        <v>5804400</v>
      </c>
    </row>
    <row r="798" spans="1:19" ht="15">
      <c r="A798" s="10">
        <v>795</v>
      </c>
      <c r="B798" t="s">
        <v>3000</v>
      </c>
      <c r="C798" t="s">
        <v>3005</v>
      </c>
      <c r="D798" s="10">
        <v>38266</v>
      </c>
      <c r="E798" t="s">
        <v>2484</v>
      </c>
      <c r="F798" t="s">
        <v>2999</v>
      </c>
      <c r="G798" s="10">
        <v>101697271</v>
      </c>
      <c r="H798" t="s">
        <v>45</v>
      </c>
      <c r="I798" t="s">
        <v>1185</v>
      </c>
      <c r="J798" s="16">
        <v>96740</v>
      </c>
      <c r="K798" t="s">
        <v>75</v>
      </c>
      <c r="L798" t="s">
        <v>35</v>
      </c>
      <c r="M798" t="s">
        <v>83</v>
      </c>
      <c r="N798" t="s">
        <v>3413</v>
      </c>
      <c r="O798" t="s">
        <v>76</v>
      </c>
      <c r="P798" t="s">
        <v>3019</v>
      </c>
      <c r="Q798" t="s">
        <v>2999</v>
      </c>
      <c r="R798" s="10">
        <v>20</v>
      </c>
      <c r="S798" s="16">
        <v>1934800</v>
      </c>
    </row>
    <row r="799" spans="1:19" ht="15">
      <c r="A799" s="10">
        <v>796</v>
      </c>
      <c r="B799" t="s">
        <v>3000</v>
      </c>
      <c r="C799" t="s">
        <v>3005</v>
      </c>
      <c r="D799" s="10">
        <v>38267</v>
      </c>
      <c r="E799" t="s">
        <v>2485</v>
      </c>
      <c r="F799" t="s">
        <v>2999</v>
      </c>
      <c r="G799" s="10">
        <v>101697271</v>
      </c>
      <c r="H799" t="s">
        <v>45</v>
      </c>
      <c r="I799" t="s">
        <v>1186</v>
      </c>
      <c r="J799" s="16">
        <v>483700</v>
      </c>
      <c r="K799" t="s">
        <v>75</v>
      </c>
      <c r="L799" t="s">
        <v>35</v>
      </c>
      <c r="M799" t="s">
        <v>83</v>
      </c>
      <c r="N799" t="s">
        <v>3413</v>
      </c>
      <c r="O799" t="s">
        <v>76</v>
      </c>
      <c r="P799" t="s">
        <v>3019</v>
      </c>
      <c r="Q799" t="s">
        <v>2999</v>
      </c>
      <c r="R799" s="10">
        <v>20</v>
      </c>
      <c r="S799" s="16">
        <v>9674000</v>
      </c>
    </row>
    <row r="800" spans="1:19" ht="15">
      <c r="A800" s="10">
        <v>797</v>
      </c>
      <c r="B800" t="s">
        <v>3000</v>
      </c>
      <c r="C800" t="s">
        <v>3005</v>
      </c>
      <c r="D800" s="10">
        <v>38268</v>
      </c>
      <c r="E800" t="s">
        <v>2486</v>
      </c>
      <c r="F800" t="s">
        <v>2999</v>
      </c>
      <c r="G800" s="10">
        <v>101697271</v>
      </c>
      <c r="H800" t="s">
        <v>45</v>
      </c>
      <c r="I800" t="s">
        <v>1187</v>
      </c>
      <c r="J800" s="16">
        <v>241850</v>
      </c>
      <c r="K800" t="s">
        <v>75</v>
      </c>
      <c r="L800" t="s">
        <v>35</v>
      </c>
      <c r="M800" t="s">
        <v>83</v>
      </c>
      <c r="N800" t="s">
        <v>3413</v>
      </c>
      <c r="O800" t="s">
        <v>76</v>
      </c>
      <c r="P800" t="s">
        <v>3019</v>
      </c>
      <c r="Q800" t="s">
        <v>2999</v>
      </c>
      <c r="R800" s="10">
        <v>20</v>
      </c>
      <c r="S800" s="16">
        <v>4837000</v>
      </c>
    </row>
    <row r="801" spans="1:19" ht="15">
      <c r="A801" s="10">
        <v>798</v>
      </c>
      <c r="B801" t="s">
        <v>74</v>
      </c>
      <c r="C801" t="s">
        <v>3003</v>
      </c>
      <c r="D801" s="10">
        <v>38269</v>
      </c>
      <c r="E801" t="s">
        <v>2487</v>
      </c>
      <c r="F801" t="s">
        <v>3002</v>
      </c>
      <c r="G801" s="10">
        <v>102001499</v>
      </c>
      <c r="H801" t="s">
        <v>47</v>
      </c>
      <c r="I801" t="s">
        <v>1188</v>
      </c>
      <c r="J801" s="16">
        <v>59000</v>
      </c>
      <c r="K801" t="s">
        <v>75</v>
      </c>
      <c r="L801" t="s">
        <v>32</v>
      </c>
      <c r="M801" t="s">
        <v>78</v>
      </c>
      <c r="N801" t="s">
        <v>3421</v>
      </c>
      <c r="O801" t="s">
        <v>76</v>
      </c>
      <c r="P801" t="s">
        <v>3021</v>
      </c>
      <c r="Q801" t="s">
        <v>3002</v>
      </c>
      <c r="R801" s="10">
        <v>738516</v>
      </c>
      <c r="S801" s="16">
        <v>43572444000</v>
      </c>
    </row>
    <row r="802" spans="1:19" ht="15">
      <c r="A802" s="10">
        <v>799</v>
      </c>
      <c r="B802" t="s">
        <v>3000</v>
      </c>
      <c r="C802" t="s">
        <v>3005</v>
      </c>
      <c r="D802" s="10">
        <v>38270</v>
      </c>
      <c r="E802" t="s">
        <v>2488</v>
      </c>
      <c r="F802" t="s">
        <v>2999</v>
      </c>
      <c r="G802" s="10">
        <v>101697271</v>
      </c>
      <c r="H802" t="s">
        <v>45</v>
      </c>
      <c r="I802" t="s">
        <v>1189</v>
      </c>
      <c r="J802" s="16">
        <v>145110</v>
      </c>
      <c r="K802" t="s">
        <v>75</v>
      </c>
      <c r="L802" t="s">
        <v>35</v>
      </c>
      <c r="M802" t="s">
        <v>83</v>
      </c>
      <c r="N802" t="s">
        <v>3413</v>
      </c>
      <c r="O802" t="s">
        <v>76</v>
      </c>
      <c r="P802" t="s">
        <v>3019</v>
      </c>
      <c r="Q802" t="s">
        <v>2999</v>
      </c>
      <c r="R802" s="10">
        <v>20</v>
      </c>
      <c r="S802" s="16">
        <v>2902200</v>
      </c>
    </row>
    <row r="803" spans="1:19" ht="15">
      <c r="A803" s="10">
        <v>800</v>
      </c>
      <c r="B803" t="s">
        <v>74</v>
      </c>
      <c r="C803" t="s">
        <v>3003</v>
      </c>
      <c r="D803" s="10">
        <v>38271</v>
      </c>
      <c r="E803" t="s">
        <v>2489</v>
      </c>
      <c r="F803" t="s">
        <v>3002</v>
      </c>
      <c r="G803" s="10">
        <v>102001499</v>
      </c>
      <c r="H803" t="s">
        <v>47</v>
      </c>
      <c r="I803" t="s">
        <v>1190</v>
      </c>
      <c r="J803" s="16">
        <v>53100</v>
      </c>
      <c r="K803" t="s">
        <v>75</v>
      </c>
      <c r="L803" t="s">
        <v>32</v>
      </c>
      <c r="M803" t="s">
        <v>78</v>
      </c>
      <c r="N803" t="s">
        <v>3422</v>
      </c>
      <c r="O803" t="s">
        <v>76</v>
      </c>
      <c r="P803" t="s">
        <v>3021</v>
      </c>
      <c r="Q803" t="s">
        <v>3002</v>
      </c>
      <c r="R803" s="10">
        <v>738516</v>
      </c>
      <c r="S803" s="16">
        <v>39215199600</v>
      </c>
    </row>
    <row r="804" spans="1:19" ht="15">
      <c r="A804" s="10">
        <v>801</v>
      </c>
      <c r="B804" t="s">
        <v>3000</v>
      </c>
      <c r="C804" t="s">
        <v>3005</v>
      </c>
      <c r="D804" s="10">
        <v>38272</v>
      </c>
      <c r="E804" t="s">
        <v>2490</v>
      </c>
      <c r="F804" t="s">
        <v>2999</v>
      </c>
      <c r="G804" s="10">
        <v>101697271</v>
      </c>
      <c r="H804" t="s">
        <v>45</v>
      </c>
      <c r="I804" t="s">
        <v>1191</v>
      </c>
      <c r="J804" s="16">
        <v>96740</v>
      </c>
      <c r="K804" t="s">
        <v>75</v>
      </c>
      <c r="L804" t="s">
        <v>35</v>
      </c>
      <c r="M804" t="s">
        <v>83</v>
      </c>
      <c r="N804" t="s">
        <v>3413</v>
      </c>
      <c r="O804" t="s">
        <v>76</v>
      </c>
      <c r="P804" t="s">
        <v>3019</v>
      </c>
      <c r="Q804" t="s">
        <v>2999</v>
      </c>
      <c r="R804" s="10">
        <v>20</v>
      </c>
      <c r="S804" s="16">
        <v>1934800</v>
      </c>
    </row>
    <row r="805" spans="1:19" ht="15">
      <c r="A805" s="10">
        <v>802</v>
      </c>
      <c r="B805" t="s">
        <v>3000</v>
      </c>
      <c r="C805" t="s">
        <v>74</v>
      </c>
      <c r="D805" s="10">
        <v>38273</v>
      </c>
      <c r="E805" t="s">
        <v>2491</v>
      </c>
      <c r="F805" t="s">
        <v>2999</v>
      </c>
      <c r="G805" s="10">
        <v>101697271</v>
      </c>
      <c r="H805" t="s">
        <v>45</v>
      </c>
      <c r="I805" t="s">
        <v>1192</v>
      </c>
      <c r="J805" s="16">
        <v>9674</v>
      </c>
      <c r="K805" t="s">
        <v>75</v>
      </c>
      <c r="L805" t="s">
        <v>35</v>
      </c>
      <c r="M805" t="s">
        <v>83</v>
      </c>
      <c r="N805" t="s">
        <v>3413</v>
      </c>
      <c r="O805" t="s">
        <v>76</v>
      </c>
      <c r="P805" t="s">
        <v>3019</v>
      </c>
      <c r="Q805" t="s">
        <v>2999</v>
      </c>
      <c r="R805" s="10">
        <v>20</v>
      </c>
      <c r="S805" s="16">
        <v>193480</v>
      </c>
    </row>
    <row r="806" spans="1:19" ht="15">
      <c r="A806" s="10">
        <v>803</v>
      </c>
      <c r="B806" t="s">
        <v>74</v>
      </c>
      <c r="C806" t="s">
        <v>74</v>
      </c>
      <c r="D806" s="10">
        <v>38274</v>
      </c>
      <c r="E806" t="s">
        <v>2492</v>
      </c>
      <c r="F806" t="s">
        <v>3004</v>
      </c>
      <c r="G806" s="10">
        <v>101821256</v>
      </c>
      <c r="H806" t="s">
        <v>40</v>
      </c>
      <c r="I806" t="s">
        <v>1193</v>
      </c>
      <c r="J806" s="16">
        <v>1565.63</v>
      </c>
      <c r="K806" t="s">
        <v>75</v>
      </c>
      <c r="L806" t="s">
        <v>39</v>
      </c>
      <c r="M806" t="s">
        <v>94</v>
      </c>
      <c r="N806" t="s">
        <v>3415</v>
      </c>
      <c r="O806" t="s">
        <v>76</v>
      </c>
      <c r="P806" t="s">
        <v>3016</v>
      </c>
      <c r="Q806" t="s">
        <v>3004</v>
      </c>
      <c r="R806" s="10">
        <v>738509</v>
      </c>
      <c r="S806" s="16">
        <v>1156231845.67</v>
      </c>
    </row>
    <row r="807" spans="1:19" ht="15">
      <c r="A807" s="10">
        <v>804</v>
      </c>
      <c r="B807" t="s">
        <v>3000</v>
      </c>
      <c r="C807" t="s">
        <v>3005</v>
      </c>
      <c r="D807" s="10">
        <v>38275</v>
      </c>
      <c r="E807" t="s">
        <v>2493</v>
      </c>
      <c r="F807" t="s">
        <v>2999</v>
      </c>
      <c r="G807" s="10">
        <v>101697271</v>
      </c>
      <c r="H807" t="s">
        <v>45</v>
      </c>
      <c r="I807" t="s">
        <v>1194</v>
      </c>
      <c r="J807" s="16">
        <v>169295</v>
      </c>
      <c r="K807" t="s">
        <v>75</v>
      </c>
      <c r="L807" t="s">
        <v>35</v>
      </c>
      <c r="M807" t="s">
        <v>83</v>
      </c>
      <c r="N807" t="s">
        <v>3413</v>
      </c>
      <c r="O807" t="s">
        <v>76</v>
      </c>
      <c r="P807" t="s">
        <v>3019</v>
      </c>
      <c r="Q807" t="s">
        <v>2999</v>
      </c>
      <c r="R807" s="10">
        <v>20</v>
      </c>
      <c r="S807" s="16">
        <v>3385900</v>
      </c>
    </row>
    <row r="808" spans="1:19" ht="15">
      <c r="A808" s="10">
        <v>805</v>
      </c>
      <c r="B808" t="s">
        <v>3000</v>
      </c>
      <c r="C808" t="s">
        <v>3005</v>
      </c>
      <c r="D808" s="10">
        <v>38276</v>
      </c>
      <c r="E808" t="s">
        <v>2494</v>
      </c>
      <c r="F808" t="s">
        <v>2999</v>
      </c>
      <c r="G808" s="10">
        <v>101697271</v>
      </c>
      <c r="H808" t="s">
        <v>45</v>
      </c>
      <c r="I808" t="s">
        <v>1195</v>
      </c>
      <c r="J808" s="16">
        <v>33859</v>
      </c>
      <c r="K808" t="s">
        <v>75</v>
      </c>
      <c r="L808" t="s">
        <v>35</v>
      </c>
      <c r="M808" t="s">
        <v>83</v>
      </c>
      <c r="N808" t="s">
        <v>3413</v>
      </c>
      <c r="O808" t="s">
        <v>76</v>
      </c>
      <c r="P808" t="s">
        <v>3019</v>
      </c>
      <c r="Q808" t="s">
        <v>2999</v>
      </c>
      <c r="R808" s="10">
        <v>20</v>
      </c>
      <c r="S808" s="16">
        <v>677180</v>
      </c>
    </row>
    <row r="809" spans="1:19" ht="15">
      <c r="A809" s="10">
        <v>806</v>
      </c>
      <c r="B809" t="s">
        <v>74</v>
      </c>
      <c r="C809" t="s">
        <v>3003</v>
      </c>
      <c r="D809" s="10">
        <v>38277</v>
      </c>
      <c r="E809" t="s">
        <v>2495</v>
      </c>
      <c r="F809" t="s">
        <v>3002</v>
      </c>
      <c r="G809" s="10">
        <v>102001499</v>
      </c>
      <c r="H809" t="s">
        <v>47</v>
      </c>
      <c r="I809" t="s">
        <v>1196</v>
      </c>
      <c r="J809" s="16">
        <v>59000</v>
      </c>
      <c r="K809" t="s">
        <v>75</v>
      </c>
      <c r="L809" t="s">
        <v>32</v>
      </c>
      <c r="M809" t="s">
        <v>78</v>
      </c>
      <c r="N809" t="s">
        <v>3423</v>
      </c>
      <c r="O809" t="s">
        <v>76</v>
      </c>
      <c r="P809" t="s">
        <v>3019</v>
      </c>
      <c r="Q809" t="s">
        <v>3002</v>
      </c>
      <c r="R809" s="10">
        <v>738514</v>
      </c>
      <c r="S809" s="16">
        <v>43572326000</v>
      </c>
    </row>
    <row r="810" spans="1:19" ht="15">
      <c r="A810" s="10">
        <v>807</v>
      </c>
      <c r="B810" t="s">
        <v>3000</v>
      </c>
      <c r="C810" t="s">
        <v>3005</v>
      </c>
      <c r="D810" s="10">
        <v>38278</v>
      </c>
      <c r="E810" t="s">
        <v>2496</v>
      </c>
      <c r="F810" t="s">
        <v>2999</v>
      </c>
      <c r="G810" s="10">
        <v>101697271</v>
      </c>
      <c r="H810" t="s">
        <v>45</v>
      </c>
      <c r="I810" t="s">
        <v>1197</v>
      </c>
      <c r="J810" s="16">
        <v>33859</v>
      </c>
      <c r="K810" t="s">
        <v>75</v>
      </c>
      <c r="L810" t="s">
        <v>35</v>
      </c>
      <c r="M810" t="s">
        <v>83</v>
      </c>
      <c r="N810" t="s">
        <v>3413</v>
      </c>
      <c r="O810" t="s">
        <v>76</v>
      </c>
      <c r="P810" t="s">
        <v>3019</v>
      </c>
      <c r="Q810" t="s">
        <v>2999</v>
      </c>
      <c r="R810" s="10">
        <v>20</v>
      </c>
      <c r="S810" s="16">
        <v>677180</v>
      </c>
    </row>
    <row r="811" spans="1:19" ht="15">
      <c r="A811" s="10">
        <v>808</v>
      </c>
      <c r="B811" t="s">
        <v>3000</v>
      </c>
      <c r="C811" t="s">
        <v>3005</v>
      </c>
      <c r="D811" s="10">
        <v>38279</v>
      </c>
      <c r="E811" t="s">
        <v>2497</v>
      </c>
      <c r="F811" t="s">
        <v>2999</v>
      </c>
      <c r="G811" s="10">
        <v>101697271</v>
      </c>
      <c r="H811" t="s">
        <v>45</v>
      </c>
      <c r="I811" t="s">
        <v>1198</v>
      </c>
      <c r="J811" s="16">
        <v>96740</v>
      </c>
      <c r="K811" t="s">
        <v>75</v>
      </c>
      <c r="L811" t="s">
        <v>35</v>
      </c>
      <c r="M811" t="s">
        <v>83</v>
      </c>
      <c r="N811" t="s">
        <v>3413</v>
      </c>
      <c r="O811" t="s">
        <v>76</v>
      </c>
      <c r="P811" t="s">
        <v>3019</v>
      </c>
      <c r="Q811" t="s">
        <v>2999</v>
      </c>
      <c r="R811" s="10">
        <v>20</v>
      </c>
      <c r="S811" s="16">
        <v>1934800</v>
      </c>
    </row>
    <row r="812" spans="1:19" ht="15">
      <c r="A812" s="10">
        <v>809</v>
      </c>
      <c r="B812" t="s">
        <v>3000</v>
      </c>
      <c r="C812" t="s">
        <v>3005</v>
      </c>
      <c r="D812" s="10">
        <v>38280</v>
      </c>
      <c r="E812" t="s">
        <v>2498</v>
      </c>
      <c r="F812" t="s">
        <v>2999</v>
      </c>
      <c r="G812" s="10">
        <v>101697271</v>
      </c>
      <c r="H812" t="s">
        <v>45</v>
      </c>
      <c r="I812" t="s">
        <v>1199</v>
      </c>
      <c r="J812" s="16">
        <v>33859</v>
      </c>
      <c r="K812" t="s">
        <v>75</v>
      </c>
      <c r="L812" t="s">
        <v>35</v>
      </c>
      <c r="M812" t="s">
        <v>83</v>
      </c>
      <c r="N812" t="s">
        <v>3413</v>
      </c>
      <c r="O812" t="s">
        <v>76</v>
      </c>
      <c r="P812" t="s">
        <v>3019</v>
      </c>
      <c r="Q812" t="s">
        <v>2999</v>
      </c>
      <c r="R812" s="10">
        <v>20</v>
      </c>
      <c r="S812" s="16">
        <v>677180</v>
      </c>
    </row>
    <row r="813" spans="1:19" ht="15">
      <c r="A813" s="10">
        <v>810</v>
      </c>
      <c r="B813" t="s">
        <v>3000</v>
      </c>
      <c r="C813" t="s">
        <v>3005</v>
      </c>
      <c r="D813" s="10">
        <v>38281</v>
      </c>
      <c r="E813" t="s">
        <v>2499</v>
      </c>
      <c r="F813" t="s">
        <v>2999</v>
      </c>
      <c r="G813" s="10">
        <v>101697271</v>
      </c>
      <c r="H813" t="s">
        <v>45</v>
      </c>
      <c r="I813" t="s">
        <v>1200</v>
      </c>
      <c r="J813" s="16">
        <v>145110</v>
      </c>
      <c r="K813" t="s">
        <v>75</v>
      </c>
      <c r="L813" t="s">
        <v>35</v>
      </c>
      <c r="M813" t="s">
        <v>83</v>
      </c>
      <c r="N813" t="s">
        <v>3413</v>
      </c>
      <c r="O813" t="s">
        <v>76</v>
      </c>
      <c r="P813" t="s">
        <v>3019</v>
      </c>
      <c r="Q813" t="s">
        <v>2999</v>
      </c>
      <c r="R813" s="10">
        <v>20</v>
      </c>
      <c r="S813" s="16">
        <v>2902200</v>
      </c>
    </row>
    <row r="814" spans="1:19" ht="15">
      <c r="A814" s="10">
        <v>811</v>
      </c>
      <c r="B814" t="s">
        <v>3000</v>
      </c>
      <c r="C814" t="s">
        <v>3005</v>
      </c>
      <c r="D814" s="10">
        <v>38282</v>
      </c>
      <c r="E814" t="s">
        <v>2500</v>
      </c>
      <c r="F814" t="s">
        <v>2999</v>
      </c>
      <c r="G814" s="10">
        <v>101697271</v>
      </c>
      <c r="H814" t="s">
        <v>45</v>
      </c>
      <c r="I814" t="s">
        <v>1201</v>
      </c>
      <c r="J814" s="16">
        <v>33859</v>
      </c>
      <c r="K814" t="s">
        <v>75</v>
      </c>
      <c r="L814" t="s">
        <v>35</v>
      </c>
      <c r="M814" t="s">
        <v>83</v>
      </c>
      <c r="N814" t="s">
        <v>3413</v>
      </c>
      <c r="O814" t="s">
        <v>76</v>
      </c>
      <c r="P814" t="s">
        <v>3019</v>
      </c>
      <c r="Q814" t="s">
        <v>2999</v>
      </c>
      <c r="R814" s="10">
        <v>20</v>
      </c>
      <c r="S814" s="16">
        <v>677180</v>
      </c>
    </row>
    <row r="815" spans="1:19" ht="15">
      <c r="A815" s="10">
        <v>812</v>
      </c>
      <c r="B815" t="s">
        <v>74</v>
      </c>
      <c r="C815" t="s">
        <v>3003</v>
      </c>
      <c r="D815" s="10">
        <v>38283</v>
      </c>
      <c r="E815" t="s">
        <v>1965</v>
      </c>
      <c r="F815" t="s">
        <v>3001</v>
      </c>
      <c r="G815" s="10">
        <v>117000528</v>
      </c>
      <c r="H815" t="s">
        <v>394</v>
      </c>
      <c r="I815" t="s">
        <v>1202</v>
      </c>
      <c r="J815" s="16">
        <v>118000</v>
      </c>
      <c r="K815" t="s">
        <v>75</v>
      </c>
      <c r="L815" t="s">
        <v>32</v>
      </c>
      <c r="M815" t="s">
        <v>78</v>
      </c>
      <c r="N815" t="s">
        <v>3424</v>
      </c>
      <c r="O815" t="s">
        <v>76</v>
      </c>
      <c r="P815" t="s">
        <v>3019</v>
      </c>
      <c r="Q815" t="s">
        <v>3001</v>
      </c>
      <c r="R815" s="10">
        <v>738514</v>
      </c>
      <c r="S815" s="16">
        <v>87144652000</v>
      </c>
    </row>
    <row r="816" spans="1:19" ht="15">
      <c r="A816" s="10">
        <v>813</v>
      </c>
      <c r="B816" t="s">
        <v>3000</v>
      </c>
      <c r="C816" t="s">
        <v>3005</v>
      </c>
      <c r="D816" s="10">
        <v>38284</v>
      </c>
      <c r="E816" t="s">
        <v>2501</v>
      </c>
      <c r="F816" t="s">
        <v>2999</v>
      </c>
      <c r="G816" s="10">
        <v>101697271</v>
      </c>
      <c r="H816" t="s">
        <v>45</v>
      </c>
      <c r="I816" t="s">
        <v>1203</v>
      </c>
      <c r="J816" s="16">
        <v>483700</v>
      </c>
      <c r="K816" t="s">
        <v>75</v>
      </c>
      <c r="L816" t="s">
        <v>35</v>
      </c>
      <c r="M816" t="s">
        <v>83</v>
      </c>
      <c r="N816" t="s">
        <v>3413</v>
      </c>
      <c r="O816" t="s">
        <v>76</v>
      </c>
      <c r="P816" t="s">
        <v>3019</v>
      </c>
      <c r="Q816" t="s">
        <v>2999</v>
      </c>
      <c r="R816" s="10">
        <v>20</v>
      </c>
      <c r="S816" s="16">
        <v>9674000</v>
      </c>
    </row>
    <row r="817" spans="1:19" ht="15">
      <c r="A817" s="10">
        <v>814</v>
      </c>
      <c r="B817" t="s">
        <v>3000</v>
      </c>
      <c r="C817" t="s">
        <v>3005</v>
      </c>
      <c r="D817" s="10">
        <v>38285</v>
      </c>
      <c r="E817" t="s">
        <v>2502</v>
      </c>
      <c r="F817" t="s">
        <v>2999</v>
      </c>
      <c r="G817" s="10">
        <v>101697271</v>
      </c>
      <c r="H817" t="s">
        <v>45</v>
      </c>
      <c r="I817" t="s">
        <v>1204</v>
      </c>
      <c r="J817" s="16">
        <v>72555</v>
      </c>
      <c r="K817" t="s">
        <v>75</v>
      </c>
      <c r="L817" t="s">
        <v>35</v>
      </c>
      <c r="M817" t="s">
        <v>83</v>
      </c>
      <c r="N817" t="s">
        <v>3413</v>
      </c>
      <c r="O817" t="s">
        <v>76</v>
      </c>
      <c r="P817" t="s">
        <v>3019</v>
      </c>
      <c r="Q817" t="s">
        <v>2999</v>
      </c>
      <c r="R817" s="10">
        <v>20</v>
      </c>
      <c r="S817" s="16">
        <v>1451100</v>
      </c>
    </row>
    <row r="818" spans="1:19" ht="15">
      <c r="A818" s="10">
        <v>815</v>
      </c>
      <c r="B818" t="s">
        <v>3000</v>
      </c>
      <c r="C818" t="s">
        <v>3005</v>
      </c>
      <c r="D818" s="10">
        <v>38286</v>
      </c>
      <c r="E818" t="s">
        <v>2503</v>
      </c>
      <c r="F818" t="s">
        <v>2999</v>
      </c>
      <c r="G818" s="10">
        <v>101697271</v>
      </c>
      <c r="H818" t="s">
        <v>45</v>
      </c>
      <c r="I818" t="s">
        <v>1205</v>
      </c>
      <c r="J818" s="16">
        <v>386960</v>
      </c>
      <c r="K818" t="s">
        <v>75</v>
      </c>
      <c r="L818" t="s">
        <v>35</v>
      </c>
      <c r="M818" t="s">
        <v>83</v>
      </c>
      <c r="N818" t="s">
        <v>3413</v>
      </c>
      <c r="O818" t="s">
        <v>76</v>
      </c>
      <c r="P818" t="s">
        <v>3019</v>
      </c>
      <c r="Q818" t="s">
        <v>2999</v>
      </c>
      <c r="R818" s="10">
        <v>20</v>
      </c>
      <c r="S818" s="16">
        <v>7739200</v>
      </c>
    </row>
    <row r="819" spans="1:19" ht="15">
      <c r="A819" s="10">
        <v>816</v>
      </c>
      <c r="B819" t="s">
        <v>3000</v>
      </c>
      <c r="C819" t="s">
        <v>3005</v>
      </c>
      <c r="D819" s="10">
        <v>38287</v>
      </c>
      <c r="E819" t="s">
        <v>2504</v>
      </c>
      <c r="F819" t="s">
        <v>2999</v>
      </c>
      <c r="G819" s="10">
        <v>101697271</v>
      </c>
      <c r="H819" t="s">
        <v>45</v>
      </c>
      <c r="I819" t="s">
        <v>1206</v>
      </c>
      <c r="J819" s="16">
        <v>72555</v>
      </c>
      <c r="K819" t="s">
        <v>75</v>
      </c>
      <c r="L819" t="s">
        <v>35</v>
      </c>
      <c r="M819" t="s">
        <v>83</v>
      </c>
      <c r="N819" t="s">
        <v>3413</v>
      </c>
      <c r="O819" t="s">
        <v>76</v>
      </c>
      <c r="P819" t="s">
        <v>3019</v>
      </c>
      <c r="Q819" t="s">
        <v>2999</v>
      </c>
      <c r="R819" s="10">
        <v>20</v>
      </c>
      <c r="S819" s="16">
        <v>1451100</v>
      </c>
    </row>
    <row r="820" spans="1:19" ht="15">
      <c r="A820" s="10">
        <v>817</v>
      </c>
      <c r="B820" t="s">
        <v>3000</v>
      </c>
      <c r="C820" t="s">
        <v>3005</v>
      </c>
      <c r="D820" s="10">
        <v>38288</v>
      </c>
      <c r="E820" t="s">
        <v>2505</v>
      </c>
      <c r="F820" t="s">
        <v>2999</v>
      </c>
      <c r="G820" s="10">
        <v>101697271</v>
      </c>
      <c r="H820" t="s">
        <v>45</v>
      </c>
      <c r="I820" t="s">
        <v>1207</v>
      </c>
      <c r="J820" s="16">
        <v>145110</v>
      </c>
      <c r="K820" t="s">
        <v>75</v>
      </c>
      <c r="L820" t="s">
        <v>35</v>
      </c>
      <c r="M820" t="s">
        <v>83</v>
      </c>
      <c r="N820" t="s">
        <v>3413</v>
      </c>
      <c r="O820" t="s">
        <v>76</v>
      </c>
      <c r="P820" t="s">
        <v>3019</v>
      </c>
      <c r="Q820" t="s">
        <v>2999</v>
      </c>
      <c r="R820" s="10">
        <v>20</v>
      </c>
      <c r="S820" s="16">
        <v>2902200</v>
      </c>
    </row>
    <row r="821" spans="1:19" ht="15">
      <c r="A821" s="10">
        <v>818</v>
      </c>
      <c r="B821" t="s">
        <v>3000</v>
      </c>
      <c r="C821" t="s">
        <v>3005</v>
      </c>
      <c r="D821" s="10">
        <v>38290</v>
      </c>
      <c r="E821" t="s">
        <v>2506</v>
      </c>
      <c r="F821" t="s">
        <v>2999</v>
      </c>
      <c r="G821" s="10">
        <v>101697271</v>
      </c>
      <c r="H821" t="s">
        <v>45</v>
      </c>
      <c r="I821" t="s">
        <v>1208</v>
      </c>
      <c r="J821" s="16">
        <v>145110</v>
      </c>
      <c r="K821" t="s">
        <v>75</v>
      </c>
      <c r="L821" t="s">
        <v>35</v>
      </c>
      <c r="M821" t="s">
        <v>83</v>
      </c>
      <c r="N821" t="s">
        <v>3413</v>
      </c>
      <c r="O821" t="s">
        <v>76</v>
      </c>
      <c r="P821" t="s">
        <v>3019</v>
      </c>
      <c r="Q821" t="s">
        <v>2999</v>
      </c>
      <c r="R821" s="10">
        <v>20</v>
      </c>
      <c r="S821" s="16">
        <v>2902200</v>
      </c>
    </row>
    <row r="822" spans="1:19" ht="15">
      <c r="A822" s="10">
        <v>819</v>
      </c>
      <c r="B822" t="s">
        <v>3000</v>
      </c>
      <c r="C822" t="s">
        <v>3005</v>
      </c>
      <c r="D822" s="10">
        <v>38291</v>
      </c>
      <c r="E822" t="s">
        <v>2507</v>
      </c>
      <c r="F822" t="s">
        <v>2999</v>
      </c>
      <c r="G822" s="10">
        <v>101697271</v>
      </c>
      <c r="H822" t="s">
        <v>45</v>
      </c>
      <c r="I822" t="s">
        <v>1209</v>
      </c>
      <c r="J822" s="16">
        <v>483700</v>
      </c>
      <c r="K822" t="s">
        <v>75</v>
      </c>
      <c r="L822" t="s">
        <v>35</v>
      </c>
      <c r="M822" t="s">
        <v>83</v>
      </c>
      <c r="N822" t="s">
        <v>3413</v>
      </c>
      <c r="O822" t="s">
        <v>76</v>
      </c>
      <c r="P822" t="s">
        <v>3019</v>
      </c>
      <c r="Q822" t="s">
        <v>2999</v>
      </c>
      <c r="R822" s="10">
        <v>20</v>
      </c>
      <c r="S822" s="16">
        <v>9674000</v>
      </c>
    </row>
    <row r="823" spans="1:19" ht="15">
      <c r="A823" s="10">
        <v>820</v>
      </c>
      <c r="B823" t="s">
        <v>74</v>
      </c>
      <c r="C823" t="s">
        <v>3003</v>
      </c>
      <c r="D823" s="10">
        <v>38292</v>
      </c>
      <c r="E823" t="s">
        <v>2508</v>
      </c>
      <c r="F823" t="s">
        <v>2999</v>
      </c>
      <c r="G823" s="10">
        <v>401007479</v>
      </c>
      <c r="H823" t="s">
        <v>241</v>
      </c>
      <c r="I823" t="s">
        <v>1210</v>
      </c>
      <c r="J823" s="16">
        <v>10656</v>
      </c>
      <c r="K823" t="s">
        <v>75</v>
      </c>
      <c r="L823" t="s">
        <v>242</v>
      </c>
      <c r="M823" t="s">
        <v>243</v>
      </c>
      <c r="N823" t="s">
        <v>3425</v>
      </c>
      <c r="O823" t="s">
        <v>76</v>
      </c>
      <c r="P823" t="s">
        <v>3018</v>
      </c>
      <c r="Q823" t="s">
        <v>2999</v>
      </c>
      <c r="R823" s="10">
        <v>738515</v>
      </c>
      <c r="S823" s="16">
        <v>7869615840</v>
      </c>
    </row>
    <row r="824" spans="1:19" ht="15">
      <c r="A824" s="10">
        <v>821</v>
      </c>
      <c r="B824" t="s">
        <v>74</v>
      </c>
      <c r="C824" t="s">
        <v>3003</v>
      </c>
      <c r="D824" s="10">
        <v>38293</v>
      </c>
      <c r="E824" t="s">
        <v>2509</v>
      </c>
      <c r="F824" t="s">
        <v>3001</v>
      </c>
      <c r="G824" s="10">
        <v>117000528</v>
      </c>
      <c r="H824" t="s">
        <v>394</v>
      </c>
      <c r="I824" t="s">
        <v>1211</v>
      </c>
      <c r="J824" s="16">
        <v>53100</v>
      </c>
      <c r="K824" t="s">
        <v>75</v>
      </c>
      <c r="L824" t="s">
        <v>32</v>
      </c>
      <c r="M824" t="s">
        <v>78</v>
      </c>
      <c r="N824" t="s">
        <v>3426</v>
      </c>
      <c r="O824" t="s">
        <v>76</v>
      </c>
      <c r="P824" t="s">
        <v>3021</v>
      </c>
      <c r="Q824" t="s">
        <v>3001</v>
      </c>
      <c r="R824" s="10">
        <v>738516</v>
      </c>
      <c r="S824" s="16">
        <v>39215199600</v>
      </c>
    </row>
    <row r="825" spans="1:19" ht="15">
      <c r="A825" s="10">
        <v>822</v>
      </c>
      <c r="B825" t="s">
        <v>3000</v>
      </c>
      <c r="C825" t="s">
        <v>3005</v>
      </c>
      <c r="D825" s="10">
        <v>38295</v>
      </c>
      <c r="E825" t="s">
        <v>2510</v>
      </c>
      <c r="F825" t="s">
        <v>2999</v>
      </c>
      <c r="G825" s="10">
        <v>101697271</v>
      </c>
      <c r="H825" t="s">
        <v>45</v>
      </c>
      <c r="I825" t="s">
        <v>1212</v>
      </c>
      <c r="J825" s="16">
        <v>96740</v>
      </c>
      <c r="K825" t="s">
        <v>75</v>
      </c>
      <c r="L825" t="s">
        <v>35</v>
      </c>
      <c r="M825" t="s">
        <v>83</v>
      </c>
      <c r="N825" t="s">
        <v>3413</v>
      </c>
      <c r="O825" t="s">
        <v>76</v>
      </c>
      <c r="P825" t="s">
        <v>3019</v>
      </c>
      <c r="Q825" t="s">
        <v>2999</v>
      </c>
      <c r="R825" s="10">
        <v>20</v>
      </c>
      <c r="S825" s="16">
        <v>1934800</v>
      </c>
    </row>
    <row r="826" spans="1:19" ht="15">
      <c r="A826" s="10">
        <v>823</v>
      </c>
      <c r="B826" t="s">
        <v>3000</v>
      </c>
      <c r="C826" t="s">
        <v>3005</v>
      </c>
      <c r="D826" s="10">
        <v>38296</v>
      </c>
      <c r="E826" t="s">
        <v>2511</v>
      </c>
      <c r="F826" t="s">
        <v>2999</v>
      </c>
      <c r="G826" s="10">
        <v>101697271</v>
      </c>
      <c r="H826" t="s">
        <v>45</v>
      </c>
      <c r="I826" t="s">
        <v>1213</v>
      </c>
      <c r="J826" s="16">
        <v>241850</v>
      </c>
      <c r="K826" t="s">
        <v>75</v>
      </c>
      <c r="L826" t="s">
        <v>35</v>
      </c>
      <c r="M826" t="s">
        <v>83</v>
      </c>
      <c r="N826" t="s">
        <v>3413</v>
      </c>
      <c r="O826" t="s">
        <v>76</v>
      </c>
      <c r="P826" t="s">
        <v>3019</v>
      </c>
      <c r="Q826" t="s">
        <v>2999</v>
      </c>
      <c r="R826" s="10">
        <v>20</v>
      </c>
      <c r="S826" s="16">
        <v>4837000</v>
      </c>
    </row>
    <row r="827" spans="1:19" ht="15">
      <c r="A827" s="10">
        <v>824</v>
      </c>
      <c r="B827" t="s">
        <v>3000</v>
      </c>
      <c r="C827" t="s">
        <v>3005</v>
      </c>
      <c r="D827" s="10">
        <v>38297</v>
      </c>
      <c r="E827" t="s">
        <v>2512</v>
      </c>
      <c r="F827" t="s">
        <v>2999</v>
      </c>
      <c r="G827" s="10">
        <v>101697271</v>
      </c>
      <c r="H827" t="s">
        <v>45</v>
      </c>
      <c r="I827" t="s">
        <v>1214</v>
      </c>
      <c r="J827" s="16">
        <v>48370</v>
      </c>
      <c r="K827" t="s">
        <v>75</v>
      </c>
      <c r="L827" t="s">
        <v>35</v>
      </c>
      <c r="M827" t="s">
        <v>83</v>
      </c>
      <c r="N827" t="s">
        <v>3413</v>
      </c>
      <c r="O827" t="s">
        <v>76</v>
      </c>
      <c r="P827" t="s">
        <v>3019</v>
      </c>
      <c r="Q827" t="s">
        <v>2999</v>
      </c>
      <c r="R827" s="10">
        <v>20</v>
      </c>
      <c r="S827" s="16">
        <v>967400</v>
      </c>
    </row>
    <row r="828" spans="1:19" ht="15">
      <c r="A828" s="10">
        <v>825</v>
      </c>
      <c r="B828" t="s">
        <v>3000</v>
      </c>
      <c r="C828" t="s">
        <v>3005</v>
      </c>
      <c r="D828" s="10">
        <v>38298</v>
      </c>
      <c r="E828" t="s">
        <v>2513</v>
      </c>
      <c r="F828" t="s">
        <v>2999</v>
      </c>
      <c r="G828" s="10">
        <v>101697271</v>
      </c>
      <c r="H828" t="s">
        <v>45</v>
      </c>
      <c r="I828" t="s">
        <v>1215</v>
      </c>
      <c r="J828" s="16">
        <v>145110</v>
      </c>
      <c r="K828" t="s">
        <v>75</v>
      </c>
      <c r="L828" t="s">
        <v>35</v>
      </c>
      <c r="M828" t="s">
        <v>83</v>
      </c>
      <c r="N828" t="s">
        <v>3413</v>
      </c>
      <c r="O828" t="s">
        <v>76</v>
      </c>
      <c r="P828" t="s">
        <v>3019</v>
      </c>
      <c r="Q828" t="s">
        <v>2999</v>
      </c>
      <c r="R828" s="10">
        <v>20</v>
      </c>
      <c r="S828" s="16">
        <v>2902200</v>
      </c>
    </row>
    <row r="829" spans="1:19" ht="15">
      <c r="A829" s="10">
        <v>826</v>
      </c>
      <c r="B829" t="s">
        <v>3000</v>
      </c>
      <c r="C829" t="s">
        <v>3005</v>
      </c>
      <c r="D829" s="10">
        <v>38299</v>
      </c>
      <c r="E829" t="s">
        <v>2514</v>
      </c>
      <c r="F829" t="s">
        <v>2999</v>
      </c>
      <c r="G829" s="10">
        <v>101697271</v>
      </c>
      <c r="H829" t="s">
        <v>45</v>
      </c>
      <c r="I829" t="s">
        <v>1216</v>
      </c>
      <c r="J829" s="16">
        <v>145110</v>
      </c>
      <c r="K829" t="s">
        <v>75</v>
      </c>
      <c r="L829" t="s">
        <v>35</v>
      </c>
      <c r="M829" t="s">
        <v>83</v>
      </c>
      <c r="N829" t="s">
        <v>3413</v>
      </c>
      <c r="O829" t="s">
        <v>76</v>
      </c>
      <c r="P829" t="s">
        <v>3019</v>
      </c>
      <c r="Q829" t="s">
        <v>2999</v>
      </c>
      <c r="R829" s="10">
        <v>20</v>
      </c>
      <c r="S829" s="16">
        <v>2902200</v>
      </c>
    </row>
    <row r="830" spans="1:19" ht="15">
      <c r="A830" s="10">
        <v>827</v>
      </c>
      <c r="B830" t="s">
        <v>3000</v>
      </c>
      <c r="C830" t="s">
        <v>3005</v>
      </c>
      <c r="D830" s="10">
        <v>38300</v>
      </c>
      <c r="E830" t="s">
        <v>2515</v>
      </c>
      <c r="F830" t="s">
        <v>2999</v>
      </c>
      <c r="G830" s="10">
        <v>101697271</v>
      </c>
      <c r="H830" t="s">
        <v>45</v>
      </c>
      <c r="I830" t="s">
        <v>1217</v>
      </c>
      <c r="J830" s="16">
        <v>290220</v>
      </c>
      <c r="K830" t="s">
        <v>75</v>
      </c>
      <c r="L830" t="s">
        <v>35</v>
      </c>
      <c r="M830" t="s">
        <v>83</v>
      </c>
      <c r="N830" t="s">
        <v>3413</v>
      </c>
      <c r="O830" t="s">
        <v>76</v>
      </c>
      <c r="P830" t="s">
        <v>3019</v>
      </c>
      <c r="Q830" t="s">
        <v>2999</v>
      </c>
      <c r="R830" s="10">
        <v>20</v>
      </c>
      <c r="S830" s="16">
        <v>5804400</v>
      </c>
    </row>
    <row r="831" spans="1:19" ht="15">
      <c r="A831" s="10">
        <v>828</v>
      </c>
      <c r="B831" t="s">
        <v>3000</v>
      </c>
      <c r="C831" t="s">
        <v>3005</v>
      </c>
      <c r="D831" s="10">
        <v>38301</v>
      </c>
      <c r="E831" t="s">
        <v>2516</v>
      </c>
      <c r="F831" t="s">
        <v>2999</v>
      </c>
      <c r="G831" s="10">
        <v>101697271</v>
      </c>
      <c r="H831" t="s">
        <v>45</v>
      </c>
      <c r="I831" t="s">
        <v>1218</v>
      </c>
      <c r="J831" s="16">
        <v>96740</v>
      </c>
      <c r="K831" t="s">
        <v>75</v>
      </c>
      <c r="L831" t="s">
        <v>35</v>
      </c>
      <c r="M831" t="s">
        <v>83</v>
      </c>
      <c r="N831" t="s">
        <v>3413</v>
      </c>
      <c r="O831" t="s">
        <v>76</v>
      </c>
      <c r="P831" t="s">
        <v>3019</v>
      </c>
      <c r="Q831" t="s">
        <v>2999</v>
      </c>
      <c r="R831" s="10">
        <v>20</v>
      </c>
      <c r="S831" s="16">
        <v>1934800</v>
      </c>
    </row>
    <row r="832" spans="1:19" ht="15">
      <c r="A832" s="10">
        <v>829</v>
      </c>
      <c r="B832" t="s">
        <v>3000</v>
      </c>
      <c r="C832" t="s">
        <v>3005</v>
      </c>
      <c r="D832" s="10">
        <v>38302</v>
      </c>
      <c r="E832" t="s">
        <v>2517</v>
      </c>
      <c r="F832" t="s">
        <v>2999</v>
      </c>
      <c r="G832" s="10">
        <v>101697271</v>
      </c>
      <c r="H832" t="s">
        <v>45</v>
      </c>
      <c r="I832" t="s">
        <v>1219</v>
      </c>
      <c r="J832" s="16">
        <v>193480</v>
      </c>
      <c r="K832" t="s">
        <v>75</v>
      </c>
      <c r="L832" t="s">
        <v>35</v>
      </c>
      <c r="M832" t="s">
        <v>83</v>
      </c>
      <c r="N832" t="s">
        <v>3413</v>
      </c>
      <c r="O832" t="s">
        <v>76</v>
      </c>
      <c r="P832" t="s">
        <v>3019</v>
      </c>
      <c r="Q832" t="s">
        <v>2999</v>
      </c>
      <c r="R832" s="10">
        <v>20</v>
      </c>
      <c r="S832" s="16">
        <v>3869600</v>
      </c>
    </row>
    <row r="833" spans="1:19" ht="15">
      <c r="A833" s="10">
        <v>830</v>
      </c>
      <c r="B833" t="s">
        <v>74</v>
      </c>
      <c r="C833" t="s">
        <v>3003</v>
      </c>
      <c r="D833" s="10">
        <v>38303</v>
      </c>
      <c r="E833" t="s">
        <v>326</v>
      </c>
      <c r="F833" t="s">
        <v>2999</v>
      </c>
      <c r="G833" t="s">
        <v>3040</v>
      </c>
      <c r="H833" t="s">
        <v>376</v>
      </c>
      <c r="I833" t="s">
        <v>1220</v>
      </c>
      <c r="J833" s="16">
        <v>51310.84</v>
      </c>
      <c r="K833" t="s">
        <v>75</v>
      </c>
      <c r="L833" t="s">
        <v>81</v>
      </c>
      <c r="M833" t="s">
        <v>82</v>
      </c>
      <c r="N833" t="s">
        <v>3427</v>
      </c>
      <c r="O833" t="s">
        <v>76</v>
      </c>
      <c r="P833" t="s">
        <v>3019</v>
      </c>
      <c r="Q833" t="s">
        <v>2999</v>
      </c>
      <c r="R833" s="10">
        <v>738514</v>
      </c>
      <c r="S833" s="16">
        <v>37893773691.76</v>
      </c>
    </row>
    <row r="834" spans="1:19" ht="15">
      <c r="A834" s="10">
        <v>831</v>
      </c>
      <c r="B834" t="s">
        <v>3000</v>
      </c>
      <c r="C834" t="s">
        <v>3005</v>
      </c>
      <c r="D834" s="10">
        <v>38304</v>
      </c>
      <c r="E834" t="s">
        <v>2518</v>
      </c>
      <c r="F834" t="s">
        <v>2999</v>
      </c>
      <c r="G834" s="10">
        <v>101697271</v>
      </c>
      <c r="H834" t="s">
        <v>45</v>
      </c>
      <c r="I834" t="s">
        <v>1221</v>
      </c>
      <c r="J834" s="16">
        <v>145110</v>
      </c>
      <c r="K834" t="s">
        <v>75</v>
      </c>
      <c r="L834" t="s">
        <v>35</v>
      </c>
      <c r="M834" t="s">
        <v>83</v>
      </c>
      <c r="N834" t="s">
        <v>3413</v>
      </c>
      <c r="O834" t="s">
        <v>76</v>
      </c>
      <c r="P834" t="s">
        <v>3019</v>
      </c>
      <c r="Q834" t="s">
        <v>2999</v>
      </c>
      <c r="R834" s="10">
        <v>20</v>
      </c>
      <c r="S834" s="16">
        <v>2902200</v>
      </c>
    </row>
    <row r="835" spans="1:19" ht="15">
      <c r="A835" s="10">
        <v>832</v>
      </c>
      <c r="B835" t="s">
        <v>3000</v>
      </c>
      <c r="C835" t="s">
        <v>3005</v>
      </c>
      <c r="D835" s="10">
        <v>38305</v>
      </c>
      <c r="E835" t="s">
        <v>2519</v>
      </c>
      <c r="F835" t="s">
        <v>2999</v>
      </c>
      <c r="G835" s="10">
        <v>101697271</v>
      </c>
      <c r="H835" t="s">
        <v>45</v>
      </c>
      <c r="I835" t="s">
        <v>1222</v>
      </c>
      <c r="J835" s="16">
        <v>193480</v>
      </c>
      <c r="K835" t="s">
        <v>75</v>
      </c>
      <c r="L835" t="s">
        <v>35</v>
      </c>
      <c r="M835" t="s">
        <v>83</v>
      </c>
      <c r="N835" t="s">
        <v>3413</v>
      </c>
      <c r="O835" t="s">
        <v>76</v>
      </c>
      <c r="P835" t="s">
        <v>3019</v>
      </c>
      <c r="Q835" t="s">
        <v>2999</v>
      </c>
      <c r="R835" s="10">
        <v>20</v>
      </c>
      <c r="S835" s="16">
        <v>3869600</v>
      </c>
    </row>
    <row r="836" spans="1:19" ht="15">
      <c r="A836" s="10">
        <v>833</v>
      </c>
      <c r="B836" t="s">
        <v>3000</v>
      </c>
      <c r="C836" t="s">
        <v>3005</v>
      </c>
      <c r="D836" s="10">
        <v>38306</v>
      </c>
      <c r="E836" t="s">
        <v>2520</v>
      </c>
      <c r="F836" t="s">
        <v>2999</v>
      </c>
      <c r="G836" s="10">
        <v>101697271</v>
      </c>
      <c r="H836" t="s">
        <v>45</v>
      </c>
      <c r="I836" t="s">
        <v>1223</v>
      </c>
      <c r="J836" s="16">
        <v>241850</v>
      </c>
      <c r="K836" t="s">
        <v>75</v>
      </c>
      <c r="L836" t="s">
        <v>35</v>
      </c>
      <c r="M836" t="s">
        <v>83</v>
      </c>
      <c r="N836" t="s">
        <v>3413</v>
      </c>
      <c r="O836" t="s">
        <v>76</v>
      </c>
      <c r="P836" t="s">
        <v>3019</v>
      </c>
      <c r="Q836" t="s">
        <v>2999</v>
      </c>
      <c r="R836" s="10">
        <v>20</v>
      </c>
      <c r="S836" s="16">
        <v>4837000</v>
      </c>
    </row>
    <row r="837" spans="1:19" ht="15">
      <c r="A837" s="10">
        <v>834</v>
      </c>
      <c r="B837" t="s">
        <v>3000</v>
      </c>
      <c r="C837" t="s">
        <v>3005</v>
      </c>
      <c r="D837" s="10">
        <v>38307</v>
      </c>
      <c r="E837" t="s">
        <v>2521</v>
      </c>
      <c r="F837" t="s">
        <v>2999</v>
      </c>
      <c r="G837" s="10">
        <v>101697271</v>
      </c>
      <c r="H837" t="s">
        <v>45</v>
      </c>
      <c r="I837" t="s">
        <v>1224</v>
      </c>
      <c r="J837" s="16">
        <v>193480</v>
      </c>
      <c r="K837" t="s">
        <v>75</v>
      </c>
      <c r="L837" t="s">
        <v>35</v>
      </c>
      <c r="M837" t="s">
        <v>83</v>
      </c>
      <c r="N837" t="s">
        <v>3413</v>
      </c>
      <c r="O837" t="s">
        <v>76</v>
      </c>
      <c r="P837" t="s">
        <v>3019</v>
      </c>
      <c r="Q837" t="s">
        <v>2999</v>
      </c>
      <c r="R837" s="10">
        <v>20</v>
      </c>
      <c r="S837" s="16">
        <v>3869600</v>
      </c>
    </row>
    <row r="838" spans="1:19" ht="15">
      <c r="A838" s="10">
        <v>835</v>
      </c>
      <c r="B838" t="s">
        <v>3000</v>
      </c>
      <c r="C838" t="s">
        <v>3005</v>
      </c>
      <c r="D838" s="10">
        <v>38308</v>
      </c>
      <c r="E838" t="s">
        <v>2522</v>
      </c>
      <c r="F838" t="s">
        <v>2999</v>
      </c>
      <c r="G838" s="10">
        <v>101697271</v>
      </c>
      <c r="H838" t="s">
        <v>45</v>
      </c>
      <c r="I838" t="s">
        <v>1225</v>
      </c>
      <c r="J838" s="16">
        <v>1305990</v>
      </c>
      <c r="K838" t="s">
        <v>75</v>
      </c>
      <c r="L838" t="s">
        <v>35</v>
      </c>
      <c r="M838" t="s">
        <v>83</v>
      </c>
      <c r="N838" t="s">
        <v>3413</v>
      </c>
      <c r="O838" t="s">
        <v>76</v>
      </c>
      <c r="P838" t="s">
        <v>3019</v>
      </c>
      <c r="Q838" t="s">
        <v>2999</v>
      </c>
      <c r="R838" s="10">
        <v>20</v>
      </c>
      <c r="S838" s="16">
        <v>26119800</v>
      </c>
    </row>
    <row r="839" spans="1:19" ht="15">
      <c r="A839" s="10">
        <v>836</v>
      </c>
      <c r="B839" t="s">
        <v>3000</v>
      </c>
      <c r="C839" t="s">
        <v>3005</v>
      </c>
      <c r="D839" s="10">
        <v>38309</v>
      </c>
      <c r="E839" t="s">
        <v>2523</v>
      </c>
      <c r="F839" t="s">
        <v>2999</v>
      </c>
      <c r="G839" s="10">
        <v>101697271</v>
      </c>
      <c r="H839" t="s">
        <v>45</v>
      </c>
      <c r="I839" t="s">
        <v>1226</v>
      </c>
      <c r="J839" s="16">
        <v>145110</v>
      </c>
      <c r="K839" t="s">
        <v>75</v>
      </c>
      <c r="L839" t="s">
        <v>35</v>
      </c>
      <c r="M839" t="s">
        <v>83</v>
      </c>
      <c r="N839" t="s">
        <v>3413</v>
      </c>
      <c r="O839" t="s">
        <v>76</v>
      </c>
      <c r="P839" t="s">
        <v>3019</v>
      </c>
      <c r="Q839" t="s">
        <v>2999</v>
      </c>
      <c r="R839" s="10">
        <v>20</v>
      </c>
      <c r="S839" s="16">
        <v>2902200</v>
      </c>
    </row>
    <row r="840" spans="1:19" ht="15">
      <c r="A840" s="10">
        <v>837</v>
      </c>
      <c r="B840" t="s">
        <v>3000</v>
      </c>
      <c r="C840" t="s">
        <v>3005</v>
      </c>
      <c r="D840" s="10">
        <v>38310</v>
      </c>
      <c r="E840" t="s">
        <v>2524</v>
      </c>
      <c r="F840" t="s">
        <v>2999</v>
      </c>
      <c r="G840" s="10">
        <v>101697271</v>
      </c>
      <c r="H840" t="s">
        <v>45</v>
      </c>
      <c r="I840" t="s">
        <v>1227</v>
      </c>
      <c r="J840" s="16">
        <v>145110</v>
      </c>
      <c r="K840" t="s">
        <v>75</v>
      </c>
      <c r="L840" t="s">
        <v>35</v>
      </c>
      <c r="M840" t="s">
        <v>83</v>
      </c>
      <c r="N840" t="s">
        <v>3413</v>
      </c>
      <c r="O840" t="s">
        <v>76</v>
      </c>
      <c r="P840" t="s">
        <v>3019</v>
      </c>
      <c r="Q840" t="s">
        <v>2999</v>
      </c>
      <c r="R840" s="10">
        <v>20</v>
      </c>
      <c r="S840" s="16">
        <v>2902200</v>
      </c>
    </row>
    <row r="841" spans="1:19" ht="15">
      <c r="A841" s="10">
        <v>838</v>
      </c>
      <c r="B841" t="s">
        <v>3000</v>
      </c>
      <c r="C841" t="s">
        <v>3005</v>
      </c>
      <c r="D841" s="10">
        <v>38311</v>
      </c>
      <c r="E841" t="s">
        <v>2525</v>
      </c>
      <c r="F841" t="s">
        <v>2999</v>
      </c>
      <c r="G841" s="10">
        <v>101697271</v>
      </c>
      <c r="H841" t="s">
        <v>45</v>
      </c>
      <c r="I841" t="s">
        <v>1228</v>
      </c>
      <c r="J841" s="16">
        <v>96740</v>
      </c>
      <c r="K841" t="s">
        <v>75</v>
      </c>
      <c r="L841" t="s">
        <v>35</v>
      </c>
      <c r="M841" t="s">
        <v>83</v>
      </c>
      <c r="N841" t="s">
        <v>3413</v>
      </c>
      <c r="O841" t="s">
        <v>76</v>
      </c>
      <c r="P841" t="s">
        <v>3019</v>
      </c>
      <c r="Q841" t="s">
        <v>2999</v>
      </c>
      <c r="R841" s="10">
        <v>20</v>
      </c>
      <c r="S841" s="16">
        <v>1934800</v>
      </c>
    </row>
    <row r="842" spans="1:19" ht="15">
      <c r="A842" s="10">
        <v>839</v>
      </c>
      <c r="B842" t="s">
        <v>3000</v>
      </c>
      <c r="C842" t="s">
        <v>3005</v>
      </c>
      <c r="D842" s="10">
        <v>38312</v>
      </c>
      <c r="E842" t="s">
        <v>2526</v>
      </c>
      <c r="F842" t="s">
        <v>2999</v>
      </c>
      <c r="G842" s="10">
        <v>101697271</v>
      </c>
      <c r="H842" t="s">
        <v>45</v>
      </c>
      <c r="I842" t="s">
        <v>1229</v>
      </c>
      <c r="J842" s="16">
        <v>72555</v>
      </c>
      <c r="K842" t="s">
        <v>75</v>
      </c>
      <c r="L842" t="s">
        <v>35</v>
      </c>
      <c r="M842" t="s">
        <v>83</v>
      </c>
      <c r="N842" t="s">
        <v>3413</v>
      </c>
      <c r="O842" t="s">
        <v>76</v>
      </c>
      <c r="P842" t="s">
        <v>3019</v>
      </c>
      <c r="Q842" t="s">
        <v>2999</v>
      </c>
      <c r="R842" s="10">
        <v>20</v>
      </c>
      <c r="S842" s="16">
        <v>1451100</v>
      </c>
    </row>
    <row r="843" spans="1:19" ht="15">
      <c r="A843" s="10">
        <v>840</v>
      </c>
      <c r="B843" t="s">
        <v>3000</v>
      </c>
      <c r="C843" t="s">
        <v>3005</v>
      </c>
      <c r="D843" s="10">
        <v>38313</v>
      </c>
      <c r="E843" t="s">
        <v>2527</v>
      </c>
      <c r="F843" t="s">
        <v>2999</v>
      </c>
      <c r="G843" s="10">
        <v>101697271</v>
      </c>
      <c r="H843" t="s">
        <v>45</v>
      </c>
      <c r="I843" t="s">
        <v>1230</v>
      </c>
      <c r="J843" s="16">
        <v>193480</v>
      </c>
      <c r="K843" t="s">
        <v>75</v>
      </c>
      <c r="L843" t="s">
        <v>35</v>
      </c>
      <c r="M843" t="s">
        <v>83</v>
      </c>
      <c r="N843" t="s">
        <v>3413</v>
      </c>
      <c r="O843" t="s">
        <v>76</v>
      </c>
      <c r="P843" t="s">
        <v>3019</v>
      </c>
      <c r="Q843" t="s">
        <v>2999</v>
      </c>
      <c r="R843" s="10">
        <v>20</v>
      </c>
      <c r="S843" s="16">
        <v>3869600</v>
      </c>
    </row>
    <row r="844" spans="1:19" ht="15">
      <c r="A844" s="10">
        <v>841</v>
      </c>
      <c r="B844" t="s">
        <v>3000</v>
      </c>
      <c r="C844" t="s">
        <v>3005</v>
      </c>
      <c r="D844" s="10">
        <v>38314</v>
      </c>
      <c r="E844" t="s">
        <v>2528</v>
      </c>
      <c r="F844" t="s">
        <v>2999</v>
      </c>
      <c r="G844" s="10">
        <v>101697271</v>
      </c>
      <c r="H844" t="s">
        <v>45</v>
      </c>
      <c r="I844" t="s">
        <v>1231</v>
      </c>
      <c r="J844" s="16">
        <v>725550</v>
      </c>
      <c r="K844" t="s">
        <v>75</v>
      </c>
      <c r="L844" t="s">
        <v>35</v>
      </c>
      <c r="M844" t="s">
        <v>83</v>
      </c>
      <c r="N844" t="s">
        <v>3413</v>
      </c>
      <c r="O844" t="s">
        <v>76</v>
      </c>
      <c r="P844" t="s">
        <v>3019</v>
      </c>
      <c r="Q844" t="s">
        <v>2999</v>
      </c>
      <c r="R844" s="10">
        <v>20</v>
      </c>
      <c r="S844" s="16">
        <v>14511000</v>
      </c>
    </row>
    <row r="845" spans="1:19" ht="15">
      <c r="A845" s="10">
        <v>842</v>
      </c>
      <c r="B845" t="s">
        <v>3000</v>
      </c>
      <c r="C845" t="s">
        <v>74</v>
      </c>
      <c r="D845" s="10">
        <v>38315</v>
      </c>
      <c r="E845" t="s">
        <v>2529</v>
      </c>
      <c r="F845" t="s">
        <v>2999</v>
      </c>
      <c r="G845" s="10">
        <v>101697271</v>
      </c>
      <c r="H845" t="s">
        <v>45</v>
      </c>
      <c r="I845" t="s">
        <v>1232</v>
      </c>
      <c r="J845" s="16">
        <v>386960</v>
      </c>
      <c r="K845" t="s">
        <v>75</v>
      </c>
      <c r="L845" t="s">
        <v>35</v>
      </c>
      <c r="M845" t="s">
        <v>83</v>
      </c>
      <c r="N845" t="s">
        <v>3413</v>
      </c>
      <c r="O845" t="s">
        <v>76</v>
      </c>
      <c r="P845" t="s">
        <v>3019</v>
      </c>
      <c r="Q845" t="s">
        <v>2999</v>
      </c>
      <c r="R845" s="10">
        <v>20</v>
      </c>
      <c r="S845" s="16">
        <v>7739200</v>
      </c>
    </row>
    <row r="846" spans="1:19" ht="15">
      <c r="A846" s="10">
        <v>843</v>
      </c>
      <c r="B846" t="s">
        <v>3000</v>
      </c>
      <c r="C846" t="s">
        <v>3005</v>
      </c>
      <c r="D846" s="10">
        <v>38316</v>
      </c>
      <c r="E846" t="s">
        <v>2530</v>
      </c>
      <c r="F846" t="s">
        <v>2999</v>
      </c>
      <c r="G846" s="10">
        <v>101697271</v>
      </c>
      <c r="H846" t="s">
        <v>45</v>
      </c>
      <c r="I846" t="s">
        <v>1233</v>
      </c>
      <c r="J846" s="16">
        <v>193480</v>
      </c>
      <c r="K846" t="s">
        <v>75</v>
      </c>
      <c r="L846" t="s">
        <v>35</v>
      </c>
      <c r="M846" t="s">
        <v>83</v>
      </c>
      <c r="N846" t="s">
        <v>3413</v>
      </c>
      <c r="O846" t="s">
        <v>76</v>
      </c>
      <c r="P846" t="s">
        <v>3019</v>
      </c>
      <c r="Q846" t="s">
        <v>2999</v>
      </c>
      <c r="R846" s="10">
        <v>20</v>
      </c>
      <c r="S846" s="16">
        <v>3869600</v>
      </c>
    </row>
    <row r="847" spans="1:19" ht="15">
      <c r="A847" s="10">
        <v>844</v>
      </c>
      <c r="B847" t="s">
        <v>3000</v>
      </c>
      <c r="C847" t="s">
        <v>3005</v>
      </c>
      <c r="D847" s="10">
        <v>38317</v>
      </c>
      <c r="E847" t="s">
        <v>2531</v>
      </c>
      <c r="F847" t="s">
        <v>2999</v>
      </c>
      <c r="G847" s="10">
        <v>101697271</v>
      </c>
      <c r="H847" t="s">
        <v>45</v>
      </c>
      <c r="I847" t="s">
        <v>1234</v>
      </c>
      <c r="J847" s="16">
        <v>241850</v>
      </c>
      <c r="K847" t="s">
        <v>75</v>
      </c>
      <c r="L847" t="s">
        <v>35</v>
      </c>
      <c r="M847" t="s">
        <v>83</v>
      </c>
      <c r="N847" t="s">
        <v>3413</v>
      </c>
      <c r="O847" t="s">
        <v>76</v>
      </c>
      <c r="P847" t="s">
        <v>3019</v>
      </c>
      <c r="Q847" t="s">
        <v>2999</v>
      </c>
      <c r="R847" s="10">
        <v>20</v>
      </c>
      <c r="S847" s="16">
        <v>4837000</v>
      </c>
    </row>
    <row r="848" spans="1:19" ht="15">
      <c r="A848" s="10">
        <v>845</v>
      </c>
      <c r="B848" t="s">
        <v>74</v>
      </c>
      <c r="C848" t="s">
        <v>74</v>
      </c>
      <c r="D848" s="10">
        <v>38318</v>
      </c>
      <c r="E848" t="s">
        <v>2532</v>
      </c>
      <c r="F848" t="s">
        <v>2999</v>
      </c>
      <c r="G848" s="10">
        <v>101697271</v>
      </c>
      <c r="H848" t="s">
        <v>45</v>
      </c>
      <c r="I848" t="s">
        <v>1235</v>
      </c>
      <c r="J848" s="16">
        <v>241850</v>
      </c>
      <c r="K848" t="s">
        <v>75</v>
      </c>
      <c r="L848" t="s">
        <v>35</v>
      </c>
      <c r="M848" t="s">
        <v>83</v>
      </c>
      <c r="N848" t="s">
        <v>3413</v>
      </c>
      <c r="O848" t="s">
        <v>76</v>
      </c>
      <c r="P848" t="s">
        <v>3019</v>
      </c>
      <c r="Q848" t="s">
        <v>2999</v>
      </c>
      <c r="R848" s="10">
        <v>738514</v>
      </c>
      <c r="S848" s="16">
        <v>178609610900</v>
      </c>
    </row>
    <row r="849" spans="1:19" ht="15">
      <c r="A849" s="10">
        <v>846</v>
      </c>
      <c r="B849" t="s">
        <v>74</v>
      </c>
      <c r="C849" t="s">
        <v>3006</v>
      </c>
      <c r="D849" s="10">
        <v>38319</v>
      </c>
      <c r="E849" t="s">
        <v>133</v>
      </c>
      <c r="F849" t="s">
        <v>2999</v>
      </c>
      <c r="G849" t="s">
        <v>3428</v>
      </c>
      <c r="H849" t="s">
        <v>1236</v>
      </c>
      <c r="I849" t="s">
        <v>1237</v>
      </c>
      <c r="J849" s="16">
        <v>43989.75</v>
      </c>
      <c r="K849" t="s">
        <v>75</v>
      </c>
      <c r="L849" t="s">
        <v>81</v>
      </c>
      <c r="M849" t="s">
        <v>82</v>
      </c>
      <c r="N849" t="s">
        <v>3429</v>
      </c>
      <c r="O849" t="s">
        <v>76</v>
      </c>
      <c r="P849" t="s">
        <v>3019</v>
      </c>
      <c r="Q849" t="s">
        <v>2999</v>
      </c>
      <c r="R849" s="10">
        <v>738514</v>
      </c>
      <c r="S849" s="16">
        <v>32487046231.5</v>
      </c>
    </row>
    <row r="850" spans="1:19" ht="15">
      <c r="A850" s="10">
        <v>847</v>
      </c>
      <c r="B850" t="s">
        <v>3000</v>
      </c>
      <c r="C850" t="s">
        <v>3005</v>
      </c>
      <c r="D850" s="10">
        <v>38320</v>
      </c>
      <c r="E850" t="s">
        <v>2533</v>
      </c>
      <c r="F850" t="s">
        <v>2999</v>
      </c>
      <c r="G850" s="10">
        <v>101697271</v>
      </c>
      <c r="H850" t="s">
        <v>45</v>
      </c>
      <c r="I850" t="s">
        <v>1238</v>
      </c>
      <c r="J850" s="16">
        <v>2515240</v>
      </c>
      <c r="K850" t="s">
        <v>75</v>
      </c>
      <c r="L850" t="s">
        <v>35</v>
      </c>
      <c r="M850" t="s">
        <v>83</v>
      </c>
      <c r="N850" t="s">
        <v>3413</v>
      </c>
      <c r="O850" t="s">
        <v>76</v>
      </c>
      <c r="P850" t="s">
        <v>3019</v>
      </c>
      <c r="Q850" t="s">
        <v>2999</v>
      </c>
      <c r="R850" s="10">
        <v>20</v>
      </c>
      <c r="S850" s="16">
        <v>50304800</v>
      </c>
    </row>
    <row r="851" spans="1:19" ht="15">
      <c r="A851" s="10">
        <v>848</v>
      </c>
      <c r="B851" t="s">
        <v>3000</v>
      </c>
      <c r="C851" t="s">
        <v>3005</v>
      </c>
      <c r="D851" s="10">
        <v>38321</v>
      </c>
      <c r="E851" t="s">
        <v>2534</v>
      </c>
      <c r="F851" t="s">
        <v>2999</v>
      </c>
      <c r="G851" s="10">
        <v>101697271</v>
      </c>
      <c r="H851" t="s">
        <v>45</v>
      </c>
      <c r="I851" t="s">
        <v>1239</v>
      </c>
      <c r="J851" s="16">
        <v>145110</v>
      </c>
      <c r="K851" t="s">
        <v>75</v>
      </c>
      <c r="L851" t="s">
        <v>35</v>
      </c>
      <c r="M851" t="s">
        <v>83</v>
      </c>
      <c r="N851" t="s">
        <v>3413</v>
      </c>
      <c r="O851" t="s">
        <v>76</v>
      </c>
      <c r="P851" t="s">
        <v>3019</v>
      </c>
      <c r="Q851" t="s">
        <v>2999</v>
      </c>
      <c r="R851" s="10">
        <v>20</v>
      </c>
      <c r="S851" s="16">
        <v>2902200</v>
      </c>
    </row>
    <row r="852" spans="1:19" ht="15">
      <c r="A852" s="10">
        <v>849</v>
      </c>
      <c r="B852" t="s">
        <v>74</v>
      </c>
      <c r="C852" t="s">
        <v>3006</v>
      </c>
      <c r="D852" s="10">
        <v>38322</v>
      </c>
      <c r="E852" t="s">
        <v>1852</v>
      </c>
      <c r="F852" t="s">
        <v>2999</v>
      </c>
      <c r="G852" t="s">
        <v>3428</v>
      </c>
      <c r="H852" t="s">
        <v>1236</v>
      </c>
      <c r="I852" t="s">
        <v>1240</v>
      </c>
      <c r="J852" s="16">
        <v>43989.75</v>
      </c>
      <c r="K852" t="s">
        <v>75</v>
      </c>
      <c r="L852" t="s">
        <v>81</v>
      </c>
      <c r="M852" t="s">
        <v>82</v>
      </c>
      <c r="N852" t="s">
        <v>3429</v>
      </c>
      <c r="O852" t="s">
        <v>76</v>
      </c>
      <c r="P852" t="s">
        <v>3019</v>
      </c>
      <c r="Q852" t="s">
        <v>2999</v>
      </c>
      <c r="R852" s="10">
        <v>738514</v>
      </c>
      <c r="S852" s="16">
        <v>32487046231.5</v>
      </c>
    </row>
    <row r="853" spans="1:19" ht="15">
      <c r="A853" s="10">
        <v>850</v>
      </c>
      <c r="B853" t="s">
        <v>74</v>
      </c>
      <c r="C853" t="s">
        <v>3006</v>
      </c>
      <c r="D853" s="10">
        <v>38323</v>
      </c>
      <c r="E853" t="s">
        <v>2535</v>
      </c>
      <c r="F853" t="s">
        <v>3004</v>
      </c>
      <c r="G853" t="s">
        <v>3428</v>
      </c>
      <c r="H853" t="s">
        <v>1236</v>
      </c>
      <c r="I853" t="s">
        <v>1241</v>
      </c>
      <c r="J853" s="16">
        <v>43989.75</v>
      </c>
      <c r="K853" t="s">
        <v>75</v>
      </c>
      <c r="L853" t="s">
        <v>81</v>
      </c>
      <c r="M853" t="s">
        <v>82</v>
      </c>
      <c r="N853" t="s">
        <v>3429</v>
      </c>
      <c r="O853" t="s">
        <v>76</v>
      </c>
      <c r="P853" t="s">
        <v>3019</v>
      </c>
      <c r="Q853" t="s">
        <v>3004</v>
      </c>
      <c r="R853" s="10">
        <v>738514</v>
      </c>
      <c r="S853" s="16">
        <v>32487046231.5</v>
      </c>
    </row>
    <row r="854" spans="1:19" ht="15">
      <c r="A854" s="10">
        <v>851</v>
      </c>
      <c r="B854" t="s">
        <v>74</v>
      </c>
      <c r="C854" t="s">
        <v>3003</v>
      </c>
      <c r="D854" s="10">
        <v>38324</v>
      </c>
      <c r="E854" t="s">
        <v>2124</v>
      </c>
      <c r="F854" t="s">
        <v>2999</v>
      </c>
      <c r="G854" s="10">
        <v>131722504</v>
      </c>
      <c r="H854" t="s">
        <v>157</v>
      </c>
      <c r="I854" t="s">
        <v>1242</v>
      </c>
      <c r="J854" s="16">
        <v>82600</v>
      </c>
      <c r="K854" t="s">
        <v>75</v>
      </c>
      <c r="L854" t="s">
        <v>32</v>
      </c>
      <c r="M854" t="s">
        <v>78</v>
      </c>
      <c r="N854" t="s">
        <v>3430</v>
      </c>
      <c r="O854" t="s">
        <v>76</v>
      </c>
      <c r="P854" t="s">
        <v>3022</v>
      </c>
      <c r="Q854" t="s">
        <v>2999</v>
      </c>
      <c r="R854" s="10">
        <v>738517</v>
      </c>
      <c r="S854" s="16">
        <v>61001504200</v>
      </c>
    </row>
    <row r="855" spans="1:19" ht="15">
      <c r="A855" s="10">
        <v>852</v>
      </c>
      <c r="B855" t="s">
        <v>3000</v>
      </c>
      <c r="C855" t="s">
        <v>3005</v>
      </c>
      <c r="D855" s="10">
        <v>38325</v>
      </c>
      <c r="E855" t="s">
        <v>2536</v>
      </c>
      <c r="F855" t="s">
        <v>2999</v>
      </c>
      <c r="G855" s="10">
        <v>101697271</v>
      </c>
      <c r="H855" t="s">
        <v>45</v>
      </c>
      <c r="I855" t="s">
        <v>1243</v>
      </c>
      <c r="J855" s="16">
        <v>193480</v>
      </c>
      <c r="K855" t="s">
        <v>75</v>
      </c>
      <c r="L855" t="s">
        <v>35</v>
      </c>
      <c r="M855" t="s">
        <v>83</v>
      </c>
      <c r="N855" t="s">
        <v>3413</v>
      </c>
      <c r="O855" t="s">
        <v>76</v>
      </c>
      <c r="P855" t="s">
        <v>3019</v>
      </c>
      <c r="Q855" t="s">
        <v>2999</v>
      </c>
      <c r="R855" s="10">
        <v>20</v>
      </c>
      <c r="S855" s="16">
        <v>3869600</v>
      </c>
    </row>
    <row r="856" spans="1:19" ht="15">
      <c r="A856" s="10">
        <v>853</v>
      </c>
      <c r="B856" t="s">
        <v>74</v>
      </c>
      <c r="C856" t="s">
        <v>3003</v>
      </c>
      <c r="D856" s="10">
        <v>38326</v>
      </c>
      <c r="E856" t="s">
        <v>2043</v>
      </c>
      <c r="F856" t="s">
        <v>3001</v>
      </c>
      <c r="G856" t="s">
        <v>3431</v>
      </c>
      <c r="H856" t="s">
        <v>1244</v>
      </c>
      <c r="I856" t="s">
        <v>1245</v>
      </c>
      <c r="J856" s="16">
        <v>236000</v>
      </c>
      <c r="K856" t="s">
        <v>75</v>
      </c>
      <c r="L856" t="s">
        <v>32</v>
      </c>
      <c r="M856" t="s">
        <v>78</v>
      </c>
      <c r="N856" t="s">
        <v>3432</v>
      </c>
      <c r="O856" t="s">
        <v>76</v>
      </c>
      <c r="P856" t="s">
        <v>3022</v>
      </c>
      <c r="Q856" t="s">
        <v>3001</v>
      </c>
      <c r="R856" s="10">
        <v>738517</v>
      </c>
      <c r="S856" s="16">
        <v>174290012000</v>
      </c>
    </row>
    <row r="857" spans="1:19" ht="15">
      <c r="A857" s="10">
        <v>854</v>
      </c>
      <c r="B857" t="s">
        <v>74</v>
      </c>
      <c r="C857" t="s">
        <v>3003</v>
      </c>
      <c r="D857" s="10">
        <v>38327</v>
      </c>
      <c r="E857" t="s">
        <v>1921</v>
      </c>
      <c r="F857" t="s">
        <v>3001</v>
      </c>
      <c r="G857" t="s">
        <v>234</v>
      </c>
      <c r="H857" t="s">
        <v>235</v>
      </c>
      <c r="I857" t="s">
        <v>1246</v>
      </c>
      <c r="J857" s="16">
        <v>59000</v>
      </c>
      <c r="K857" t="s">
        <v>75</v>
      </c>
      <c r="L857" t="s">
        <v>32</v>
      </c>
      <c r="M857" t="s">
        <v>78</v>
      </c>
      <c r="N857" t="s">
        <v>3433</v>
      </c>
      <c r="O857" t="s">
        <v>76</v>
      </c>
      <c r="P857" t="s">
        <v>3016</v>
      </c>
      <c r="Q857" t="s">
        <v>3001</v>
      </c>
      <c r="R857" s="10">
        <v>738509</v>
      </c>
      <c r="S857" s="16">
        <v>43572031000</v>
      </c>
    </row>
    <row r="858" spans="1:19" ht="15">
      <c r="A858" s="10">
        <v>855</v>
      </c>
      <c r="B858" t="s">
        <v>74</v>
      </c>
      <c r="C858" t="s">
        <v>74</v>
      </c>
      <c r="D858" s="10">
        <v>38328</v>
      </c>
      <c r="E858" t="s">
        <v>2537</v>
      </c>
      <c r="F858" t="s">
        <v>2999</v>
      </c>
      <c r="G858" s="10">
        <v>101697271</v>
      </c>
      <c r="H858" t="s">
        <v>45</v>
      </c>
      <c r="I858" t="s">
        <v>1247</v>
      </c>
      <c r="J858" s="16">
        <v>96740</v>
      </c>
      <c r="K858" t="s">
        <v>75</v>
      </c>
      <c r="L858" t="s">
        <v>35</v>
      </c>
      <c r="M858" t="s">
        <v>83</v>
      </c>
      <c r="N858" t="s">
        <v>3413</v>
      </c>
      <c r="O858" t="s">
        <v>76</v>
      </c>
      <c r="P858" t="s">
        <v>3019</v>
      </c>
      <c r="Q858" t="s">
        <v>2999</v>
      </c>
      <c r="R858" s="10">
        <v>738514</v>
      </c>
      <c r="S858" s="16">
        <v>71443844360</v>
      </c>
    </row>
    <row r="859" spans="1:19" ht="15">
      <c r="A859" s="10">
        <v>856</v>
      </c>
      <c r="B859" t="s">
        <v>74</v>
      </c>
      <c r="C859" t="s">
        <v>3003</v>
      </c>
      <c r="D859" s="10">
        <v>38329</v>
      </c>
      <c r="E859" t="s">
        <v>2538</v>
      </c>
      <c r="F859" t="s">
        <v>3001</v>
      </c>
      <c r="G859" s="10">
        <v>131256759</v>
      </c>
      <c r="H859" t="s">
        <v>197</v>
      </c>
      <c r="I859" t="s">
        <v>1248</v>
      </c>
      <c r="J859" s="16">
        <v>94400</v>
      </c>
      <c r="K859" t="s">
        <v>75</v>
      </c>
      <c r="L859" t="s">
        <v>32</v>
      </c>
      <c r="M859" t="s">
        <v>78</v>
      </c>
      <c r="N859" t="s">
        <v>3434</v>
      </c>
      <c r="O859" t="s">
        <v>76</v>
      </c>
      <c r="P859" t="s">
        <v>3020</v>
      </c>
      <c r="Q859" t="s">
        <v>3001</v>
      </c>
      <c r="R859" s="10">
        <v>738511</v>
      </c>
      <c r="S859" s="16">
        <v>69715438400</v>
      </c>
    </row>
    <row r="860" spans="1:19" ht="15">
      <c r="A860" s="10">
        <v>857</v>
      </c>
      <c r="B860" t="s">
        <v>74</v>
      </c>
      <c r="C860" t="s">
        <v>3003</v>
      </c>
      <c r="D860" s="10">
        <v>38331</v>
      </c>
      <c r="E860" t="s">
        <v>2539</v>
      </c>
      <c r="F860" t="s">
        <v>3002</v>
      </c>
      <c r="G860" s="10">
        <v>130092672</v>
      </c>
      <c r="H860" t="s">
        <v>364</v>
      </c>
      <c r="I860" t="s">
        <v>1249</v>
      </c>
      <c r="J860" s="16">
        <v>118000</v>
      </c>
      <c r="K860" t="s">
        <v>75</v>
      </c>
      <c r="L860" t="s">
        <v>32</v>
      </c>
      <c r="M860" t="s">
        <v>78</v>
      </c>
      <c r="N860" t="s">
        <v>3435</v>
      </c>
      <c r="O860" t="s">
        <v>76</v>
      </c>
      <c r="P860" t="s">
        <v>3016</v>
      </c>
      <c r="Q860" t="s">
        <v>3002</v>
      </c>
      <c r="R860" s="10">
        <v>738509</v>
      </c>
      <c r="S860" s="16">
        <v>87144062000</v>
      </c>
    </row>
    <row r="861" spans="1:19" ht="15">
      <c r="A861" s="10">
        <v>858</v>
      </c>
      <c r="B861" t="s">
        <v>74</v>
      </c>
      <c r="C861" t="s">
        <v>3006</v>
      </c>
      <c r="D861" s="10">
        <v>38332</v>
      </c>
      <c r="E861" t="s">
        <v>2292</v>
      </c>
      <c r="F861" t="s">
        <v>3001</v>
      </c>
      <c r="G861" t="s">
        <v>277</v>
      </c>
      <c r="H861" t="s">
        <v>278</v>
      </c>
      <c r="I861" t="s">
        <v>1250</v>
      </c>
      <c r="J861" s="16">
        <v>29500</v>
      </c>
      <c r="K861" t="s">
        <v>75</v>
      </c>
      <c r="L861" t="s">
        <v>32</v>
      </c>
      <c r="M861" t="s">
        <v>78</v>
      </c>
      <c r="N861" t="s">
        <v>3436</v>
      </c>
      <c r="O861" t="s">
        <v>76</v>
      </c>
      <c r="P861" t="s">
        <v>3016</v>
      </c>
      <c r="Q861" t="s">
        <v>3001</v>
      </c>
      <c r="R861" s="10">
        <v>738509</v>
      </c>
      <c r="S861" s="16">
        <v>21786015500</v>
      </c>
    </row>
    <row r="862" spans="1:19" ht="15">
      <c r="A862" s="10">
        <v>859</v>
      </c>
      <c r="B862" t="s">
        <v>3000</v>
      </c>
      <c r="C862" t="s">
        <v>3005</v>
      </c>
      <c r="D862" s="10">
        <v>38333</v>
      </c>
      <c r="E862" t="s">
        <v>2540</v>
      </c>
      <c r="F862" t="s">
        <v>2999</v>
      </c>
      <c r="G862" s="10">
        <v>101697271</v>
      </c>
      <c r="H862" t="s">
        <v>45</v>
      </c>
      <c r="I862" t="s">
        <v>1251</v>
      </c>
      <c r="J862" s="16">
        <v>96740</v>
      </c>
      <c r="K862" t="s">
        <v>75</v>
      </c>
      <c r="L862" t="s">
        <v>35</v>
      </c>
      <c r="M862" t="s">
        <v>83</v>
      </c>
      <c r="N862" t="s">
        <v>3413</v>
      </c>
      <c r="O862" t="s">
        <v>76</v>
      </c>
      <c r="P862" t="s">
        <v>3019</v>
      </c>
      <c r="Q862" t="s">
        <v>2999</v>
      </c>
      <c r="R862" s="10">
        <v>20</v>
      </c>
      <c r="S862" s="16">
        <v>1934800</v>
      </c>
    </row>
    <row r="863" spans="1:19" ht="15">
      <c r="A863" s="10">
        <v>860</v>
      </c>
      <c r="B863" t="s">
        <v>74</v>
      </c>
      <c r="C863" t="s">
        <v>3003</v>
      </c>
      <c r="D863" s="10">
        <v>38334</v>
      </c>
      <c r="E863" t="s">
        <v>2123</v>
      </c>
      <c r="F863" t="s">
        <v>3002</v>
      </c>
      <c r="G863" s="10">
        <v>130288887</v>
      </c>
      <c r="H863" t="s">
        <v>152</v>
      </c>
      <c r="I863" t="s">
        <v>1252</v>
      </c>
      <c r="J863" s="16">
        <v>47200</v>
      </c>
      <c r="K863" t="s">
        <v>75</v>
      </c>
      <c r="L863" t="s">
        <v>32</v>
      </c>
      <c r="M863" t="s">
        <v>78</v>
      </c>
      <c r="N863" t="s">
        <v>3437</v>
      </c>
      <c r="O863" t="s">
        <v>76</v>
      </c>
      <c r="P863" t="s">
        <v>3016</v>
      </c>
      <c r="Q863" t="s">
        <v>3002</v>
      </c>
      <c r="R863" s="10">
        <v>738509</v>
      </c>
      <c r="S863" s="16">
        <v>34857624800</v>
      </c>
    </row>
    <row r="864" spans="1:19" ht="15">
      <c r="A864" s="10">
        <v>861</v>
      </c>
      <c r="B864" t="s">
        <v>74</v>
      </c>
      <c r="C864" t="s">
        <v>3000</v>
      </c>
      <c r="D864" s="10">
        <v>38335</v>
      </c>
      <c r="E864" t="s">
        <v>1947</v>
      </c>
      <c r="F864" t="s">
        <v>2999</v>
      </c>
      <c r="G864" s="10">
        <v>131962157</v>
      </c>
      <c r="H864" t="s">
        <v>923</v>
      </c>
      <c r="I864" t="s">
        <v>1253</v>
      </c>
      <c r="J864" s="16">
        <v>220000</v>
      </c>
      <c r="K864" t="s">
        <v>75</v>
      </c>
      <c r="L864" t="s">
        <v>33</v>
      </c>
      <c r="M864" t="s">
        <v>91</v>
      </c>
      <c r="N864" t="s">
        <v>3438</v>
      </c>
      <c r="O864" t="s">
        <v>76</v>
      </c>
      <c r="P864" t="s">
        <v>3021</v>
      </c>
      <c r="Q864" t="s">
        <v>2999</v>
      </c>
      <c r="R864" s="10">
        <v>738516</v>
      </c>
      <c r="S864" s="16">
        <v>162473520000</v>
      </c>
    </row>
    <row r="865" spans="1:19" ht="15">
      <c r="A865" s="10">
        <v>862</v>
      </c>
      <c r="B865" t="s">
        <v>74</v>
      </c>
      <c r="C865" t="s">
        <v>3003</v>
      </c>
      <c r="D865" s="10">
        <v>38337</v>
      </c>
      <c r="E865" t="s">
        <v>2541</v>
      </c>
      <c r="F865" t="s">
        <v>3002</v>
      </c>
      <c r="G865" s="10">
        <v>101743931</v>
      </c>
      <c r="H865" t="s">
        <v>174</v>
      </c>
      <c r="I865" t="s">
        <v>1254</v>
      </c>
      <c r="J865" s="16">
        <v>118000</v>
      </c>
      <c r="K865" t="s">
        <v>75</v>
      </c>
      <c r="L865" t="s">
        <v>32</v>
      </c>
      <c r="M865" t="s">
        <v>78</v>
      </c>
      <c r="N865" t="s">
        <v>3439</v>
      </c>
      <c r="O865" t="s">
        <v>76</v>
      </c>
      <c r="P865" t="s">
        <v>3016</v>
      </c>
      <c r="Q865" t="s">
        <v>3002</v>
      </c>
      <c r="R865" s="10">
        <v>738509</v>
      </c>
      <c r="S865" s="16">
        <v>87144062000</v>
      </c>
    </row>
    <row r="866" spans="1:19" ht="15">
      <c r="A866" s="10">
        <v>863</v>
      </c>
      <c r="B866" t="s">
        <v>74</v>
      </c>
      <c r="C866" t="s">
        <v>3006</v>
      </c>
      <c r="D866" s="10">
        <v>38338</v>
      </c>
      <c r="E866" t="s">
        <v>240</v>
      </c>
      <c r="F866" t="s">
        <v>3001</v>
      </c>
      <c r="G866" t="s">
        <v>3440</v>
      </c>
      <c r="H866" t="s">
        <v>1255</v>
      </c>
      <c r="I866" t="s">
        <v>1256</v>
      </c>
      <c r="J866" s="16">
        <v>295000</v>
      </c>
      <c r="K866" t="s">
        <v>75</v>
      </c>
      <c r="L866" t="s">
        <v>32</v>
      </c>
      <c r="M866" t="s">
        <v>78</v>
      </c>
      <c r="N866" t="s">
        <v>3441</v>
      </c>
      <c r="O866" t="s">
        <v>76</v>
      </c>
      <c r="P866" t="s">
        <v>3023</v>
      </c>
      <c r="Q866" t="s">
        <v>3001</v>
      </c>
      <c r="R866" s="10">
        <v>738518</v>
      </c>
      <c r="S866" s="16">
        <v>217862810000</v>
      </c>
    </row>
    <row r="867" spans="1:19" ht="15">
      <c r="A867" s="10">
        <v>864</v>
      </c>
      <c r="B867" t="s">
        <v>74</v>
      </c>
      <c r="C867" t="s">
        <v>3003</v>
      </c>
      <c r="D867" s="10">
        <v>38342</v>
      </c>
      <c r="E867" t="s">
        <v>2542</v>
      </c>
      <c r="F867" t="s">
        <v>3002</v>
      </c>
      <c r="G867" t="s">
        <v>3059</v>
      </c>
      <c r="H867" t="s">
        <v>409</v>
      </c>
      <c r="I867" t="s">
        <v>1257</v>
      </c>
      <c r="J867" s="16">
        <v>29500</v>
      </c>
      <c r="K867" t="s">
        <v>75</v>
      </c>
      <c r="L867" t="s">
        <v>32</v>
      </c>
      <c r="M867" t="s">
        <v>78</v>
      </c>
      <c r="N867" t="s">
        <v>3442</v>
      </c>
      <c r="O867" t="s">
        <v>76</v>
      </c>
      <c r="P867" t="s">
        <v>3023</v>
      </c>
      <c r="Q867" t="s">
        <v>3002</v>
      </c>
      <c r="R867" s="10">
        <v>738518</v>
      </c>
      <c r="S867" s="16">
        <v>21786281000</v>
      </c>
    </row>
    <row r="868" spans="1:19" ht="15">
      <c r="A868" s="10">
        <v>865</v>
      </c>
      <c r="B868" t="s">
        <v>74</v>
      </c>
      <c r="C868" t="s">
        <v>74</v>
      </c>
      <c r="D868" s="10">
        <v>38343</v>
      </c>
      <c r="E868" t="s">
        <v>2543</v>
      </c>
      <c r="F868" t="s">
        <v>2999</v>
      </c>
      <c r="G868" s="10">
        <v>101068744</v>
      </c>
      <c r="H868" t="s">
        <v>30</v>
      </c>
      <c r="I868" t="s">
        <v>1258</v>
      </c>
      <c r="J868" s="16">
        <v>14221341.7</v>
      </c>
      <c r="K868" t="s">
        <v>75</v>
      </c>
      <c r="L868" t="s">
        <v>35</v>
      </c>
      <c r="M868" t="s">
        <v>83</v>
      </c>
      <c r="N868" t="s">
        <v>3443</v>
      </c>
      <c r="O868" t="s">
        <v>76</v>
      </c>
      <c r="P868" t="s">
        <v>3019</v>
      </c>
      <c r="Q868" t="s">
        <v>2999</v>
      </c>
      <c r="R868" s="10">
        <v>738514</v>
      </c>
      <c r="S868" s="16">
        <v>10502659944233.8</v>
      </c>
    </row>
    <row r="869" spans="1:19" ht="15">
      <c r="A869" s="10">
        <v>866</v>
      </c>
      <c r="B869" t="s">
        <v>3006</v>
      </c>
      <c r="C869" t="s">
        <v>3008</v>
      </c>
      <c r="D869" s="10">
        <v>38345</v>
      </c>
      <c r="E869" t="s">
        <v>2544</v>
      </c>
      <c r="F869" t="s">
        <v>3000</v>
      </c>
      <c r="G869" s="10">
        <v>101068744</v>
      </c>
      <c r="H869" t="s">
        <v>30</v>
      </c>
      <c r="I869" t="s">
        <v>1259</v>
      </c>
      <c r="J869" s="16">
        <v>5148934.44</v>
      </c>
      <c r="K869" t="s">
        <v>75</v>
      </c>
      <c r="L869" t="s">
        <v>35</v>
      </c>
      <c r="M869" t="s">
        <v>83</v>
      </c>
      <c r="N869" t="s">
        <v>3443</v>
      </c>
      <c r="O869" t="s">
        <v>76</v>
      </c>
      <c r="P869" t="s">
        <v>3019</v>
      </c>
      <c r="Q869" t="s">
        <v>3000</v>
      </c>
      <c r="R869" s="10">
        <v>17</v>
      </c>
      <c r="S869" s="16">
        <v>87531885.48</v>
      </c>
    </row>
    <row r="870" spans="1:19" ht="15">
      <c r="A870" s="10">
        <v>867</v>
      </c>
      <c r="B870" t="s">
        <v>3003</v>
      </c>
      <c r="C870" t="s">
        <v>3003</v>
      </c>
      <c r="D870" s="10">
        <v>38346</v>
      </c>
      <c r="E870" t="s">
        <v>2545</v>
      </c>
      <c r="F870" t="s">
        <v>3001</v>
      </c>
      <c r="G870" s="10">
        <v>117000528</v>
      </c>
      <c r="H870" t="s">
        <v>394</v>
      </c>
      <c r="I870" t="s">
        <v>1260</v>
      </c>
      <c r="J870" s="16">
        <v>41300</v>
      </c>
      <c r="K870" t="s">
        <v>75</v>
      </c>
      <c r="L870" t="s">
        <v>32</v>
      </c>
      <c r="M870" t="s">
        <v>78</v>
      </c>
      <c r="N870" t="s">
        <v>3444</v>
      </c>
      <c r="O870" t="s">
        <v>76</v>
      </c>
      <c r="P870" t="s">
        <v>3016</v>
      </c>
      <c r="Q870" t="s">
        <v>3001</v>
      </c>
      <c r="R870" s="10">
        <v>13</v>
      </c>
      <c r="S870" s="16">
        <v>536900</v>
      </c>
    </row>
    <row r="871" spans="1:19" ht="15">
      <c r="A871" s="10">
        <v>868</v>
      </c>
      <c r="B871" t="s">
        <v>74</v>
      </c>
      <c r="C871" t="s">
        <v>3008</v>
      </c>
      <c r="D871" s="10">
        <v>38348</v>
      </c>
      <c r="E871" t="s">
        <v>312</v>
      </c>
      <c r="F871" t="s">
        <v>2999</v>
      </c>
      <c r="G871" s="10">
        <v>114000325</v>
      </c>
      <c r="H871" t="s">
        <v>43</v>
      </c>
      <c r="I871" t="s">
        <v>1261</v>
      </c>
      <c r="J871" s="16">
        <v>30763372.91</v>
      </c>
      <c r="K871" t="s">
        <v>75</v>
      </c>
      <c r="L871" t="s">
        <v>35</v>
      </c>
      <c r="M871" t="s">
        <v>83</v>
      </c>
      <c r="N871" t="s">
        <v>3445</v>
      </c>
      <c r="O871" t="s">
        <v>76</v>
      </c>
      <c r="P871" t="s">
        <v>3014</v>
      </c>
      <c r="Q871" t="s">
        <v>2999</v>
      </c>
      <c r="R871" s="10">
        <v>738510</v>
      </c>
      <c r="S871" s="16">
        <v>22719058527764.1</v>
      </c>
    </row>
    <row r="872" spans="1:19" ht="15">
      <c r="A872" s="10">
        <v>869</v>
      </c>
      <c r="B872" t="s">
        <v>74</v>
      </c>
      <c r="C872" t="s">
        <v>3008</v>
      </c>
      <c r="D872" s="10">
        <v>38350</v>
      </c>
      <c r="E872" t="s">
        <v>1940</v>
      </c>
      <c r="F872" t="s">
        <v>3005</v>
      </c>
      <c r="G872" s="10">
        <v>114000325</v>
      </c>
      <c r="H872" t="s">
        <v>43</v>
      </c>
      <c r="I872" t="s">
        <v>1262</v>
      </c>
      <c r="J872" s="16">
        <v>33389132.86</v>
      </c>
      <c r="K872" t="s">
        <v>75</v>
      </c>
      <c r="L872" t="s">
        <v>35</v>
      </c>
      <c r="M872" t="s">
        <v>83</v>
      </c>
      <c r="N872" t="s">
        <v>3445</v>
      </c>
      <c r="O872" t="s">
        <v>76</v>
      </c>
      <c r="P872" t="s">
        <v>3014</v>
      </c>
      <c r="Q872" t="s">
        <v>3005</v>
      </c>
      <c r="R872" s="10">
        <v>738510</v>
      </c>
      <c r="S872" s="16">
        <v>24658208508438.6</v>
      </c>
    </row>
    <row r="873" spans="1:19" ht="15">
      <c r="A873" s="10">
        <v>870</v>
      </c>
      <c r="B873" t="s">
        <v>3000</v>
      </c>
      <c r="C873" t="s">
        <v>3005</v>
      </c>
      <c r="D873" s="10">
        <v>38351</v>
      </c>
      <c r="E873" t="s">
        <v>1854</v>
      </c>
      <c r="F873" t="s">
        <v>3002</v>
      </c>
      <c r="G873" s="10">
        <v>131722504</v>
      </c>
      <c r="H873" t="s">
        <v>157</v>
      </c>
      <c r="I873" t="s">
        <v>1263</v>
      </c>
      <c r="J873" s="16">
        <v>82600</v>
      </c>
      <c r="K873" t="s">
        <v>75</v>
      </c>
      <c r="L873" t="s">
        <v>32</v>
      </c>
      <c r="M873" t="s">
        <v>78</v>
      </c>
      <c r="N873" t="s">
        <v>3446</v>
      </c>
      <c r="O873" t="s">
        <v>76</v>
      </c>
      <c r="P873" t="s">
        <v>3016</v>
      </c>
      <c r="Q873" t="s">
        <v>3002</v>
      </c>
      <c r="R873" s="10">
        <v>15</v>
      </c>
      <c r="S873" s="16">
        <v>1239000</v>
      </c>
    </row>
    <row r="874" spans="1:19" ht="15">
      <c r="A874" s="10">
        <v>871</v>
      </c>
      <c r="B874" t="s">
        <v>74</v>
      </c>
      <c r="C874" t="s">
        <v>3003</v>
      </c>
      <c r="D874" s="10">
        <v>38353</v>
      </c>
      <c r="E874" t="s">
        <v>2546</v>
      </c>
      <c r="F874" t="s">
        <v>2999</v>
      </c>
      <c r="G874" s="10">
        <v>131135617</v>
      </c>
      <c r="H874" t="s">
        <v>216</v>
      </c>
      <c r="I874" t="s">
        <v>1264</v>
      </c>
      <c r="J874" s="16">
        <v>59000</v>
      </c>
      <c r="K874" t="s">
        <v>75</v>
      </c>
      <c r="L874" t="s">
        <v>32</v>
      </c>
      <c r="M874" t="s">
        <v>78</v>
      </c>
      <c r="N874" t="s">
        <v>3447</v>
      </c>
      <c r="O874" t="s">
        <v>76</v>
      </c>
      <c r="P874" t="s">
        <v>3009</v>
      </c>
      <c r="Q874" t="s">
        <v>2999</v>
      </c>
      <c r="R874" s="10">
        <v>738503</v>
      </c>
      <c r="S874" s="16">
        <v>43571677000</v>
      </c>
    </row>
    <row r="875" spans="1:19" ht="15">
      <c r="A875" s="10">
        <v>872</v>
      </c>
      <c r="B875" t="s">
        <v>2999</v>
      </c>
      <c r="C875" t="s">
        <v>3003</v>
      </c>
      <c r="D875" s="10">
        <v>38356</v>
      </c>
      <c r="E875" t="s">
        <v>2547</v>
      </c>
      <c r="F875" t="s">
        <v>2999</v>
      </c>
      <c r="G875" s="10">
        <v>101766532</v>
      </c>
      <c r="H875" t="s">
        <v>413</v>
      </c>
      <c r="I875" t="s">
        <v>1265</v>
      </c>
      <c r="J875" s="16">
        <v>59000</v>
      </c>
      <c r="K875" t="s">
        <v>75</v>
      </c>
      <c r="L875" t="s">
        <v>32</v>
      </c>
      <c r="M875" t="s">
        <v>78</v>
      </c>
      <c r="N875" t="s">
        <v>3448</v>
      </c>
      <c r="O875" t="s">
        <v>76</v>
      </c>
      <c r="P875" t="s">
        <v>3022</v>
      </c>
      <c r="Q875" t="s">
        <v>2999</v>
      </c>
      <c r="R875" s="10">
        <v>28</v>
      </c>
      <c r="S875" s="16">
        <v>1652000</v>
      </c>
    </row>
    <row r="876" spans="1:19" ht="15">
      <c r="A876" s="10">
        <v>873</v>
      </c>
      <c r="B876" t="s">
        <v>3001</v>
      </c>
      <c r="C876" t="s">
        <v>3003</v>
      </c>
      <c r="D876" s="10">
        <v>38357</v>
      </c>
      <c r="E876" t="s">
        <v>2548</v>
      </c>
      <c r="F876" t="s">
        <v>3001</v>
      </c>
      <c r="G876" s="10">
        <v>101766522</v>
      </c>
      <c r="H876" t="s">
        <v>282</v>
      </c>
      <c r="I876" t="s">
        <v>1266</v>
      </c>
      <c r="J876" s="16">
        <v>47200</v>
      </c>
      <c r="K876" t="s">
        <v>75</v>
      </c>
      <c r="L876" t="s">
        <v>32</v>
      </c>
      <c r="M876" t="s">
        <v>78</v>
      </c>
      <c r="N876" t="s">
        <v>3449</v>
      </c>
      <c r="O876" t="s">
        <v>76</v>
      </c>
      <c r="P876" t="s">
        <v>3016</v>
      </c>
      <c r="Q876" t="s">
        <v>3001</v>
      </c>
      <c r="R876" s="10">
        <v>16</v>
      </c>
      <c r="S876" s="16">
        <v>755200</v>
      </c>
    </row>
    <row r="877" spans="1:19" ht="15">
      <c r="A877" s="10">
        <v>874</v>
      </c>
      <c r="B877" t="s">
        <v>74</v>
      </c>
      <c r="C877" t="s">
        <v>3003</v>
      </c>
      <c r="D877" s="10">
        <v>38358</v>
      </c>
      <c r="E877" t="s">
        <v>2549</v>
      </c>
      <c r="F877" t="s">
        <v>2999</v>
      </c>
      <c r="G877" s="10">
        <v>130748322</v>
      </c>
      <c r="H877" t="s">
        <v>777</v>
      </c>
      <c r="I877" t="s">
        <v>1267</v>
      </c>
      <c r="J877" s="16">
        <v>129800</v>
      </c>
      <c r="K877" t="s">
        <v>75</v>
      </c>
      <c r="L877" t="s">
        <v>32</v>
      </c>
      <c r="M877" t="s">
        <v>78</v>
      </c>
      <c r="N877" t="s">
        <v>3450</v>
      </c>
      <c r="O877" t="s">
        <v>76</v>
      </c>
      <c r="P877" t="s">
        <v>3023</v>
      </c>
      <c r="Q877" t="s">
        <v>2999</v>
      </c>
      <c r="R877" s="10">
        <v>738518</v>
      </c>
      <c r="S877" s="16">
        <v>95859636400</v>
      </c>
    </row>
    <row r="878" spans="1:19" ht="15">
      <c r="A878" s="10">
        <v>875</v>
      </c>
      <c r="B878" t="s">
        <v>3001</v>
      </c>
      <c r="C878" t="s">
        <v>3003</v>
      </c>
      <c r="D878" s="10">
        <v>38359</v>
      </c>
      <c r="E878" t="s">
        <v>2550</v>
      </c>
      <c r="F878" t="s">
        <v>3001</v>
      </c>
      <c r="G878" s="10">
        <v>101766532</v>
      </c>
      <c r="H878" t="s">
        <v>413</v>
      </c>
      <c r="I878" t="s">
        <v>1268</v>
      </c>
      <c r="J878" s="16">
        <v>59000</v>
      </c>
      <c r="K878" t="s">
        <v>75</v>
      </c>
      <c r="L878" t="s">
        <v>32</v>
      </c>
      <c r="M878" t="s">
        <v>78</v>
      </c>
      <c r="N878" t="s">
        <v>3451</v>
      </c>
      <c r="O878" t="s">
        <v>76</v>
      </c>
      <c r="P878" t="s">
        <v>3016</v>
      </c>
      <c r="Q878" t="s">
        <v>3001</v>
      </c>
      <c r="R878" s="10">
        <v>16</v>
      </c>
      <c r="S878" s="16">
        <v>944000</v>
      </c>
    </row>
    <row r="879" spans="1:19" ht="15">
      <c r="A879" s="10">
        <v>876</v>
      </c>
      <c r="B879" t="s">
        <v>74</v>
      </c>
      <c r="C879" t="s">
        <v>3003</v>
      </c>
      <c r="D879" s="10">
        <v>38360</v>
      </c>
      <c r="E879" t="s">
        <v>1925</v>
      </c>
      <c r="F879" t="s">
        <v>2999</v>
      </c>
      <c r="G879" s="10">
        <v>131414771</v>
      </c>
      <c r="H879" t="s">
        <v>426</v>
      </c>
      <c r="I879" t="s">
        <v>1269</v>
      </c>
      <c r="J879" s="16">
        <v>59000</v>
      </c>
      <c r="K879" t="s">
        <v>75</v>
      </c>
      <c r="L879" t="s">
        <v>32</v>
      </c>
      <c r="M879" t="s">
        <v>78</v>
      </c>
      <c r="N879" t="s">
        <v>3452</v>
      </c>
      <c r="O879" t="s">
        <v>76</v>
      </c>
      <c r="P879" t="s">
        <v>3023</v>
      </c>
      <c r="Q879" t="s">
        <v>2999</v>
      </c>
      <c r="R879" s="10">
        <v>738518</v>
      </c>
      <c r="S879" s="16">
        <v>43572562000</v>
      </c>
    </row>
    <row r="880" spans="1:19" ht="15">
      <c r="A880" s="10">
        <v>877</v>
      </c>
      <c r="B880" t="s">
        <v>3006</v>
      </c>
      <c r="C880" t="s">
        <v>3006</v>
      </c>
      <c r="D880" s="10">
        <v>38361</v>
      </c>
      <c r="E880" t="s">
        <v>2551</v>
      </c>
      <c r="F880" t="s">
        <v>2999</v>
      </c>
      <c r="G880" s="10">
        <v>102628173</v>
      </c>
      <c r="H880" t="s">
        <v>239</v>
      </c>
      <c r="I880" t="s">
        <v>1270</v>
      </c>
      <c r="J880" s="16">
        <v>88500</v>
      </c>
      <c r="K880" t="s">
        <v>75</v>
      </c>
      <c r="L880" t="s">
        <v>32</v>
      </c>
      <c r="M880" t="s">
        <v>78</v>
      </c>
      <c r="N880" t="s">
        <v>3453</v>
      </c>
      <c r="O880" t="s">
        <v>76</v>
      </c>
      <c r="P880" t="s">
        <v>3016</v>
      </c>
      <c r="Q880" t="s">
        <v>2999</v>
      </c>
      <c r="R880" s="10">
        <v>12</v>
      </c>
      <c r="S880" s="16">
        <v>1062000</v>
      </c>
    </row>
    <row r="881" spans="1:19" ht="15">
      <c r="A881" s="10">
        <v>878</v>
      </c>
      <c r="B881" t="s">
        <v>74</v>
      </c>
      <c r="C881" t="s">
        <v>3003</v>
      </c>
      <c r="D881" s="10">
        <v>38362</v>
      </c>
      <c r="E881" t="s">
        <v>275</v>
      </c>
      <c r="F881" t="s">
        <v>2999</v>
      </c>
      <c r="G881" t="s">
        <v>231</v>
      </c>
      <c r="H881" t="s">
        <v>232</v>
      </c>
      <c r="I881" t="s">
        <v>1271</v>
      </c>
      <c r="J881" s="16">
        <v>35400</v>
      </c>
      <c r="K881" t="s">
        <v>75</v>
      </c>
      <c r="L881" t="s">
        <v>32</v>
      </c>
      <c r="M881" t="s">
        <v>78</v>
      </c>
      <c r="N881" t="s">
        <v>3454</v>
      </c>
      <c r="O881" t="s">
        <v>76</v>
      </c>
      <c r="P881" t="s">
        <v>3016</v>
      </c>
      <c r="Q881" t="s">
        <v>2999</v>
      </c>
      <c r="R881" s="10">
        <v>738509</v>
      </c>
      <c r="S881" s="16">
        <v>26143218600</v>
      </c>
    </row>
    <row r="882" spans="1:19" ht="15">
      <c r="A882" s="10">
        <v>879</v>
      </c>
      <c r="B882" t="s">
        <v>3006</v>
      </c>
      <c r="C882" t="s">
        <v>3006</v>
      </c>
      <c r="D882" s="10">
        <v>38363</v>
      </c>
      <c r="E882" t="s">
        <v>2552</v>
      </c>
      <c r="F882" t="s">
        <v>2999</v>
      </c>
      <c r="G882" s="10">
        <v>131933564</v>
      </c>
      <c r="H882" t="s">
        <v>794</v>
      </c>
      <c r="I882" t="s">
        <v>1272</v>
      </c>
      <c r="J882" s="16">
        <v>35400</v>
      </c>
      <c r="K882" t="s">
        <v>75</v>
      </c>
      <c r="L882" t="s">
        <v>32</v>
      </c>
      <c r="M882" t="s">
        <v>78</v>
      </c>
      <c r="N882" t="s">
        <v>3455</v>
      </c>
      <c r="O882" t="s">
        <v>76</v>
      </c>
      <c r="P882" t="s">
        <v>3016</v>
      </c>
      <c r="Q882" t="s">
        <v>2999</v>
      </c>
      <c r="R882" s="10">
        <v>12</v>
      </c>
      <c r="S882" s="16">
        <v>424800</v>
      </c>
    </row>
    <row r="883" spans="1:19" ht="15">
      <c r="A883" s="10">
        <v>880</v>
      </c>
      <c r="B883" t="s">
        <v>3006</v>
      </c>
      <c r="C883" t="s">
        <v>3006</v>
      </c>
      <c r="D883" s="10">
        <v>38365</v>
      </c>
      <c r="E883" t="s">
        <v>41</v>
      </c>
      <c r="F883" t="s">
        <v>2999</v>
      </c>
      <c r="G883" s="10">
        <v>131933564</v>
      </c>
      <c r="H883" t="s">
        <v>794</v>
      </c>
      <c r="I883" t="s">
        <v>1273</v>
      </c>
      <c r="J883" s="16">
        <v>35400</v>
      </c>
      <c r="K883" t="s">
        <v>75</v>
      </c>
      <c r="L883" t="s">
        <v>32</v>
      </c>
      <c r="M883" t="s">
        <v>78</v>
      </c>
      <c r="N883" t="s">
        <v>3455</v>
      </c>
      <c r="O883" t="s">
        <v>76</v>
      </c>
      <c r="P883" t="s">
        <v>3016</v>
      </c>
      <c r="Q883" t="s">
        <v>2999</v>
      </c>
      <c r="R883" s="10">
        <v>12</v>
      </c>
      <c r="S883" s="16">
        <v>424800</v>
      </c>
    </row>
    <row r="884" spans="1:19" ht="15">
      <c r="A884" s="10">
        <v>881</v>
      </c>
      <c r="B884" t="s">
        <v>3006</v>
      </c>
      <c r="C884" t="s">
        <v>3006</v>
      </c>
      <c r="D884" s="10">
        <v>38366</v>
      </c>
      <c r="E884" t="s">
        <v>2190</v>
      </c>
      <c r="F884" t="s">
        <v>2999</v>
      </c>
      <c r="G884" s="10">
        <v>131578667</v>
      </c>
      <c r="H884" t="s">
        <v>222</v>
      </c>
      <c r="I884" t="s">
        <v>1274</v>
      </c>
      <c r="J884" s="16">
        <v>88500</v>
      </c>
      <c r="K884" t="s">
        <v>75</v>
      </c>
      <c r="L884" t="s">
        <v>32</v>
      </c>
      <c r="M884" t="s">
        <v>78</v>
      </c>
      <c r="N884" t="s">
        <v>3456</v>
      </c>
      <c r="O884" t="s">
        <v>76</v>
      </c>
      <c r="P884" t="s">
        <v>3016</v>
      </c>
      <c r="Q884" t="s">
        <v>2999</v>
      </c>
      <c r="R884" s="10">
        <v>12</v>
      </c>
      <c r="S884" s="16">
        <v>1062000</v>
      </c>
    </row>
    <row r="885" spans="1:19" ht="15">
      <c r="A885" s="10">
        <v>882</v>
      </c>
      <c r="B885" t="s">
        <v>3006</v>
      </c>
      <c r="C885" t="s">
        <v>3006</v>
      </c>
      <c r="D885" s="10">
        <v>38367</v>
      </c>
      <c r="E885" t="s">
        <v>2553</v>
      </c>
      <c r="F885" t="s">
        <v>2999</v>
      </c>
      <c r="G885" s="10">
        <v>131835082</v>
      </c>
      <c r="H885" t="s">
        <v>583</v>
      </c>
      <c r="I885" t="s">
        <v>1275</v>
      </c>
      <c r="J885" s="16">
        <v>188800</v>
      </c>
      <c r="K885" t="s">
        <v>75</v>
      </c>
      <c r="L885" t="s">
        <v>32</v>
      </c>
      <c r="M885" t="s">
        <v>78</v>
      </c>
      <c r="N885" t="s">
        <v>3457</v>
      </c>
      <c r="O885" t="s">
        <v>76</v>
      </c>
      <c r="P885" t="s">
        <v>3023</v>
      </c>
      <c r="Q885" t="s">
        <v>2999</v>
      </c>
      <c r="R885" s="10">
        <v>21</v>
      </c>
      <c r="S885" s="16">
        <v>3964800</v>
      </c>
    </row>
    <row r="886" spans="1:19" ht="15">
      <c r="A886" s="10">
        <v>883</v>
      </c>
      <c r="B886" t="s">
        <v>3001</v>
      </c>
      <c r="C886" t="s">
        <v>3003</v>
      </c>
      <c r="D886" s="10">
        <v>38368</v>
      </c>
      <c r="E886" t="s">
        <v>274</v>
      </c>
      <c r="F886" t="s">
        <v>3001</v>
      </c>
      <c r="G886" s="10">
        <v>101766522</v>
      </c>
      <c r="H886" t="s">
        <v>282</v>
      </c>
      <c r="I886" t="s">
        <v>1276</v>
      </c>
      <c r="J886" s="16">
        <v>47200</v>
      </c>
      <c r="K886" t="s">
        <v>75</v>
      </c>
      <c r="L886" t="s">
        <v>32</v>
      </c>
      <c r="M886" t="s">
        <v>78</v>
      </c>
      <c r="N886" t="s">
        <v>3458</v>
      </c>
      <c r="O886" t="s">
        <v>76</v>
      </c>
      <c r="P886" t="s">
        <v>3016</v>
      </c>
      <c r="Q886" t="s">
        <v>3001</v>
      </c>
      <c r="R886" s="10">
        <v>16</v>
      </c>
      <c r="S886" s="16">
        <v>755200</v>
      </c>
    </row>
    <row r="887" spans="1:19" ht="15">
      <c r="A887" s="10">
        <v>884</v>
      </c>
      <c r="B887" t="s">
        <v>3459</v>
      </c>
      <c r="C887" t="s">
        <v>3003</v>
      </c>
      <c r="D887" s="10">
        <v>38370</v>
      </c>
      <c r="E887" t="s">
        <v>1913</v>
      </c>
      <c r="F887" t="s">
        <v>2999</v>
      </c>
      <c r="G887" s="10">
        <v>131336426</v>
      </c>
      <c r="H887" t="s">
        <v>248</v>
      </c>
      <c r="I887" t="s">
        <v>1277</v>
      </c>
      <c r="J887" s="16">
        <v>59000</v>
      </c>
      <c r="K887" t="s">
        <v>75</v>
      </c>
      <c r="L887" t="s">
        <v>32</v>
      </c>
      <c r="M887" t="s">
        <v>78</v>
      </c>
      <c r="N887" t="s">
        <v>3460</v>
      </c>
      <c r="O887" t="s">
        <v>76</v>
      </c>
      <c r="P887" t="s">
        <v>3016</v>
      </c>
      <c r="Q887" t="s">
        <v>2999</v>
      </c>
      <c r="R887" s="10">
        <v>348</v>
      </c>
      <c r="S887" s="16">
        <v>20532000</v>
      </c>
    </row>
    <row r="888" spans="1:19" ht="15">
      <c r="A888" s="10">
        <v>885</v>
      </c>
      <c r="B888" t="s">
        <v>3002</v>
      </c>
      <c r="C888" t="s">
        <v>3003</v>
      </c>
      <c r="D888" s="10">
        <v>38371</v>
      </c>
      <c r="E888" t="s">
        <v>2554</v>
      </c>
      <c r="F888" t="s">
        <v>2999</v>
      </c>
      <c r="G888" s="10">
        <v>131000703</v>
      </c>
      <c r="H888" t="s">
        <v>250</v>
      </c>
      <c r="I888" t="s">
        <v>1278</v>
      </c>
      <c r="J888" s="16">
        <v>118000</v>
      </c>
      <c r="K888" t="s">
        <v>75</v>
      </c>
      <c r="L888" t="s">
        <v>32</v>
      </c>
      <c r="M888" t="s">
        <v>78</v>
      </c>
      <c r="N888" t="s">
        <v>3461</v>
      </c>
      <c r="O888" t="s">
        <v>76</v>
      </c>
      <c r="P888" t="s">
        <v>3020</v>
      </c>
      <c r="Q888" t="s">
        <v>2999</v>
      </c>
      <c r="R888" s="10">
        <v>21</v>
      </c>
      <c r="S888" s="16">
        <v>2478000</v>
      </c>
    </row>
    <row r="889" spans="1:19" ht="15">
      <c r="A889" s="10">
        <v>886</v>
      </c>
      <c r="B889" t="s">
        <v>3002</v>
      </c>
      <c r="C889" t="s">
        <v>3003</v>
      </c>
      <c r="D889" s="10">
        <v>38373</v>
      </c>
      <c r="E889" t="s">
        <v>292</v>
      </c>
      <c r="F889" t="s">
        <v>3002</v>
      </c>
      <c r="G889" s="10">
        <v>130300862</v>
      </c>
      <c r="H889" t="s">
        <v>223</v>
      </c>
      <c r="I889" t="s">
        <v>1279</v>
      </c>
      <c r="J889" s="16">
        <v>70800</v>
      </c>
      <c r="K889" t="s">
        <v>75</v>
      </c>
      <c r="L889" t="s">
        <v>32</v>
      </c>
      <c r="M889" t="s">
        <v>78</v>
      </c>
      <c r="N889" t="s">
        <v>3462</v>
      </c>
      <c r="O889" t="s">
        <v>76</v>
      </c>
      <c r="P889" t="s">
        <v>3023</v>
      </c>
      <c r="Q889" t="s">
        <v>3002</v>
      </c>
      <c r="R889" s="10">
        <v>28</v>
      </c>
      <c r="S889" s="16">
        <v>1982400</v>
      </c>
    </row>
    <row r="890" spans="1:19" ht="15">
      <c r="A890" s="10">
        <v>887</v>
      </c>
      <c r="B890" t="s">
        <v>3002</v>
      </c>
      <c r="C890" t="s">
        <v>3003</v>
      </c>
      <c r="D890" s="10">
        <v>38375</v>
      </c>
      <c r="E890" t="s">
        <v>297</v>
      </c>
      <c r="F890" t="s">
        <v>3002</v>
      </c>
      <c r="G890" s="10">
        <v>130300862</v>
      </c>
      <c r="H890" t="s">
        <v>223</v>
      </c>
      <c r="I890" t="s">
        <v>1279</v>
      </c>
      <c r="J890" s="16">
        <v>70800</v>
      </c>
      <c r="K890" t="s">
        <v>75</v>
      </c>
      <c r="L890" t="s">
        <v>32</v>
      </c>
      <c r="M890" t="s">
        <v>78</v>
      </c>
      <c r="N890" t="s">
        <v>3462</v>
      </c>
      <c r="O890" t="s">
        <v>76</v>
      </c>
      <c r="P890" t="s">
        <v>3023</v>
      </c>
      <c r="Q890" t="s">
        <v>3002</v>
      </c>
      <c r="R890" s="10">
        <v>28</v>
      </c>
      <c r="S890" s="16">
        <v>1982400</v>
      </c>
    </row>
    <row r="891" spans="1:19" ht="15">
      <c r="A891" s="10">
        <v>888</v>
      </c>
      <c r="B891" t="s">
        <v>3006</v>
      </c>
      <c r="C891" t="s">
        <v>3006</v>
      </c>
      <c r="D891" s="10">
        <v>38376</v>
      </c>
      <c r="E891" t="s">
        <v>2555</v>
      </c>
      <c r="F891" t="s">
        <v>2999</v>
      </c>
      <c r="G891" s="10">
        <v>101117125</v>
      </c>
      <c r="H891" t="s">
        <v>111</v>
      </c>
      <c r="I891" t="s">
        <v>1280</v>
      </c>
      <c r="J891" s="16">
        <v>118000</v>
      </c>
      <c r="K891" t="s">
        <v>75</v>
      </c>
      <c r="L891" t="s">
        <v>32</v>
      </c>
      <c r="M891" t="s">
        <v>78</v>
      </c>
      <c r="N891" t="s">
        <v>3463</v>
      </c>
      <c r="O891" t="s">
        <v>76</v>
      </c>
      <c r="P891" t="s">
        <v>3023</v>
      </c>
      <c r="Q891" t="s">
        <v>2999</v>
      </c>
      <c r="R891" s="10">
        <v>21</v>
      </c>
      <c r="S891" s="16">
        <v>2478000</v>
      </c>
    </row>
    <row r="892" spans="1:19" ht="15">
      <c r="A892" s="10">
        <v>889</v>
      </c>
      <c r="B892" t="s">
        <v>3006</v>
      </c>
      <c r="C892" t="s">
        <v>3006</v>
      </c>
      <c r="D892" s="10">
        <v>38378</v>
      </c>
      <c r="E892" t="s">
        <v>2556</v>
      </c>
      <c r="F892" t="s">
        <v>2999</v>
      </c>
      <c r="G892" s="10">
        <v>101117125</v>
      </c>
      <c r="H892" t="s">
        <v>111</v>
      </c>
      <c r="I892" t="s">
        <v>1281</v>
      </c>
      <c r="J892" s="16">
        <v>118000</v>
      </c>
      <c r="K892" t="s">
        <v>75</v>
      </c>
      <c r="L892" t="s">
        <v>32</v>
      </c>
      <c r="M892" t="s">
        <v>78</v>
      </c>
      <c r="N892" t="s">
        <v>3464</v>
      </c>
      <c r="O892" t="s">
        <v>76</v>
      </c>
      <c r="P892" t="s">
        <v>3023</v>
      </c>
      <c r="Q892" t="s">
        <v>2999</v>
      </c>
      <c r="R892" s="10">
        <v>21</v>
      </c>
      <c r="S892" s="16">
        <v>2478000</v>
      </c>
    </row>
    <row r="893" spans="1:19" ht="15">
      <c r="A893" s="10">
        <v>890</v>
      </c>
      <c r="B893" t="s">
        <v>74</v>
      </c>
      <c r="C893" t="s">
        <v>3006</v>
      </c>
      <c r="D893" s="10">
        <v>38382</v>
      </c>
      <c r="E893" t="s">
        <v>2557</v>
      </c>
      <c r="F893" t="s">
        <v>3001</v>
      </c>
      <c r="G893" s="10">
        <v>130179662</v>
      </c>
      <c r="H893" t="s">
        <v>900</v>
      </c>
      <c r="I893" t="s">
        <v>1282</v>
      </c>
      <c r="J893" s="16">
        <v>118000</v>
      </c>
      <c r="K893" t="s">
        <v>75</v>
      </c>
      <c r="L893" t="s">
        <v>32</v>
      </c>
      <c r="M893" t="s">
        <v>78</v>
      </c>
      <c r="N893" t="s">
        <v>3465</v>
      </c>
      <c r="O893" t="s">
        <v>76</v>
      </c>
      <c r="P893" t="s">
        <v>3020</v>
      </c>
      <c r="Q893" t="s">
        <v>3001</v>
      </c>
      <c r="R893" s="10">
        <v>738511</v>
      </c>
      <c r="S893" s="16">
        <v>87144298000</v>
      </c>
    </row>
    <row r="894" spans="1:19" ht="15">
      <c r="A894" s="10">
        <v>891</v>
      </c>
      <c r="B894" t="s">
        <v>3002</v>
      </c>
      <c r="C894" t="s">
        <v>3003</v>
      </c>
      <c r="D894" s="10">
        <v>38384</v>
      </c>
      <c r="E894" t="s">
        <v>2553</v>
      </c>
      <c r="F894" t="s">
        <v>3002</v>
      </c>
      <c r="G894" s="10">
        <v>101841712</v>
      </c>
      <c r="H894" t="s">
        <v>514</v>
      </c>
      <c r="I894" t="s">
        <v>1283</v>
      </c>
      <c r="J894" s="16">
        <v>59000</v>
      </c>
      <c r="K894" t="s">
        <v>75</v>
      </c>
      <c r="L894" t="s">
        <v>32</v>
      </c>
      <c r="M894" t="s">
        <v>78</v>
      </c>
      <c r="N894" t="s">
        <v>3466</v>
      </c>
      <c r="O894" t="s">
        <v>76</v>
      </c>
      <c r="P894" t="s">
        <v>3016</v>
      </c>
      <c r="Q894" t="s">
        <v>3002</v>
      </c>
      <c r="R894" s="10">
        <v>19</v>
      </c>
      <c r="S894" s="16">
        <v>1121000</v>
      </c>
    </row>
    <row r="895" spans="1:19" ht="15">
      <c r="A895" s="10">
        <v>892</v>
      </c>
      <c r="B895" t="s">
        <v>3005</v>
      </c>
      <c r="C895" t="s">
        <v>3003</v>
      </c>
      <c r="D895" s="10">
        <v>38386</v>
      </c>
      <c r="E895" t="s">
        <v>2558</v>
      </c>
      <c r="F895" t="s">
        <v>3002</v>
      </c>
      <c r="G895" s="10">
        <v>101541741</v>
      </c>
      <c r="H895" t="s">
        <v>773</v>
      </c>
      <c r="I895" t="s">
        <v>1284</v>
      </c>
      <c r="J895" s="16">
        <v>59000</v>
      </c>
      <c r="K895" t="s">
        <v>75</v>
      </c>
      <c r="L895" t="s">
        <v>32</v>
      </c>
      <c r="M895" t="s">
        <v>78</v>
      </c>
      <c r="N895" t="s">
        <v>3467</v>
      </c>
      <c r="O895" t="s">
        <v>76</v>
      </c>
      <c r="P895" t="s">
        <v>3016</v>
      </c>
      <c r="Q895" t="s">
        <v>3002</v>
      </c>
      <c r="R895" s="10">
        <v>14</v>
      </c>
      <c r="S895" s="16">
        <v>826000</v>
      </c>
    </row>
    <row r="896" spans="1:19" ht="15">
      <c r="A896" s="10">
        <v>893</v>
      </c>
      <c r="B896" t="s">
        <v>3001</v>
      </c>
      <c r="C896" t="s">
        <v>3003</v>
      </c>
      <c r="D896" s="10">
        <v>38387</v>
      </c>
      <c r="E896" t="s">
        <v>1904</v>
      </c>
      <c r="F896" t="s">
        <v>2999</v>
      </c>
      <c r="G896" s="10">
        <v>101704578</v>
      </c>
      <c r="H896" t="s">
        <v>381</v>
      </c>
      <c r="I896" t="s">
        <v>1285</v>
      </c>
      <c r="J896" s="16">
        <v>70800</v>
      </c>
      <c r="K896" t="s">
        <v>75</v>
      </c>
      <c r="L896" t="s">
        <v>32</v>
      </c>
      <c r="M896" t="s">
        <v>78</v>
      </c>
      <c r="N896" t="s">
        <v>3468</v>
      </c>
      <c r="O896" t="s">
        <v>76</v>
      </c>
      <c r="P896" t="s">
        <v>3016</v>
      </c>
      <c r="Q896" t="s">
        <v>2999</v>
      </c>
      <c r="R896" s="10">
        <v>16</v>
      </c>
      <c r="S896" s="16">
        <v>1132800</v>
      </c>
    </row>
    <row r="897" spans="1:19" ht="15">
      <c r="A897" s="10">
        <v>894</v>
      </c>
      <c r="B897" t="s">
        <v>74</v>
      </c>
      <c r="C897" t="s">
        <v>3003</v>
      </c>
      <c r="D897" s="10">
        <v>38388</v>
      </c>
      <c r="E897" t="s">
        <v>2559</v>
      </c>
      <c r="F897" t="s">
        <v>2999</v>
      </c>
      <c r="G897" s="10">
        <v>131036996</v>
      </c>
      <c r="H897" t="s">
        <v>1286</v>
      </c>
      <c r="I897" t="s">
        <v>1287</v>
      </c>
      <c r="J897" s="16">
        <v>236000</v>
      </c>
      <c r="K897" t="s">
        <v>75</v>
      </c>
      <c r="L897" t="s">
        <v>32</v>
      </c>
      <c r="M897" t="s">
        <v>78</v>
      </c>
      <c r="N897" t="s">
        <v>3469</v>
      </c>
      <c r="O897" t="s">
        <v>76</v>
      </c>
      <c r="P897" t="s">
        <v>3016</v>
      </c>
      <c r="Q897" t="s">
        <v>2999</v>
      </c>
      <c r="R897" s="10">
        <v>738509</v>
      </c>
      <c r="S897" s="16">
        <v>174288124000</v>
      </c>
    </row>
    <row r="898" spans="1:19" ht="15">
      <c r="A898" s="10">
        <v>895</v>
      </c>
      <c r="B898" t="s">
        <v>2999</v>
      </c>
      <c r="C898" t="s">
        <v>3003</v>
      </c>
      <c r="D898" s="10">
        <v>38389</v>
      </c>
      <c r="E898" t="s">
        <v>2560</v>
      </c>
      <c r="F898" t="s">
        <v>2999</v>
      </c>
      <c r="G898" s="10">
        <v>130251738</v>
      </c>
      <c r="H898" t="s">
        <v>224</v>
      </c>
      <c r="I898" t="s">
        <v>1288</v>
      </c>
      <c r="J898" s="16">
        <v>82600</v>
      </c>
      <c r="K898" t="s">
        <v>75</v>
      </c>
      <c r="L898" t="s">
        <v>32</v>
      </c>
      <c r="M898" t="s">
        <v>78</v>
      </c>
      <c r="N898" t="s">
        <v>3470</v>
      </c>
      <c r="O898" t="s">
        <v>76</v>
      </c>
      <c r="P898" t="s">
        <v>3023</v>
      </c>
      <c r="Q898" t="s">
        <v>2999</v>
      </c>
      <c r="R898" s="10">
        <v>29</v>
      </c>
      <c r="S898" s="16">
        <v>2395400</v>
      </c>
    </row>
    <row r="899" spans="1:19" ht="15">
      <c r="A899" s="10">
        <v>896</v>
      </c>
      <c r="B899" t="s">
        <v>2999</v>
      </c>
      <c r="C899" t="s">
        <v>3003</v>
      </c>
      <c r="D899" s="10">
        <v>38391</v>
      </c>
      <c r="E899" t="s">
        <v>2561</v>
      </c>
      <c r="F899" t="s">
        <v>2999</v>
      </c>
      <c r="G899" s="10">
        <v>101110864</v>
      </c>
      <c r="H899" t="s">
        <v>238</v>
      </c>
      <c r="I899" t="s">
        <v>1289</v>
      </c>
      <c r="J899" s="16">
        <v>70800</v>
      </c>
      <c r="K899" t="s">
        <v>75</v>
      </c>
      <c r="L899" t="s">
        <v>32</v>
      </c>
      <c r="M899" t="s">
        <v>78</v>
      </c>
      <c r="N899" t="s">
        <v>3471</v>
      </c>
      <c r="O899" t="s">
        <v>76</v>
      </c>
      <c r="P899" t="s">
        <v>3022</v>
      </c>
      <c r="Q899" t="s">
        <v>2999</v>
      </c>
      <c r="R899" s="10">
        <v>28</v>
      </c>
      <c r="S899" s="16">
        <v>1982400</v>
      </c>
    </row>
    <row r="900" spans="1:19" ht="15">
      <c r="A900" s="10">
        <v>897</v>
      </c>
      <c r="B900" t="s">
        <v>74</v>
      </c>
      <c r="C900" t="s">
        <v>3003</v>
      </c>
      <c r="D900" s="10">
        <v>38393</v>
      </c>
      <c r="E900" t="s">
        <v>273</v>
      </c>
      <c r="F900" t="s">
        <v>2999</v>
      </c>
      <c r="G900" s="10">
        <v>101766522</v>
      </c>
      <c r="H900" t="s">
        <v>282</v>
      </c>
      <c r="I900" t="s">
        <v>1290</v>
      </c>
      <c r="J900" s="16">
        <v>47200</v>
      </c>
      <c r="K900" t="s">
        <v>75</v>
      </c>
      <c r="L900" t="s">
        <v>32</v>
      </c>
      <c r="M900" t="s">
        <v>78</v>
      </c>
      <c r="N900" t="s">
        <v>3472</v>
      </c>
      <c r="O900" t="s">
        <v>76</v>
      </c>
      <c r="P900" t="s">
        <v>3023</v>
      </c>
      <c r="Q900" t="s">
        <v>2999</v>
      </c>
      <c r="R900" s="10">
        <v>738518</v>
      </c>
      <c r="S900" s="16">
        <v>34858049600</v>
      </c>
    </row>
    <row r="901" spans="1:19" ht="15">
      <c r="A901" s="10">
        <v>898</v>
      </c>
      <c r="B901" t="s">
        <v>74</v>
      </c>
      <c r="C901" t="s">
        <v>3003</v>
      </c>
      <c r="D901" s="10">
        <v>38394</v>
      </c>
      <c r="E901" t="s">
        <v>2562</v>
      </c>
      <c r="F901" t="s">
        <v>2999</v>
      </c>
      <c r="G901" s="10">
        <v>101766532</v>
      </c>
      <c r="H901" t="s">
        <v>413</v>
      </c>
      <c r="I901" t="s">
        <v>1291</v>
      </c>
      <c r="J901" s="16">
        <v>59000</v>
      </c>
      <c r="K901" t="s">
        <v>75</v>
      </c>
      <c r="L901" t="s">
        <v>32</v>
      </c>
      <c r="M901" t="s">
        <v>78</v>
      </c>
      <c r="N901" t="s">
        <v>3473</v>
      </c>
      <c r="O901" t="s">
        <v>76</v>
      </c>
      <c r="P901" t="s">
        <v>3023</v>
      </c>
      <c r="Q901" t="s">
        <v>2999</v>
      </c>
      <c r="R901" s="10">
        <v>738518</v>
      </c>
      <c r="S901" s="16">
        <v>43572562000</v>
      </c>
    </row>
    <row r="902" spans="1:19" ht="15">
      <c r="A902" s="10">
        <v>899</v>
      </c>
      <c r="B902" t="s">
        <v>3005</v>
      </c>
      <c r="C902" t="s">
        <v>3003</v>
      </c>
      <c r="D902" s="10">
        <v>38396</v>
      </c>
      <c r="E902" t="s">
        <v>2194</v>
      </c>
      <c r="F902" t="s">
        <v>2999</v>
      </c>
      <c r="G902" s="10">
        <v>131484948</v>
      </c>
      <c r="H902" t="s">
        <v>905</v>
      </c>
      <c r="I902" t="s">
        <v>1292</v>
      </c>
      <c r="J902" s="16">
        <v>59000</v>
      </c>
      <c r="K902" t="s">
        <v>75</v>
      </c>
      <c r="L902" t="s">
        <v>32</v>
      </c>
      <c r="M902" t="s">
        <v>78</v>
      </c>
      <c r="N902" t="s">
        <v>3474</v>
      </c>
      <c r="O902" t="s">
        <v>76</v>
      </c>
      <c r="P902" t="s">
        <v>3016</v>
      </c>
      <c r="Q902" t="s">
        <v>2999</v>
      </c>
      <c r="R902" s="10">
        <v>14</v>
      </c>
      <c r="S902" s="16">
        <v>826000</v>
      </c>
    </row>
    <row r="903" spans="1:19" ht="15">
      <c r="A903" s="10">
        <v>900</v>
      </c>
      <c r="B903" t="s">
        <v>3003</v>
      </c>
      <c r="C903" t="s">
        <v>3003</v>
      </c>
      <c r="D903" s="10">
        <v>38400</v>
      </c>
      <c r="E903" t="s">
        <v>1842</v>
      </c>
      <c r="F903" t="s">
        <v>3001</v>
      </c>
      <c r="G903" s="10">
        <v>130784681</v>
      </c>
      <c r="H903" t="s">
        <v>1293</v>
      </c>
      <c r="I903" t="s">
        <v>1294</v>
      </c>
      <c r="J903" s="16">
        <v>295000</v>
      </c>
      <c r="K903" t="s">
        <v>75</v>
      </c>
      <c r="L903" t="s">
        <v>32</v>
      </c>
      <c r="M903" t="s">
        <v>78</v>
      </c>
      <c r="N903" t="s">
        <v>3475</v>
      </c>
      <c r="O903" t="s">
        <v>76</v>
      </c>
      <c r="P903" t="s">
        <v>3023</v>
      </c>
      <c r="Q903" t="s">
        <v>3001</v>
      </c>
      <c r="R903" s="10">
        <v>22</v>
      </c>
      <c r="S903" s="16">
        <v>6490000</v>
      </c>
    </row>
    <row r="904" spans="1:19" ht="15">
      <c r="A904" s="10">
        <v>901</v>
      </c>
      <c r="B904" t="s">
        <v>3006</v>
      </c>
      <c r="C904" t="s">
        <v>3006</v>
      </c>
      <c r="D904" s="10">
        <v>38401</v>
      </c>
      <c r="E904" t="s">
        <v>214</v>
      </c>
      <c r="F904" t="s">
        <v>2999</v>
      </c>
      <c r="G904" s="10">
        <v>131086357</v>
      </c>
      <c r="H904" t="s">
        <v>249</v>
      </c>
      <c r="I904" t="s">
        <v>1295</v>
      </c>
      <c r="J904" s="16">
        <v>94400</v>
      </c>
      <c r="K904" t="s">
        <v>75</v>
      </c>
      <c r="L904" t="s">
        <v>32</v>
      </c>
      <c r="M904" t="s">
        <v>78</v>
      </c>
      <c r="N904" t="s">
        <v>3476</v>
      </c>
      <c r="O904" t="s">
        <v>76</v>
      </c>
      <c r="P904" t="s">
        <v>3016</v>
      </c>
      <c r="Q904" t="s">
        <v>2999</v>
      </c>
      <c r="R904" s="10">
        <v>12</v>
      </c>
      <c r="S904" s="16">
        <v>1132800</v>
      </c>
    </row>
    <row r="905" spans="1:19" ht="15">
      <c r="A905" s="10">
        <v>902</v>
      </c>
      <c r="B905" t="s">
        <v>3006</v>
      </c>
      <c r="C905" t="s">
        <v>3006</v>
      </c>
      <c r="D905" s="10">
        <v>38405</v>
      </c>
      <c r="E905" t="s">
        <v>1921</v>
      </c>
      <c r="F905" t="s">
        <v>2999</v>
      </c>
      <c r="G905" t="s">
        <v>300</v>
      </c>
      <c r="H905" t="s">
        <v>301</v>
      </c>
      <c r="I905" t="s">
        <v>1296</v>
      </c>
      <c r="J905" s="16">
        <v>59000</v>
      </c>
      <c r="K905" t="s">
        <v>75</v>
      </c>
      <c r="L905" t="s">
        <v>32</v>
      </c>
      <c r="M905" t="s">
        <v>78</v>
      </c>
      <c r="N905" t="s">
        <v>3477</v>
      </c>
      <c r="O905" t="s">
        <v>76</v>
      </c>
      <c r="P905" t="s">
        <v>3023</v>
      </c>
      <c r="Q905" t="s">
        <v>2999</v>
      </c>
      <c r="R905" s="10">
        <v>21</v>
      </c>
      <c r="S905" s="16">
        <v>1239000</v>
      </c>
    </row>
    <row r="906" spans="1:19" ht="15">
      <c r="A906" s="10">
        <v>903</v>
      </c>
      <c r="B906" t="s">
        <v>3005</v>
      </c>
      <c r="C906" t="s">
        <v>3003</v>
      </c>
      <c r="D906" s="10">
        <v>38406</v>
      </c>
      <c r="E906" t="s">
        <v>2563</v>
      </c>
      <c r="F906" t="s">
        <v>2999</v>
      </c>
      <c r="G906" s="10">
        <v>131484948</v>
      </c>
      <c r="H906" t="s">
        <v>905</v>
      </c>
      <c r="I906" t="s">
        <v>1292</v>
      </c>
      <c r="J906" s="16">
        <v>59000</v>
      </c>
      <c r="K906" t="s">
        <v>75</v>
      </c>
      <c r="L906" t="s">
        <v>32</v>
      </c>
      <c r="M906" t="s">
        <v>78</v>
      </c>
      <c r="N906" t="s">
        <v>3474</v>
      </c>
      <c r="O906" t="s">
        <v>76</v>
      </c>
      <c r="P906" t="s">
        <v>3016</v>
      </c>
      <c r="Q906" t="s">
        <v>2999</v>
      </c>
      <c r="R906" s="10">
        <v>14</v>
      </c>
      <c r="S906" s="16">
        <v>826000</v>
      </c>
    </row>
    <row r="907" spans="1:19" ht="15">
      <c r="A907" s="10">
        <v>904</v>
      </c>
      <c r="B907" t="s">
        <v>74</v>
      </c>
      <c r="C907" t="s">
        <v>3003</v>
      </c>
      <c r="D907" s="10">
        <v>38408</v>
      </c>
      <c r="E907" t="s">
        <v>1898</v>
      </c>
      <c r="F907" t="s">
        <v>2999</v>
      </c>
      <c r="G907" s="10">
        <v>130580588</v>
      </c>
      <c r="H907" t="s">
        <v>373</v>
      </c>
      <c r="I907" t="s">
        <v>1297</v>
      </c>
      <c r="J907" s="16">
        <v>59000</v>
      </c>
      <c r="K907" t="s">
        <v>75</v>
      </c>
      <c r="L907" t="s">
        <v>32</v>
      </c>
      <c r="M907" t="s">
        <v>78</v>
      </c>
      <c r="N907" t="s">
        <v>3478</v>
      </c>
      <c r="O907" t="s">
        <v>76</v>
      </c>
      <c r="P907" t="s">
        <v>3016</v>
      </c>
      <c r="Q907" t="s">
        <v>2999</v>
      </c>
      <c r="R907" s="10">
        <v>738509</v>
      </c>
      <c r="S907" s="16">
        <v>43572031000</v>
      </c>
    </row>
    <row r="908" spans="1:19" ht="15">
      <c r="A908" s="10">
        <v>905</v>
      </c>
      <c r="B908" t="s">
        <v>3006</v>
      </c>
      <c r="C908" t="s">
        <v>3006</v>
      </c>
      <c r="D908" s="10">
        <v>38409</v>
      </c>
      <c r="E908" t="s">
        <v>207</v>
      </c>
      <c r="F908" t="s">
        <v>2999</v>
      </c>
      <c r="G908" t="s">
        <v>300</v>
      </c>
      <c r="H908" t="s">
        <v>301</v>
      </c>
      <c r="I908" t="s">
        <v>1298</v>
      </c>
      <c r="J908" s="16">
        <v>59000</v>
      </c>
      <c r="K908" t="s">
        <v>75</v>
      </c>
      <c r="L908" t="s">
        <v>32</v>
      </c>
      <c r="M908" t="s">
        <v>78</v>
      </c>
      <c r="N908" t="s">
        <v>3477</v>
      </c>
      <c r="O908" t="s">
        <v>76</v>
      </c>
      <c r="P908" t="s">
        <v>3023</v>
      </c>
      <c r="Q908" t="s">
        <v>2999</v>
      </c>
      <c r="R908" s="10">
        <v>21</v>
      </c>
      <c r="S908" s="16">
        <v>1239000</v>
      </c>
    </row>
    <row r="909" spans="1:19" ht="15">
      <c r="A909" s="10">
        <v>906</v>
      </c>
      <c r="B909" t="s">
        <v>74</v>
      </c>
      <c r="C909" t="s">
        <v>3006</v>
      </c>
      <c r="D909" s="10">
        <v>38412</v>
      </c>
      <c r="E909" t="s">
        <v>2564</v>
      </c>
      <c r="F909" t="s">
        <v>2999</v>
      </c>
      <c r="G909" s="10">
        <v>131260748</v>
      </c>
      <c r="H909" t="s">
        <v>419</v>
      </c>
      <c r="I909" t="s">
        <v>1299</v>
      </c>
      <c r="J909" s="16">
        <v>35400</v>
      </c>
      <c r="K909" t="s">
        <v>75</v>
      </c>
      <c r="L909" t="s">
        <v>32</v>
      </c>
      <c r="M909" t="s">
        <v>78</v>
      </c>
      <c r="N909" t="s">
        <v>3479</v>
      </c>
      <c r="O909" t="s">
        <v>76</v>
      </c>
      <c r="P909" t="s">
        <v>3016</v>
      </c>
      <c r="Q909" t="s">
        <v>2999</v>
      </c>
      <c r="R909" s="10">
        <v>738509</v>
      </c>
      <c r="S909" s="16">
        <v>26143218600</v>
      </c>
    </row>
    <row r="910" spans="1:19" ht="15">
      <c r="A910" s="10">
        <v>907</v>
      </c>
      <c r="B910" t="s">
        <v>3000</v>
      </c>
      <c r="C910" t="s">
        <v>3005</v>
      </c>
      <c r="D910" s="10">
        <v>38417</v>
      </c>
      <c r="E910" t="s">
        <v>2565</v>
      </c>
      <c r="F910" t="s">
        <v>2999</v>
      </c>
      <c r="G910" s="10">
        <v>101697271</v>
      </c>
      <c r="H910" t="s">
        <v>45</v>
      </c>
      <c r="I910" t="s">
        <v>1300</v>
      </c>
      <c r="J910" s="16">
        <v>145110</v>
      </c>
      <c r="K910" t="s">
        <v>75</v>
      </c>
      <c r="L910" t="s">
        <v>35</v>
      </c>
      <c r="M910" t="s">
        <v>83</v>
      </c>
      <c r="N910" t="s">
        <v>3413</v>
      </c>
      <c r="O910" t="s">
        <v>76</v>
      </c>
      <c r="P910" t="s">
        <v>3019</v>
      </c>
      <c r="Q910" t="s">
        <v>2999</v>
      </c>
      <c r="R910" s="10">
        <v>20</v>
      </c>
      <c r="S910" s="16">
        <v>2902200</v>
      </c>
    </row>
    <row r="911" spans="1:19" ht="15">
      <c r="A911" s="10">
        <v>908</v>
      </c>
      <c r="B911" t="s">
        <v>74</v>
      </c>
      <c r="C911" t="s">
        <v>3006</v>
      </c>
      <c r="D911" s="10">
        <v>38418</v>
      </c>
      <c r="E911" t="s">
        <v>1981</v>
      </c>
      <c r="F911" t="s">
        <v>2999</v>
      </c>
      <c r="G911" s="10">
        <v>131225217</v>
      </c>
      <c r="H911" t="s">
        <v>507</v>
      </c>
      <c r="I911" t="s">
        <v>1301</v>
      </c>
      <c r="J911" s="16">
        <v>53100</v>
      </c>
      <c r="K911" t="s">
        <v>75</v>
      </c>
      <c r="L911" t="s">
        <v>32</v>
      </c>
      <c r="M911" t="s">
        <v>78</v>
      </c>
      <c r="N911" t="s">
        <v>3480</v>
      </c>
      <c r="O911" t="s">
        <v>76</v>
      </c>
      <c r="P911" t="s">
        <v>3016</v>
      </c>
      <c r="Q911" t="s">
        <v>2999</v>
      </c>
      <c r="R911" s="10">
        <v>738509</v>
      </c>
      <c r="S911" s="16">
        <v>39214827900</v>
      </c>
    </row>
    <row r="912" spans="1:19" ht="15">
      <c r="A912" s="10">
        <v>909</v>
      </c>
      <c r="B912" t="s">
        <v>74</v>
      </c>
      <c r="C912" t="s">
        <v>3006</v>
      </c>
      <c r="D912" s="10">
        <v>38419</v>
      </c>
      <c r="E912" t="s">
        <v>185</v>
      </c>
      <c r="F912" t="s">
        <v>3002</v>
      </c>
      <c r="G912" t="s">
        <v>3151</v>
      </c>
      <c r="H912" t="s">
        <v>567</v>
      </c>
      <c r="I912" t="s">
        <v>1302</v>
      </c>
      <c r="J912" s="16">
        <v>70800</v>
      </c>
      <c r="K912" t="s">
        <v>75</v>
      </c>
      <c r="L912" t="s">
        <v>32</v>
      </c>
      <c r="M912" t="s">
        <v>78</v>
      </c>
      <c r="N912" t="s">
        <v>3481</v>
      </c>
      <c r="O912" t="s">
        <v>76</v>
      </c>
      <c r="P912" t="s">
        <v>3016</v>
      </c>
      <c r="Q912" t="s">
        <v>3002</v>
      </c>
      <c r="R912" s="10">
        <v>738509</v>
      </c>
      <c r="S912" s="16">
        <v>52286437200</v>
      </c>
    </row>
    <row r="913" spans="1:19" ht="15">
      <c r="A913" s="10">
        <v>910</v>
      </c>
      <c r="B913" t="s">
        <v>74</v>
      </c>
      <c r="C913" t="s">
        <v>3003</v>
      </c>
      <c r="D913" s="10">
        <v>38420</v>
      </c>
      <c r="E913" t="s">
        <v>2566</v>
      </c>
      <c r="F913" t="s">
        <v>2999</v>
      </c>
      <c r="G913" t="s">
        <v>3119</v>
      </c>
      <c r="H913" t="s">
        <v>516</v>
      </c>
      <c r="I913" t="s">
        <v>1303</v>
      </c>
      <c r="J913" s="16">
        <v>35400</v>
      </c>
      <c r="K913" t="s">
        <v>75</v>
      </c>
      <c r="L913" t="s">
        <v>32</v>
      </c>
      <c r="M913" t="s">
        <v>78</v>
      </c>
      <c r="N913" t="s">
        <v>3482</v>
      </c>
      <c r="O913" t="s">
        <v>76</v>
      </c>
      <c r="P913" t="s">
        <v>3022</v>
      </c>
      <c r="Q913" t="s">
        <v>2999</v>
      </c>
      <c r="R913" s="10">
        <v>738517</v>
      </c>
      <c r="S913" s="16">
        <v>26143501800</v>
      </c>
    </row>
    <row r="914" spans="1:19" ht="15">
      <c r="A914" s="10">
        <v>911</v>
      </c>
      <c r="B914" t="s">
        <v>74</v>
      </c>
      <c r="C914" t="s">
        <v>3003</v>
      </c>
      <c r="D914" s="10">
        <v>38421</v>
      </c>
      <c r="E914" t="s">
        <v>2567</v>
      </c>
      <c r="F914" t="s">
        <v>2999</v>
      </c>
      <c r="G914" s="10">
        <v>130759405</v>
      </c>
      <c r="H914" t="s">
        <v>866</v>
      </c>
      <c r="I914" t="s">
        <v>1304</v>
      </c>
      <c r="J914" s="16">
        <v>35400</v>
      </c>
      <c r="K914" t="s">
        <v>75</v>
      </c>
      <c r="L914" t="s">
        <v>32</v>
      </c>
      <c r="M914" t="s">
        <v>78</v>
      </c>
      <c r="N914" t="s">
        <v>3483</v>
      </c>
      <c r="O914" t="s">
        <v>76</v>
      </c>
      <c r="P914" t="s">
        <v>3022</v>
      </c>
      <c r="Q914" t="s">
        <v>2999</v>
      </c>
      <c r="R914" s="10">
        <v>738517</v>
      </c>
      <c r="S914" s="16">
        <v>26143501800</v>
      </c>
    </row>
    <row r="915" spans="1:19" ht="15">
      <c r="A915" s="10">
        <v>912</v>
      </c>
      <c r="B915" t="s">
        <v>74</v>
      </c>
      <c r="C915" t="s">
        <v>3006</v>
      </c>
      <c r="D915" s="10">
        <v>38422</v>
      </c>
      <c r="E915" t="s">
        <v>2568</v>
      </c>
      <c r="F915" t="s">
        <v>2999</v>
      </c>
      <c r="G915" s="10">
        <v>130818843</v>
      </c>
      <c r="H915" t="s">
        <v>90</v>
      </c>
      <c r="I915" t="s">
        <v>1305</v>
      </c>
      <c r="J915" s="16">
        <v>88500</v>
      </c>
      <c r="K915" t="s">
        <v>75</v>
      </c>
      <c r="L915" t="s">
        <v>32</v>
      </c>
      <c r="M915" t="s">
        <v>78</v>
      </c>
      <c r="N915" t="s">
        <v>3484</v>
      </c>
      <c r="O915" t="s">
        <v>3485</v>
      </c>
      <c r="P915" t="s">
        <v>3020</v>
      </c>
      <c r="Q915" t="s">
        <v>2999</v>
      </c>
      <c r="R915" s="10">
        <v>738511</v>
      </c>
      <c r="S915" s="16">
        <v>65358223500</v>
      </c>
    </row>
    <row r="916" spans="1:19" ht="15">
      <c r="A916" s="10">
        <v>913</v>
      </c>
      <c r="B916" t="s">
        <v>74</v>
      </c>
      <c r="C916" t="s">
        <v>3003</v>
      </c>
      <c r="D916" s="10">
        <v>38423</v>
      </c>
      <c r="E916" t="s">
        <v>2569</v>
      </c>
      <c r="F916" t="s">
        <v>2999</v>
      </c>
      <c r="G916" s="10">
        <v>130839271</v>
      </c>
      <c r="H916" t="s">
        <v>443</v>
      </c>
      <c r="I916" t="s">
        <v>1306</v>
      </c>
      <c r="J916" s="16">
        <v>59000</v>
      </c>
      <c r="K916" t="s">
        <v>75</v>
      </c>
      <c r="L916" t="s">
        <v>32</v>
      </c>
      <c r="M916" t="s">
        <v>78</v>
      </c>
      <c r="N916" t="s">
        <v>3486</v>
      </c>
      <c r="O916" t="s">
        <v>76</v>
      </c>
      <c r="P916" t="s">
        <v>3016</v>
      </c>
      <c r="Q916" t="s">
        <v>2999</v>
      </c>
      <c r="R916" s="10">
        <v>738509</v>
      </c>
      <c r="S916" s="16">
        <v>43572031000</v>
      </c>
    </row>
    <row r="917" spans="1:19" ht="15">
      <c r="A917" s="10">
        <v>914</v>
      </c>
      <c r="B917" t="s">
        <v>74</v>
      </c>
      <c r="C917" t="s">
        <v>3006</v>
      </c>
      <c r="D917" s="10">
        <v>38424</v>
      </c>
      <c r="E917" t="s">
        <v>2570</v>
      </c>
      <c r="F917" t="s">
        <v>2999</v>
      </c>
      <c r="G917" s="10">
        <v>130023042</v>
      </c>
      <c r="H917" t="s">
        <v>103</v>
      </c>
      <c r="I917" t="s">
        <v>1307</v>
      </c>
      <c r="J917" s="16">
        <v>118000</v>
      </c>
      <c r="K917" t="s">
        <v>75</v>
      </c>
      <c r="L917" t="s">
        <v>32</v>
      </c>
      <c r="M917" t="s">
        <v>78</v>
      </c>
      <c r="N917" t="s">
        <v>3487</v>
      </c>
      <c r="O917" t="s">
        <v>76</v>
      </c>
      <c r="P917" t="s">
        <v>3016</v>
      </c>
      <c r="Q917" t="s">
        <v>2999</v>
      </c>
      <c r="R917" s="10">
        <v>738509</v>
      </c>
      <c r="S917" s="16">
        <v>87144062000</v>
      </c>
    </row>
    <row r="918" spans="1:19" ht="15">
      <c r="A918" s="10">
        <v>915</v>
      </c>
      <c r="B918" t="s">
        <v>74</v>
      </c>
      <c r="C918" t="s">
        <v>3003</v>
      </c>
      <c r="D918" s="10">
        <v>38425</v>
      </c>
      <c r="E918" t="s">
        <v>237</v>
      </c>
      <c r="F918" t="s">
        <v>2999</v>
      </c>
      <c r="G918" t="s">
        <v>3067</v>
      </c>
      <c r="H918" t="s">
        <v>428</v>
      </c>
      <c r="I918" t="s">
        <v>1308</v>
      </c>
      <c r="J918" s="16">
        <v>118000</v>
      </c>
      <c r="K918" t="s">
        <v>75</v>
      </c>
      <c r="L918" t="s">
        <v>32</v>
      </c>
      <c r="M918" t="s">
        <v>78</v>
      </c>
      <c r="N918" t="s">
        <v>3488</v>
      </c>
      <c r="O918" t="s">
        <v>76</v>
      </c>
      <c r="P918" t="s">
        <v>3023</v>
      </c>
      <c r="Q918" t="s">
        <v>2999</v>
      </c>
      <c r="R918" s="10">
        <v>738518</v>
      </c>
      <c r="S918" s="16">
        <v>87145124000</v>
      </c>
    </row>
    <row r="919" spans="1:19" ht="15">
      <c r="A919" s="10">
        <v>916</v>
      </c>
      <c r="B919" t="s">
        <v>74</v>
      </c>
      <c r="C919" t="s">
        <v>3006</v>
      </c>
      <c r="D919" s="10">
        <v>38426</v>
      </c>
      <c r="E919" t="s">
        <v>2571</v>
      </c>
      <c r="F919" t="s">
        <v>2999</v>
      </c>
      <c r="G919" s="10">
        <v>102623597</v>
      </c>
      <c r="H919" t="s">
        <v>1309</v>
      </c>
      <c r="I919" t="s">
        <v>1310</v>
      </c>
      <c r="J919" s="16">
        <v>413000</v>
      </c>
      <c r="K919" t="s">
        <v>75</v>
      </c>
      <c r="L919" t="s">
        <v>32</v>
      </c>
      <c r="M919" t="s">
        <v>78</v>
      </c>
      <c r="N919" t="s">
        <v>3489</v>
      </c>
      <c r="O919" t="s">
        <v>76</v>
      </c>
      <c r="P919" t="s">
        <v>3022</v>
      </c>
      <c r="Q919" t="s">
        <v>2999</v>
      </c>
      <c r="R919" s="10">
        <v>738517</v>
      </c>
      <c r="S919" s="16">
        <v>305007521000</v>
      </c>
    </row>
    <row r="920" spans="1:19" ht="15">
      <c r="A920" s="10">
        <v>917</v>
      </c>
      <c r="B920" t="s">
        <v>74</v>
      </c>
      <c r="C920" t="s">
        <v>3003</v>
      </c>
      <c r="D920" s="10">
        <v>38427</v>
      </c>
      <c r="E920" t="s">
        <v>2572</v>
      </c>
      <c r="F920" t="s">
        <v>2999</v>
      </c>
      <c r="G920" t="s">
        <v>231</v>
      </c>
      <c r="H920" t="s">
        <v>232</v>
      </c>
      <c r="I920" t="s">
        <v>1311</v>
      </c>
      <c r="J920" s="16">
        <v>35400</v>
      </c>
      <c r="K920" t="s">
        <v>75</v>
      </c>
      <c r="L920" t="s">
        <v>32</v>
      </c>
      <c r="M920" t="s">
        <v>78</v>
      </c>
      <c r="N920" t="s">
        <v>3454</v>
      </c>
      <c r="O920" t="s">
        <v>76</v>
      </c>
      <c r="P920" t="s">
        <v>3016</v>
      </c>
      <c r="Q920" t="s">
        <v>2999</v>
      </c>
      <c r="R920" s="10">
        <v>738509</v>
      </c>
      <c r="S920" s="16">
        <v>26143218600</v>
      </c>
    </row>
    <row r="921" spans="1:19" ht="15">
      <c r="A921" s="10">
        <v>918</v>
      </c>
      <c r="B921" t="s">
        <v>74</v>
      </c>
      <c r="C921" t="s">
        <v>3003</v>
      </c>
      <c r="D921" s="10">
        <v>38428</v>
      </c>
      <c r="E921" t="s">
        <v>2567</v>
      </c>
      <c r="F921" t="s">
        <v>3001</v>
      </c>
      <c r="G921" s="10">
        <v>131414771</v>
      </c>
      <c r="H921" t="s">
        <v>426</v>
      </c>
      <c r="I921" t="s">
        <v>1312</v>
      </c>
      <c r="J921" s="16">
        <v>59000</v>
      </c>
      <c r="K921" t="s">
        <v>75</v>
      </c>
      <c r="L921" t="s">
        <v>32</v>
      </c>
      <c r="M921" t="s">
        <v>78</v>
      </c>
      <c r="N921" t="s">
        <v>3452</v>
      </c>
      <c r="O921" t="s">
        <v>76</v>
      </c>
      <c r="P921" t="s">
        <v>3023</v>
      </c>
      <c r="Q921" t="s">
        <v>3001</v>
      </c>
      <c r="R921" s="10">
        <v>738518</v>
      </c>
      <c r="S921" s="16">
        <v>43572562000</v>
      </c>
    </row>
    <row r="922" spans="1:19" ht="15">
      <c r="A922" s="10">
        <v>919</v>
      </c>
      <c r="B922" t="s">
        <v>3006</v>
      </c>
      <c r="C922" t="s">
        <v>3006</v>
      </c>
      <c r="D922" s="10">
        <v>38429</v>
      </c>
      <c r="E922" t="s">
        <v>316</v>
      </c>
      <c r="F922" t="s">
        <v>3000</v>
      </c>
      <c r="G922" t="s">
        <v>104</v>
      </c>
      <c r="H922" t="s">
        <v>105</v>
      </c>
      <c r="I922" t="s">
        <v>1313</v>
      </c>
      <c r="J922" s="16">
        <v>236000</v>
      </c>
      <c r="K922" t="s">
        <v>75</v>
      </c>
      <c r="L922" t="s">
        <v>34</v>
      </c>
      <c r="M922" t="s">
        <v>77</v>
      </c>
      <c r="N922" t="s">
        <v>3490</v>
      </c>
      <c r="O922" t="s">
        <v>76</v>
      </c>
      <c r="P922" t="s">
        <v>3023</v>
      </c>
      <c r="Q922" t="s">
        <v>3000</v>
      </c>
      <c r="R922" s="10">
        <v>21</v>
      </c>
      <c r="S922" s="16">
        <v>4956000</v>
      </c>
    </row>
    <row r="923" spans="1:19" ht="15">
      <c r="A923" s="10">
        <v>920</v>
      </c>
      <c r="B923" t="s">
        <v>74</v>
      </c>
      <c r="C923" t="s">
        <v>3006</v>
      </c>
      <c r="D923" s="10">
        <v>38430</v>
      </c>
      <c r="E923" t="s">
        <v>2286</v>
      </c>
      <c r="F923" t="s">
        <v>2999</v>
      </c>
      <c r="G923" s="10">
        <v>22500621374</v>
      </c>
      <c r="H923" t="s">
        <v>149</v>
      </c>
      <c r="I923" t="s">
        <v>1314</v>
      </c>
      <c r="J923" s="16">
        <v>40120</v>
      </c>
      <c r="K923" t="s">
        <v>75</v>
      </c>
      <c r="L923" t="s">
        <v>34</v>
      </c>
      <c r="M923" t="s">
        <v>77</v>
      </c>
      <c r="N923" t="s">
        <v>3491</v>
      </c>
      <c r="O923" t="s">
        <v>76</v>
      </c>
      <c r="P923" t="s">
        <v>3023</v>
      </c>
      <c r="Q923" t="s">
        <v>2999</v>
      </c>
      <c r="R923" s="10">
        <v>738518</v>
      </c>
      <c r="S923" s="16">
        <v>29629342160</v>
      </c>
    </row>
    <row r="924" spans="1:19" ht="15">
      <c r="A924" s="10">
        <v>921</v>
      </c>
      <c r="B924" t="s">
        <v>74</v>
      </c>
      <c r="C924" t="s">
        <v>3006</v>
      </c>
      <c r="D924" s="10">
        <v>38432</v>
      </c>
      <c r="E924" t="s">
        <v>1964</v>
      </c>
      <c r="F924" t="s">
        <v>2999</v>
      </c>
      <c r="G924" s="10">
        <v>130792607</v>
      </c>
      <c r="H924" t="s">
        <v>1315</v>
      </c>
      <c r="I924" t="s">
        <v>1316</v>
      </c>
      <c r="J924" s="16">
        <v>448700</v>
      </c>
      <c r="K924" t="s">
        <v>75</v>
      </c>
      <c r="L924" t="s">
        <v>33</v>
      </c>
      <c r="M924" t="s">
        <v>91</v>
      </c>
      <c r="N924" t="s">
        <v>3492</v>
      </c>
      <c r="O924" t="s">
        <v>76</v>
      </c>
      <c r="P924" t="s">
        <v>3023</v>
      </c>
      <c r="Q924" t="s">
        <v>2999</v>
      </c>
      <c r="R924" s="10">
        <v>738518</v>
      </c>
      <c r="S924" s="16">
        <v>331373026600</v>
      </c>
    </row>
    <row r="925" spans="1:19" ht="15">
      <c r="A925" s="10">
        <v>922</v>
      </c>
      <c r="B925" t="s">
        <v>74</v>
      </c>
      <c r="C925" t="s">
        <v>3003</v>
      </c>
      <c r="D925" s="10">
        <v>38434</v>
      </c>
      <c r="E925" t="s">
        <v>1900</v>
      </c>
      <c r="F925" t="s">
        <v>2999</v>
      </c>
      <c r="G925" s="10">
        <v>130252114</v>
      </c>
      <c r="H925" t="s">
        <v>1317</v>
      </c>
      <c r="I925" t="s">
        <v>1318</v>
      </c>
      <c r="J925" s="16">
        <v>143996</v>
      </c>
      <c r="K925" t="s">
        <v>75</v>
      </c>
      <c r="L925" t="s">
        <v>33</v>
      </c>
      <c r="M925" t="s">
        <v>91</v>
      </c>
      <c r="N925" t="s">
        <v>3493</v>
      </c>
      <c r="O925" t="s">
        <v>76</v>
      </c>
      <c r="P925" t="s">
        <v>3023</v>
      </c>
      <c r="Q925" t="s">
        <v>2999</v>
      </c>
      <c r="R925" s="10">
        <v>738518</v>
      </c>
      <c r="S925" s="16">
        <v>106343637928</v>
      </c>
    </row>
    <row r="926" spans="1:19" ht="15">
      <c r="A926" s="10">
        <v>923</v>
      </c>
      <c r="B926" t="s">
        <v>74</v>
      </c>
      <c r="C926" t="s">
        <v>3006</v>
      </c>
      <c r="D926" s="10">
        <v>38436</v>
      </c>
      <c r="E926" t="s">
        <v>2573</v>
      </c>
      <c r="F926" t="s">
        <v>2999</v>
      </c>
      <c r="G926" t="s">
        <v>219</v>
      </c>
      <c r="H926" t="s">
        <v>220</v>
      </c>
      <c r="I926" t="s">
        <v>1319</v>
      </c>
      <c r="J926" s="16">
        <v>227150</v>
      </c>
      <c r="K926" t="s">
        <v>75</v>
      </c>
      <c r="L926" t="s">
        <v>34</v>
      </c>
      <c r="M926" t="s">
        <v>77</v>
      </c>
      <c r="N926" t="s">
        <v>3494</v>
      </c>
      <c r="O926" t="s">
        <v>76</v>
      </c>
      <c r="P926" t="s">
        <v>3018</v>
      </c>
      <c r="Q926" t="s">
        <v>2999</v>
      </c>
      <c r="R926" s="10">
        <v>738515</v>
      </c>
      <c r="S926" s="16">
        <v>167753682250</v>
      </c>
    </row>
    <row r="927" spans="1:19" ht="15">
      <c r="A927" s="10">
        <v>924</v>
      </c>
      <c r="B927" t="s">
        <v>3003</v>
      </c>
      <c r="C927" t="s">
        <v>3006</v>
      </c>
      <c r="D927" s="10">
        <v>38437</v>
      </c>
      <c r="E927" t="s">
        <v>2044</v>
      </c>
      <c r="F927" t="s">
        <v>2999</v>
      </c>
      <c r="G927" t="s">
        <v>3495</v>
      </c>
      <c r="H927" t="s">
        <v>1320</v>
      </c>
      <c r="I927" t="s">
        <v>1321</v>
      </c>
      <c r="J927" s="16">
        <v>46020</v>
      </c>
      <c r="K927" t="s">
        <v>75</v>
      </c>
      <c r="L927" t="s">
        <v>34</v>
      </c>
      <c r="M927" t="s">
        <v>77</v>
      </c>
      <c r="N927" t="s">
        <v>3496</v>
      </c>
      <c r="O927" t="s">
        <v>76</v>
      </c>
      <c r="P927" t="s">
        <v>3016</v>
      </c>
      <c r="Q927" t="s">
        <v>2999</v>
      </c>
      <c r="R927" s="10">
        <v>13</v>
      </c>
      <c r="S927" s="16">
        <v>598260</v>
      </c>
    </row>
    <row r="928" spans="1:19" ht="15">
      <c r="A928" s="10">
        <v>925</v>
      </c>
      <c r="B928" t="s">
        <v>74</v>
      </c>
      <c r="C928" t="s">
        <v>3006</v>
      </c>
      <c r="D928" s="10">
        <v>38438</v>
      </c>
      <c r="E928" t="s">
        <v>194</v>
      </c>
      <c r="F928" t="s">
        <v>2999</v>
      </c>
      <c r="G928" s="10">
        <v>22500621374</v>
      </c>
      <c r="H928" t="s">
        <v>149</v>
      </c>
      <c r="I928" t="s">
        <v>1322</v>
      </c>
      <c r="J928" s="16">
        <v>43660</v>
      </c>
      <c r="K928" t="s">
        <v>75</v>
      </c>
      <c r="L928" t="s">
        <v>34</v>
      </c>
      <c r="M928" t="s">
        <v>77</v>
      </c>
      <c r="N928" t="s">
        <v>3497</v>
      </c>
      <c r="O928" t="s">
        <v>76</v>
      </c>
      <c r="P928" t="s">
        <v>3023</v>
      </c>
      <c r="Q928" t="s">
        <v>2999</v>
      </c>
      <c r="R928" s="10">
        <v>738518</v>
      </c>
      <c r="S928" s="16">
        <v>32243695880</v>
      </c>
    </row>
    <row r="929" spans="1:19" ht="15">
      <c r="A929" s="10">
        <v>926</v>
      </c>
      <c r="B929" t="s">
        <v>74</v>
      </c>
      <c r="C929" t="s">
        <v>3006</v>
      </c>
      <c r="D929" s="10">
        <v>38439</v>
      </c>
      <c r="E929" t="s">
        <v>2552</v>
      </c>
      <c r="F929" t="s">
        <v>2999</v>
      </c>
      <c r="G929" s="10">
        <v>22500621374</v>
      </c>
      <c r="H929" t="s">
        <v>149</v>
      </c>
      <c r="I929" t="s">
        <v>1323</v>
      </c>
      <c r="J929" s="16">
        <v>73160</v>
      </c>
      <c r="K929" t="s">
        <v>75</v>
      </c>
      <c r="L929" t="s">
        <v>34</v>
      </c>
      <c r="M929" t="s">
        <v>77</v>
      </c>
      <c r="N929" t="s">
        <v>3498</v>
      </c>
      <c r="O929" t="s">
        <v>76</v>
      </c>
      <c r="P929" t="s">
        <v>3023</v>
      </c>
      <c r="Q929" t="s">
        <v>2999</v>
      </c>
      <c r="R929" s="10">
        <v>738518</v>
      </c>
      <c r="S929" s="16">
        <v>54029976880</v>
      </c>
    </row>
    <row r="930" spans="1:19" ht="15">
      <c r="A930" s="10">
        <v>927</v>
      </c>
      <c r="B930" t="s">
        <v>74</v>
      </c>
      <c r="C930" t="s">
        <v>3006</v>
      </c>
      <c r="D930" s="10">
        <v>38440</v>
      </c>
      <c r="E930" t="s">
        <v>2574</v>
      </c>
      <c r="F930" t="s">
        <v>3005</v>
      </c>
      <c r="G930" s="10">
        <v>131691188</v>
      </c>
      <c r="H930" t="s">
        <v>183</v>
      </c>
      <c r="I930" t="s">
        <v>1324</v>
      </c>
      <c r="J930" s="16">
        <v>15930</v>
      </c>
      <c r="K930" t="s">
        <v>75</v>
      </c>
      <c r="L930" t="s">
        <v>37</v>
      </c>
      <c r="M930" t="s">
        <v>85</v>
      </c>
      <c r="N930" t="s">
        <v>3499</v>
      </c>
      <c r="O930" t="s">
        <v>76</v>
      </c>
      <c r="P930" t="s">
        <v>3023</v>
      </c>
      <c r="Q930" t="s">
        <v>3005</v>
      </c>
      <c r="R930" s="10">
        <v>738518</v>
      </c>
      <c r="S930" s="16">
        <v>11764591740</v>
      </c>
    </row>
    <row r="931" spans="1:19" ht="15">
      <c r="A931" s="10">
        <v>928</v>
      </c>
      <c r="B931" t="s">
        <v>74</v>
      </c>
      <c r="C931" t="s">
        <v>3002</v>
      </c>
      <c r="D931" s="10">
        <v>38441</v>
      </c>
      <c r="E931" t="s">
        <v>1832</v>
      </c>
      <c r="F931" t="s">
        <v>2999</v>
      </c>
      <c r="G931" s="10">
        <v>22500621374</v>
      </c>
      <c r="H931" t="s">
        <v>149</v>
      </c>
      <c r="I931" t="s">
        <v>1325</v>
      </c>
      <c r="J931" s="16">
        <v>9440</v>
      </c>
      <c r="K931" t="s">
        <v>75</v>
      </c>
      <c r="L931" t="s">
        <v>34</v>
      </c>
      <c r="M931" t="s">
        <v>77</v>
      </c>
      <c r="N931" t="s">
        <v>3500</v>
      </c>
      <c r="O931" t="s">
        <v>76</v>
      </c>
      <c r="P931" t="s">
        <v>3009</v>
      </c>
      <c r="Q931" t="s">
        <v>2999</v>
      </c>
      <c r="R931" s="10">
        <v>738503</v>
      </c>
      <c r="S931" s="16">
        <v>6971468320</v>
      </c>
    </row>
    <row r="932" spans="1:19" ht="15">
      <c r="A932" s="10">
        <v>929</v>
      </c>
      <c r="B932" t="s">
        <v>74</v>
      </c>
      <c r="C932" t="s">
        <v>3006</v>
      </c>
      <c r="D932" s="10">
        <v>38443</v>
      </c>
      <c r="E932" t="s">
        <v>202</v>
      </c>
      <c r="F932" t="s">
        <v>3001</v>
      </c>
      <c r="G932" s="10">
        <v>131768164</v>
      </c>
      <c r="H932" t="s">
        <v>842</v>
      </c>
      <c r="I932" t="s">
        <v>1326</v>
      </c>
      <c r="J932" s="16">
        <v>38055</v>
      </c>
      <c r="K932" t="s">
        <v>75</v>
      </c>
      <c r="L932" t="s">
        <v>3283</v>
      </c>
      <c r="M932" t="s">
        <v>3284</v>
      </c>
      <c r="N932" t="s">
        <v>3501</v>
      </c>
      <c r="O932" t="s">
        <v>76</v>
      </c>
      <c r="P932" t="s">
        <v>3023</v>
      </c>
      <c r="Q932" t="s">
        <v>3001</v>
      </c>
      <c r="R932" s="10">
        <v>738518</v>
      </c>
      <c r="S932" s="16">
        <v>28104302490</v>
      </c>
    </row>
    <row r="933" spans="1:19" ht="15">
      <c r="A933" s="10">
        <v>930</v>
      </c>
      <c r="B933" t="s">
        <v>74</v>
      </c>
      <c r="C933" t="s">
        <v>3002</v>
      </c>
      <c r="D933" s="10">
        <v>38444</v>
      </c>
      <c r="E933" t="s">
        <v>285</v>
      </c>
      <c r="F933" t="s">
        <v>2999</v>
      </c>
      <c r="G933" s="10">
        <v>22500621374</v>
      </c>
      <c r="H933" t="s">
        <v>149</v>
      </c>
      <c r="I933" t="s">
        <v>1327</v>
      </c>
      <c r="J933" s="16">
        <v>31860</v>
      </c>
      <c r="K933" t="s">
        <v>75</v>
      </c>
      <c r="L933" t="s">
        <v>34</v>
      </c>
      <c r="M933" t="s">
        <v>77</v>
      </c>
      <c r="N933" t="s">
        <v>3502</v>
      </c>
      <c r="O933" t="s">
        <v>3503</v>
      </c>
      <c r="P933" t="s">
        <v>3023</v>
      </c>
      <c r="Q933" t="s">
        <v>2999</v>
      </c>
      <c r="R933" s="10">
        <v>738518</v>
      </c>
      <c r="S933" s="16">
        <v>23529183480</v>
      </c>
    </row>
    <row r="934" spans="1:19" ht="15">
      <c r="A934" s="10">
        <v>931</v>
      </c>
      <c r="B934" t="s">
        <v>74</v>
      </c>
      <c r="C934" t="s">
        <v>3003</v>
      </c>
      <c r="D934" s="10">
        <v>38445</v>
      </c>
      <c r="E934" t="s">
        <v>119</v>
      </c>
      <c r="F934" t="s">
        <v>2999</v>
      </c>
      <c r="G934" t="s">
        <v>219</v>
      </c>
      <c r="H934" t="s">
        <v>220</v>
      </c>
      <c r="I934" t="s">
        <v>1328</v>
      </c>
      <c r="J934" s="16">
        <v>139240</v>
      </c>
      <c r="K934" t="s">
        <v>75</v>
      </c>
      <c r="L934" t="s">
        <v>34</v>
      </c>
      <c r="M934" t="s">
        <v>77</v>
      </c>
      <c r="N934" t="s">
        <v>3504</v>
      </c>
      <c r="O934" t="s">
        <v>76</v>
      </c>
      <c r="P934" t="s">
        <v>3014</v>
      </c>
      <c r="Q934" t="s">
        <v>2999</v>
      </c>
      <c r="R934" s="10">
        <v>738510</v>
      </c>
      <c r="S934" s="16">
        <v>102830132400</v>
      </c>
    </row>
    <row r="935" spans="1:19" ht="15">
      <c r="A935" s="10">
        <v>932</v>
      </c>
      <c r="B935" t="s">
        <v>74</v>
      </c>
      <c r="C935" t="s">
        <v>3006</v>
      </c>
      <c r="D935" s="10">
        <v>38447</v>
      </c>
      <c r="E935" t="s">
        <v>1886</v>
      </c>
      <c r="F935" t="s">
        <v>2999</v>
      </c>
      <c r="G935" s="10">
        <v>131340466</v>
      </c>
      <c r="H935" t="s">
        <v>496</v>
      </c>
      <c r="I935" t="s">
        <v>1329</v>
      </c>
      <c r="J935" s="16">
        <v>473888</v>
      </c>
      <c r="K935" t="s">
        <v>75</v>
      </c>
      <c r="L935" t="s">
        <v>36</v>
      </c>
      <c r="M935" t="s">
        <v>87</v>
      </c>
      <c r="N935" t="s">
        <v>3505</v>
      </c>
      <c r="O935" t="s">
        <v>76</v>
      </c>
      <c r="P935" t="s">
        <v>3023</v>
      </c>
      <c r="Q935" t="s">
        <v>2999</v>
      </c>
      <c r="R935" s="10">
        <v>738518</v>
      </c>
      <c r="S935" s="16">
        <v>349974817984</v>
      </c>
    </row>
    <row r="936" spans="1:19" ht="15">
      <c r="A936" s="10">
        <v>933</v>
      </c>
      <c r="B936" t="s">
        <v>3006</v>
      </c>
      <c r="C936" t="s">
        <v>3006</v>
      </c>
      <c r="D936" s="10">
        <v>38448</v>
      </c>
      <c r="E936" t="s">
        <v>2575</v>
      </c>
      <c r="F936" t="s">
        <v>2999</v>
      </c>
      <c r="G936" s="10">
        <v>101697271</v>
      </c>
      <c r="H936" t="s">
        <v>45</v>
      </c>
      <c r="I936" t="s">
        <v>1330</v>
      </c>
      <c r="J936" s="16">
        <v>96740</v>
      </c>
      <c r="K936" t="s">
        <v>75</v>
      </c>
      <c r="L936" t="s">
        <v>35</v>
      </c>
      <c r="M936" t="s">
        <v>83</v>
      </c>
      <c r="N936" t="s">
        <v>3506</v>
      </c>
      <c r="O936" t="s">
        <v>76</v>
      </c>
      <c r="P936" t="s">
        <v>3018</v>
      </c>
      <c r="Q936" t="s">
        <v>2999</v>
      </c>
      <c r="R936" s="10">
        <v>18</v>
      </c>
      <c r="S936" s="16">
        <v>1741320</v>
      </c>
    </row>
    <row r="937" spans="1:19" ht="15">
      <c r="A937" s="10">
        <v>934</v>
      </c>
      <c r="B937" t="s">
        <v>3006</v>
      </c>
      <c r="C937" t="s">
        <v>3006</v>
      </c>
      <c r="D937" s="10">
        <v>38449</v>
      </c>
      <c r="E937" t="s">
        <v>2576</v>
      </c>
      <c r="F937" t="s">
        <v>2999</v>
      </c>
      <c r="G937" s="10">
        <v>101697271</v>
      </c>
      <c r="H937" t="s">
        <v>45</v>
      </c>
      <c r="I937" t="s">
        <v>1331</v>
      </c>
      <c r="J937" s="16">
        <v>193480</v>
      </c>
      <c r="K937" t="s">
        <v>75</v>
      </c>
      <c r="L937" t="s">
        <v>35</v>
      </c>
      <c r="M937" t="s">
        <v>83</v>
      </c>
      <c r="N937" t="s">
        <v>3506</v>
      </c>
      <c r="O937" t="s">
        <v>76</v>
      </c>
      <c r="P937" t="s">
        <v>3018</v>
      </c>
      <c r="Q937" t="s">
        <v>2999</v>
      </c>
      <c r="R937" s="10">
        <v>18</v>
      </c>
      <c r="S937" s="16">
        <v>3482640</v>
      </c>
    </row>
    <row r="938" spans="1:19" ht="15">
      <c r="A938" s="10">
        <v>935</v>
      </c>
      <c r="B938" t="s">
        <v>3006</v>
      </c>
      <c r="C938" t="s">
        <v>3006</v>
      </c>
      <c r="D938" s="10">
        <v>38451</v>
      </c>
      <c r="E938" t="s">
        <v>2577</v>
      </c>
      <c r="F938" t="s">
        <v>2999</v>
      </c>
      <c r="G938" s="10">
        <v>101697271</v>
      </c>
      <c r="H938" t="s">
        <v>45</v>
      </c>
      <c r="I938" t="s">
        <v>1332</v>
      </c>
      <c r="J938" s="16">
        <v>193480</v>
      </c>
      <c r="K938" t="s">
        <v>75</v>
      </c>
      <c r="L938" t="s">
        <v>35</v>
      </c>
      <c r="M938" t="s">
        <v>83</v>
      </c>
      <c r="N938" t="s">
        <v>3506</v>
      </c>
      <c r="O938" t="s">
        <v>76</v>
      </c>
      <c r="P938" t="s">
        <v>3018</v>
      </c>
      <c r="Q938" t="s">
        <v>2999</v>
      </c>
      <c r="R938" s="10">
        <v>18</v>
      </c>
      <c r="S938" s="16">
        <v>3482640</v>
      </c>
    </row>
    <row r="939" spans="1:19" ht="15">
      <c r="A939" s="10">
        <v>936</v>
      </c>
      <c r="B939" t="s">
        <v>3006</v>
      </c>
      <c r="C939" t="s">
        <v>3006</v>
      </c>
      <c r="D939" s="10">
        <v>38452</v>
      </c>
      <c r="E939" t="s">
        <v>2578</v>
      </c>
      <c r="F939" t="s">
        <v>2999</v>
      </c>
      <c r="G939" s="10">
        <v>101697271</v>
      </c>
      <c r="H939" t="s">
        <v>45</v>
      </c>
      <c r="I939" t="s">
        <v>1333</v>
      </c>
      <c r="J939" s="16">
        <v>96740</v>
      </c>
      <c r="K939" t="s">
        <v>75</v>
      </c>
      <c r="L939" t="s">
        <v>35</v>
      </c>
      <c r="M939" t="s">
        <v>83</v>
      </c>
      <c r="N939" t="s">
        <v>3506</v>
      </c>
      <c r="O939" t="s">
        <v>76</v>
      </c>
      <c r="P939" t="s">
        <v>3018</v>
      </c>
      <c r="Q939" t="s">
        <v>2999</v>
      </c>
      <c r="R939" s="10">
        <v>18</v>
      </c>
      <c r="S939" s="16">
        <v>1741320</v>
      </c>
    </row>
    <row r="940" spans="1:19" ht="15">
      <c r="A940" s="10">
        <v>937</v>
      </c>
      <c r="B940" t="s">
        <v>74</v>
      </c>
      <c r="C940" t="s">
        <v>3006</v>
      </c>
      <c r="D940" s="10">
        <v>38453</v>
      </c>
      <c r="E940" t="s">
        <v>1921</v>
      </c>
      <c r="F940" t="s">
        <v>2999</v>
      </c>
      <c r="G940" s="10">
        <v>130715922</v>
      </c>
      <c r="H940" t="s">
        <v>500</v>
      </c>
      <c r="I940" t="s">
        <v>1334</v>
      </c>
      <c r="J940" s="16">
        <v>423384</v>
      </c>
      <c r="K940" t="s">
        <v>75</v>
      </c>
      <c r="L940" t="s">
        <v>36</v>
      </c>
      <c r="M940" t="s">
        <v>87</v>
      </c>
      <c r="N940" t="s">
        <v>3507</v>
      </c>
      <c r="O940" t="s">
        <v>76</v>
      </c>
      <c r="P940" t="s">
        <v>3022</v>
      </c>
      <c r="Q940" t="s">
        <v>2999</v>
      </c>
      <c r="R940" s="10">
        <v>738517</v>
      </c>
      <c r="S940" s="16">
        <v>312676281528</v>
      </c>
    </row>
    <row r="941" spans="1:19" ht="15">
      <c r="A941" s="10">
        <v>938</v>
      </c>
      <c r="B941" t="s">
        <v>3006</v>
      </c>
      <c r="C941" t="s">
        <v>3006</v>
      </c>
      <c r="D941" s="10">
        <v>38454</v>
      </c>
      <c r="E941" t="s">
        <v>2579</v>
      </c>
      <c r="F941" t="s">
        <v>2999</v>
      </c>
      <c r="G941" s="10">
        <v>101697271</v>
      </c>
      <c r="H941" t="s">
        <v>45</v>
      </c>
      <c r="I941" t="s">
        <v>1335</v>
      </c>
      <c r="J941" s="16">
        <v>193480</v>
      </c>
      <c r="K941" t="s">
        <v>75</v>
      </c>
      <c r="L941" t="s">
        <v>35</v>
      </c>
      <c r="M941" t="s">
        <v>83</v>
      </c>
      <c r="N941" t="s">
        <v>3506</v>
      </c>
      <c r="O941" t="s">
        <v>76</v>
      </c>
      <c r="P941" t="s">
        <v>3018</v>
      </c>
      <c r="Q941" t="s">
        <v>2999</v>
      </c>
      <c r="R941" s="10">
        <v>18</v>
      </c>
      <c r="S941" s="16">
        <v>3482640</v>
      </c>
    </row>
    <row r="942" spans="1:19" ht="15">
      <c r="A942" s="10">
        <v>939</v>
      </c>
      <c r="B942" t="s">
        <v>3006</v>
      </c>
      <c r="C942" t="s">
        <v>3006</v>
      </c>
      <c r="D942" s="10">
        <v>38455</v>
      </c>
      <c r="E942" t="s">
        <v>2580</v>
      </c>
      <c r="F942" t="s">
        <v>2999</v>
      </c>
      <c r="G942" s="10">
        <v>101697271</v>
      </c>
      <c r="H942" t="s">
        <v>45</v>
      </c>
      <c r="I942" t="s">
        <v>1336</v>
      </c>
      <c r="J942" s="16">
        <v>241850</v>
      </c>
      <c r="K942" t="s">
        <v>75</v>
      </c>
      <c r="L942" t="s">
        <v>35</v>
      </c>
      <c r="M942" t="s">
        <v>83</v>
      </c>
      <c r="N942" t="s">
        <v>3506</v>
      </c>
      <c r="O942" t="s">
        <v>76</v>
      </c>
      <c r="P942" t="s">
        <v>3018</v>
      </c>
      <c r="Q942" t="s">
        <v>2999</v>
      </c>
      <c r="R942" s="10">
        <v>18</v>
      </c>
      <c r="S942" s="16">
        <v>4353300</v>
      </c>
    </row>
    <row r="943" spans="1:19" ht="15">
      <c r="A943" s="10">
        <v>940</v>
      </c>
      <c r="B943" t="s">
        <v>3006</v>
      </c>
      <c r="C943" t="s">
        <v>3006</v>
      </c>
      <c r="D943" s="10">
        <v>38456</v>
      </c>
      <c r="E943" t="s">
        <v>2581</v>
      </c>
      <c r="F943" t="s">
        <v>2999</v>
      </c>
      <c r="G943" s="10">
        <v>101697271</v>
      </c>
      <c r="H943" t="s">
        <v>45</v>
      </c>
      <c r="I943" t="s">
        <v>1337</v>
      </c>
      <c r="J943" s="16">
        <v>145110</v>
      </c>
      <c r="K943" t="s">
        <v>75</v>
      </c>
      <c r="L943" t="s">
        <v>35</v>
      </c>
      <c r="M943" t="s">
        <v>83</v>
      </c>
      <c r="N943" t="s">
        <v>3506</v>
      </c>
      <c r="O943" t="s">
        <v>76</v>
      </c>
      <c r="P943" t="s">
        <v>3018</v>
      </c>
      <c r="Q943" t="s">
        <v>2999</v>
      </c>
      <c r="R943" s="10">
        <v>18</v>
      </c>
      <c r="S943" s="16">
        <v>2611980</v>
      </c>
    </row>
    <row r="944" spans="1:19" ht="15">
      <c r="A944" s="10">
        <v>941</v>
      </c>
      <c r="B944" t="s">
        <v>3006</v>
      </c>
      <c r="C944" t="s">
        <v>3006</v>
      </c>
      <c r="D944" s="10">
        <v>38457</v>
      </c>
      <c r="E944" t="s">
        <v>2582</v>
      </c>
      <c r="F944" t="s">
        <v>2999</v>
      </c>
      <c r="G944" s="10">
        <v>101697271</v>
      </c>
      <c r="H944" t="s">
        <v>45</v>
      </c>
      <c r="I944" t="s">
        <v>1338</v>
      </c>
      <c r="J944" s="16">
        <v>145110</v>
      </c>
      <c r="K944" t="s">
        <v>75</v>
      </c>
      <c r="L944" t="s">
        <v>35</v>
      </c>
      <c r="M944" t="s">
        <v>83</v>
      </c>
      <c r="N944" t="s">
        <v>3506</v>
      </c>
      <c r="O944" t="s">
        <v>76</v>
      </c>
      <c r="P944" t="s">
        <v>3018</v>
      </c>
      <c r="Q944" t="s">
        <v>2999</v>
      </c>
      <c r="R944" s="10">
        <v>18</v>
      </c>
      <c r="S944" s="16">
        <v>2611980</v>
      </c>
    </row>
    <row r="945" spans="1:19" ht="15">
      <c r="A945" s="10">
        <v>942</v>
      </c>
      <c r="B945" t="s">
        <v>3006</v>
      </c>
      <c r="C945" t="s">
        <v>3006</v>
      </c>
      <c r="D945" s="10">
        <v>38459</v>
      </c>
      <c r="E945" t="s">
        <v>2583</v>
      </c>
      <c r="F945" t="s">
        <v>2999</v>
      </c>
      <c r="G945" s="10">
        <v>101697271</v>
      </c>
      <c r="H945" t="s">
        <v>45</v>
      </c>
      <c r="I945" t="s">
        <v>1339</v>
      </c>
      <c r="J945" s="16">
        <v>48370</v>
      </c>
      <c r="K945" t="s">
        <v>75</v>
      </c>
      <c r="L945" t="s">
        <v>35</v>
      </c>
      <c r="M945" t="s">
        <v>83</v>
      </c>
      <c r="N945" t="s">
        <v>3506</v>
      </c>
      <c r="O945" t="s">
        <v>76</v>
      </c>
      <c r="P945" t="s">
        <v>3018</v>
      </c>
      <c r="Q945" t="s">
        <v>2999</v>
      </c>
      <c r="R945" s="10">
        <v>18</v>
      </c>
      <c r="S945" s="16">
        <v>870660</v>
      </c>
    </row>
    <row r="946" spans="1:19" ht="15">
      <c r="A946" s="10">
        <v>943</v>
      </c>
      <c r="B946" t="s">
        <v>3006</v>
      </c>
      <c r="C946" t="s">
        <v>3008</v>
      </c>
      <c r="D946" s="10">
        <v>38460</v>
      </c>
      <c r="E946" t="s">
        <v>2584</v>
      </c>
      <c r="F946" t="s">
        <v>2999</v>
      </c>
      <c r="G946" s="10">
        <v>101697271</v>
      </c>
      <c r="H946" t="s">
        <v>45</v>
      </c>
      <c r="I946" t="s">
        <v>1340</v>
      </c>
      <c r="J946" s="16">
        <v>386960</v>
      </c>
      <c r="K946" t="s">
        <v>75</v>
      </c>
      <c r="L946" t="s">
        <v>35</v>
      </c>
      <c r="M946" t="s">
        <v>83</v>
      </c>
      <c r="N946" t="s">
        <v>3506</v>
      </c>
      <c r="O946" t="s">
        <v>76</v>
      </c>
      <c r="P946" t="s">
        <v>3018</v>
      </c>
      <c r="Q946" t="s">
        <v>2999</v>
      </c>
      <c r="R946" s="10">
        <v>18</v>
      </c>
      <c r="S946" s="16">
        <v>6965280</v>
      </c>
    </row>
    <row r="947" spans="1:19" ht="15">
      <c r="A947" s="10">
        <v>944</v>
      </c>
      <c r="B947" t="s">
        <v>3006</v>
      </c>
      <c r="C947" t="s">
        <v>3006</v>
      </c>
      <c r="D947" s="10">
        <v>38461</v>
      </c>
      <c r="E947" t="s">
        <v>2585</v>
      </c>
      <c r="F947" t="s">
        <v>2999</v>
      </c>
      <c r="G947" s="10">
        <v>101697271</v>
      </c>
      <c r="H947" t="s">
        <v>45</v>
      </c>
      <c r="I947" t="s">
        <v>1341</v>
      </c>
      <c r="J947" s="16">
        <v>48370</v>
      </c>
      <c r="K947" t="s">
        <v>75</v>
      </c>
      <c r="L947" t="s">
        <v>35</v>
      </c>
      <c r="M947" t="s">
        <v>83</v>
      </c>
      <c r="N947" t="s">
        <v>3506</v>
      </c>
      <c r="O947" t="s">
        <v>76</v>
      </c>
      <c r="P947" t="s">
        <v>3018</v>
      </c>
      <c r="Q947" t="s">
        <v>2999</v>
      </c>
      <c r="R947" s="10">
        <v>18</v>
      </c>
      <c r="S947" s="16">
        <v>870660</v>
      </c>
    </row>
    <row r="948" spans="1:19" ht="15">
      <c r="A948" s="10">
        <v>945</v>
      </c>
      <c r="B948" t="s">
        <v>3006</v>
      </c>
      <c r="C948" t="s">
        <v>3006</v>
      </c>
      <c r="D948" s="10">
        <v>38462</v>
      </c>
      <c r="E948" t="s">
        <v>2586</v>
      </c>
      <c r="F948" t="s">
        <v>2999</v>
      </c>
      <c r="G948" s="10">
        <v>101697271</v>
      </c>
      <c r="H948" t="s">
        <v>45</v>
      </c>
      <c r="I948" t="s">
        <v>1342</v>
      </c>
      <c r="J948" s="16">
        <v>96740</v>
      </c>
      <c r="K948" t="s">
        <v>75</v>
      </c>
      <c r="L948" t="s">
        <v>35</v>
      </c>
      <c r="M948" t="s">
        <v>83</v>
      </c>
      <c r="N948" t="s">
        <v>3506</v>
      </c>
      <c r="O948" t="s">
        <v>76</v>
      </c>
      <c r="P948" t="s">
        <v>3018</v>
      </c>
      <c r="Q948" t="s">
        <v>2999</v>
      </c>
      <c r="R948" s="10">
        <v>18</v>
      </c>
      <c r="S948" s="16">
        <v>1741320</v>
      </c>
    </row>
    <row r="949" spans="1:19" ht="15">
      <c r="A949" s="10">
        <v>946</v>
      </c>
      <c r="B949" t="s">
        <v>3006</v>
      </c>
      <c r="C949" t="s">
        <v>3006</v>
      </c>
      <c r="D949" s="10">
        <v>38463</v>
      </c>
      <c r="E949" t="s">
        <v>2587</v>
      </c>
      <c r="F949" t="s">
        <v>2999</v>
      </c>
      <c r="G949" s="10">
        <v>101697271</v>
      </c>
      <c r="H949" t="s">
        <v>45</v>
      </c>
      <c r="I949" t="s">
        <v>1343</v>
      </c>
      <c r="J949" s="16">
        <v>193480</v>
      </c>
      <c r="K949" t="s">
        <v>75</v>
      </c>
      <c r="L949" t="s">
        <v>35</v>
      </c>
      <c r="M949" t="s">
        <v>83</v>
      </c>
      <c r="N949" t="s">
        <v>3506</v>
      </c>
      <c r="O949" t="s">
        <v>76</v>
      </c>
      <c r="P949" t="s">
        <v>3018</v>
      </c>
      <c r="Q949" t="s">
        <v>2999</v>
      </c>
      <c r="R949" s="10">
        <v>18</v>
      </c>
      <c r="S949" s="16">
        <v>3482640</v>
      </c>
    </row>
    <row r="950" spans="1:19" ht="15">
      <c r="A950" s="10">
        <v>947</v>
      </c>
      <c r="B950" t="s">
        <v>3006</v>
      </c>
      <c r="C950" t="s">
        <v>3008</v>
      </c>
      <c r="D950" s="10">
        <v>38464</v>
      </c>
      <c r="E950" t="s">
        <v>2588</v>
      </c>
      <c r="F950" t="s">
        <v>2999</v>
      </c>
      <c r="G950" s="10">
        <v>101697271</v>
      </c>
      <c r="H950" t="s">
        <v>45</v>
      </c>
      <c r="I950" t="s">
        <v>1344</v>
      </c>
      <c r="J950" s="16">
        <v>870660</v>
      </c>
      <c r="K950" t="s">
        <v>75</v>
      </c>
      <c r="L950" t="s">
        <v>35</v>
      </c>
      <c r="M950" t="s">
        <v>83</v>
      </c>
      <c r="N950" t="s">
        <v>3506</v>
      </c>
      <c r="O950" t="s">
        <v>76</v>
      </c>
      <c r="P950" t="s">
        <v>3018</v>
      </c>
      <c r="Q950" t="s">
        <v>2999</v>
      </c>
      <c r="R950" s="10">
        <v>18</v>
      </c>
      <c r="S950" s="16">
        <v>15671880</v>
      </c>
    </row>
    <row r="951" spans="1:19" ht="15">
      <c r="A951" s="10">
        <v>948</v>
      </c>
      <c r="B951" t="s">
        <v>3006</v>
      </c>
      <c r="C951" t="s">
        <v>3008</v>
      </c>
      <c r="D951" s="10">
        <v>38465</v>
      </c>
      <c r="E951" t="s">
        <v>2589</v>
      </c>
      <c r="F951" t="s">
        <v>2999</v>
      </c>
      <c r="G951" s="10">
        <v>101697271</v>
      </c>
      <c r="H951" t="s">
        <v>45</v>
      </c>
      <c r="I951" t="s">
        <v>1345</v>
      </c>
      <c r="J951" s="16">
        <v>483700</v>
      </c>
      <c r="K951" t="s">
        <v>75</v>
      </c>
      <c r="L951" t="s">
        <v>35</v>
      </c>
      <c r="M951" t="s">
        <v>83</v>
      </c>
      <c r="N951" t="s">
        <v>3506</v>
      </c>
      <c r="O951" t="s">
        <v>76</v>
      </c>
      <c r="P951" t="s">
        <v>3018</v>
      </c>
      <c r="Q951" t="s">
        <v>2999</v>
      </c>
      <c r="R951" s="10">
        <v>18</v>
      </c>
      <c r="S951" s="16">
        <v>8706600</v>
      </c>
    </row>
    <row r="952" spans="1:19" ht="15">
      <c r="A952" s="10">
        <v>949</v>
      </c>
      <c r="B952" t="s">
        <v>3003</v>
      </c>
      <c r="C952" t="s">
        <v>3008</v>
      </c>
      <c r="D952" s="10">
        <v>38466</v>
      </c>
      <c r="E952" t="s">
        <v>2590</v>
      </c>
      <c r="F952" t="s">
        <v>2999</v>
      </c>
      <c r="G952" s="10">
        <v>101697271</v>
      </c>
      <c r="H952" t="s">
        <v>45</v>
      </c>
      <c r="I952" t="s">
        <v>1346</v>
      </c>
      <c r="J952" s="16">
        <v>96740</v>
      </c>
      <c r="K952" t="s">
        <v>75</v>
      </c>
      <c r="L952" t="s">
        <v>35</v>
      </c>
      <c r="M952" t="s">
        <v>83</v>
      </c>
      <c r="N952" t="s">
        <v>3508</v>
      </c>
      <c r="O952" t="s">
        <v>76</v>
      </c>
      <c r="P952" t="s">
        <v>3023</v>
      </c>
      <c r="Q952" t="s">
        <v>2999</v>
      </c>
      <c r="R952" s="10">
        <v>22</v>
      </c>
      <c r="S952" s="16">
        <v>2128280</v>
      </c>
    </row>
    <row r="953" spans="1:19" ht="15">
      <c r="A953" s="10">
        <v>950</v>
      </c>
      <c r="B953" t="s">
        <v>3006</v>
      </c>
      <c r="C953" t="s">
        <v>3006</v>
      </c>
      <c r="D953" s="10">
        <v>38467</v>
      </c>
      <c r="E953" t="s">
        <v>2591</v>
      </c>
      <c r="F953" t="s">
        <v>2999</v>
      </c>
      <c r="G953" s="10">
        <v>101697271</v>
      </c>
      <c r="H953" t="s">
        <v>45</v>
      </c>
      <c r="I953" t="s">
        <v>1347</v>
      </c>
      <c r="J953" s="16">
        <v>145110</v>
      </c>
      <c r="K953" t="s">
        <v>75</v>
      </c>
      <c r="L953" t="s">
        <v>35</v>
      </c>
      <c r="M953" t="s">
        <v>83</v>
      </c>
      <c r="N953" t="s">
        <v>3506</v>
      </c>
      <c r="O953" t="s">
        <v>76</v>
      </c>
      <c r="P953" t="s">
        <v>3018</v>
      </c>
      <c r="Q953" t="s">
        <v>2999</v>
      </c>
      <c r="R953" s="10">
        <v>18</v>
      </c>
      <c r="S953" s="16">
        <v>2611980</v>
      </c>
    </row>
    <row r="954" spans="1:19" ht="15">
      <c r="A954" s="10">
        <v>951</v>
      </c>
      <c r="B954" t="s">
        <v>3003</v>
      </c>
      <c r="C954" t="s">
        <v>3008</v>
      </c>
      <c r="D954" s="10">
        <v>38468</v>
      </c>
      <c r="E954" t="s">
        <v>2592</v>
      </c>
      <c r="F954" t="s">
        <v>2999</v>
      </c>
      <c r="G954" s="10">
        <v>101697271</v>
      </c>
      <c r="H954" t="s">
        <v>45</v>
      </c>
      <c r="I954" t="s">
        <v>1348</v>
      </c>
      <c r="J954" s="16">
        <v>24185</v>
      </c>
      <c r="K954" t="s">
        <v>75</v>
      </c>
      <c r="L954" t="s">
        <v>35</v>
      </c>
      <c r="M954" t="s">
        <v>83</v>
      </c>
      <c r="N954" t="s">
        <v>3508</v>
      </c>
      <c r="O954" t="s">
        <v>76</v>
      </c>
      <c r="P954" t="s">
        <v>3023</v>
      </c>
      <c r="Q954" t="s">
        <v>2999</v>
      </c>
      <c r="R954" s="10">
        <v>22</v>
      </c>
      <c r="S954" s="16">
        <v>532070</v>
      </c>
    </row>
    <row r="955" spans="1:19" ht="15">
      <c r="A955" s="10">
        <v>952</v>
      </c>
      <c r="B955" t="s">
        <v>3003</v>
      </c>
      <c r="C955" t="s">
        <v>3008</v>
      </c>
      <c r="D955" s="10">
        <v>38469</v>
      </c>
      <c r="E955" t="s">
        <v>2593</v>
      </c>
      <c r="F955" t="s">
        <v>2999</v>
      </c>
      <c r="G955" s="10">
        <v>101697271</v>
      </c>
      <c r="H955" t="s">
        <v>45</v>
      </c>
      <c r="I955" t="s">
        <v>1349</v>
      </c>
      <c r="J955" s="16">
        <v>24185</v>
      </c>
      <c r="K955" t="s">
        <v>75</v>
      </c>
      <c r="L955" t="s">
        <v>35</v>
      </c>
      <c r="M955" t="s">
        <v>83</v>
      </c>
      <c r="N955" t="s">
        <v>3508</v>
      </c>
      <c r="O955" t="s">
        <v>76</v>
      </c>
      <c r="P955" t="s">
        <v>3023</v>
      </c>
      <c r="Q955" t="s">
        <v>2999</v>
      </c>
      <c r="R955" s="10">
        <v>22</v>
      </c>
      <c r="S955" s="16">
        <v>532070</v>
      </c>
    </row>
    <row r="956" spans="1:19" ht="15">
      <c r="A956" s="10">
        <v>953</v>
      </c>
      <c r="B956" t="s">
        <v>3006</v>
      </c>
      <c r="C956" t="s">
        <v>3006</v>
      </c>
      <c r="D956" s="10">
        <v>38470</v>
      </c>
      <c r="E956" t="s">
        <v>2594</v>
      </c>
      <c r="F956" t="s">
        <v>2999</v>
      </c>
      <c r="G956" s="10">
        <v>101697271</v>
      </c>
      <c r="H956" t="s">
        <v>45</v>
      </c>
      <c r="I956" t="s">
        <v>1350</v>
      </c>
      <c r="J956" s="16">
        <v>96740</v>
      </c>
      <c r="K956" t="s">
        <v>75</v>
      </c>
      <c r="L956" t="s">
        <v>35</v>
      </c>
      <c r="M956" t="s">
        <v>83</v>
      </c>
      <c r="N956" t="s">
        <v>3506</v>
      </c>
      <c r="O956" t="s">
        <v>76</v>
      </c>
      <c r="P956" t="s">
        <v>3018</v>
      </c>
      <c r="Q956" t="s">
        <v>2999</v>
      </c>
      <c r="R956" s="10">
        <v>18</v>
      </c>
      <c r="S956" s="16">
        <v>1741320</v>
      </c>
    </row>
    <row r="957" spans="1:19" ht="15">
      <c r="A957" s="10">
        <v>954</v>
      </c>
      <c r="B957" t="s">
        <v>3003</v>
      </c>
      <c r="C957" t="s">
        <v>3008</v>
      </c>
      <c r="D957" s="10">
        <v>38471</v>
      </c>
      <c r="E957" t="s">
        <v>2595</v>
      </c>
      <c r="F957" t="s">
        <v>2999</v>
      </c>
      <c r="G957" s="10">
        <v>101697271</v>
      </c>
      <c r="H957" t="s">
        <v>45</v>
      </c>
      <c r="I957" t="s">
        <v>1351</v>
      </c>
      <c r="J957" s="16">
        <v>580440</v>
      </c>
      <c r="K957" t="s">
        <v>75</v>
      </c>
      <c r="L957" t="s">
        <v>35</v>
      </c>
      <c r="M957" t="s">
        <v>83</v>
      </c>
      <c r="N957" t="s">
        <v>3508</v>
      </c>
      <c r="O957" t="s">
        <v>76</v>
      </c>
      <c r="P957" t="s">
        <v>3023</v>
      </c>
      <c r="Q957" t="s">
        <v>2999</v>
      </c>
      <c r="R957" s="10">
        <v>22</v>
      </c>
      <c r="S957" s="16">
        <v>12769680</v>
      </c>
    </row>
    <row r="958" spans="1:19" ht="15">
      <c r="A958" s="10">
        <v>955</v>
      </c>
      <c r="B958" t="s">
        <v>3006</v>
      </c>
      <c r="C958" t="s">
        <v>3006</v>
      </c>
      <c r="D958" s="10">
        <v>38472</v>
      </c>
      <c r="E958" t="s">
        <v>2596</v>
      </c>
      <c r="F958" t="s">
        <v>2999</v>
      </c>
      <c r="G958" s="10">
        <v>101697271</v>
      </c>
      <c r="H958" t="s">
        <v>45</v>
      </c>
      <c r="I958" t="s">
        <v>1352</v>
      </c>
      <c r="J958" s="16">
        <v>96740</v>
      </c>
      <c r="K958" t="s">
        <v>75</v>
      </c>
      <c r="L958" t="s">
        <v>35</v>
      </c>
      <c r="M958" t="s">
        <v>83</v>
      </c>
      <c r="N958" t="s">
        <v>3506</v>
      </c>
      <c r="O958" t="s">
        <v>76</v>
      </c>
      <c r="P958" t="s">
        <v>3018</v>
      </c>
      <c r="Q958" t="s">
        <v>2999</v>
      </c>
      <c r="R958" s="10">
        <v>18</v>
      </c>
      <c r="S958" s="16">
        <v>1741320</v>
      </c>
    </row>
    <row r="959" spans="1:19" ht="15">
      <c r="A959" s="10">
        <v>956</v>
      </c>
      <c r="B959" t="s">
        <v>3006</v>
      </c>
      <c r="C959" t="s">
        <v>3008</v>
      </c>
      <c r="D959" s="10">
        <v>38473</v>
      </c>
      <c r="E959" t="s">
        <v>2597</v>
      </c>
      <c r="F959" t="s">
        <v>2999</v>
      </c>
      <c r="G959" s="10">
        <v>101697271</v>
      </c>
      <c r="H959" t="s">
        <v>45</v>
      </c>
      <c r="I959" t="s">
        <v>1353</v>
      </c>
      <c r="J959" s="16">
        <v>241850</v>
      </c>
      <c r="K959" t="s">
        <v>75</v>
      </c>
      <c r="L959" t="s">
        <v>35</v>
      </c>
      <c r="M959" t="s">
        <v>83</v>
      </c>
      <c r="N959" t="s">
        <v>3506</v>
      </c>
      <c r="O959" t="s">
        <v>76</v>
      </c>
      <c r="P959" t="s">
        <v>3018</v>
      </c>
      <c r="Q959" t="s">
        <v>2999</v>
      </c>
      <c r="R959" s="10">
        <v>18</v>
      </c>
      <c r="S959" s="16">
        <v>4353300</v>
      </c>
    </row>
    <row r="960" spans="1:19" ht="15">
      <c r="A960" s="10">
        <v>957</v>
      </c>
      <c r="B960" t="s">
        <v>3003</v>
      </c>
      <c r="C960" t="s">
        <v>3008</v>
      </c>
      <c r="D960" s="10">
        <v>38474</v>
      </c>
      <c r="E960" t="s">
        <v>2598</v>
      </c>
      <c r="F960" t="s">
        <v>2999</v>
      </c>
      <c r="G960" s="10">
        <v>101697271</v>
      </c>
      <c r="H960" t="s">
        <v>45</v>
      </c>
      <c r="I960" t="s">
        <v>1354</v>
      </c>
      <c r="J960" s="16">
        <v>96740</v>
      </c>
      <c r="K960" t="s">
        <v>75</v>
      </c>
      <c r="L960" t="s">
        <v>35</v>
      </c>
      <c r="M960" t="s">
        <v>83</v>
      </c>
      <c r="N960" t="s">
        <v>3508</v>
      </c>
      <c r="O960" t="s">
        <v>76</v>
      </c>
      <c r="P960" t="s">
        <v>3023</v>
      </c>
      <c r="Q960" t="s">
        <v>2999</v>
      </c>
      <c r="R960" s="10">
        <v>22</v>
      </c>
      <c r="S960" s="16">
        <v>2128280</v>
      </c>
    </row>
    <row r="961" spans="1:19" ht="15">
      <c r="A961" s="10">
        <v>958</v>
      </c>
      <c r="B961" t="s">
        <v>3006</v>
      </c>
      <c r="C961" t="s">
        <v>3006</v>
      </c>
      <c r="D961" s="10">
        <v>38475</v>
      </c>
      <c r="E961" t="s">
        <v>2599</v>
      </c>
      <c r="F961" t="s">
        <v>2999</v>
      </c>
      <c r="G961" s="10">
        <v>101697271</v>
      </c>
      <c r="H961" t="s">
        <v>45</v>
      </c>
      <c r="I961" t="s">
        <v>1355</v>
      </c>
      <c r="J961" s="16">
        <v>145110</v>
      </c>
      <c r="K961" t="s">
        <v>75</v>
      </c>
      <c r="L961" t="s">
        <v>35</v>
      </c>
      <c r="M961" t="s">
        <v>83</v>
      </c>
      <c r="N961" t="s">
        <v>3506</v>
      </c>
      <c r="O961" t="s">
        <v>76</v>
      </c>
      <c r="P961" t="s">
        <v>3018</v>
      </c>
      <c r="Q961" t="s">
        <v>2999</v>
      </c>
      <c r="R961" s="10">
        <v>18</v>
      </c>
      <c r="S961" s="16">
        <v>2611980</v>
      </c>
    </row>
    <row r="962" spans="1:19" ht="15">
      <c r="A962" s="10">
        <v>959</v>
      </c>
      <c r="B962" t="s">
        <v>3003</v>
      </c>
      <c r="C962" t="s">
        <v>3008</v>
      </c>
      <c r="D962" s="10">
        <v>38476</v>
      </c>
      <c r="E962" t="s">
        <v>2600</v>
      </c>
      <c r="F962" t="s">
        <v>2999</v>
      </c>
      <c r="G962" s="10">
        <v>101697271</v>
      </c>
      <c r="H962" t="s">
        <v>45</v>
      </c>
      <c r="I962" t="s">
        <v>1356</v>
      </c>
      <c r="J962" s="16">
        <v>72555</v>
      </c>
      <c r="K962" t="s">
        <v>75</v>
      </c>
      <c r="L962" t="s">
        <v>35</v>
      </c>
      <c r="M962" t="s">
        <v>83</v>
      </c>
      <c r="N962" t="s">
        <v>3508</v>
      </c>
      <c r="O962" t="s">
        <v>76</v>
      </c>
      <c r="P962" t="s">
        <v>3023</v>
      </c>
      <c r="Q962" t="s">
        <v>2999</v>
      </c>
      <c r="R962" s="10">
        <v>22</v>
      </c>
      <c r="S962" s="16">
        <v>1596210</v>
      </c>
    </row>
    <row r="963" spans="1:19" ht="15">
      <c r="A963" s="10">
        <v>960</v>
      </c>
      <c r="B963" t="s">
        <v>3003</v>
      </c>
      <c r="C963" t="s">
        <v>3008</v>
      </c>
      <c r="D963" s="10">
        <v>38477</v>
      </c>
      <c r="E963" t="s">
        <v>2601</v>
      </c>
      <c r="F963" t="s">
        <v>2999</v>
      </c>
      <c r="G963" s="10">
        <v>101697271</v>
      </c>
      <c r="H963" t="s">
        <v>45</v>
      </c>
      <c r="I963" t="s">
        <v>1357</v>
      </c>
      <c r="J963" s="16">
        <v>241850</v>
      </c>
      <c r="K963" t="s">
        <v>75</v>
      </c>
      <c r="L963" t="s">
        <v>35</v>
      </c>
      <c r="M963" t="s">
        <v>83</v>
      </c>
      <c r="N963" t="s">
        <v>3508</v>
      </c>
      <c r="O963" t="s">
        <v>76</v>
      </c>
      <c r="P963" t="s">
        <v>3023</v>
      </c>
      <c r="Q963" t="s">
        <v>2999</v>
      </c>
      <c r="R963" s="10">
        <v>22</v>
      </c>
      <c r="S963" s="16">
        <v>5320700</v>
      </c>
    </row>
    <row r="964" spans="1:19" ht="15">
      <c r="A964" s="10">
        <v>961</v>
      </c>
      <c r="B964" t="s">
        <v>3006</v>
      </c>
      <c r="C964" t="s">
        <v>3002</v>
      </c>
      <c r="D964" s="10">
        <v>38478</v>
      </c>
      <c r="E964" t="s">
        <v>2602</v>
      </c>
      <c r="F964" t="s">
        <v>2999</v>
      </c>
      <c r="G964" s="10">
        <v>101697271</v>
      </c>
      <c r="H964" t="s">
        <v>45</v>
      </c>
      <c r="I964" t="s">
        <v>1358</v>
      </c>
      <c r="J964" s="16">
        <v>290220</v>
      </c>
      <c r="K964" t="s">
        <v>75</v>
      </c>
      <c r="L964" t="s">
        <v>35</v>
      </c>
      <c r="M964" t="s">
        <v>83</v>
      </c>
      <c r="N964" t="s">
        <v>3506</v>
      </c>
      <c r="O964" t="s">
        <v>76</v>
      </c>
      <c r="P964" t="s">
        <v>3018</v>
      </c>
      <c r="Q964" t="s">
        <v>2999</v>
      </c>
      <c r="R964" s="10">
        <v>18</v>
      </c>
      <c r="S964" s="16">
        <v>5223960</v>
      </c>
    </row>
    <row r="965" spans="1:19" ht="15">
      <c r="A965" s="10">
        <v>962</v>
      </c>
      <c r="B965" t="s">
        <v>3003</v>
      </c>
      <c r="C965" t="s">
        <v>3008</v>
      </c>
      <c r="D965" s="10">
        <v>38479</v>
      </c>
      <c r="E965" t="s">
        <v>2603</v>
      </c>
      <c r="F965" t="s">
        <v>2999</v>
      </c>
      <c r="G965" s="10">
        <v>101697271</v>
      </c>
      <c r="H965" t="s">
        <v>45</v>
      </c>
      <c r="I965" t="s">
        <v>1359</v>
      </c>
      <c r="J965" s="16">
        <v>145110</v>
      </c>
      <c r="K965" t="s">
        <v>75</v>
      </c>
      <c r="L965" t="s">
        <v>35</v>
      </c>
      <c r="M965" t="s">
        <v>83</v>
      </c>
      <c r="N965" t="s">
        <v>3508</v>
      </c>
      <c r="O965" t="s">
        <v>76</v>
      </c>
      <c r="P965" t="s">
        <v>3023</v>
      </c>
      <c r="Q965" t="s">
        <v>2999</v>
      </c>
      <c r="R965" s="10">
        <v>22</v>
      </c>
      <c r="S965" s="16">
        <v>3192420</v>
      </c>
    </row>
    <row r="966" spans="1:19" ht="15">
      <c r="A966" s="10">
        <v>963</v>
      </c>
      <c r="B966" t="s">
        <v>3006</v>
      </c>
      <c r="C966" t="s">
        <v>3008</v>
      </c>
      <c r="D966" s="10">
        <v>38481</v>
      </c>
      <c r="E966" t="s">
        <v>2604</v>
      </c>
      <c r="F966" t="s">
        <v>2999</v>
      </c>
      <c r="G966" s="10">
        <v>101697271</v>
      </c>
      <c r="H966" t="s">
        <v>45</v>
      </c>
      <c r="I966" t="s">
        <v>1360</v>
      </c>
      <c r="J966" s="16">
        <v>96740</v>
      </c>
      <c r="K966" t="s">
        <v>75</v>
      </c>
      <c r="L966" t="s">
        <v>35</v>
      </c>
      <c r="M966" t="s">
        <v>83</v>
      </c>
      <c r="N966" t="s">
        <v>3506</v>
      </c>
      <c r="O966" t="s">
        <v>76</v>
      </c>
      <c r="P966" t="s">
        <v>3018</v>
      </c>
      <c r="Q966" t="s">
        <v>2999</v>
      </c>
      <c r="R966" s="10">
        <v>18</v>
      </c>
      <c r="S966" s="16">
        <v>1741320</v>
      </c>
    </row>
    <row r="967" spans="1:19" ht="15">
      <c r="A967" s="10">
        <v>964</v>
      </c>
      <c r="B967" t="s">
        <v>3003</v>
      </c>
      <c r="C967" t="s">
        <v>3008</v>
      </c>
      <c r="D967" s="10">
        <v>38482</v>
      </c>
      <c r="E967" t="s">
        <v>2605</v>
      </c>
      <c r="F967" t="s">
        <v>2999</v>
      </c>
      <c r="G967" s="10">
        <v>101697271</v>
      </c>
      <c r="H967" t="s">
        <v>45</v>
      </c>
      <c r="I967" t="s">
        <v>1361</v>
      </c>
      <c r="J967" s="16">
        <v>145110</v>
      </c>
      <c r="K967" t="s">
        <v>75</v>
      </c>
      <c r="L967" t="s">
        <v>35</v>
      </c>
      <c r="M967" t="s">
        <v>83</v>
      </c>
      <c r="N967" t="s">
        <v>3508</v>
      </c>
      <c r="O967" t="s">
        <v>76</v>
      </c>
      <c r="P967" t="s">
        <v>3023</v>
      </c>
      <c r="Q967" t="s">
        <v>2999</v>
      </c>
      <c r="R967" s="10">
        <v>22</v>
      </c>
      <c r="S967" s="16">
        <v>3192420</v>
      </c>
    </row>
    <row r="968" spans="1:19" ht="15">
      <c r="A968" s="10">
        <v>965</v>
      </c>
      <c r="B968" t="s">
        <v>3006</v>
      </c>
      <c r="C968" t="s">
        <v>3008</v>
      </c>
      <c r="D968" s="10">
        <v>38483</v>
      </c>
      <c r="E968" t="s">
        <v>2606</v>
      </c>
      <c r="F968" t="s">
        <v>2999</v>
      </c>
      <c r="G968" s="10">
        <v>101697271</v>
      </c>
      <c r="H968" t="s">
        <v>45</v>
      </c>
      <c r="I968" t="s">
        <v>1362</v>
      </c>
      <c r="J968" s="16">
        <v>290220</v>
      </c>
      <c r="K968" t="s">
        <v>75</v>
      </c>
      <c r="L968" t="s">
        <v>35</v>
      </c>
      <c r="M968" t="s">
        <v>83</v>
      </c>
      <c r="N968" t="s">
        <v>3506</v>
      </c>
      <c r="O968" t="s">
        <v>76</v>
      </c>
      <c r="P968" t="s">
        <v>3018</v>
      </c>
      <c r="Q968" t="s">
        <v>2999</v>
      </c>
      <c r="R968" s="10">
        <v>18</v>
      </c>
      <c r="S968" s="16">
        <v>5223960</v>
      </c>
    </row>
    <row r="969" spans="1:19" ht="15">
      <c r="A969" s="10">
        <v>966</v>
      </c>
      <c r="B969" t="s">
        <v>3003</v>
      </c>
      <c r="C969" t="s">
        <v>3008</v>
      </c>
      <c r="D969" s="10">
        <v>38484</v>
      </c>
      <c r="E969" t="s">
        <v>2607</v>
      </c>
      <c r="F969" t="s">
        <v>2999</v>
      </c>
      <c r="G969" s="10">
        <v>101697271</v>
      </c>
      <c r="H969" t="s">
        <v>45</v>
      </c>
      <c r="I969" t="s">
        <v>1363</v>
      </c>
      <c r="J969" s="16">
        <v>48370</v>
      </c>
      <c r="K969" t="s">
        <v>75</v>
      </c>
      <c r="L969" t="s">
        <v>35</v>
      </c>
      <c r="M969" t="s">
        <v>83</v>
      </c>
      <c r="N969" t="s">
        <v>3508</v>
      </c>
      <c r="O969" t="s">
        <v>76</v>
      </c>
      <c r="P969" t="s">
        <v>3023</v>
      </c>
      <c r="Q969" t="s">
        <v>2999</v>
      </c>
      <c r="R969" s="10">
        <v>22</v>
      </c>
      <c r="S969" s="16">
        <v>1064140</v>
      </c>
    </row>
    <row r="970" spans="1:19" ht="15">
      <c r="A970" s="10">
        <v>967</v>
      </c>
      <c r="B970" t="s">
        <v>3003</v>
      </c>
      <c r="C970" t="s">
        <v>3008</v>
      </c>
      <c r="D970" s="10">
        <v>38485</v>
      </c>
      <c r="E970" t="s">
        <v>2608</v>
      </c>
      <c r="F970" t="s">
        <v>2999</v>
      </c>
      <c r="G970" s="10">
        <v>101697271</v>
      </c>
      <c r="H970" t="s">
        <v>45</v>
      </c>
      <c r="I970" t="s">
        <v>1364</v>
      </c>
      <c r="J970" s="16">
        <v>48370</v>
      </c>
      <c r="K970" t="s">
        <v>75</v>
      </c>
      <c r="L970" t="s">
        <v>35</v>
      </c>
      <c r="M970" t="s">
        <v>83</v>
      </c>
      <c r="N970" t="s">
        <v>3508</v>
      </c>
      <c r="O970" t="s">
        <v>76</v>
      </c>
      <c r="P970" t="s">
        <v>3023</v>
      </c>
      <c r="Q970" t="s">
        <v>2999</v>
      </c>
      <c r="R970" s="10">
        <v>22</v>
      </c>
      <c r="S970" s="16">
        <v>1064140</v>
      </c>
    </row>
    <row r="971" spans="1:19" ht="15">
      <c r="A971" s="10">
        <v>968</v>
      </c>
      <c r="B971" t="s">
        <v>74</v>
      </c>
      <c r="C971" t="s">
        <v>3008</v>
      </c>
      <c r="D971" s="10">
        <v>38486</v>
      </c>
      <c r="E971" t="s">
        <v>2609</v>
      </c>
      <c r="F971" t="s">
        <v>2999</v>
      </c>
      <c r="G971" s="10">
        <v>101697271</v>
      </c>
      <c r="H971" t="s">
        <v>45</v>
      </c>
      <c r="I971" t="s">
        <v>1365</v>
      </c>
      <c r="J971" s="16">
        <v>483700</v>
      </c>
      <c r="K971" t="s">
        <v>75</v>
      </c>
      <c r="L971" t="s">
        <v>35</v>
      </c>
      <c r="M971" t="s">
        <v>83</v>
      </c>
      <c r="N971" t="s">
        <v>3506</v>
      </c>
      <c r="O971" t="s">
        <v>76</v>
      </c>
      <c r="P971" t="s">
        <v>3018</v>
      </c>
      <c r="Q971" t="s">
        <v>2999</v>
      </c>
      <c r="R971" s="10">
        <v>738515</v>
      </c>
      <c r="S971" s="16">
        <v>357219705500</v>
      </c>
    </row>
    <row r="972" spans="1:19" ht="15">
      <c r="A972" s="10">
        <v>969</v>
      </c>
      <c r="B972" t="s">
        <v>3003</v>
      </c>
      <c r="C972" t="s">
        <v>3008</v>
      </c>
      <c r="D972" s="10">
        <v>38487</v>
      </c>
      <c r="E972" t="s">
        <v>2610</v>
      </c>
      <c r="F972" t="s">
        <v>2999</v>
      </c>
      <c r="G972" s="10">
        <v>101697271</v>
      </c>
      <c r="H972" t="s">
        <v>45</v>
      </c>
      <c r="I972" t="s">
        <v>1366</v>
      </c>
      <c r="J972" s="16">
        <v>96740</v>
      </c>
      <c r="K972" t="s">
        <v>75</v>
      </c>
      <c r="L972" t="s">
        <v>35</v>
      </c>
      <c r="M972" t="s">
        <v>83</v>
      </c>
      <c r="N972" t="s">
        <v>3508</v>
      </c>
      <c r="O972" t="s">
        <v>76</v>
      </c>
      <c r="P972" t="s">
        <v>3023</v>
      </c>
      <c r="Q972" t="s">
        <v>2999</v>
      </c>
      <c r="R972" s="10">
        <v>22</v>
      </c>
      <c r="S972" s="16">
        <v>2128280</v>
      </c>
    </row>
    <row r="973" spans="1:19" ht="15">
      <c r="A973" s="10">
        <v>970</v>
      </c>
      <c r="B973" t="s">
        <v>3003</v>
      </c>
      <c r="C973" t="s">
        <v>3008</v>
      </c>
      <c r="D973" s="10">
        <v>38488</v>
      </c>
      <c r="E973" t="s">
        <v>2611</v>
      </c>
      <c r="F973" t="s">
        <v>2999</v>
      </c>
      <c r="G973" s="10">
        <v>101697271</v>
      </c>
      <c r="H973" t="s">
        <v>45</v>
      </c>
      <c r="I973" t="s">
        <v>1367</v>
      </c>
      <c r="J973" s="16">
        <v>48370</v>
      </c>
      <c r="K973" t="s">
        <v>75</v>
      </c>
      <c r="L973" t="s">
        <v>35</v>
      </c>
      <c r="M973" t="s">
        <v>83</v>
      </c>
      <c r="N973" t="s">
        <v>3508</v>
      </c>
      <c r="O973" t="s">
        <v>76</v>
      </c>
      <c r="P973" t="s">
        <v>3023</v>
      </c>
      <c r="Q973" t="s">
        <v>2999</v>
      </c>
      <c r="R973" s="10">
        <v>22</v>
      </c>
      <c r="S973" s="16">
        <v>1064140</v>
      </c>
    </row>
    <row r="974" spans="1:19" ht="15">
      <c r="A974" s="10">
        <v>971</v>
      </c>
      <c r="B974" t="s">
        <v>3003</v>
      </c>
      <c r="C974" t="s">
        <v>3008</v>
      </c>
      <c r="D974" s="10">
        <v>38489</v>
      </c>
      <c r="E974" t="s">
        <v>2612</v>
      </c>
      <c r="F974" t="s">
        <v>2999</v>
      </c>
      <c r="G974" s="10">
        <v>101697271</v>
      </c>
      <c r="H974" t="s">
        <v>45</v>
      </c>
      <c r="I974" t="s">
        <v>1368</v>
      </c>
      <c r="J974" s="16">
        <v>193480</v>
      </c>
      <c r="K974" t="s">
        <v>75</v>
      </c>
      <c r="L974" t="s">
        <v>35</v>
      </c>
      <c r="M974" t="s">
        <v>83</v>
      </c>
      <c r="N974" t="s">
        <v>3508</v>
      </c>
      <c r="O974" t="s">
        <v>76</v>
      </c>
      <c r="P974" t="s">
        <v>3023</v>
      </c>
      <c r="Q974" t="s">
        <v>2999</v>
      </c>
      <c r="R974" s="10">
        <v>22</v>
      </c>
      <c r="S974" s="16">
        <v>4256560</v>
      </c>
    </row>
    <row r="975" spans="1:19" ht="15">
      <c r="A975" s="10">
        <v>972</v>
      </c>
      <c r="B975" t="s">
        <v>74</v>
      </c>
      <c r="C975" t="s">
        <v>74</v>
      </c>
      <c r="D975" s="10">
        <v>38490</v>
      </c>
      <c r="E975" t="s">
        <v>2613</v>
      </c>
      <c r="F975" t="s">
        <v>2999</v>
      </c>
      <c r="G975" s="10">
        <v>101697271</v>
      </c>
      <c r="H975" t="s">
        <v>45</v>
      </c>
      <c r="I975" t="s">
        <v>1369</v>
      </c>
      <c r="J975" s="16">
        <v>241850</v>
      </c>
      <c r="K975" t="s">
        <v>75</v>
      </c>
      <c r="L975" t="s">
        <v>35</v>
      </c>
      <c r="M975" t="s">
        <v>83</v>
      </c>
      <c r="N975" t="s">
        <v>3508</v>
      </c>
      <c r="O975" t="s">
        <v>76</v>
      </c>
      <c r="P975" t="s">
        <v>3023</v>
      </c>
      <c r="Q975" t="s">
        <v>2999</v>
      </c>
      <c r="R975" s="10">
        <v>738518</v>
      </c>
      <c r="S975" s="16">
        <v>178610578300</v>
      </c>
    </row>
    <row r="976" spans="1:19" ht="15">
      <c r="A976" s="10">
        <v>973</v>
      </c>
      <c r="B976" t="s">
        <v>3003</v>
      </c>
      <c r="C976" t="s">
        <v>3008</v>
      </c>
      <c r="D976" s="10">
        <v>38491</v>
      </c>
      <c r="E976" t="s">
        <v>2614</v>
      </c>
      <c r="F976" t="s">
        <v>2999</v>
      </c>
      <c r="G976" s="10">
        <v>101697271</v>
      </c>
      <c r="H976" t="s">
        <v>45</v>
      </c>
      <c r="I976" t="s">
        <v>1370</v>
      </c>
      <c r="J976" s="16">
        <v>241850</v>
      </c>
      <c r="K976" t="s">
        <v>75</v>
      </c>
      <c r="L976" t="s">
        <v>35</v>
      </c>
      <c r="M976" t="s">
        <v>83</v>
      </c>
      <c r="N976" t="s">
        <v>3508</v>
      </c>
      <c r="O976" t="s">
        <v>76</v>
      </c>
      <c r="P976" t="s">
        <v>3023</v>
      </c>
      <c r="Q976" t="s">
        <v>2999</v>
      </c>
      <c r="R976" s="10">
        <v>22</v>
      </c>
      <c r="S976" s="16">
        <v>5320700</v>
      </c>
    </row>
    <row r="977" spans="1:19" ht="15">
      <c r="A977" s="10">
        <v>974</v>
      </c>
      <c r="B977" t="s">
        <v>3003</v>
      </c>
      <c r="C977" t="s">
        <v>3008</v>
      </c>
      <c r="D977" s="10">
        <v>38492</v>
      </c>
      <c r="E977" t="s">
        <v>2615</v>
      </c>
      <c r="F977" t="s">
        <v>2999</v>
      </c>
      <c r="G977" s="10">
        <v>101697271</v>
      </c>
      <c r="H977" t="s">
        <v>45</v>
      </c>
      <c r="I977" t="s">
        <v>1371</v>
      </c>
      <c r="J977" s="16">
        <v>241850</v>
      </c>
      <c r="K977" t="s">
        <v>75</v>
      </c>
      <c r="L977" t="s">
        <v>35</v>
      </c>
      <c r="M977" t="s">
        <v>83</v>
      </c>
      <c r="N977" t="s">
        <v>3508</v>
      </c>
      <c r="O977" t="s">
        <v>76</v>
      </c>
      <c r="P977" t="s">
        <v>3023</v>
      </c>
      <c r="Q977" t="s">
        <v>2999</v>
      </c>
      <c r="R977" s="10">
        <v>22</v>
      </c>
      <c r="S977" s="16">
        <v>5320700</v>
      </c>
    </row>
    <row r="978" spans="1:19" ht="15">
      <c r="A978" s="10">
        <v>975</v>
      </c>
      <c r="B978" t="s">
        <v>74</v>
      </c>
      <c r="C978" t="s">
        <v>74</v>
      </c>
      <c r="D978" s="10">
        <v>38493</v>
      </c>
      <c r="E978" t="s">
        <v>2616</v>
      </c>
      <c r="F978" t="s">
        <v>2999</v>
      </c>
      <c r="G978" s="10">
        <v>101697271</v>
      </c>
      <c r="H978" t="s">
        <v>45</v>
      </c>
      <c r="I978" t="s">
        <v>1372</v>
      </c>
      <c r="J978" s="16">
        <v>338590</v>
      </c>
      <c r="K978" t="s">
        <v>75</v>
      </c>
      <c r="L978" t="s">
        <v>35</v>
      </c>
      <c r="M978" t="s">
        <v>83</v>
      </c>
      <c r="N978" t="s">
        <v>3508</v>
      </c>
      <c r="O978" t="s">
        <v>76</v>
      </c>
      <c r="P978" t="s">
        <v>3023</v>
      </c>
      <c r="Q978" t="s">
        <v>2999</v>
      </c>
      <c r="R978" s="10">
        <v>738518</v>
      </c>
      <c r="S978" s="16">
        <v>250054809620</v>
      </c>
    </row>
    <row r="979" spans="1:19" ht="15">
      <c r="A979" s="10">
        <v>976</v>
      </c>
      <c r="B979" t="s">
        <v>74</v>
      </c>
      <c r="C979" t="s">
        <v>3008</v>
      </c>
      <c r="D979" s="10">
        <v>38494</v>
      </c>
      <c r="E979" t="s">
        <v>2570</v>
      </c>
      <c r="F979" t="s">
        <v>2999</v>
      </c>
      <c r="G979" s="10">
        <v>130593051</v>
      </c>
      <c r="H979" t="s">
        <v>48</v>
      </c>
      <c r="I979" t="s">
        <v>1373</v>
      </c>
      <c r="J979" s="16">
        <v>36280.04</v>
      </c>
      <c r="K979" t="s">
        <v>75</v>
      </c>
      <c r="L979" t="s">
        <v>3169</v>
      </c>
      <c r="M979" t="s">
        <v>3170</v>
      </c>
      <c r="N979" t="s">
        <v>3509</v>
      </c>
      <c r="O979" t="s">
        <v>76</v>
      </c>
      <c r="P979" t="s">
        <v>3014</v>
      </c>
      <c r="Q979" t="s">
        <v>2999</v>
      </c>
      <c r="R979" s="10">
        <v>738510</v>
      </c>
      <c r="S979" s="16">
        <v>26793172340.4</v>
      </c>
    </row>
    <row r="980" spans="1:19" ht="15">
      <c r="A980" s="10">
        <v>977</v>
      </c>
      <c r="B980" t="s">
        <v>74</v>
      </c>
      <c r="C980" t="s">
        <v>74</v>
      </c>
      <c r="D980" s="10">
        <v>38495</v>
      </c>
      <c r="E980" t="s">
        <v>2617</v>
      </c>
      <c r="F980" t="s">
        <v>2999</v>
      </c>
      <c r="G980" s="10">
        <v>101697271</v>
      </c>
      <c r="H980" t="s">
        <v>45</v>
      </c>
      <c r="I980" t="s">
        <v>1374</v>
      </c>
      <c r="J980" s="16">
        <v>870660</v>
      </c>
      <c r="K980" t="s">
        <v>75</v>
      </c>
      <c r="L980" t="s">
        <v>35</v>
      </c>
      <c r="M980" t="s">
        <v>83</v>
      </c>
      <c r="N980" t="s">
        <v>3508</v>
      </c>
      <c r="O980" t="s">
        <v>76</v>
      </c>
      <c r="P980" t="s">
        <v>3023</v>
      </c>
      <c r="Q980" t="s">
        <v>2999</v>
      </c>
      <c r="R980" s="10">
        <v>738518</v>
      </c>
      <c r="S980" s="16">
        <v>642998081880</v>
      </c>
    </row>
    <row r="981" spans="1:19" ht="15">
      <c r="A981" s="10">
        <v>978</v>
      </c>
      <c r="B981" t="s">
        <v>3006</v>
      </c>
      <c r="C981" t="s">
        <v>3006</v>
      </c>
      <c r="D981" s="10">
        <v>38496</v>
      </c>
      <c r="E981" t="s">
        <v>2618</v>
      </c>
      <c r="F981" t="s">
        <v>2999</v>
      </c>
      <c r="G981" s="10">
        <v>101697271</v>
      </c>
      <c r="H981" t="s">
        <v>45</v>
      </c>
      <c r="I981" t="s">
        <v>1375</v>
      </c>
      <c r="J981" s="16">
        <v>48370</v>
      </c>
      <c r="K981" t="s">
        <v>75</v>
      </c>
      <c r="L981" t="s">
        <v>35</v>
      </c>
      <c r="M981" t="s">
        <v>83</v>
      </c>
      <c r="N981" t="s">
        <v>3506</v>
      </c>
      <c r="O981" t="s">
        <v>76</v>
      </c>
      <c r="P981" t="s">
        <v>3018</v>
      </c>
      <c r="Q981" t="s">
        <v>2999</v>
      </c>
      <c r="R981" s="10">
        <v>18</v>
      </c>
      <c r="S981" s="16">
        <v>870660</v>
      </c>
    </row>
    <row r="982" spans="1:19" ht="15">
      <c r="A982" s="10">
        <v>979</v>
      </c>
      <c r="B982" t="s">
        <v>3003</v>
      </c>
      <c r="C982" t="s">
        <v>3008</v>
      </c>
      <c r="D982" s="10">
        <v>38497</v>
      </c>
      <c r="E982" t="s">
        <v>2619</v>
      </c>
      <c r="F982" t="s">
        <v>2999</v>
      </c>
      <c r="G982" s="10">
        <v>101697271</v>
      </c>
      <c r="H982" t="s">
        <v>45</v>
      </c>
      <c r="I982" t="s">
        <v>1376</v>
      </c>
      <c r="J982" s="16">
        <v>96740</v>
      </c>
      <c r="K982" t="s">
        <v>75</v>
      </c>
      <c r="L982" t="s">
        <v>35</v>
      </c>
      <c r="M982" t="s">
        <v>83</v>
      </c>
      <c r="N982" t="s">
        <v>3508</v>
      </c>
      <c r="O982" t="s">
        <v>76</v>
      </c>
      <c r="P982" t="s">
        <v>3023</v>
      </c>
      <c r="Q982" t="s">
        <v>2999</v>
      </c>
      <c r="R982" s="10">
        <v>22</v>
      </c>
      <c r="S982" s="16">
        <v>2128280</v>
      </c>
    </row>
    <row r="983" spans="1:19" ht="15">
      <c r="A983" s="10">
        <v>980</v>
      </c>
      <c r="B983" t="s">
        <v>3006</v>
      </c>
      <c r="C983" t="s">
        <v>3006</v>
      </c>
      <c r="D983" s="10">
        <v>38498</v>
      </c>
      <c r="E983" t="s">
        <v>2620</v>
      </c>
      <c r="F983" t="s">
        <v>2999</v>
      </c>
      <c r="G983" s="10">
        <v>101697271</v>
      </c>
      <c r="H983" t="s">
        <v>45</v>
      </c>
      <c r="I983" t="s">
        <v>1377</v>
      </c>
      <c r="J983" s="16">
        <v>193480</v>
      </c>
      <c r="K983" t="s">
        <v>75</v>
      </c>
      <c r="L983" t="s">
        <v>35</v>
      </c>
      <c r="M983" t="s">
        <v>83</v>
      </c>
      <c r="N983" t="s">
        <v>3506</v>
      </c>
      <c r="O983" t="s">
        <v>76</v>
      </c>
      <c r="P983" t="s">
        <v>3018</v>
      </c>
      <c r="Q983" t="s">
        <v>2999</v>
      </c>
      <c r="R983" s="10">
        <v>18</v>
      </c>
      <c r="S983" s="16">
        <v>3482640</v>
      </c>
    </row>
    <row r="984" spans="1:19" ht="15">
      <c r="A984" s="10">
        <v>981</v>
      </c>
      <c r="B984" t="s">
        <v>3006</v>
      </c>
      <c r="C984" t="s">
        <v>74</v>
      </c>
      <c r="D984" s="10">
        <v>38499</v>
      </c>
      <c r="E984" t="s">
        <v>2621</v>
      </c>
      <c r="F984" t="s">
        <v>2999</v>
      </c>
      <c r="G984" s="10">
        <v>101697271</v>
      </c>
      <c r="H984" t="s">
        <v>45</v>
      </c>
      <c r="I984" t="s">
        <v>1378</v>
      </c>
      <c r="J984" s="16">
        <v>96740</v>
      </c>
      <c r="K984" t="s">
        <v>75</v>
      </c>
      <c r="L984" t="s">
        <v>35</v>
      </c>
      <c r="M984" t="s">
        <v>83</v>
      </c>
      <c r="N984" t="s">
        <v>3506</v>
      </c>
      <c r="O984" t="s">
        <v>76</v>
      </c>
      <c r="P984" t="s">
        <v>3018</v>
      </c>
      <c r="Q984" t="s">
        <v>2999</v>
      </c>
      <c r="R984" s="10">
        <v>18</v>
      </c>
      <c r="S984" s="16">
        <v>1741320</v>
      </c>
    </row>
    <row r="985" spans="1:19" ht="15">
      <c r="A985" s="10">
        <v>982</v>
      </c>
      <c r="B985" t="s">
        <v>3006</v>
      </c>
      <c r="C985" t="s">
        <v>3006</v>
      </c>
      <c r="D985" s="10">
        <v>38500</v>
      </c>
      <c r="E985" t="s">
        <v>2622</v>
      </c>
      <c r="F985" t="s">
        <v>2999</v>
      </c>
      <c r="G985" s="10">
        <v>101697271</v>
      </c>
      <c r="H985" t="s">
        <v>45</v>
      </c>
      <c r="I985" t="s">
        <v>1379</v>
      </c>
      <c r="J985" s="16">
        <v>532070</v>
      </c>
      <c r="K985" t="s">
        <v>75</v>
      </c>
      <c r="L985" t="s">
        <v>35</v>
      </c>
      <c r="M985" t="s">
        <v>83</v>
      </c>
      <c r="N985" t="s">
        <v>3506</v>
      </c>
      <c r="O985" t="s">
        <v>76</v>
      </c>
      <c r="P985" t="s">
        <v>3018</v>
      </c>
      <c r="Q985" t="s">
        <v>2999</v>
      </c>
      <c r="R985" s="10">
        <v>18</v>
      </c>
      <c r="S985" s="16">
        <v>9577260</v>
      </c>
    </row>
    <row r="986" spans="1:19" ht="15">
      <c r="A986" s="10">
        <v>983</v>
      </c>
      <c r="B986" t="s">
        <v>3003</v>
      </c>
      <c r="C986" t="s">
        <v>3008</v>
      </c>
      <c r="D986" s="10">
        <v>38501</v>
      </c>
      <c r="E986" t="s">
        <v>2623</v>
      </c>
      <c r="F986" t="s">
        <v>2999</v>
      </c>
      <c r="G986" s="10">
        <v>101697271</v>
      </c>
      <c r="H986" t="s">
        <v>45</v>
      </c>
      <c r="I986" t="s">
        <v>1380</v>
      </c>
      <c r="J986" s="16">
        <v>96740</v>
      </c>
      <c r="K986" t="s">
        <v>75</v>
      </c>
      <c r="L986" t="s">
        <v>35</v>
      </c>
      <c r="M986" t="s">
        <v>83</v>
      </c>
      <c r="N986" t="s">
        <v>3508</v>
      </c>
      <c r="O986" t="s">
        <v>76</v>
      </c>
      <c r="P986" t="s">
        <v>3023</v>
      </c>
      <c r="Q986" t="s">
        <v>2999</v>
      </c>
      <c r="R986" s="10">
        <v>22</v>
      </c>
      <c r="S986" s="16">
        <v>2128280</v>
      </c>
    </row>
    <row r="987" spans="1:19" ht="15">
      <c r="A987" s="10">
        <v>984</v>
      </c>
      <c r="B987" t="s">
        <v>3006</v>
      </c>
      <c r="C987" t="s">
        <v>3008</v>
      </c>
      <c r="D987" s="10">
        <v>38502</v>
      </c>
      <c r="E987" t="s">
        <v>2624</v>
      </c>
      <c r="F987" t="s">
        <v>2999</v>
      </c>
      <c r="G987" s="10">
        <v>101697271</v>
      </c>
      <c r="H987" t="s">
        <v>45</v>
      </c>
      <c r="I987" t="s">
        <v>1381</v>
      </c>
      <c r="J987" s="16">
        <v>145110</v>
      </c>
      <c r="K987" t="s">
        <v>75</v>
      </c>
      <c r="L987" t="s">
        <v>35</v>
      </c>
      <c r="M987" t="s">
        <v>83</v>
      </c>
      <c r="N987" t="s">
        <v>3506</v>
      </c>
      <c r="O987" t="s">
        <v>76</v>
      </c>
      <c r="P987" t="s">
        <v>3018</v>
      </c>
      <c r="Q987" t="s">
        <v>2999</v>
      </c>
      <c r="R987" s="10">
        <v>18</v>
      </c>
      <c r="S987" s="16">
        <v>2611980</v>
      </c>
    </row>
    <row r="988" spans="1:19" ht="15">
      <c r="A988" s="10">
        <v>985</v>
      </c>
      <c r="B988" t="s">
        <v>3006</v>
      </c>
      <c r="C988" t="s">
        <v>3006</v>
      </c>
      <c r="D988" s="10">
        <v>38503</v>
      </c>
      <c r="E988" t="s">
        <v>2625</v>
      </c>
      <c r="F988" t="s">
        <v>2999</v>
      </c>
      <c r="G988" s="10">
        <v>101697271</v>
      </c>
      <c r="H988" t="s">
        <v>45</v>
      </c>
      <c r="I988" t="s">
        <v>1382</v>
      </c>
      <c r="J988" s="16">
        <v>628810</v>
      </c>
      <c r="K988" t="s">
        <v>75</v>
      </c>
      <c r="L988" t="s">
        <v>35</v>
      </c>
      <c r="M988" t="s">
        <v>83</v>
      </c>
      <c r="N988" t="s">
        <v>3506</v>
      </c>
      <c r="O988" t="s">
        <v>76</v>
      </c>
      <c r="P988" t="s">
        <v>3018</v>
      </c>
      <c r="Q988" t="s">
        <v>2999</v>
      </c>
      <c r="R988" s="10">
        <v>18</v>
      </c>
      <c r="S988" s="16">
        <v>11318580</v>
      </c>
    </row>
    <row r="989" spans="1:19" ht="15">
      <c r="A989" s="10">
        <v>986</v>
      </c>
      <c r="B989" t="s">
        <v>3006</v>
      </c>
      <c r="C989" t="s">
        <v>3008</v>
      </c>
      <c r="D989" s="10">
        <v>38504</v>
      </c>
      <c r="E989" t="s">
        <v>2626</v>
      </c>
      <c r="F989" t="s">
        <v>2999</v>
      </c>
      <c r="G989" s="10">
        <v>101697271</v>
      </c>
      <c r="H989" t="s">
        <v>45</v>
      </c>
      <c r="I989" t="s">
        <v>1383</v>
      </c>
      <c r="J989" s="16">
        <v>96740</v>
      </c>
      <c r="K989" t="s">
        <v>75</v>
      </c>
      <c r="L989" t="s">
        <v>35</v>
      </c>
      <c r="M989" t="s">
        <v>83</v>
      </c>
      <c r="N989" t="s">
        <v>3506</v>
      </c>
      <c r="O989" t="s">
        <v>76</v>
      </c>
      <c r="P989" t="s">
        <v>3018</v>
      </c>
      <c r="Q989" t="s">
        <v>2999</v>
      </c>
      <c r="R989" s="10">
        <v>18</v>
      </c>
      <c r="S989" s="16">
        <v>1741320</v>
      </c>
    </row>
    <row r="990" spans="1:19" ht="15">
      <c r="A990" s="10">
        <v>987</v>
      </c>
      <c r="B990" t="s">
        <v>3006</v>
      </c>
      <c r="C990" t="s">
        <v>3006</v>
      </c>
      <c r="D990" s="10">
        <v>38505</v>
      </c>
      <c r="E990" t="s">
        <v>2627</v>
      </c>
      <c r="F990" t="s">
        <v>2999</v>
      </c>
      <c r="G990" s="10">
        <v>101697271</v>
      </c>
      <c r="H990" t="s">
        <v>45</v>
      </c>
      <c r="I990" t="s">
        <v>1384</v>
      </c>
      <c r="J990" s="16">
        <v>483700</v>
      </c>
      <c r="K990" t="s">
        <v>75</v>
      </c>
      <c r="L990" t="s">
        <v>35</v>
      </c>
      <c r="M990" t="s">
        <v>83</v>
      </c>
      <c r="N990" t="s">
        <v>3506</v>
      </c>
      <c r="O990" t="s">
        <v>76</v>
      </c>
      <c r="P990" t="s">
        <v>3018</v>
      </c>
      <c r="Q990" t="s">
        <v>2999</v>
      </c>
      <c r="R990" s="10">
        <v>18</v>
      </c>
      <c r="S990" s="16">
        <v>8706600</v>
      </c>
    </row>
    <row r="991" spans="1:19" ht="15">
      <c r="A991" s="10">
        <v>988</v>
      </c>
      <c r="B991" t="s">
        <v>74</v>
      </c>
      <c r="C991" t="s">
        <v>3008</v>
      </c>
      <c r="D991" s="10">
        <v>38506</v>
      </c>
      <c r="E991" t="s">
        <v>2628</v>
      </c>
      <c r="F991" t="s">
        <v>2999</v>
      </c>
      <c r="G991" s="10">
        <v>130079927</v>
      </c>
      <c r="H991" t="s">
        <v>272</v>
      </c>
      <c r="I991" t="s">
        <v>1385</v>
      </c>
      <c r="J991" s="16">
        <v>12036</v>
      </c>
      <c r="K991" t="s">
        <v>75</v>
      </c>
      <c r="L991" t="s">
        <v>88</v>
      </c>
      <c r="M991" t="s">
        <v>89</v>
      </c>
      <c r="N991" t="s">
        <v>3510</v>
      </c>
      <c r="O991" t="s">
        <v>76</v>
      </c>
      <c r="P991" t="s">
        <v>3023</v>
      </c>
      <c r="Q991" t="s">
        <v>2999</v>
      </c>
      <c r="R991" s="10">
        <v>738518</v>
      </c>
      <c r="S991" s="16">
        <v>8888802648</v>
      </c>
    </row>
    <row r="992" spans="1:19" ht="15">
      <c r="A992" s="10">
        <v>989</v>
      </c>
      <c r="B992" t="s">
        <v>3006</v>
      </c>
      <c r="C992" t="s">
        <v>3008</v>
      </c>
      <c r="D992" s="10">
        <v>38507</v>
      </c>
      <c r="E992" t="s">
        <v>2629</v>
      </c>
      <c r="F992" t="s">
        <v>2999</v>
      </c>
      <c r="G992" s="10">
        <v>101697271</v>
      </c>
      <c r="H992" t="s">
        <v>45</v>
      </c>
      <c r="I992" t="s">
        <v>1386</v>
      </c>
      <c r="J992" s="16">
        <v>919030</v>
      </c>
      <c r="K992" t="s">
        <v>75</v>
      </c>
      <c r="L992" t="s">
        <v>35</v>
      </c>
      <c r="M992" t="s">
        <v>83</v>
      </c>
      <c r="N992" t="s">
        <v>3506</v>
      </c>
      <c r="O992" t="s">
        <v>76</v>
      </c>
      <c r="P992" t="s">
        <v>3018</v>
      </c>
      <c r="Q992" t="s">
        <v>2999</v>
      </c>
      <c r="R992" s="10">
        <v>18</v>
      </c>
      <c r="S992" s="16">
        <v>16542540</v>
      </c>
    </row>
    <row r="993" spans="1:19" ht="15">
      <c r="A993" s="10">
        <v>990</v>
      </c>
      <c r="B993" t="s">
        <v>3006</v>
      </c>
      <c r="C993" t="s">
        <v>3006</v>
      </c>
      <c r="D993" s="10">
        <v>38508</v>
      </c>
      <c r="E993" t="s">
        <v>2630</v>
      </c>
      <c r="F993" t="s">
        <v>2999</v>
      </c>
      <c r="G993" s="10">
        <v>101697271</v>
      </c>
      <c r="H993" t="s">
        <v>45</v>
      </c>
      <c r="I993" t="s">
        <v>1387</v>
      </c>
      <c r="J993" s="16">
        <v>145110</v>
      </c>
      <c r="K993" t="s">
        <v>75</v>
      </c>
      <c r="L993" t="s">
        <v>35</v>
      </c>
      <c r="M993" t="s">
        <v>83</v>
      </c>
      <c r="N993" t="s">
        <v>3506</v>
      </c>
      <c r="O993" t="s">
        <v>76</v>
      </c>
      <c r="P993" t="s">
        <v>3018</v>
      </c>
      <c r="Q993" t="s">
        <v>2999</v>
      </c>
      <c r="R993" s="10">
        <v>18</v>
      </c>
      <c r="S993" s="16">
        <v>2611980</v>
      </c>
    </row>
    <row r="994" spans="1:19" ht="15">
      <c r="A994" s="10">
        <v>991</v>
      </c>
      <c r="B994" t="s">
        <v>3006</v>
      </c>
      <c r="C994" t="s">
        <v>3006</v>
      </c>
      <c r="D994" s="10">
        <v>38511</v>
      </c>
      <c r="E994" t="s">
        <v>2631</v>
      </c>
      <c r="F994" t="s">
        <v>2999</v>
      </c>
      <c r="G994" s="10">
        <v>101697271</v>
      </c>
      <c r="H994" t="s">
        <v>45</v>
      </c>
      <c r="I994" t="s">
        <v>1388</v>
      </c>
      <c r="J994" s="16">
        <v>532070</v>
      </c>
      <c r="K994" t="s">
        <v>75</v>
      </c>
      <c r="L994" t="s">
        <v>35</v>
      </c>
      <c r="M994" t="s">
        <v>83</v>
      </c>
      <c r="N994" t="s">
        <v>3506</v>
      </c>
      <c r="O994" t="s">
        <v>76</v>
      </c>
      <c r="P994" t="s">
        <v>3018</v>
      </c>
      <c r="Q994" t="s">
        <v>2999</v>
      </c>
      <c r="R994" s="10">
        <v>18</v>
      </c>
      <c r="S994" s="16">
        <v>9577260</v>
      </c>
    </row>
    <row r="995" spans="1:19" ht="15">
      <c r="A995" s="10">
        <v>992</v>
      </c>
      <c r="B995" t="s">
        <v>74</v>
      </c>
      <c r="C995" t="s">
        <v>74</v>
      </c>
      <c r="D995" s="10">
        <v>38512</v>
      </c>
      <c r="E995" t="s">
        <v>2632</v>
      </c>
      <c r="F995" t="s">
        <v>2999</v>
      </c>
      <c r="G995" s="10">
        <v>131150667</v>
      </c>
      <c r="H995" t="s">
        <v>1389</v>
      </c>
      <c r="I995" t="s">
        <v>1390</v>
      </c>
      <c r="J995" s="16">
        <v>413000</v>
      </c>
      <c r="K995" t="s">
        <v>75</v>
      </c>
      <c r="L995" t="s">
        <v>32</v>
      </c>
      <c r="M995" t="s">
        <v>78</v>
      </c>
      <c r="N995" t="s">
        <v>3511</v>
      </c>
      <c r="O995" t="s">
        <v>76</v>
      </c>
      <c r="P995" t="s">
        <v>3020</v>
      </c>
      <c r="Q995" t="s">
        <v>2999</v>
      </c>
      <c r="R995" s="10">
        <v>738511</v>
      </c>
      <c r="S995" s="16">
        <v>305005043000</v>
      </c>
    </row>
    <row r="996" spans="1:19" ht="15">
      <c r="A996" s="10">
        <v>993</v>
      </c>
      <c r="B996" t="s">
        <v>3006</v>
      </c>
      <c r="C996" t="s">
        <v>3006</v>
      </c>
      <c r="D996" s="10">
        <v>38513</v>
      </c>
      <c r="E996" t="s">
        <v>2633</v>
      </c>
      <c r="F996" t="s">
        <v>2999</v>
      </c>
      <c r="G996" s="10">
        <v>101697271</v>
      </c>
      <c r="H996" t="s">
        <v>45</v>
      </c>
      <c r="I996" t="s">
        <v>1391</v>
      </c>
      <c r="J996" s="16">
        <v>145110</v>
      </c>
      <c r="K996" t="s">
        <v>75</v>
      </c>
      <c r="L996" t="s">
        <v>35</v>
      </c>
      <c r="M996" t="s">
        <v>83</v>
      </c>
      <c r="N996" t="s">
        <v>3506</v>
      </c>
      <c r="O996" t="s">
        <v>76</v>
      </c>
      <c r="P996" t="s">
        <v>3018</v>
      </c>
      <c r="Q996" t="s">
        <v>2999</v>
      </c>
      <c r="R996" s="10">
        <v>18</v>
      </c>
      <c r="S996" s="16">
        <v>2611980</v>
      </c>
    </row>
    <row r="997" spans="1:19" ht="15">
      <c r="A997" s="10">
        <v>994</v>
      </c>
      <c r="B997" t="s">
        <v>3006</v>
      </c>
      <c r="C997" t="s">
        <v>3008</v>
      </c>
      <c r="D997" s="10">
        <v>38514</v>
      </c>
      <c r="E997" t="s">
        <v>2634</v>
      </c>
      <c r="F997" t="s">
        <v>2999</v>
      </c>
      <c r="G997" s="10">
        <v>101697271</v>
      </c>
      <c r="H997" t="s">
        <v>45</v>
      </c>
      <c r="I997" t="s">
        <v>1392</v>
      </c>
      <c r="J997" s="16">
        <v>677180</v>
      </c>
      <c r="K997" t="s">
        <v>75</v>
      </c>
      <c r="L997" t="s">
        <v>35</v>
      </c>
      <c r="M997" t="s">
        <v>83</v>
      </c>
      <c r="N997" t="s">
        <v>3506</v>
      </c>
      <c r="O997" t="s">
        <v>76</v>
      </c>
      <c r="P997" t="s">
        <v>3018</v>
      </c>
      <c r="Q997" t="s">
        <v>2999</v>
      </c>
      <c r="R997" s="10">
        <v>18</v>
      </c>
      <c r="S997" s="16">
        <v>12189240</v>
      </c>
    </row>
    <row r="998" spans="1:19" ht="15">
      <c r="A998" s="10">
        <v>995</v>
      </c>
      <c r="B998" t="s">
        <v>3006</v>
      </c>
      <c r="C998" t="s">
        <v>3006</v>
      </c>
      <c r="D998" s="10">
        <v>38515</v>
      </c>
      <c r="E998" t="s">
        <v>2635</v>
      </c>
      <c r="F998" t="s">
        <v>2999</v>
      </c>
      <c r="G998" s="10">
        <v>101697271</v>
      </c>
      <c r="H998" t="s">
        <v>45</v>
      </c>
      <c r="I998" t="s">
        <v>1393</v>
      </c>
      <c r="J998" s="16">
        <v>290220</v>
      </c>
      <c r="K998" t="s">
        <v>75</v>
      </c>
      <c r="L998" t="s">
        <v>35</v>
      </c>
      <c r="M998" t="s">
        <v>83</v>
      </c>
      <c r="N998" t="s">
        <v>3506</v>
      </c>
      <c r="O998" t="s">
        <v>76</v>
      </c>
      <c r="P998" t="s">
        <v>3018</v>
      </c>
      <c r="Q998" t="s">
        <v>2999</v>
      </c>
      <c r="R998" s="10">
        <v>18</v>
      </c>
      <c r="S998" s="16">
        <v>5223960</v>
      </c>
    </row>
    <row r="999" spans="1:19" ht="15">
      <c r="A999" s="10">
        <v>996</v>
      </c>
      <c r="B999" t="s">
        <v>3006</v>
      </c>
      <c r="C999" t="s">
        <v>3006</v>
      </c>
      <c r="D999" s="10">
        <v>38517</v>
      </c>
      <c r="E999" t="s">
        <v>2636</v>
      </c>
      <c r="F999" t="s">
        <v>2999</v>
      </c>
      <c r="G999" s="10">
        <v>101697271</v>
      </c>
      <c r="H999" t="s">
        <v>45</v>
      </c>
      <c r="I999" t="s">
        <v>1394</v>
      </c>
      <c r="J999" s="16">
        <v>48370</v>
      </c>
      <c r="K999" t="s">
        <v>75</v>
      </c>
      <c r="L999" t="s">
        <v>35</v>
      </c>
      <c r="M999" t="s">
        <v>83</v>
      </c>
      <c r="N999" t="s">
        <v>3506</v>
      </c>
      <c r="O999" t="s">
        <v>76</v>
      </c>
      <c r="P999" t="s">
        <v>3018</v>
      </c>
      <c r="Q999" t="s">
        <v>2999</v>
      </c>
      <c r="R999" s="10">
        <v>18</v>
      </c>
      <c r="S999" s="16">
        <v>870660</v>
      </c>
    </row>
    <row r="1000" spans="1:19" ht="15">
      <c r="A1000" s="10">
        <v>997</v>
      </c>
      <c r="B1000" t="s">
        <v>3006</v>
      </c>
      <c r="C1000" t="s">
        <v>3008</v>
      </c>
      <c r="D1000" s="10">
        <v>38518</v>
      </c>
      <c r="E1000" t="s">
        <v>2637</v>
      </c>
      <c r="F1000" t="s">
        <v>2999</v>
      </c>
      <c r="G1000" s="10">
        <v>101697271</v>
      </c>
      <c r="H1000" t="s">
        <v>45</v>
      </c>
      <c r="I1000" t="s">
        <v>1395</v>
      </c>
      <c r="J1000" s="16">
        <v>619136</v>
      </c>
      <c r="K1000" t="s">
        <v>75</v>
      </c>
      <c r="L1000" t="s">
        <v>35</v>
      </c>
      <c r="M1000" t="s">
        <v>83</v>
      </c>
      <c r="N1000" t="s">
        <v>3506</v>
      </c>
      <c r="O1000" t="s">
        <v>76</v>
      </c>
      <c r="P1000" t="s">
        <v>3018</v>
      </c>
      <c r="Q1000" t="s">
        <v>2999</v>
      </c>
      <c r="R1000" s="10">
        <v>18</v>
      </c>
      <c r="S1000" s="16">
        <v>11144448</v>
      </c>
    </row>
    <row r="1001" spans="1:19" ht="15">
      <c r="A1001" s="10">
        <v>998</v>
      </c>
      <c r="B1001" t="s">
        <v>3006</v>
      </c>
      <c r="C1001" t="s">
        <v>3006</v>
      </c>
      <c r="D1001" s="10">
        <v>38519</v>
      </c>
      <c r="E1001" t="s">
        <v>2638</v>
      </c>
      <c r="F1001" t="s">
        <v>2999</v>
      </c>
      <c r="G1001" s="10">
        <v>101697271</v>
      </c>
      <c r="H1001" t="s">
        <v>45</v>
      </c>
      <c r="I1001" t="s">
        <v>1396</v>
      </c>
      <c r="J1001" s="16">
        <v>48370</v>
      </c>
      <c r="K1001" t="s">
        <v>75</v>
      </c>
      <c r="L1001" t="s">
        <v>35</v>
      </c>
      <c r="M1001" t="s">
        <v>83</v>
      </c>
      <c r="N1001" t="s">
        <v>3506</v>
      </c>
      <c r="O1001" t="s">
        <v>76</v>
      </c>
      <c r="P1001" t="s">
        <v>3018</v>
      </c>
      <c r="Q1001" t="s">
        <v>2999</v>
      </c>
      <c r="R1001" s="10">
        <v>18</v>
      </c>
      <c r="S1001" s="16">
        <v>870660</v>
      </c>
    </row>
    <row r="1002" spans="1:19" ht="15">
      <c r="A1002" s="10">
        <v>999</v>
      </c>
      <c r="B1002" t="s">
        <v>3006</v>
      </c>
      <c r="C1002" t="s">
        <v>3008</v>
      </c>
      <c r="D1002" s="10">
        <v>38521</v>
      </c>
      <c r="E1002" t="s">
        <v>2639</v>
      </c>
      <c r="F1002" t="s">
        <v>2999</v>
      </c>
      <c r="G1002" s="10">
        <v>101697271</v>
      </c>
      <c r="H1002" t="s">
        <v>45</v>
      </c>
      <c r="I1002" t="s">
        <v>1397</v>
      </c>
      <c r="J1002" s="16">
        <v>290220</v>
      </c>
      <c r="K1002" t="s">
        <v>75</v>
      </c>
      <c r="L1002" t="s">
        <v>35</v>
      </c>
      <c r="M1002" t="s">
        <v>83</v>
      </c>
      <c r="N1002" t="s">
        <v>3506</v>
      </c>
      <c r="O1002" t="s">
        <v>76</v>
      </c>
      <c r="P1002" t="s">
        <v>3018</v>
      </c>
      <c r="Q1002" t="s">
        <v>2999</v>
      </c>
      <c r="R1002" s="10">
        <v>18</v>
      </c>
      <c r="S1002" s="16">
        <v>5223960</v>
      </c>
    </row>
    <row r="1003" spans="1:19" ht="15">
      <c r="A1003" s="10">
        <v>1000</v>
      </c>
      <c r="B1003" t="s">
        <v>3006</v>
      </c>
      <c r="C1003" t="s">
        <v>3006</v>
      </c>
      <c r="D1003" s="10">
        <v>38522</v>
      </c>
      <c r="E1003" t="s">
        <v>2640</v>
      </c>
      <c r="F1003" t="s">
        <v>2999</v>
      </c>
      <c r="G1003" s="10">
        <v>101697271</v>
      </c>
      <c r="H1003" t="s">
        <v>45</v>
      </c>
      <c r="I1003" t="s">
        <v>1398</v>
      </c>
      <c r="J1003" s="16">
        <v>48370</v>
      </c>
      <c r="K1003" t="s">
        <v>75</v>
      </c>
      <c r="L1003" t="s">
        <v>35</v>
      </c>
      <c r="M1003" t="s">
        <v>83</v>
      </c>
      <c r="N1003" t="s">
        <v>3506</v>
      </c>
      <c r="O1003" t="s">
        <v>76</v>
      </c>
      <c r="P1003" t="s">
        <v>3018</v>
      </c>
      <c r="Q1003" t="s">
        <v>2999</v>
      </c>
      <c r="R1003" s="10">
        <v>18</v>
      </c>
      <c r="S1003" s="16">
        <v>870660</v>
      </c>
    </row>
    <row r="1004" spans="1:19" ht="15">
      <c r="A1004" s="10">
        <v>1001</v>
      </c>
      <c r="B1004" t="s">
        <v>3003</v>
      </c>
      <c r="C1004" t="s">
        <v>3008</v>
      </c>
      <c r="D1004" s="10">
        <v>38523</v>
      </c>
      <c r="E1004" t="s">
        <v>2641</v>
      </c>
      <c r="F1004" t="s">
        <v>2999</v>
      </c>
      <c r="G1004" s="10">
        <v>101697271</v>
      </c>
      <c r="H1004" t="s">
        <v>45</v>
      </c>
      <c r="I1004" t="s">
        <v>1399</v>
      </c>
      <c r="J1004" s="16">
        <v>29022</v>
      </c>
      <c r="K1004" t="s">
        <v>75</v>
      </c>
      <c r="L1004" t="s">
        <v>35</v>
      </c>
      <c r="M1004" t="s">
        <v>83</v>
      </c>
      <c r="N1004" t="s">
        <v>3508</v>
      </c>
      <c r="O1004" t="s">
        <v>76</v>
      </c>
      <c r="P1004" t="s">
        <v>3023</v>
      </c>
      <c r="Q1004" t="s">
        <v>2999</v>
      </c>
      <c r="R1004" s="10">
        <v>22</v>
      </c>
      <c r="S1004" s="16">
        <v>638484</v>
      </c>
    </row>
    <row r="1005" spans="1:19" ht="15">
      <c r="A1005" s="10">
        <v>1002</v>
      </c>
      <c r="B1005" t="s">
        <v>3006</v>
      </c>
      <c r="C1005" t="s">
        <v>3008</v>
      </c>
      <c r="D1005" s="10">
        <v>38524</v>
      </c>
      <c r="E1005" t="s">
        <v>2642</v>
      </c>
      <c r="F1005" t="s">
        <v>2999</v>
      </c>
      <c r="G1005" s="10">
        <v>101697271</v>
      </c>
      <c r="H1005" t="s">
        <v>45</v>
      </c>
      <c r="I1005" t="s">
        <v>1400</v>
      </c>
      <c r="J1005" s="16">
        <v>241850</v>
      </c>
      <c r="K1005" t="s">
        <v>75</v>
      </c>
      <c r="L1005" t="s">
        <v>35</v>
      </c>
      <c r="M1005" t="s">
        <v>83</v>
      </c>
      <c r="N1005" t="s">
        <v>3506</v>
      </c>
      <c r="O1005" t="s">
        <v>76</v>
      </c>
      <c r="P1005" t="s">
        <v>3018</v>
      </c>
      <c r="Q1005" t="s">
        <v>2999</v>
      </c>
      <c r="R1005" s="10">
        <v>18</v>
      </c>
      <c r="S1005" s="16">
        <v>4353300</v>
      </c>
    </row>
    <row r="1006" spans="1:19" ht="15">
      <c r="A1006" s="10">
        <v>1003</v>
      </c>
      <c r="B1006" t="s">
        <v>3006</v>
      </c>
      <c r="C1006" t="s">
        <v>3006</v>
      </c>
      <c r="D1006" s="10">
        <v>38526</v>
      </c>
      <c r="E1006" t="s">
        <v>2643</v>
      </c>
      <c r="F1006" t="s">
        <v>2999</v>
      </c>
      <c r="G1006" s="10">
        <v>101697271</v>
      </c>
      <c r="H1006" t="s">
        <v>45</v>
      </c>
      <c r="I1006" t="s">
        <v>1401</v>
      </c>
      <c r="J1006" s="16">
        <v>725550</v>
      </c>
      <c r="K1006" t="s">
        <v>75</v>
      </c>
      <c r="L1006" t="s">
        <v>35</v>
      </c>
      <c r="M1006" t="s">
        <v>83</v>
      </c>
      <c r="N1006" t="s">
        <v>3506</v>
      </c>
      <c r="O1006" t="s">
        <v>76</v>
      </c>
      <c r="P1006" t="s">
        <v>3018</v>
      </c>
      <c r="Q1006" t="s">
        <v>2999</v>
      </c>
      <c r="R1006" s="10">
        <v>18</v>
      </c>
      <c r="S1006" s="16">
        <v>13059900</v>
      </c>
    </row>
    <row r="1007" spans="1:19" ht="15">
      <c r="A1007" s="10">
        <v>1004</v>
      </c>
      <c r="B1007" t="s">
        <v>3006</v>
      </c>
      <c r="C1007" t="s">
        <v>3008</v>
      </c>
      <c r="D1007" s="10">
        <v>38527</v>
      </c>
      <c r="E1007" t="s">
        <v>2644</v>
      </c>
      <c r="F1007" t="s">
        <v>2999</v>
      </c>
      <c r="G1007" s="10">
        <v>101697271</v>
      </c>
      <c r="H1007" t="s">
        <v>45</v>
      </c>
      <c r="I1007" t="s">
        <v>1402</v>
      </c>
      <c r="J1007" s="16">
        <v>145110</v>
      </c>
      <c r="K1007" t="s">
        <v>75</v>
      </c>
      <c r="L1007" t="s">
        <v>35</v>
      </c>
      <c r="M1007" t="s">
        <v>83</v>
      </c>
      <c r="N1007" t="s">
        <v>3506</v>
      </c>
      <c r="O1007" t="s">
        <v>76</v>
      </c>
      <c r="P1007" t="s">
        <v>3018</v>
      </c>
      <c r="Q1007" t="s">
        <v>2999</v>
      </c>
      <c r="R1007" s="10">
        <v>18</v>
      </c>
      <c r="S1007" s="16">
        <v>2611980</v>
      </c>
    </row>
    <row r="1008" spans="1:19" ht="15">
      <c r="A1008" s="10">
        <v>1005</v>
      </c>
      <c r="B1008" t="s">
        <v>3006</v>
      </c>
      <c r="C1008" t="s">
        <v>3006</v>
      </c>
      <c r="D1008" s="10">
        <v>38528</v>
      </c>
      <c r="E1008" t="s">
        <v>2645</v>
      </c>
      <c r="F1008" t="s">
        <v>2999</v>
      </c>
      <c r="G1008" s="10">
        <v>101697271</v>
      </c>
      <c r="H1008" t="s">
        <v>45</v>
      </c>
      <c r="I1008" t="s">
        <v>1403</v>
      </c>
      <c r="J1008" s="16">
        <v>58044</v>
      </c>
      <c r="K1008" t="s">
        <v>75</v>
      </c>
      <c r="L1008" t="s">
        <v>35</v>
      </c>
      <c r="M1008" t="s">
        <v>83</v>
      </c>
      <c r="N1008" t="s">
        <v>3506</v>
      </c>
      <c r="O1008" t="s">
        <v>76</v>
      </c>
      <c r="P1008" t="s">
        <v>3018</v>
      </c>
      <c r="Q1008" t="s">
        <v>2999</v>
      </c>
      <c r="R1008" s="10">
        <v>18</v>
      </c>
      <c r="S1008" s="16">
        <v>1044792</v>
      </c>
    </row>
    <row r="1009" spans="1:19" ht="15">
      <c r="A1009" s="10">
        <v>1006</v>
      </c>
      <c r="B1009" t="s">
        <v>74</v>
      </c>
      <c r="C1009" t="s">
        <v>3008</v>
      </c>
      <c r="D1009" s="10">
        <v>38529</v>
      </c>
      <c r="E1009" t="s">
        <v>2646</v>
      </c>
      <c r="F1009" t="s">
        <v>2999</v>
      </c>
      <c r="G1009" s="10">
        <v>101697271</v>
      </c>
      <c r="H1009" t="s">
        <v>45</v>
      </c>
      <c r="I1009" t="s">
        <v>1404</v>
      </c>
      <c r="J1009" s="16">
        <v>96740</v>
      </c>
      <c r="K1009" t="s">
        <v>75</v>
      </c>
      <c r="L1009" t="s">
        <v>35</v>
      </c>
      <c r="M1009" t="s">
        <v>83</v>
      </c>
      <c r="N1009" t="s">
        <v>3506</v>
      </c>
      <c r="O1009" t="s">
        <v>76</v>
      </c>
      <c r="P1009" t="s">
        <v>3018</v>
      </c>
      <c r="Q1009" t="s">
        <v>2999</v>
      </c>
      <c r="R1009" s="10">
        <v>738515</v>
      </c>
      <c r="S1009" s="16">
        <v>71443941100</v>
      </c>
    </row>
    <row r="1010" spans="1:19" ht="15">
      <c r="A1010" s="10">
        <v>1007</v>
      </c>
      <c r="B1010" t="s">
        <v>3006</v>
      </c>
      <c r="C1010" t="s">
        <v>3006</v>
      </c>
      <c r="D1010" s="10">
        <v>38530</v>
      </c>
      <c r="E1010" t="s">
        <v>2647</v>
      </c>
      <c r="F1010" t="s">
        <v>2999</v>
      </c>
      <c r="G1010" s="10">
        <v>101697271</v>
      </c>
      <c r="H1010" t="s">
        <v>45</v>
      </c>
      <c r="I1010" t="s">
        <v>1405</v>
      </c>
      <c r="J1010" s="16">
        <v>145110</v>
      </c>
      <c r="K1010" t="s">
        <v>75</v>
      </c>
      <c r="L1010" t="s">
        <v>35</v>
      </c>
      <c r="M1010" t="s">
        <v>83</v>
      </c>
      <c r="N1010" t="s">
        <v>3506</v>
      </c>
      <c r="O1010" t="s">
        <v>76</v>
      </c>
      <c r="P1010" t="s">
        <v>3018</v>
      </c>
      <c r="Q1010" t="s">
        <v>2999</v>
      </c>
      <c r="R1010" s="10">
        <v>18</v>
      </c>
      <c r="S1010" s="16">
        <v>2611980</v>
      </c>
    </row>
    <row r="1011" spans="1:19" ht="15">
      <c r="A1011" s="10">
        <v>1008</v>
      </c>
      <c r="B1011" t="s">
        <v>3006</v>
      </c>
      <c r="C1011" t="s">
        <v>3008</v>
      </c>
      <c r="D1011" s="10">
        <v>38531</v>
      </c>
      <c r="E1011" t="s">
        <v>2648</v>
      </c>
      <c r="F1011" t="s">
        <v>2999</v>
      </c>
      <c r="G1011" s="10">
        <v>101697271</v>
      </c>
      <c r="H1011" t="s">
        <v>45</v>
      </c>
      <c r="I1011" t="s">
        <v>1406</v>
      </c>
      <c r="J1011" s="16">
        <v>96740</v>
      </c>
      <c r="K1011" t="s">
        <v>75</v>
      </c>
      <c r="L1011" t="s">
        <v>35</v>
      </c>
      <c r="M1011" t="s">
        <v>83</v>
      </c>
      <c r="N1011" t="s">
        <v>3506</v>
      </c>
      <c r="O1011" t="s">
        <v>76</v>
      </c>
      <c r="P1011" t="s">
        <v>3018</v>
      </c>
      <c r="Q1011" t="s">
        <v>2999</v>
      </c>
      <c r="R1011" s="10">
        <v>18</v>
      </c>
      <c r="S1011" s="16">
        <v>1741320</v>
      </c>
    </row>
    <row r="1012" spans="1:19" ht="15">
      <c r="A1012" s="10">
        <v>1009</v>
      </c>
      <c r="B1012" t="s">
        <v>3006</v>
      </c>
      <c r="C1012" t="s">
        <v>3006</v>
      </c>
      <c r="D1012" s="10">
        <v>38533</v>
      </c>
      <c r="E1012" t="s">
        <v>2649</v>
      </c>
      <c r="F1012" t="s">
        <v>2999</v>
      </c>
      <c r="G1012" s="10">
        <v>101697271</v>
      </c>
      <c r="H1012" t="s">
        <v>45</v>
      </c>
      <c r="I1012" t="s">
        <v>1407</v>
      </c>
      <c r="J1012" s="16">
        <v>241850</v>
      </c>
      <c r="K1012" t="s">
        <v>75</v>
      </c>
      <c r="L1012" t="s">
        <v>35</v>
      </c>
      <c r="M1012" t="s">
        <v>83</v>
      </c>
      <c r="N1012" t="s">
        <v>3506</v>
      </c>
      <c r="O1012" t="s">
        <v>76</v>
      </c>
      <c r="P1012" t="s">
        <v>3018</v>
      </c>
      <c r="Q1012" t="s">
        <v>2999</v>
      </c>
      <c r="R1012" s="10">
        <v>18</v>
      </c>
      <c r="S1012" s="16">
        <v>4353300</v>
      </c>
    </row>
    <row r="1013" spans="1:19" ht="15">
      <c r="A1013" s="10">
        <v>1010</v>
      </c>
      <c r="B1013" t="s">
        <v>3006</v>
      </c>
      <c r="C1013" t="s">
        <v>3008</v>
      </c>
      <c r="D1013" s="10">
        <v>38534</v>
      </c>
      <c r="E1013" t="s">
        <v>2650</v>
      </c>
      <c r="F1013" t="s">
        <v>2999</v>
      </c>
      <c r="G1013" s="10">
        <v>101697271</v>
      </c>
      <c r="H1013" t="s">
        <v>45</v>
      </c>
      <c r="I1013" t="s">
        <v>1408</v>
      </c>
      <c r="J1013" s="16">
        <v>96740</v>
      </c>
      <c r="K1013" t="s">
        <v>75</v>
      </c>
      <c r="L1013" t="s">
        <v>35</v>
      </c>
      <c r="M1013" t="s">
        <v>83</v>
      </c>
      <c r="N1013" t="s">
        <v>3506</v>
      </c>
      <c r="O1013" t="s">
        <v>76</v>
      </c>
      <c r="P1013" t="s">
        <v>3018</v>
      </c>
      <c r="Q1013" t="s">
        <v>2999</v>
      </c>
      <c r="R1013" s="10">
        <v>18</v>
      </c>
      <c r="S1013" s="16">
        <v>1741320</v>
      </c>
    </row>
    <row r="1014" spans="1:19" ht="15">
      <c r="A1014" s="10">
        <v>1011</v>
      </c>
      <c r="B1014" t="s">
        <v>3006</v>
      </c>
      <c r="C1014" t="s">
        <v>3006</v>
      </c>
      <c r="D1014" s="10">
        <v>38535</v>
      </c>
      <c r="E1014" t="s">
        <v>2651</v>
      </c>
      <c r="F1014" t="s">
        <v>2999</v>
      </c>
      <c r="G1014" s="10">
        <v>101697271</v>
      </c>
      <c r="H1014" t="s">
        <v>45</v>
      </c>
      <c r="I1014" t="s">
        <v>1409</v>
      </c>
      <c r="J1014" s="16">
        <v>96740</v>
      </c>
      <c r="K1014" t="s">
        <v>75</v>
      </c>
      <c r="L1014" t="s">
        <v>35</v>
      </c>
      <c r="M1014" t="s">
        <v>83</v>
      </c>
      <c r="N1014" t="s">
        <v>3506</v>
      </c>
      <c r="O1014" t="s">
        <v>76</v>
      </c>
      <c r="P1014" t="s">
        <v>3018</v>
      </c>
      <c r="Q1014" t="s">
        <v>2999</v>
      </c>
      <c r="R1014" s="10">
        <v>18</v>
      </c>
      <c r="S1014" s="16">
        <v>1741320</v>
      </c>
    </row>
    <row r="1015" spans="1:19" ht="15">
      <c r="A1015" s="10">
        <v>1012</v>
      </c>
      <c r="B1015" t="s">
        <v>3006</v>
      </c>
      <c r="C1015" t="s">
        <v>74</v>
      </c>
      <c r="D1015" s="10">
        <v>38536</v>
      </c>
      <c r="E1015" t="s">
        <v>2652</v>
      </c>
      <c r="F1015" t="s">
        <v>2999</v>
      </c>
      <c r="G1015" s="10">
        <v>101697271</v>
      </c>
      <c r="H1015" t="s">
        <v>45</v>
      </c>
      <c r="I1015" t="s">
        <v>1410</v>
      </c>
      <c r="J1015" s="16">
        <v>48370</v>
      </c>
      <c r="K1015" t="s">
        <v>75</v>
      </c>
      <c r="L1015" t="s">
        <v>35</v>
      </c>
      <c r="M1015" t="s">
        <v>83</v>
      </c>
      <c r="N1015" t="s">
        <v>3506</v>
      </c>
      <c r="O1015" t="s">
        <v>76</v>
      </c>
      <c r="P1015" t="s">
        <v>3018</v>
      </c>
      <c r="Q1015" t="s">
        <v>2999</v>
      </c>
      <c r="R1015" s="10">
        <v>18</v>
      </c>
      <c r="S1015" s="16">
        <v>870660</v>
      </c>
    </row>
    <row r="1016" spans="1:19" ht="15">
      <c r="A1016" s="10">
        <v>1013</v>
      </c>
      <c r="B1016" t="s">
        <v>74</v>
      </c>
      <c r="C1016" t="s">
        <v>3010</v>
      </c>
      <c r="D1016" s="10">
        <v>38537</v>
      </c>
      <c r="E1016" t="s">
        <v>2653</v>
      </c>
      <c r="F1016" t="s">
        <v>2999</v>
      </c>
      <c r="G1016" s="10">
        <v>132176057</v>
      </c>
      <c r="H1016" t="s">
        <v>1411</v>
      </c>
      <c r="I1016" t="s">
        <v>1412</v>
      </c>
      <c r="J1016" s="16">
        <v>147500</v>
      </c>
      <c r="K1016" t="s">
        <v>75</v>
      </c>
      <c r="L1016" t="s">
        <v>339</v>
      </c>
      <c r="M1016" t="s">
        <v>340</v>
      </c>
      <c r="N1016" t="s">
        <v>3512</v>
      </c>
      <c r="O1016" t="s">
        <v>76</v>
      </c>
      <c r="P1016" t="s">
        <v>3018</v>
      </c>
      <c r="Q1016" t="s">
        <v>2999</v>
      </c>
      <c r="R1016" s="10">
        <v>738515</v>
      </c>
      <c r="S1016" s="16">
        <v>108930962500</v>
      </c>
    </row>
    <row r="1017" spans="1:19" ht="15">
      <c r="A1017" s="10">
        <v>1014</v>
      </c>
      <c r="B1017" t="s">
        <v>3006</v>
      </c>
      <c r="C1017" t="s">
        <v>3006</v>
      </c>
      <c r="D1017" s="10">
        <v>38538</v>
      </c>
      <c r="E1017" t="s">
        <v>2654</v>
      </c>
      <c r="F1017" t="s">
        <v>2999</v>
      </c>
      <c r="G1017" s="10">
        <v>101697271</v>
      </c>
      <c r="H1017" t="s">
        <v>45</v>
      </c>
      <c r="I1017" t="s">
        <v>1413</v>
      </c>
      <c r="J1017" s="16">
        <v>145110</v>
      </c>
      <c r="K1017" t="s">
        <v>75</v>
      </c>
      <c r="L1017" t="s">
        <v>35</v>
      </c>
      <c r="M1017" t="s">
        <v>83</v>
      </c>
      <c r="N1017" t="s">
        <v>3506</v>
      </c>
      <c r="O1017" t="s">
        <v>76</v>
      </c>
      <c r="P1017" t="s">
        <v>3018</v>
      </c>
      <c r="Q1017" t="s">
        <v>2999</v>
      </c>
      <c r="R1017" s="10">
        <v>18</v>
      </c>
      <c r="S1017" s="16">
        <v>2611980</v>
      </c>
    </row>
    <row r="1018" spans="1:19" ht="15">
      <c r="A1018" s="10">
        <v>1015</v>
      </c>
      <c r="B1018" t="s">
        <v>3006</v>
      </c>
      <c r="C1018" t="s">
        <v>3006</v>
      </c>
      <c r="D1018" s="10">
        <v>38539</v>
      </c>
      <c r="E1018" t="s">
        <v>2655</v>
      </c>
      <c r="F1018" t="s">
        <v>2999</v>
      </c>
      <c r="G1018" s="10">
        <v>101697271</v>
      </c>
      <c r="H1018" t="s">
        <v>45</v>
      </c>
      <c r="I1018" t="s">
        <v>1414</v>
      </c>
      <c r="J1018" s="16">
        <v>145110</v>
      </c>
      <c r="K1018" t="s">
        <v>75</v>
      </c>
      <c r="L1018" t="s">
        <v>35</v>
      </c>
      <c r="M1018" t="s">
        <v>83</v>
      </c>
      <c r="N1018" t="s">
        <v>3506</v>
      </c>
      <c r="O1018" t="s">
        <v>76</v>
      </c>
      <c r="P1018" t="s">
        <v>3018</v>
      </c>
      <c r="Q1018" t="s">
        <v>2999</v>
      </c>
      <c r="R1018" s="10">
        <v>18</v>
      </c>
      <c r="S1018" s="16">
        <v>2611980</v>
      </c>
    </row>
    <row r="1019" spans="1:19" ht="15">
      <c r="A1019" s="10">
        <v>1016</v>
      </c>
      <c r="B1019" t="s">
        <v>3006</v>
      </c>
      <c r="C1019" t="s">
        <v>3008</v>
      </c>
      <c r="D1019" s="10">
        <v>38540</v>
      </c>
      <c r="E1019" t="s">
        <v>2656</v>
      </c>
      <c r="F1019" t="s">
        <v>2999</v>
      </c>
      <c r="G1019" s="10">
        <v>101697271</v>
      </c>
      <c r="H1019" t="s">
        <v>45</v>
      </c>
      <c r="I1019" t="s">
        <v>1415</v>
      </c>
      <c r="J1019" s="16">
        <v>96740</v>
      </c>
      <c r="K1019" t="s">
        <v>75</v>
      </c>
      <c r="L1019" t="s">
        <v>35</v>
      </c>
      <c r="M1019" t="s">
        <v>83</v>
      </c>
      <c r="N1019" t="s">
        <v>3506</v>
      </c>
      <c r="O1019" t="s">
        <v>76</v>
      </c>
      <c r="P1019" t="s">
        <v>3018</v>
      </c>
      <c r="Q1019" t="s">
        <v>2999</v>
      </c>
      <c r="R1019" s="10">
        <v>18</v>
      </c>
      <c r="S1019" s="16">
        <v>1741320</v>
      </c>
    </row>
    <row r="1020" spans="1:19" ht="15">
      <c r="A1020" s="10">
        <v>1017</v>
      </c>
      <c r="B1020" t="s">
        <v>3006</v>
      </c>
      <c r="C1020" t="s">
        <v>3008</v>
      </c>
      <c r="D1020" s="10">
        <v>38541</v>
      </c>
      <c r="E1020" t="s">
        <v>2657</v>
      </c>
      <c r="F1020" t="s">
        <v>2999</v>
      </c>
      <c r="G1020" s="10">
        <v>101697271</v>
      </c>
      <c r="H1020" t="s">
        <v>45</v>
      </c>
      <c r="I1020" t="s">
        <v>1416</v>
      </c>
      <c r="J1020" s="16">
        <v>96740</v>
      </c>
      <c r="K1020" t="s">
        <v>75</v>
      </c>
      <c r="L1020" t="s">
        <v>35</v>
      </c>
      <c r="M1020" t="s">
        <v>83</v>
      </c>
      <c r="N1020" t="s">
        <v>3506</v>
      </c>
      <c r="O1020" t="s">
        <v>76</v>
      </c>
      <c r="P1020" t="s">
        <v>3018</v>
      </c>
      <c r="Q1020" t="s">
        <v>2999</v>
      </c>
      <c r="R1020" s="10">
        <v>18</v>
      </c>
      <c r="S1020" s="16">
        <v>1741320</v>
      </c>
    </row>
    <row r="1021" spans="1:19" ht="15">
      <c r="A1021" s="10">
        <v>1018</v>
      </c>
      <c r="B1021" t="s">
        <v>3006</v>
      </c>
      <c r="C1021" t="s">
        <v>3008</v>
      </c>
      <c r="D1021" s="10">
        <v>38542</v>
      </c>
      <c r="E1021" t="s">
        <v>2658</v>
      </c>
      <c r="F1021" t="s">
        <v>2999</v>
      </c>
      <c r="G1021" s="10">
        <v>101697271</v>
      </c>
      <c r="H1021" t="s">
        <v>45</v>
      </c>
      <c r="I1021" t="s">
        <v>1417</v>
      </c>
      <c r="J1021" s="16">
        <v>96740</v>
      </c>
      <c r="K1021" t="s">
        <v>75</v>
      </c>
      <c r="L1021" t="s">
        <v>35</v>
      </c>
      <c r="M1021" t="s">
        <v>83</v>
      </c>
      <c r="N1021" t="s">
        <v>3506</v>
      </c>
      <c r="O1021" t="s">
        <v>76</v>
      </c>
      <c r="P1021" t="s">
        <v>3018</v>
      </c>
      <c r="Q1021" t="s">
        <v>2999</v>
      </c>
      <c r="R1021" s="10">
        <v>18</v>
      </c>
      <c r="S1021" s="16">
        <v>1741320</v>
      </c>
    </row>
    <row r="1022" spans="1:19" ht="15">
      <c r="A1022" s="10">
        <v>1019</v>
      </c>
      <c r="B1022" t="s">
        <v>3006</v>
      </c>
      <c r="C1022" t="s">
        <v>3006</v>
      </c>
      <c r="D1022" s="10">
        <v>38543</v>
      </c>
      <c r="E1022" t="s">
        <v>2659</v>
      </c>
      <c r="F1022" t="s">
        <v>2999</v>
      </c>
      <c r="G1022" s="10">
        <v>101697271</v>
      </c>
      <c r="H1022" t="s">
        <v>45</v>
      </c>
      <c r="I1022" t="s">
        <v>1418</v>
      </c>
      <c r="J1022" s="16">
        <v>241850</v>
      </c>
      <c r="K1022" t="s">
        <v>75</v>
      </c>
      <c r="L1022" t="s">
        <v>35</v>
      </c>
      <c r="M1022" t="s">
        <v>83</v>
      </c>
      <c r="N1022" t="s">
        <v>3506</v>
      </c>
      <c r="O1022" t="s">
        <v>76</v>
      </c>
      <c r="P1022" t="s">
        <v>3018</v>
      </c>
      <c r="Q1022" t="s">
        <v>2999</v>
      </c>
      <c r="R1022" s="10">
        <v>18</v>
      </c>
      <c r="S1022" s="16">
        <v>4353300</v>
      </c>
    </row>
    <row r="1023" spans="1:19" ht="15">
      <c r="A1023" s="10">
        <v>1020</v>
      </c>
      <c r="B1023" t="s">
        <v>74</v>
      </c>
      <c r="C1023" t="s">
        <v>3010</v>
      </c>
      <c r="D1023" s="10">
        <v>38544</v>
      </c>
      <c r="E1023" t="s">
        <v>2660</v>
      </c>
      <c r="F1023" t="s">
        <v>3002</v>
      </c>
      <c r="G1023" s="10">
        <v>131765572</v>
      </c>
      <c r="H1023" t="s">
        <v>110</v>
      </c>
      <c r="I1023" t="s">
        <v>1419</v>
      </c>
      <c r="J1023" s="16">
        <v>88500</v>
      </c>
      <c r="K1023" t="s">
        <v>75</v>
      </c>
      <c r="L1023" t="s">
        <v>33</v>
      </c>
      <c r="M1023" t="s">
        <v>91</v>
      </c>
      <c r="N1023" t="s">
        <v>3513</v>
      </c>
      <c r="O1023" t="s">
        <v>76</v>
      </c>
      <c r="P1023" t="s">
        <v>3023</v>
      </c>
      <c r="Q1023" t="s">
        <v>3002</v>
      </c>
      <c r="R1023" s="10">
        <v>738518</v>
      </c>
      <c r="S1023" s="16">
        <v>65358843000</v>
      </c>
    </row>
    <row r="1024" spans="1:19" ht="15">
      <c r="A1024" s="10">
        <v>1021</v>
      </c>
      <c r="B1024" t="s">
        <v>74</v>
      </c>
      <c r="C1024" t="s">
        <v>3008</v>
      </c>
      <c r="D1024" s="10">
        <v>38545</v>
      </c>
      <c r="E1024" t="s">
        <v>2661</v>
      </c>
      <c r="F1024" t="s">
        <v>2999</v>
      </c>
      <c r="G1024" s="10">
        <v>101697271</v>
      </c>
      <c r="H1024" t="s">
        <v>45</v>
      </c>
      <c r="I1024" t="s">
        <v>1420</v>
      </c>
      <c r="J1024" s="16">
        <v>145110</v>
      </c>
      <c r="K1024" t="s">
        <v>75</v>
      </c>
      <c r="L1024" t="s">
        <v>35</v>
      </c>
      <c r="M1024" t="s">
        <v>83</v>
      </c>
      <c r="N1024" t="s">
        <v>3506</v>
      </c>
      <c r="O1024" t="s">
        <v>76</v>
      </c>
      <c r="P1024" t="s">
        <v>3018</v>
      </c>
      <c r="Q1024" t="s">
        <v>2999</v>
      </c>
      <c r="R1024" s="10">
        <v>738515</v>
      </c>
      <c r="S1024" s="16">
        <v>107165911650</v>
      </c>
    </row>
    <row r="1025" spans="1:19" ht="15">
      <c r="A1025" s="10">
        <v>1022</v>
      </c>
      <c r="B1025" t="s">
        <v>3006</v>
      </c>
      <c r="C1025" t="s">
        <v>3006</v>
      </c>
      <c r="D1025" s="10">
        <v>38546</v>
      </c>
      <c r="E1025" t="s">
        <v>2662</v>
      </c>
      <c r="F1025" t="s">
        <v>2999</v>
      </c>
      <c r="G1025" s="10">
        <v>101697271</v>
      </c>
      <c r="H1025" t="s">
        <v>45</v>
      </c>
      <c r="I1025" t="s">
        <v>1421</v>
      </c>
      <c r="J1025" s="16">
        <v>145110</v>
      </c>
      <c r="K1025" t="s">
        <v>75</v>
      </c>
      <c r="L1025" t="s">
        <v>35</v>
      </c>
      <c r="M1025" t="s">
        <v>83</v>
      </c>
      <c r="N1025" t="s">
        <v>3506</v>
      </c>
      <c r="O1025" t="s">
        <v>76</v>
      </c>
      <c r="P1025" t="s">
        <v>3018</v>
      </c>
      <c r="Q1025" t="s">
        <v>2999</v>
      </c>
      <c r="R1025" s="10">
        <v>18</v>
      </c>
      <c r="S1025" s="16">
        <v>2611980</v>
      </c>
    </row>
    <row r="1026" spans="1:19" ht="15">
      <c r="A1026" s="10">
        <v>1023</v>
      </c>
      <c r="B1026" t="s">
        <v>74</v>
      </c>
      <c r="C1026" t="s">
        <v>3006</v>
      </c>
      <c r="D1026" s="10">
        <v>38547</v>
      </c>
      <c r="E1026" t="s">
        <v>2663</v>
      </c>
      <c r="F1026" t="s">
        <v>2999</v>
      </c>
      <c r="G1026" s="10">
        <v>101697271</v>
      </c>
      <c r="H1026" t="s">
        <v>45</v>
      </c>
      <c r="I1026" t="s">
        <v>1422</v>
      </c>
      <c r="J1026" s="16">
        <v>193480</v>
      </c>
      <c r="K1026" t="s">
        <v>75</v>
      </c>
      <c r="L1026" t="s">
        <v>35</v>
      </c>
      <c r="M1026" t="s">
        <v>83</v>
      </c>
      <c r="N1026" t="s">
        <v>3506</v>
      </c>
      <c r="O1026" t="s">
        <v>76</v>
      </c>
      <c r="P1026" t="s">
        <v>3018</v>
      </c>
      <c r="Q1026" t="s">
        <v>2999</v>
      </c>
      <c r="R1026" s="10">
        <v>738515</v>
      </c>
      <c r="S1026" s="16">
        <v>142887882200</v>
      </c>
    </row>
    <row r="1027" spans="1:19" ht="15">
      <c r="A1027" s="10">
        <v>1024</v>
      </c>
      <c r="B1027" t="s">
        <v>74</v>
      </c>
      <c r="C1027" t="s">
        <v>3008</v>
      </c>
      <c r="D1027" s="10">
        <v>38548</v>
      </c>
      <c r="E1027" t="s">
        <v>2664</v>
      </c>
      <c r="F1027" t="s">
        <v>2999</v>
      </c>
      <c r="G1027" s="10">
        <v>101697271</v>
      </c>
      <c r="H1027" t="s">
        <v>45</v>
      </c>
      <c r="I1027" t="s">
        <v>1423</v>
      </c>
      <c r="J1027" s="16">
        <v>96740</v>
      </c>
      <c r="K1027" t="s">
        <v>75</v>
      </c>
      <c r="L1027" t="s">
        <v>35</v>
      </c>
      <c r="M1027" t="s">
        <v>83</v>
      </c>
      <c r="N1027" t="s">
        <v>3506</v>
      </c>
      <c r="O1027" t="s">
        <v>76</v>
      </c>
      <c r="P1027" t="s">
        <v>3018</v>
      </c>
      <c r="Q1027" t="s">
        <v>2999</v>
      </c>
      <c r="R1027" s="10">
        <v>738515</v>
      </c>
      <c r="S1027" s="16">
        <v>71443941100</v>
      </c>
    </row>
    <row r="1028" spans="1:19" ht="15">
      <c r="A1028" s="10">
        <v>1025</v>
      </c>
      <c r="B1028" t="s">
        <v>3006</v>
      </c>
      <c r="C1028" t="s">
        <v>3006</v>
      </c>
      <c r="D1028" s="10">
        <v>38550</v>
      </c>
      <c r="E1028" t="s">
        <v>2665</v>
      </c>
      <c r="F1028" t="s">
        <v>2999</v>
      </c>
      <c r="G1028" s="10">
        <v>101697271</v>
      </c>
      <c r="H1028" t="s">
        <v>45</v>
      </c>
      <c r="I1028" t="s">
        <v>1424</v>
      </c>
      <c r="J1028" s="16">
        <v>96740</v>
      </c>
      <c r="K1028" t="s">
        <v>75</v>
      </c>
      <c r="L1028" t="s">
        <v>35</v>
      </c>
      <c r="M1028" t="s">
        <v>83</v>
      </c>
      <c r="N1028" t="s">
        <v>3506</v>
      </c>
      <c r="O1028" t="s">
        <v>3485</v>
      </c>
      <c r="P1028" t="s">
        <v>3018</v>
      </c>
      <c r="Q1028" t="s">
        <v>2999</v>
      </c>
      <c r="R1028" s="10">
        <v>18</v>
      </c>
      <c r="S1028" s="16">
        <v>1741320</v>
      </c>
    </row>
    <row r="1029" spans="1:19" ht="15">
      <c r="A1029" s="10">
        <v>1026</v>
      </c>
      <c r="B1029" t="s">
        <v>74</v>
      </c>
      <c r="C1029" t="s">
        <v>3008</v>
      </c>
      <c r="D1029" s="10">
        <v>38551</v>
      </c>
      <c r="E1029" t="s">
        <v>2666</v>
      </c>
      <c r="F1029" t="s">
        <v>2999</v>
      </c>
      <c r="G1029" s="10">
        <v>101697271</v>
      </c>
      <c r="H1029" t="s">
        <v>45</v>
      </c>
      <c r="I1029" t="s">
        <v>1425</v>
      </c>
      <c r="J1029" s="16">
        <v>290220</v>
      </c>
      <c r="K1029" t="s">
        <v>75</v>
      </c>
      <c r="L1029" t="s">
        <v>35</v>
      </c>
      <c r="M1029" t="s">
        <v>83</v>
      </c>
      <c r="N1029" t="s">
        <v>3506</v>
      </c>
      <c r="O1029" t="s">
        <v>76</v>
      </c>
      <c r="P1029" t="s">
        <v>3018</v>
      </c>
      <c r="Q1029" t="s">
        <v>2999</v>
      </c>
      <c r="R1029" s="10">
        <v>738515</v>
      </c>
      <c r="S1029" s="16">
        <v>214331823300</v>
      </c>
    </row>
    <row r="1030" spans="1:19" ht="15">
      <c r="A1030" s="10">
        <v>1027</v>
      </c>
      <c r="B1030" t="s">
        <v>3006</v>
      </c>
      <c r="C1030" t="s">
        <v>3006</v>
      </c>
      <c r="D1030" s="10">
        <v>38552</v>
      </c>
      <c r="E1030" t="s">
        <v>2667</v>
      </c>
      <c r="F1030" t="s">
        <v>2999</v>
      </c>
      <c r="G1030" s="10">
        <v>101697271</v>
      </c>
      <c r="H1030" t="s">
        <v>45</v>
      </c>
      <c r="I1030" t="s">
        <v>1426</v>
      </c>
      <c r="J1030" s="16">
        <v>290220</v>
      </c>
      <c r="K1030" t="s">
        <v>75</v>
      </c>
      <c r="L1030" t="s">
        <v>35</v>
      </c>
      <c r="M1030" t="s">
        <v>83</v>
      </c>
      <c r="N1030" t="s">
        <v>3506</v>
      </c>
      <c r="O1030" t="s">
        <v>76</v>
      </c>
      <c r="P1030" t="s">
        <v>3018</v>
      </c>
      <c r="Q1030" t="s">
        <v>2999</v>
      </c>
      <c r="R1030" s="10">
        <v>18</v>
      </c>
      <c r="S1030" s="16">
        <v>5223960</v>
      </c>
    </row>
    <row r="1031" spans="1:19" ht="15">
      <c r="A1031" s="10">
        <v>1028</v>
      </c>
      <c r="B1031" t="s">
        <v>74</v>
      </c>
      <c r="C1031" t="s">
        <v>3008</v>
      </c>
      <c r="D1031" s="10">
        <v>38553</v>
      </c>
      <c r="E1031" t="s">
        <v>2668</v>
      </c>
      <c r="F1031" t="s">
        <v>2999</v>
      </c>
      <c r="G1031" s="10">
        <v>101697271</v>
      </c>
      <c r="H1031" t="s">
        <v>45</v>
      </c>
      <c r="I1031" t="s">
        <v>1427</v>
      </c>
      <c r="J1031" s="16">
        <v>193480</v>
      </c>
      <c r="K1031" t="s">
        <v>75</v>
      </c>
      <c r="L1031" t="s">
        <v>35</v>
      </c>
      <c r="M1031" t="s">
        <v>83</v>
      </c>
      <c r="N1031" t="s">
        <v>3506</v>
      </c>
      <c r="O1031" t="s">
        <v>76</v>
      </c>
      <c r="P1031" t="s">
        <v>3018</v>
      </c>
      <c r="Q1031" t="s">
        <v>2999</v>
      </c>
      <c r="R1031" s="10">
        <v>738515</v>
      </c>
      <c r="S1031" s="16">
        <v>142887882200</v>
      </c>
    </row>
    <row r="1032" spans="1:19" ht="15">
      <c r="A1032" s="10">
        <v>1029</v>
      </c>
      <c r="B1032" t="s">
        <v>3006</v>
      </c>
      <c r="C1032" t="s">
        <v>3006</v>
      </c>
      <c r="D1032" s="10">
        <v>38554</v>
      </c>
      <c r="E1032" t="s">
        <v>2669</v>
      </c>
      <c r="F1032" t="s">
        <v>2999</v>
      </c>
      <c r="G1032" s="10">
        <v>101697271</v>
      </c>
      <c r="H1032" t="s">
        <v>45</v>
      </c>
      <c r="I1032" t="s">
        <v>1428</v>
      </c>
      <c r="J1032" s="16">
        <v>338590</v>
      </c>
      <c r="K1032" t="s">
        <v>75</v>
      </c>
      <c r="L1032" t="s">
        <v>35</v>
      </c>
      <c r="M1032" t="s">
        <v>83</v>
      </c>
      <c r="N1032" t="s">
        <v>3506</v>
      </c>
      <c r="O1032" t="s">
        <v>76</v>
      </c>
      <c r="P1032" t="s">
        <v>3018</v>
      </c>
      <c r="Q1032" t="s">
        <v>2999</v>
      </c>
      <c r="R1032" s="10">
        <v>18</v>
      </c>
      <c r="S1032" s="16">
        <v>6094620</v>
      </c>
    </row>
    <row r="1033" spans="1:19" ht="15">
      <c r="A1033" s="10">
        <v>1030</v>
      </c>
      <c r="B1033" t="s">
        <v>74</v>
      </c>
      <c r="C1033" t="s">
        <v>3008</v>
      </c>
      <c r="D1033" s="10">
        <v>38556</v>
      </c>
      <c r="E1033" t="s">
        <v>2670</v>
      </c>
      <c r="F1033" t="s">
        <v>2999</v>
      </c>
      <c r="G1033" s="10">
        <v>101697271</v>
      </c>
      <c r="H1033" t="s">
        <v>45</v>
      </c>
      <c r="I1033" t="s">
        <v>1429</v>
      </c>
      <c r="J1033" s="16">
        <v>967400</v>
      </c>
      <c r="K1033" t="s">
        <v>75</v>
      </c>
      <c r="L1033" t="s">
        <v>35</v>
      </c>
      <c r="M1033" t="s">
        <v>83</v>
      </c>
      <c r="N1033" t="s">
        <v>3506</v>
      </c>
      <c r="O1033" t="s">
        <v>76</v>
      </c>
      <c r="P1033" t="s">
        <v>3018</v>
      </c>
      <c r="Q1033" t="s">
        <v>2999</v>
      </c>
      <c r="R1033" s="10">
        <v>738515</v>
      </c>
      <c r="S1033" s="16">
        <v>714439411000</v>
      </c>
    </row>
    <row r="1034" spans="1:19" ht="15">
      <c r="A1034" s="10">
        <v>1031</v>
      </c>
      <c r="B1034" t="s">
        <v>3006</v>
      </c>
      <c r="C1034" t="s">
        <v>3006</v>
      </c>
      <c r="D1034" s="10">
        <v>38557</v>
      </c>
      <c r="E1034" t="s">
        <v>2671</v>
      </c>
      <c r="F1034" t="s">
        <v>2999</v>
      </c>
      <c r="G1034" s="10">
        <v>101697271</v>
      </c>
      <c r="H1034" t="s">
        <v>45</v>
      </c>
      <c r="I1034" t="s">
        <v>1430</v>
      </c>
      <c r="J1034" s="16">
        <v>241850</v>
      </c>
      <c r="K1034" t="s">
        <v>75</v>
      </c>
      <c r="L1034" t="s">
        <v>35</v>
      </c>
      <c r="M1034" t="s">
        <v>83</v>
      </c>
      <c r="N1034" t="s">
        <v>3506</v>
      </c>
      <c r="O1034" t="s">
        <v>76</v>
      </c>
      <c r="P1034" t="s">
        <v>3018</v>
      </c>
      <c r="Q1034" t="s">
        <v>2999</v>
      </c>
      <c r="R1034" s="10">
        <v>18</v>
      </c>
      <c r="S1034" s="16">
        <v>4353300</v>
      </c>
    </row>
    <row r="1035" spans="1:19" ht="15">
      <c r="A1035" s="10">
        <v>1032</v>
      </c>
      <c r="B1035" t="s">
        <v>74</v>
      </c>
      <c r="C1035" t="s">
        <v>3008</v>
      </c>
      <c r="D1035" s="10">
        <v>38558</v>
      </c>
      <c r="E1035" t="s">
        <v>2672</v>
      </c>
      <c r="F1035" t="s">
        <v>2999</v>
      </c>
      <c r="G1035" s="10">
        <v>101697271</v>
      </c>
      <c r="H1035" t="s">
        <v>45</v>
      </c>
      <c r="I1035" t="s">
        <v>1431</v>
      </c>
      <c r="J1035" s="16">
        <v>193480</v>
      </c>
      <c r="K1035" t="s">
        <v>75</v>
      </c>
      <c r="L1035" t="s">
        <v>35</v>
      </c>
      <c r="M1035" t="s">
        <v>83</v>
      </c>
      <c r="N1035" t="s">
        <v>3506</v>
      </c>
      <c r="O1035" t="s">
        <v>76</v>
      </c>
      <c r="P1035" t="s">
        <v>3018</v>
      </c>
      <c r="Q1035" t="s">
        <v>2999</v>
      </c>
      <c r="R1035" s="10">
        <v>738515</v>
      </c>
      <c r="S1035" s="16">
        <v>142887882200</v>
      </c>
    </row>
    <row r="1036" spans="1:19" ht="15">
      <c r="A1036" s="10">
        <v>1033</v>
      </c>
      <c r="B1036" t="s">
        <v>74</v>
      </c>
      <c r="C1036" t="s">
        <v>3008</v>
      </c>
      <c r="D1036" s="10">
        <v>38559</v>
      </c>
      <c r="E1036" t="s">
        <v>2673</v>
      </c>
      <c r="F1036" t="s">
        <v>2999</v>
      </c>
      <c r="G1036" s="10">
        <v>101697271</v>
      </c>
      <c r="H1036" t="s">
        <v>45</v>
      </c>
      <c r="I1036" t="s">
        <v>1432</v>
      </c>
      <c r="J1036" s="16">
        <v>145110</v>
      </c>
      <c r="K1036" t="s">
        <v>75</v>
      </c>
      <c r="L1036" t="s">
        <v>35</v>
      </c>
      <c r="M1036" t="s">
        <v>83</v>
      </c>
      <c r="N1036" t="s">
        <v>3506</v>
      </c>
      <c r="O1036" t="s">
        <v>76</v>
      </c>
      <c r="P1036" t="s">
        <v>3018</v>
      </c>
      <c r="Q1036" t="s">
        <v>2999</v>
      </c>
      <c r="R1036" s="10">
        <v>738515</v>
      </c>
      <c r="S1036" s="16">
        <v>107165911650</v>
      </c>
    </row>
    <row r="1037" spans="1:19" ht="15">
      <c r="A1037" s="10">
        <v>1034</v>
      </c>
      <c r="B1037" t="s">
        <v>3006</v>
      </c>
      <c r="C1037" t="s">
        <v>3006</v>
      </c>
      <c r="D1037" s="10">
        <v>38560</v>
      </c>
      <c r="E1037" t="s">
        <v>2674</v>
      </c>
      <c r="F1037" t="s">
        <v>2999</v>
      </c>
      <c r="G1037" s="10">
        <v>101697271</v>
      </c>
      <c r="H1037" t="s">
        <v>45</v>
      </c>
      <c r="I1037" t="s">
        <v>1433</v>
      </c>
      <c r="J1037" s="16">
        <v>48370</v>
      </c>
      <c r="K1037" t="s">
        <v>75</v>
      </c>
      <c r="L1037" t="s">
        <v>35</v>
      </c>
      <c r="M1037" t="s">
        <v>83</v>
      </c>
      <c r="N1037" t="s">
        <v>3506</v>
      </c>
      <c r="O1037" t="s">
        <v>76</v>
      </c>
      <c r="P1037" t="s">
        <v>3018</v>
      </c>
      <c r="Q1037" t="s">
        <v>2999</v>
      </c>
      <c r="R1037" s="10">
        <v>18</v>
      </c>
      <c r="S1037" s="16">
        <v>870660</v>
      </c>
    </row>
    <row r="1038" spans="1:19" ht="15">
      <c r="A1038" s="10">
        <v>1035</v>
      </c>
      <c r="B1038" t="s">
        <v>74</v>
      </c>
      <c r="C1038" t="s">
        <v>3008</v>
      </c>
      <c r="D1038" s="10">
        <v>38561</v>
      </c>
      <c r="E1038" t="s">
        <v>2675</v>
      </c>
      <c r="F1038" t="s">
        <v>2999</v>
      </c>
      <c r="G1038" s="10">
        <v>101697271</v>
      </c>
      <c r="H1038" t="s">
        <v>45</v>
      </c>
      <c r="I1038" t="s">
        <v>1434</v>
      </c>
      <c r="J1038" s="16">
        <v>241850</v>
      </c>
      <c r="K1038" t="s">
        <v>75</v>
      </c>
      <c r="L1038" t="s">
        <v>35</v>
      </c>
      <c r="M1038" t="s">
        <v>83</v>
      </c>
      <c r="N1038" t="s">
        <v>3506</v>
      </c>
      <c r="O1038" t="s">
        <v>76</v>
      </c>
      <c r="P1038" t="s">
        <v>3018</v>
      </c>
      <c r="Q1038" t="s">
        <v>2999</v>
      </c>
      <c r="R1038" s="10">
        <v>738515</v>
      </c>
      <c r="S1038" s="16">
        <v>178609852750</v>
      </c>
    </row>
    <row r="1039" spans="1:19" ht="15">
      <c r="A1039" s="10">
        <v>1036</v>
      </c>
      <c r="B1039" t="s">
        <v>3006</v>
      </c>
      <c r="C1039" t="s">
        <v>3006</v>
      </c>
      <c r="D1039" s="10">
        <v>38562</v>
      </c>
      <c r="E1039" t="s">
        <v>2676</v>
      </c>
      <c r="F1039" t="s">
        <v>2999</v>
      </c>
      <c r="G1039" s="10">
        <v>101697271</v>
      </c>
      <c r="H1039" t="s">
        <v>45</v>
      </c>
      <c r="I1039" t="s">
        <v>1435</v>
      </c>
      <c r="J1039" s="16">
        <v>290220</v>
      </c>
      <c r="K1039" t="s">
        <v>75</v>
      </c>
      <c r="L1039" t="s">
        <v>35</v>
      </c>
      <c r="M1039" t="s">
        <v>83</v>
      </c>
      <c r="N1039" t="s">
        <v>3506</v>
      </c>
      <c r="O1039" t="s">
        <v>76</v>
      </c>
      <c r="P1039" t="s">
        <v>3018</v>
      </c>
      <c r="Q1039" t="s">
        <v>2999</v>
      </c>
      <c r="R1039" s="10">
        <v>18</v>
      </c>
      <c r="S1039" s="16">
        <v>5223960</v>
      </c>
    </row>
    <row r="1040" spans="1:19" ht="15">
      <c r="A1040" s="10">
        <v>1037</v>
      </c>
      <c r="B1040" t="s">
        <v>3006</v>
      </c>
      <c r="C1040" t="s">
        <v>3008</v>
      </c>
      <c r="D1040" s="10">
        <v>38563</v>
      </c>
      <c r="E1040" t="s">
        <v>2677</v>
      </c>
      <c r="F1040" t="s">
        <v>2999</v>
      </c>
      <c r="G1040" s="10">
        <v>101697271</v>
      </c>
      <c r="H1040" t="s">
        <v>45</v>
      </c>
      <c r="I1040" t="s">
        <v>1436</v>
      </c>
      <c r="J1040" s="16">
        <v>96740</v>
      </c>
      <c r="K1040" t="s">
        <v>75</v>
      </c>
      <c r="L1040" t="s">
        <v>35</v>
      </c>
      <c r="M1040" t="s">
        <v>83</v>
      </c>
      <c r="N1040" t="s">
        <v>3506</v>
      </c>
      <c r="O1040" t="s">
        <v>76</v>
      </c>
      <c r="P1040" t="s">
        <v>3018</v>
      </c>
      <c r="Q1040" t="s">
        <v>2999</v>
      </c>
      <c r="R1040" s="10">
        <v>18</v>
      </c>
      <c r="S1040" s="16">
        <v>1741320</v>
      </c>
    </row>
    <row r="1041" spans="1:19" ht="15">
      <c r="A1041" s="10">
        <v>1038</v>
      </c>
      <c r="B1041" t="s">
        <v>3006</v>
      </c>
      <c r="C1041" t="s">
        <v>3006</v>
      </c>
      <c r="D1041" s="10">
        <v>38564</v>
      </c>
      <c r="E1041" t="s">
        <v>2678</v>
      </c>
      <c r="F1041" t="s">
        <v>2999</v>
      </c>
      <c r="G1041" s="10">
        <v>101697271</v>
      </c>
      <c r="H1041" t="s">
        <v>45</v>
      </c>
      <c r="I1041" t="s">
        <v>1437</v>
      </c>
      <c r="J1041" s="16">
        <v>193480</v>
      </c>
      <c r="K1041" t="s">
        <v>75</v>
      </c>
      <c r="L1041" t="s">
        <v>35</v>
      </c>
      <c r="M1041" t="s">
        <v>83</v>
      </c>
      <c r="N1041" t="s">
        <v>3506</v>
      </c>
      <c r="O1041" t="s">
        <v>76</v>
      </c>
      <c r="P1041" t="s">
        <v>3018</v>
      </c>
      <c r="Q1041" t="s">
        <v>2999</v>
      </c>
      <c r="R1041" s="10">
        <v>18</v>
      </c>
      <c r="S1041" s="16">
        <v>3482640</v>
      </c>
    </row>
    <row r="1042" spans="1:19" ht="15">
      <c r="A1042" s="10">
        <v>1039</v>
      </c>
      <c r="B1042" t="s">
        <v>3006</v>
      </c>
      <c r="C1042" t="s">
        <v>3006</v>
      </c>
      <c r="D1042" s="10">
        <v>38565</v>
      </c>
      <c r="E1042" t="s">
        <v>2679</v>
      </c>
      <c r="F1042" t="s">
        <v>2999</v>
      </c>
      <c r="G1042" s="10">
        <v>101697271</v>
      </c>
      <c r="H1042" t="s">
        <v>45</v>
      </c>
      <c r="I1042" t="s">
        <v>1438</v>
      </c>
      <c r="J1042" s="16">
        <v>145110</v>
      </c>
      <c r="K1042" t="s">
        <v>75</v>
      </c>
      <c r="L1042" t="s">
        <v>35</v>
      </c>
      <c r="M1042" t="s">
        <v>83</v>
      </c>
      <c r="N1042" t="s">
        <v>3506</v>
      </c>
      <c r="O1042" t="s">
        <v>76</v>
      </c>
      <c r="P1042" t="s">
        <v>3018</v>
      </c>
      <c r="Q1042" t="s">
        <v>2999</v>
      </c>
      <c r="R1042" s="10">
        <v>18</v>
      </c>
      <c r="S1042" s="16">
        <v>2611980</v>
      </c>
    </row>
    <row r="1043" spans="1:19" ht="15">
      <c r="A1043" s="10">
        <v>1040</v>
      </c>
      <c r="B1043" t="s">
        <v>3006</v>
      </c>
      <c r="C1043" t="s">
        <v>3006</v>
      </c>
      <c r="D1043" s="10">
        <v>38566</v>
      </c>
      <c r="E1043" t="s">
        <v>2680</v>
      </c>
      <c r="F1043" t="s">
        <v>2999</v>
      </c>
      <c r="G1043" s="10">
        <v>101697271</v>
      </c>
      <c r="H1043" t="s">
        <v>45</v>
      </c>
      <c r="I1043" t="s">
        <v>1439</v>
      </c>
      <c r="J1043" s="16">
        <v>145110</v>
      </c>
      <c r="K1043" t="s">
        <v>75</v>
      </c>
      <c r="L1043" t="s">
        <v>35</v>
      </c>
      <c r="M1043" t="s">
        <v>83</v>
      </c>
      <c r="N1043" t="s">
        <v>3506</v>
      </c>
      <c r="O1043" t="s">
        <v>76</v>
      </c>
      <c r="P1043" t="s">
        <v>3018</v>
      </c>
      <c r="Q1043" t="s">
        <v>2999</v>
      </c>
      <c r="R1043" s="10">
        <v>18</v>
      </c>
      <c r="S1043" s="16">
        <v>2611980</v>
      </c>
    </row>
    <row r="1044" spans="1:19" ht="15">
      <c r="A1044" s="10">
        <v>1041</v>
      </c>
      <c r="B1044" t="s">
        <v>3006</v>
      </c>
      <c r="C1044" t="s">
        <v>3006</v>
      </c>
      <c r="D1044" s="10">
        <v>38567</v>
      </c>
      <c r="E1044" t="s">
        <v>2681</v>
      </c>
      <c r="F1044" t="s">
        <v>2999</v>
      </c>
      <c r="G1044" s="10">
        <v>101697271</v>
      </c>
      <c r="H1044" t="s">
        <v>45</v>
      </c>
      <c r="I1044" t="s">
        <v>1440</v>
      </c>
      <c r="J1044" s="16">
        <v>145110</v>
      </c>
      <c r="K1044" t="s">
        <v>75</v>
      </c>
      <c r="L1044" t="s">
        <v>35</v>
      </c>
      <c r="M1044" t="s">
        <v>83</v>
      </c>
      <c r="N1044" t="s">
        <v>3506</v>
      </c>
      <c r="O1044" t="s">
        <v>76</v>
      </c>
      <c r="P1044" t="s">
        <v>3018</v>
      </c>
      <c r="Q1044" t="s">
        <v>2999</v>
      </c>
      <c r="R1044" s="10">
        <v>18</v>
      </c>
      <c r="S1044" s="16">
        <v>2611980</v>
      </c>
    </row>
    <row r="1045" spans="1:19" ht="15">
      <c r="A1045" s="10">
        <v>1042</v>
      </c>
      <c r="B1045" t="s">
        <v>74</v>
      </c>
      <c r="C1045" t="s">
        <v>3008</v>
      </c>
      <c r="D1045" s="10">
        <v>38568</v>
      </c>
      <c r="E1045" t="s">
        <v>2682</v>
      </c>
      <c r="F1045" t="s">
        <v>2999</v>
      </c>
      <c r="G1045" s="10">
        <v>101697271</v>
      </c>
      <c r="H1045" t="s">
        <v>45</v>
      </c>
      <c r="I1045" t="s">
        <v>1441</v>
      </c>
      <c r="J1045" s="16">
        <v>48370</v>
      </c>
      <c r="K1045" t="s">
        <v>75</v>
      </c>
      <c r="L1045" t="s">
        <v>35</v>
      </c>
      <c r="M1045" t="s">
        <v>83</v>
      </c>
      <c r="N1045" t="s">
        <v>3506</v>
      </c>
      <c r="O1045" t="s">
        <v>76</v>
      </c>
      <c r="P1045" t="s">
        <v>3018</v>
      </c>
      <c r="Q1045" t="s">
        <v>2999</v>
      </c>
      <c r="R1045" s="10">
        <v>738515</v>
      </c>
      <c r="S1045" s="16">
        <v>35721970550</v>
      </c>
    </row>
    <row r="1046" spans="1:19" ht="15">
      <c r="A1046" s="10">
        <v>1043</v>
      </c>
      <c r="B1046" t="s">
        <v>3006</v>
      </c>
      <c r="C1046" t="s">
        <v>3006</v>
      </c>
      <c r="D1046" s="10">
        <v>38569</v>
      </c>
      <c r="E1046" t="s">
        <v>2683</v>
      </c>
      <c r="F1046" t="s">
        <v>2999</v>
      </c>
      <c r="G1046" s="10">
        <v>101697271</v>
      </c>
      <c r="H1046" t="s">
        <v>45</v>
      </c>
      <c r="I1046" t="s">
        <v>1442</v>
      </c>
      <c r="J1046" s="16">
        <v>241850</v>
      </c>
      <c r="K1046" t="s">
        <v>75</v>
      </c>
      <c r="L1046" t="s">
        <v>35</v>
      </c>
      <c r="M1046" t="s">
        <v>83</v>
      </c>
      <c r="N1046" t="s">
        <v>3506</v>
      </c>
      <c r="O1046" t="s">
        <v>76</v>
      </c>
      <c r="P1046" t="s">
        <v>3018</v>
      </c>
      <c r="Q1046" t="s">
        <v>2999</v>
      </c>
      <c r="R1046" s="10">
        <v>18</v>
      </c>
      <c r="S1046" s="16">
        <v>4353300</v>
      </c>
    </row>
    <row r="1047" spans="1:19" ht="15">
      <c r="A1047" s="10">
        <v>1044</v>
      </c>
      <c r="B1047" t="s">
        <v>3006</v>
      </c>
      <c r="C1047" t="s">
        <v>3008</v>
      </c>
      <c r="D1047" s="10">
        <v>38570</v>
      </c>
      <c r="E1047" t="s">
        <v>2684</v>
      </c>
      <c r="F1047" t="s">
        <v>2999</v>
      </c>
      <c r="G1047" s="10">
        <v>101697271</v>
      </c>
      <c r="H1047" t="s">
        <v>45</v>
      </c>
      <c r="I1047" t="s">
        <v>1443</v>
      </c>
      <c r="J1047" s="16">
        <v>725550</v>
      </c>
      <c r="K1047" t="s">
        <v>75</v>
      </c>
      <c r="L1047" t="s">
        <v>35</v>
      </c>
      <c r="M1047" t="s">
        <v>83</v>
      </c>
      <c r="N1047" t="s">
        <v>3506</v>
      </c>
      <c r="O1047" t="s">
        <v>76</v>
      </c>
      <c r="P1047" t="s">
        <v>3018</v>
      </c>
      <c r="Q1047" t="s">
        <v>2999</v>
      </c>
      <c r="R1047" s="10">
        <v>18</v>
      </c>
      <c r="S1047" s="16">
        <v>13059900</v>
      </c>
    </row>
    <row r="1048" spans="1:19" ht="15">
      <c r="A1048" s="10">
        <v>1045</v>
      </c>
      <c r="B1048" t="s">
        <v>3006</v>
      </c>
      <c r="C1048" t="s">
        <v>3006</v>
      </c>
      <c r="D1048" s="10">
        <v>38571</v>
      </c>
      <c r="E1048" t="s">
        <v>2685</v>
      </c>
      <c r="F1048" t="s">
        <v>2999</v>
      </c>
      <c r="G1048" s="10">
        <v>101697271</v>
      </c>
      <c r="H1048" t="s">
        <v>45</v>
      </c>
      <c r="I1048" t="s">
        <v>1444</v>
      </c>
      <c r="J1048" s="16">
        <v>96740</v>
      </c>
      <c r="K1048" t="s">
        <v>75</v>
      </c>
      <c r="L1048" t="s">
        <v>35</v>
      </c>
      <c r="M1048" t="s">
        <v>83</v>
      </c>
      <c r="N1048" t="s">
        <v>3506</v>
      </c>
      <c r="O1048" t="s">
        <v>76</v>
      </c>
      <c r="P1048" t="s">
        <v>3018</v>
      </c>
      <c r="Q1048" t="s">
        <v>2999</v>
      </c>
      <c r="R1048" s="10">
        <v>18</v>
      </c>
      <c r="S1048" s="16">
        <v>1741320</v>
      </c>
    </row>
    <row r="1049" spans="1:19" ht="15">
      <c r="A1049" s="10">
        <v>1046</v>
      </c>
      <c r="B1049" t="s">
        <v>3006</v>
      </c>
      <c r="C1049" t="s">
        <v>3008</v>
      </c>
      <c r="D1049" s="10">
        <v>38572</v>
      </c>
      <c r="E1049" t="s">
        <v>2686</v>
      </c>
      <c r="F1049" t="s">
        <v>2999</v>
      </c>
      <c r="G1049" s="10">
        <v>101697271</v>
      </c>
      <c r="H1049" t="s">
        <v>45</v>
      </c>
      <c r="I1049" t="s">
        <v>1445</v>
      </c>
      <c r="J1049" s="16">
        <v>145110</v>
      </c>
      <c r="K1049" t="s">
        <v>75</v>
      </c>
      <c r="L1049" t="s">
        <v>35</v>
      </c>
      <c r="M1049" t="s">
        <v>83</v>
      </c>
      <c r="N1049" t="s">
        <v>3506</v>
      </c>
      <c r="O1049" t="s">
        <v>76</v>
      </c>
      <c r="P1049" t="s">
        <v>3018</v>
      </c>
      <c r="Q1049" t="s">
        <v>2999</v>
      </c>
      <c r="R1049" s="10">
        <v>18</v>
      </c>
      <c r="S1049" s="16">
        <v>2611980</v>
      </c>
    </row>
    <row r="1050" spans="1:19" ht="15">
      <c r="A1050" s="10">
        <v>1047</v>
      </c>
      <c r="B1050" t="s">
        <v>3006</v>
      </c>
      <c r="C1050" t="s">
        <v>3006</v>
      </c>
      <c r="D1050" s="10">
        <v>38573</v>
      </c>
      <c r="E1050" t="s">
        <v>2687</v>
      </c>
      <c r="F1050" t="s">
        <v>2999</v>
      </c>
      <c r="G1050" s="10">
        <v>101697271</v>
      </c>
      <c r="H1050" t="s">
        <v>45</v>
      </c>
      <c r="I1050" t="s">
        <v>1446</v>
      </c>
      <c r="J1050" s="16">
        <v>96740</v>
      </c>
      <c r="K1050" t="s">
        <v>75</v>
      </c>
      <c r="L1050" t="s">
        <v>35</v>
      </c>
      <c r="M1050" t="s">
        <v>83</v>
      </c>
      <c r="N1050" t="s">
        <v>3506</v>
      </c>
      <c r="O1050" t="s">
        <v>76</v>
      </c>
      <c r="P1050" t="s">
        <v>3018</v>
      </c>
      <c r="Q1050" t="s">
        <v>2999</v>
      </c>
      <c r="R1050" s="10">
        <v>18</v>
      </c>
      <c r="S1050" s="16">
        <v>1741320</v>
      </c>
    </row>
    <row r="1051" spans="1:19" ht="15">
      <c r="A1051" s="10">
        <v>1048</v>
      </c>
      <c r="B1051" t="s">
        <v>74</v>
      </c>
      <c r="C1051" t="s">
        <v>3006</v>
      </c>
      <c r="D1051" s="10">
        <v>38574</v>
      </c>
      <c r="E1051" t="s">
        <v>2688</v>
      </c>
      <c r="F1051" t="s">
        <v>2999</v>
      </c>
      <c r="G1051" s="10">
        <v>101697271</v>
      </c>
      <c r="H1051" t="s">
        <v>45</v>
      </c>
      <c r="I1051" t="s">
        <v>1447</v>
      </c>
      <c r="J1051" s="16">
        <v>48370</v>
      </c>
      <c r="K1051" t="s">
        <v>75</v>
      </c>
      <c r="L1051" t="s">
        <v>35</v>
      </c>
      <c r="M1051" t="s">
        <v>83</v>
      </c>
      <c r="N1051" t="s">
        <v>3506</v>
      </c>
      <c r="O1051" t="s">
        <v>76</v>
      </c>
      <c r="P1051" t="s">
        <v>3018</v>
      </c>
      <c r="Q1051" t="s">
        <v>2999</v>
      </c>
      <c r="R1051" s="10">
        <v>738515</v>
      </c>
      <c r="S1051" s="16">
        <v>35721970550</v>
      </c>
    </row>
    <row r="1052" spans="1:19" ht="15">
      <c r="A1052" s="10">
        <v>1049</v>
      </c>
      <c r="B1052" t="s">
        <v>74</v>
      </c>
      <c r="C1052" t="s">
        <v>3008</v>
      </c>
      <c r="D1052" s="10">
        <v>38575</v>
      </c>
      <c r="E1052" t="s">
        <v>2689</v>
      </c>
      <c r="F1052" t="s">
        <v>2999</v>
      </c>
      <c r="G1052" s="10">
        <v>101697271</v>
      </c>
      <c r="H1052" t="s">
        <v>45</v>
      </c>
      <c r="I1052" t="s">
        <v>1448</v>
      </c>
      <c r="J1052" s="16">
        <v>338590</v>
      </c>
      <c r="K1052" t="s">
        <v>75</v>
      </c>
      <c r="L1052" t="s">
        <v>35</v>
      </c>
      <c r="M1052" t="s">
        <v>83</v>
      </c>
      <c r="N1052" t="s">
        <v>3506</v>
      </c>
      <c r="O1052" t="s">
        <v>76</v>
      </c>
      <c r="P1052" t="s">
        <v>3018</v>
      </c>
      <c r="Q1052" t="s">
        <v>2999</v>
      </c>
      <c r="R1052" s="10">
        <v>738515</v>
      </c>
      <c r="S1052" s="16">
        <v>250053793850</v>
      </c>
    </row>
    <row r="1053" spans="1:19" ht="15">
      <c r="A1053" s="10">
        <v>1050</v>
      </c>
      <c r="B1053" t="s">
        <v>3006</v>
      </c>
      <c r="C1053" t="s">
        <v>3006</v>
      </c>
      <c r="D1053" s="10">
        <v>38576</v>
      </c>
      <c r="E1053" t="s">
        <v>2690</v>
      </c>
      <c r="F1053" t="s">
        <v>2999</v>
      </c>
      <c r="G1053" s="10">
        <v>101697271</v>
      </c>
      <c r="H1053" t="s">
        <v>45</v>
      </c>
      <c r="I1053" t="s">
        <v>1449</v>
      </c>
      <c r="J1053" s="16">
        <v>96740</v>
      </c>
      <c r="K1053" t="s">
        <v>75</v>
      </c>
      <c r="L1053" t="s">
        <v>35</v>
      </c>
      <c r="M1053" t="s">
        <v>83</v>
      </c>
      <c r="N1053" t="s">
        <v>3506</v>
      </c>
      <c r="O1053" t="s">
        <v>76</v>
      </c>
      <c r="P1053" t="s">
        <v>3018</v>
      </c>
      <c r="Q1053" t="s">
        <v>2999</v>
      </c>
      <c r="R1053" s="10">
        <v>18</v>
      </c>
      <c r="S1053" s="16">
        <v>1741320</v>
      </c>
    </row>
    <row r="1054" spans="1:19" ht="15">
      <c r="A1054" s="10">
        <v>1051</v>
      </c>
      <c r="B1054" t="s">
        <v>3006</v>
      </c>
      <c r="C1054" t="s">
        <v>3006</v>
      </c>
      <c r="D1054" s="10">
        <v>38577</v>
      </c>
      <c r="E1054" t="s">
        <v>2691</v>
      </c>
      <c r="F1054" t="s">
        <v>2999</v>
      </c>
      <c r="G1054" s="10">
        <v>101697271</v>
      </c>
      <c r="H1054" t="s">
        <v>45</v>
      </c>
      <c r="I1054" t="s">
        <v>1450</v>
      </c>
      <c r="J1054" s="16">
        <v>96740</v>
      </c>
      <c r="K1054" t="s">
        <v>75</v>
      </c>
      <c r="L1054" t="s">
        <v>35</v>
      </c>
      <c r="M1054" t="s">
        <v>83</v>
      </c>
      <c r="N1054" t="s">
        <v>3506</v>
      </c>
      <c r="O1054" t="s">
        <v>76</v>
      </c>
      <c r="P1054" t="s">
        <v>3018</v>
      </c>
      <c r="Q1054" t="s">
        <v>2999</v>
      </c>
      <c r="R1054" s="10">
        <v>18</v>
      </c>
      <c r="S1054" s="16">
        <v>1741320</v>
      </c>
    </row>
    <row r="1055" spans="1:19" ht="15">
      <c r="A1055" s="10">
        <v>1052</v>
      </c>
      <c r="B1055" t="s">
        <v>74</v>
      </c>
      <c r="C1055" t="s">
        <v>3008</v>
      </c>
      <c r="D1055" s="10">
        <v>38578</v>
      </c>
      <c r="E1055" t="s">
        <v>2692</v>
      </c>
      <c r="F1055" t="s">
        <v>2999</v>
      </c>
      <c r="G1055" s="10">
        <v>101697271</v>
      </c>
      <c r="H1055" t="s">
        <v>45</v>
      </c>
      <c r="I1055" t="s">
        <v>1451</v>
      </c>
      <c r="J1055" s="16">
        <v>241850</v>
      </c>
      <c r="K1055" t="s">
        <v>75</v>
      </c>
      <c r="L1055" t="s">
        <v>35</v>
      </c>
      <c r="M1055" t="s">
        <v>83</v>
      </c>
      <c r="N1055" t="s">
        <v>3506</v>
      </c>
      <c r="O1055" t="s">
        <v>76</v>
      </c>
      <c r="P1055" t="s">
        <v>3018</v>
      </c>
      <c r="Q1055" t="s">
        <v>2999</v>
      </c>
      <c r="R1055" s="10">
        <v>738515</v>
      </c>
      <c r="S1055" s="16">
        <v>178609852750</v>
      </c>
    </row>
    <row r="1056" spans="1:19" ht="15">
      <c r="A1056" s="10">
        <v>1053</v>
      </c>
      <c r="B1056" t="s">
        <v>74</v>
      </c>
      <c r="C1056" t="s">
        <v>3008</v>
      </c>
      <c r="D1056" s="10">
        <v>38579</v>
      </c>
      <c r="E1056" t="s">
        <v>2693</v>
      </c>
      <c r="F1056" t="s">
        <v>2999</v>
      </c>
      <c r="G1056" s="10">
        <v>101697271</v>
      </c>
      <c r="H1056" t="s">
        <v>45</v>
      </c>
      <c r="I1056" t="s">
        <v>1452</v>
      </c>
      <c r="J1056" s="16">
        <v>145110</v>
      </c>
      <c r="K1056" t="s">
        <v>75</v>
      </c>
      <c r="L1056" t="s">
        <v>35</v>
      </c>
      <c r="M1056" t="s">
        <v>83</v>
      </c>
      <c r="N1056" t="s">
        <v>3506</v>
      </c>
      <c r="O1056" t="s">
        <v>76</v>
      </c>
      <c r="P1056" t="s">
        <v>3018</v>
      </c>
      <c r="Q1056" t="s">
        <v>2999</v>
      </c>
      <c r="R1056" s="10">
        <v>738515</v>
      </c>
      <c r="S1056" s="16">
        <v>107165911650</v>
      </c>
    </row>
    <row r="1057" spans="1:19" ht="15">
      <c r="A1057" s="10">
        <v>1054</v>
      </c>
      <c r="B1057" t="s">
        <v>3006</v>
      </c>
      <c r="C1057" t="s">
        <v>3006</v>
      </c>
      <c r="D1057" s="10">
        <v>38580</v>
      </c>
      <c r="E1057" t="s">
        <v>2694</v>
      </c>
      <c r="F1057" t="s">
        <v>2999</v>
      </c>
      <c r="G1057" s="10">
        <v>101697271</v>
      </c>
      <c r="H1057" t="s">
        <v>45</v>
      </c>
      <c r="I1057" t="s">
        <v>1453</v>
      </c>
      <c r="J1057" s="16">
        <v>483700</v>
      </c>
      <c r="K1057" t="s">
        <v>75</v>
      </c>
      <c r="L1057" t="s">
        <v>35</v>
      </c>
      <c r="M1057" t="s">
        <v>83</v>
      </c>
      <c r="N1057" t="s">
        <v>3506</v>
      </c>
      <c r="O1057" t="s">
        <v>76</v>
      </c>
      <c r="P1057" t="s">
        <v>3018</v>
      </c>
      <c r="Q1057" t="s">
        <v>2999</v>
      </c>
      <c r="R1057" s="10">
        <v>18</v>
      </c>
      <c r="S1057" s="16">
        <v>8706600</v>
      </c>
    </row>
    <row r="1058" spans="1:19" ht="15">
      <c r="A1058" s="10">
        <v>1055</v>
      </c>
      <c r="B1058" t="s">
        <v>3006</v>
      </c>
      <c r="C1058" t="s">
        <v>3008</v>
      </c>
      <c r="D1058" s="10">
        <v>38581</v>
      </c>
      <c r="E1058" t="s">
        <v>2695</v>
      </c>
      <c r="F1058" t="s">
        <v>2999</v>
      </c>
      <c r="G1058" s="10">
        <v>101697271</v>
      </c>
      <c r="H1058" t="s">
        <v>45</v>
      </c>
      <c r="I1058" t="s">
        <v>1454</v>
      </c>
      <c r="J1058" s="16">
        <v>773920</v>
      </c>
      <c r="K1058" t="s">
        <v>75</v>
      </c>
      <c r="L1058" t="s">
        <v>35</v>
      </c>
      <c r="M1058" t="s">
        <v>83</v>
      </c>
      <c r="N1058" t="s">
        <v>3506</v>
      </c>
      <c r="O1058" t="s">
        <v>76</v>
      </c>
      <c r="P1058" t="s">
        <v>3018</v>
      </c>
      <c r="Q1058" t="s">
        <v>2999</v>
      </c>
      <c r="R1058" s="10">
        <v>18</v>
      </c>
      <c r="S1058" s="16">
        <v>13930560</v>
      </c>
    </row>
    <row r="1059" spans="1:19" ht="15">
      <c r="A1059" s="10">
        <v>1056</v>
      </c>
      <c r="B1059" t="s">
        <v>3006</v>
      </c>
      <c r="C1059" t="s">
        <v>3006</v>
      </c>
      <c r="D1059" s="10">
        <v>38582</v>
      </c>
      <c r="E1059" t="s">
        <v>2696</v>
      </c>
      <c r="F1059" t="s">
        <v>2999</v>
      </c>
      <c r="G1059" s="10">
        <v>101697271</v>
      </c>
      <c r="H1059" t="s">
        <v>45</v>
      </c>
      <c r="I1059" t="s">
        <v>1455</v>
      </c>
      <c r="J1059" s="16">
        <v>483700</v>
      </c>
      <c r="K1059" t="s">
        <v>75</v>
      </c>
      <c r="L1059" t="s">
        <v>35</v>
      </c>
      <c r="M1059" t="s">
        <v>83</v>
      </c>
      <c r="N1059" t="s">
        <v>3506</v>
      </c>
      <c r="O1059" t="s">
        <v>76</v>
      </c>
      <c r="P1059" t="s">
        <v>3018</v>
      </c>
      <c r="Q1059" t="s">
        <v>2999</v>
      </c>
      <c r="R1059" s="10">
        <v>18</v>
      </c>
      <c r="S1059" s="16">
        <v>8706600</v>
      </c>
    </row>
    <row r="1060" spans="1:19" ht="15">
      <c r="A1060" s="10">
        <v>1057</v>
      </c>
      <c r="B1060" t="s">
        <v>74</v>
      </c>
      <c r="C1060" t="s">
        <v>3008</v>
      </c>
      <c r="D1060" s="10">
        <v>38583</v>
      </c>
      <c r="E1060" t="s">
        <v>2697</v>
      </c>
      <c r="F1060" t="s">
        <v>2999</v>
      </c>
      <c r="G1060" s="10">
        <v>101697271</v>
      </c>
      <c r="H1060" t="s">
        <v>45</v>
      </c>
      <c r="I1060" t="s">
        <v>1456</v>
      </c>
      <c r="J1060" s="16">
        <v>483700</v>
      </c>
      <c r="K1060" t="s">
        <v>75</v>
      </c>
      <c r="L1060" t="s">
        <v>35</v>
      </c>
      <c r="M1060" t="s">
        <v>83</v>
      </c>
      <c r="N1060" t="s">
        <v>3506</v>
      </c>
      <c r="O1060" t="s">
        <v>76</v>
      </c>
      <c r="P1060" t="s">
        <v>3018</v>
      </c>
      <c r="Q1060" t="s">
        <v>2999</v>
      </c>
      <c r="R1060" s="10">
        <v>738515</v>
      </c>
      <c r="S1060" s="16">
        <v>357219705500</v>
      </c>
    </row>
    <row r="1061" spans="1:19" ht="15">
      <c r="A1061" s="10">
        <v>1058</v>
      </c>
      <c r="B1061" t="s">
        <v>3006</v>
      </c>
      <c r="C1061" t="s">
        <v>3006</v>
      </c>
      <c r="D1061" s="10">
        <v>38584</v>
      </c>
      <c r="E1061" t="s">
        <v>2698</v>
      </c>
      <c r="F1061" t="s">
        <v>2999</v>
      </c>
      <c r="G1061" s="10">
        <v>101697271</v>
      </c>
      <c r="H1061" t="s">
        <v>45</v>
      </c>
      <c r="I1061" t="s">
        <v>1457</v>
      </c>
      <c r="J1061" s="16">
        <v>169295</v>
      </c>
      <c r="K1061" t="s">
        <v>75</v>
      </c>
      <c r="L1061" t="s">
        <v>35</v>
      </c>
      <c r="M1061" t="s">
        <v>83</v>
      </c>
      <c r="N1061" t="s">
        <v>3506</v>
      </c>
      <c r="O1061" t="s">
        <v>76</v>
      </c>
      <c r="P1061" t="s">
        <v>3018</v>
      </c>
      <c r="Q1061" t="s">
        <v>2999</v>
      </c>
      <c r="R1061" s="10">
        <v>18</v>
      </c>
      <c r="S1061" s="16">
        <v>3047310</v>
      </c>
    </row>
    <row r="1062" spans="1:19" ht="15">
      <c r="A1062" s="10">
        <v>1059</v>
      </c>
      <c r="B1062" t="s">
        <v>74</v>
      </c>
      <c r="C1062" t="s">
        <v>3008</v>
      </c>
      <c r="D1062" s="10">
        <v>38585</v>
      </c>
      <c r="E1062" t="s">
        <v>2699</v>
      </c>
      <c r="F1062" t="s">
        <v>2999</v>
      </c>
      <c r="G1062" s="10">
        <v>101697271</v>
      </c>
      <c r="H1062" t="s">
        <v>45</v>
      </c>
      <c r="I1062" t="s">
        <v>1458</v>
      </c>
      <c r="J1062" s="16">
        <v>193480</v>
      </c>
      <c r="K1062" t="s">
        <v>75</v>
      </c>
      <c r="L1062" t="s">
        <v>35</v>
      </c>
      <c r="M1062" t="s">
        <v>83</v>
      </c>
      <c r="N1062" t="s">
        <v>3506</v>
      </c>
      <c r="O1062" t="s">
        <v>76</v>
      </c>
      <c r="P1062" t="s">
        <v>3018</v>
      </c>
      <c r="Q1062" t="s">
        <v>2999</v>
      </c>
      <c r="R1062" s="10">
        <v>738515</v>
      </c>
      <c r="S1062" s="16">
        <v>142887882200</v>
      </c>
    </row>
    <row r="1063" spans="1:19" ht="15">
      <c r="A1063" s="10">
        <v>1060</v>
      </c>
      <c r="B1063" t="s">
        <v>3006</v>
      </c>
      <c r="C1063" t="s">
        <v>3006</v>
      </c>
      <c r="D1063" s="10">
        <v>38586</v>
      </c>
      <c r="E1063" t="s">
        <v>2700</v>
      </c>
      <c r="F1063" t="s">
        <v>2999</v>
      </c>
      <c r="G1063" s="10">
        <v>101697271</v>
      </c>
      <c r="H1063" t="s">
        <v>45</v>
      </c>
      <c r="I1063" t="s">
        <v>1459</v>
      </c>
      <c r="J1063" s="16">
        <v>145110</v>
      </c>
      <c r="K1063" t="s">
        <v>75</v>
      </c>
      <c r="L1063" t="s">
        <v>35</v>
      </c>
      <c r="M1063" t="s">
        <v>83</v>
      </c>
      <c r="N1063" t="s">
        <v>3506</v>
      </c>
      <c r="O1063" t="s">
        <v>76</v>
      </c>
      <c r="P1063" t="s">
        <v>3018</v>
      </c>
      <c r="Q1063" t="s">
        <v>2999</v>
      </c>
      <c r="R1063" s="10">
        <v>18</v>
      </c>
      <c r="S1063" s="16">
        <v>2611980</v>
      </c>
    </row>
    <row r="1064" spans="1:19" ht="15">
      <c r="A1064" s="10">
        <v>1061</v>
      </c>
      <c r="B1064" t="s">
        <v>74</v>
      </c>
      <c r="C1064" t="s">
        <v>3008</v>
      </c>
      <c r="D1064" s="10">
        <v>38587</v>
      </c>
      <c r="E1064" t="s">
        <v>2701</v>
      </c>
      <c r="F1064" t="s">
        <v>2999</v>
      </c>
      <c r="G1064" s="10">
        <v>101697271</v>
      </c>
      <c r="H1064" t="s">
        <v>45</v>
      </c>
      <c r="I1064" t="s">
        <v>1460</v>
      </c>
      <c r="J1064" s="16">
        <v>96740</v>
      </c>
      <c r="K1064" t="s">
        <v>75</v>
      </c>
      <c r="L1064" t="s">
        <v>35</v>
      </c>
      <c r="M1064" t="s">
        <v>83</v>
      </c>
      <c r="N1064" t="s">
        <v>3506</v>
      </c>
      <c r="O1064" t="s">
        <v>76</v>
      </c>
      <c r="P1064" t="s">
        <v>3018</v>
      </c>
      <c r="Q1064" t="s">
        <v>2999</v>
      </c>
      <c r="R1064" s="10">
        <v>738515</v>
      </c>
      <c r="S1064" s="16">
        <v>71443941100</v>
      </c>
    </row>
    <row r="1065" spans="1:19" ht="15">
      <c r="A1065" s="10">
        <v>1062</v>
      </c>
      <c r="B1065" t="s">
        <v>3006</v>
      </c>
      <c r="C1065" t="s">
        <v>3006</v>
      </c>
      <c r="D1065" s="10">
        <v>38588</v>
      </c>
      <c r="E1065" t="s">
        <v>2702</v>
      </c>
      <c r="F1065" t="s">
        <v>2999</v>
      </c>
      <c r="G1065" s="10">
        <v>101697271</v>
      </c>
      <c r="H1065" t="s">
        <v>45</v>
      </c>
      <c r="I1065" t="s">
        <v>1461</v>
      </c>
      <c r="J1065" s="16">
        <v>96740</v>
      </c>
      <c r="K1065" t="s">
        <v>75</v>
      </c>
      <c r="L1065" t="s">
        <v>35</v>
      </c>
      <c r="M1065" t="s">
        <v>83</v>
      </c>
      <c r="N1065" t="s">
        <v>3506</v>
      </c>
      <c r="O1065" t="s">
        <v>76</v>
      </c>
      <c r="P1065" t="s">
        <v>3018</v>
      </c>
      <c r="Q1065" t="s">
        <v>2999</v>
      </c>
      <c r="R1065" s="10">
        <v>18</v>
      </c>
      <c r="S1065" s="16">
        <v>1741320</v>
      </c>
    </row>
    <row r="1066" spans="1:19" ht="15">
      <c r="A1066" s="10">
        <v>1063</v>
      </c>
      <c r="B1066" t="s">
        <v>74</v>
      </c>
      <c r="C1066" t="s">
        <v>3008</v>
      </c>
      <c r="D1066" s="10">
        <v>38589</v>
      </c>
      <c r="E1066" t="s">
        <v>2703</v>
      </c>
      <c r="F1066" t="s">
        <v>2999</v>
      </c>
      <c r="G1066" s="10">
        <v>101697271</v>
      </c>
      <c r="H1066" t="s">
        <v>45</v>
      </c>
      <c r="I1066" t="s">
        <v>1462</v>
      </c>
      <c r="J1066" s="16">
        <v>483700</v>
      </c>
      <c r="K1066" t="s">
        <v>75</v>
      </c>
      <c r="L1066" t="s">
        <v>35</v>
      </c>
      <c r="M1066" t="s">
        <v>83</v>
      </c>
      <c r="N1066" t="s">
        <v>3506</v>
      </c>
      <c r="O1066" t="s">
        <v>76</v>
      </c>
      <c r="P1066" t="s">
        <v>3018</v>
      </c>
      <c r="Q1066" t="s">
        <v>2999</v>
      </c>
      <c r="R1066" s="10">
        <v>738515</v>
      </c>
      <c r="S1066" s="16">
        <v>357219705500</v>
      </c>
    </row>
    <row r="1067" spans="1:19" ht="15">
      <c r="A1067" s="10">
        <v>1064</v>
      </c>
      <c r="B1067" t="s">
        <v>74</v>
      </c>
      <c r="C1067" t="s">
        <v>3006</v>
      </c>
      <c r="D1067" s="10">
        <v>38590</v>
      </c>
      <c r="E1067" t="s">
        <v>2704</v>
      </c>
      <c r="F1067" t="s">
        <v>2999</v>
      </c>
      <c r="G1067" s="10">
        <v>101697271</v>
      </c>
      <c r="H1067" t="s">
        <v>45</v>
      </c>
      <c r="I1067" t="s">
        <v>1463</v>
      </c>
      <c r="J1067" s="16">
        <v>96740</v>
      </c>
      <c r="K1067" t="s">
        <v>75</v>
      </c>
      <c r="L1067" t="s">
        <v>35</v>
      </c>
      <c r="M1067" t="s">
        <v>83</v>
      </c>
      <c r="N1067" t="s">
        <v>3506</v>
      </c>
      <c r="O1067" t="s">
        <v>76</v>
      </c>
      <c r="P1067" t="s">
        <v>3018</v>
      </c>
      <c r="Q1067" t="s">
        <v>2999</v>
      </c>
      <c r="R1067" s="10">
        <v>738515</v>
      </c>
      <c r="S1067" s="16">
        <v>71443941100</v>
      </c>
    </row>
    <row r="1068" spans="1:19" ht="15">
      <c r="A1068" s="10">
        <v>1065</v>
      </c>
      <c r="B1068" t="s">
        <v>3006</v>
      </c>
      <c r="C1068" t="s">
        <v>3008</v>
      </c>
      <c r="D1068" s="10">
        <v>38591</v>
      </c>
      <c r="E1068" t="s">
        <v>2705</v>
      </c>
      <c r="F1068" t="s">
        <v>2999</v>
      </c>
      <c r="G1068" s="10">
        <v>101697271</v>
      </c>
      <c r="H1068" t="s">
        <v>45</v>
      </c>
      <c r="I1068" t="s">
        <v>1464</v>
      </c>
      <c r="J1068" s="16">
        <v>532070</v>
      </c>
      <c r="K1068" t="s">
        <v>75</v>
      </c>
      <c r="L1068" t="s">
        <v>35</v>
      </c>
      <c r="M1068" t="s">
        <v>83</v>
      </c>
      <c r="N1068" t="s">
        <v>3506</v>
      </c>
      <c r="O1068" t="s">
        <v>76</v>
      </c>
      <c r="P1068" t="s">
        <v>3018</v>
      </c>
      <c r="Q1068" t="s">
        <v>2999</v>
      </c>
      <c r="R1068" s="10">
        <v>18</v>
      </c>
      <c r="S1068" s="16">
        <v>9577260</v>
      </c>
    </row>
    <row r="1069" spans="1:19" ht="15">
      <c r="A1069" s="10">
        <v>1066</v>
      </c>
      <c r="B1069" t="s">
        <v>3006</v>
      </c>
      <c r="C1069" t="s">
        <v>3006</v>
      </c>
      <c r="D1069" s="10">
        <v>38592</v>
      </c>
      <c r="E1069" t="s">
        <v>2706</v>
      </c>
      <c r="F1069" t="s">
        <v>2999</v>
      </c>
      <c r="G1069" s="10">
        <v>101697271</v>
      </c>
      <c r="H1069" t="s">
        <v>45</v>
      </c>
      <c r="I1069" t="s">
        <v>1465</v>
      </c>
      <c r="J1069" s="16">
        <v>725550</v>
      </c>
      <c r="K1069" t="s">
        <v>75</v>
      </c>
      <c r="L1069" t="s">
        <v>35</v>
      </c>
      <c r="M1069" t="s">
        <v>83</v>
      </c>
      <c r="N1069" t="s">
        <v>3506</v>
      </c>
      <c r="O1069" t="s">
        <v>76</v>
      </c>
      <c r="P1069" t="s">
        <v>3018</v>
      </c>
      <c r="Q1069" t="s">
        <v>2999</v>
      </c>
      <c r="R1069" s="10">
        <v>18</v>
      </c>
      <c r="S1069" s="16">
        <v>13059900</v>
      </c>
    </row>
    <row r="1070" spans="1:19" ht="15">
      <c r="A1070" s="10">
        <v>1067</v>
      </c>
      <c r="B1070" t="s">
        <v>74</v>
      </c>
      <c r="C1070" t="s">
        <v>3008</v>
      </c>
      <c r="D1070" s="10">
        <v>38593</v>
      </c>
      <c r="E1070" t="s">
        <v>2707</v>
      </c>
      <c r="F1070" t="s">
        <v>2999</v>
      </c>
      <c r="G1070" s="10">
        <v>101697271</v>
      </c>
      <c r="H1070" t="s">
        <v>45</v>
      </c>
      <c r="I1070" t="s">
        <v>1466</v>
      </c>
      <c r="J1070" s="16">
        <v>338590</v>
      </c>
      <c r="K1070" t="s">
        <v>75</v>
      </c>
      <c r="L1070" t="s">
        <v>35</v>
      </c>
      <c r="M1070" t="s">
        <v>83</v>
      </c>
      <c r="N1070" t="s">
        <v>3506</v>
      </c>
      <c r="O1070" t="s">
        <v>76</v>
      </c>
      <c r="P1070" t="s">
        <v>3018</v>
      </c>
      <c r="Q1070" t="s">
        <v>2999</v>
      </c>
      <c r="R1070" s="10">
        <v>738515</v>
      </c>
      <c r="S1070" s="16">
        <v>250053793850</v>
      </c>
    </row>
    <row r="1071" spans="1:19" ht="15">
      <c r="A1071" s="10">
        <v>1068</v>
      </c>
      <c r="B1071" t="s">
        <v>3006</v>
      </c>
      <c r="C1071" t="s">
        <v>3006</v>
      </c>
      <c r="D1071" s="10">
        <v>38594</v>
      </c>
      <c r="E1071" t="s">
        <v>2708</v>
      </c>
      <c r="F1071" t="s">
        <v>2999</v>
      </c>
      <c r="G1071" s="10">
        <v>101697271</v>
      </c>
      <c r="H1071" t="s">
        <v>45</v>
      </c>
      <c r="I1071" t="s">
        <v>1467</v>
      </c>
      <c r="J1071" s="16">
        <v>241850</v>
      </c>
      <c r="K1071" t="s">
        <v>75</v>
      </c>
      <c r="L1071" t="s">
        <v>35</v>
      </c>
      <c r="M1071" t="s">
        <v>83</v>
      </c>
      <c r="N1071" t="s">
        <v>3506</v>
      </c>
      <c r="O1071" t="s">
        <v>76</v>
      </c>
      <c r="P1071" t="s">
        <v>3018</v>
      </c>
      <c r="Q1071" t="s">
        <v>2999</v>
      </c>
      <c r="R1071" s="10">
        <v>18</v>
      </c>
      <c r="S1071" s="16">
        <v>4353300</v>
      </c>
    </row>
    <row r="1072" spans="1:19" ht="15">
      <c r="A1072" s="10">
        <v>1069</v>
      </c>
      <c r="B1072" t="s">
        <v>74</v>
      </c>
      <c r="C1072" t="s">
        <v>3008</v>
      </c>
      <c r="D1072" s="10">
        <v>38595</v>
      </c>
      <c r="E1072" t="s">
        <v>2709</v>
      </c>
      <c r="F1072" t="s">
        <v>2999</v>
      </c>
      <c r="G1072" s="10">
        <v>101697271</v>
      </c>
      <c r="H1072" t="s">
        <v>45</v>
      </c>
      <c r="I1072" t="s">
        <v>1468</v>
      </c>
      <c r="J1072" s="16">
        <v>145110</v>
      </c>
      <c r="K1072" t="s">
        <v>75</v>
      </c>
      <c r="L1072" t="s">
        <v>35</v>
      </c>
      <c r="M1072" t="s">
        <v>83</v>
      </c>
      <c r="N1072" t="s">
        <v>3506</v>
      </c>
      <c r="O1072" t="s">
        <v>76</v>
      </c>
      <c r="P1072" t="s">
        <v>3018</v>
      </c>
      <c r="Q1072" t="s">
        <v>2999</v>
      </c>
      <c r="R1072" s="10">
        <v>738515</v>
      </c>
      <c r="S1072" s="16">
        <v>107165911650</v>
      </c>
    </row>
    <row r="1073" spans="1:19" ht="15">
      <c r="A1073" s="10">
        <v>1070</v>
      </c>
      <c r="B1073" t="s">
        <v>3006</v>
      </c>
      <c r="C1073" t="s">
        <v>3006</v>
      </c>
      <c r="D1073" s="10">
        <v>38596</v>
      </c>
      <c r="E1073" t="s">
        <v>2710</v>
      </c>
      <c r="F1073" t="s">
        <v>2999</v>
      </c>
      <c r="G1073" s="10">
        <v>101697271</v>
      </c>
      <c r="H1073" t="s">
        <v>45</v>
      </c>
      <c r="I1073" t="s">
        <v>1469</v>
      </c>
      <c r="J1073" s="16">
        <v>48370</v>
      </c>
      <c r="K1073" t="s">
        <v>75</v>
      </c>
      <c r="L1073" t="s">
        <v>35</v>
      </c>
      <c r="M1073" t="s">
        <v>83</v>
      </c>
      <c r="N1073" t="s">
        <v>3506</v>
      </c>
      <c r="O1073" t="s">
        <v>76</v>
      </c>
      <c r="P1073" t="s">
        <v>3018</v>
      </c>
      <c r="Q1073" t="s">
        <v>2999</v>
      </c>
      <c r="R1073" s="10">
        <v>18</v>
      </c>
      <c r="S1073" s="16">
        <v>870660</v>
      </c>
    </row>
    <row r="1074" spans="1:19" ht="15">
      <c r="A1074" s="10">
        <v>1071</v>
      </c>
      <c r="B1074" t="s">
        <v>3006</v>
      </c>
      <c r="C1074" t="s">
        <v>3008</v>
      </c>
      <c r="D1074" s="10">
        <v>38597</v>
      </c>
      <c r="E1074" t="s">
        <v>2711</v>
      </c>
      <c r="F1074" t="s">
        <v>2999</v>
      </c>
      <c r="G1074" s="10">
        <v>101697271</v>
      </c>
      <c r="H1074" t="s">
        <v>45</v>
      </c>
      <c r="I1074" t="s">
        <v>1470</v>
      </c>
      <c r="J1074" s="16">
        <v>193480</v>
      </c>
      <c r="K1074" t="s">
        <v>75</v>
      </c>
      <c r="L1074" t="s">
        <v>35</v>
      </c>
      <c r="M1074" t="s">
        <v>83</v>
      </c>
      <c r="N1074" t="s">
        <v>3506</v>
      </c>
      <c r="O1074" t="s">
        <v>76</v>
      </c>
      <c r="P1074" t="s">
        <v>3018</v>
      </c>
      <c r="Q1074" t="s">
        <v>2999</v>
      </c>
      <c r="R1074" s="10">
        <v>18</v>
      </c>
      <c r="S1074" s="16">
        <v>3482640</v>
      </c>
    </row>
    <row r="1075" spans="1:19" ht="15">
      <c r="A1075" s="10">
        <v>1072</v>
      </c>
      <c r="B1075" t="s">
        <v>3006</v>
      </c>
      <c r="C1075" t="s">
        <v>3006</v>
      </c>
      <c r="D1075" s="10">
        <v>38598</v>
      </c>
      <c r="E1075" t="s">
        <v>2712</v>
      </c>
      <c r="F1075" t="s">
        <v>2999</v>
      </c>
      <c r="G1075" s="10">
        <v>101697271</v>
      </c>
      <c r="H1075" t="s">
        <v>45</v>
      </c>
      <c r="I1075" t="s">
        <v>1471</v>
      </c>
      <c r="J1075" s="16">
        <v>145110</v>
      </c>
      <c r="K1075" t="s">
        <v>75</v>
      </c>
      <c r="L1075" t="s">
        <v>35</v>
      </c>
      <c r="M1075" t="s">
        <v>83</v>
      </c>
      <c r="N1075" t="s">
        <v>3506</v>
      </c>
      <c r="O1075" t="s">
        <v>76</v>
      </c>
      <c r="P1075" t="s">
        <v>3018</v>
      </c>
      <c r="Q1075" t="s">
        <v>2999</v>
      </c>
      <c r="R1075" s="10">
        <v>18</v>
      </c>
      <c r="S1075" s="16">
        <v>2611980</v>
      </c>
    </row>
    <row r="1076" spans="1:19" ht="15">
      <c r="A1076" s="10">
        <v>1073</v>
      </c>
      <c r="B1076" t="s">
        <v>3006</v>
      </c>
      <c r="C1076" t="s">
        <v>3008</v>
      </c>
      <c r="D1076" s="10">
        <v>38599</v>
      </c>
      <c r="E1076" t="s">
        <v>2713</v>
      </c>
      <c r="F1076" t="s">
        <v>2999</v>
      </c>
      <c r="G1076" s="10">
        <v>101697271</v>
      </c>
      <c r="H1076" t="s">
        <v>45</v>
      </c>
      <c r="I1076" t="s">
        <v>1472</v>
      </c>
      <c r="J1076" s="16">
        <v>24185</v>
      </c>
      <c r="K1076" t="s">
        <v>75</v>
      </c>
      <c r="L1076" t="s">
        <v>35</v>
      </c>
      <c r="M1076" t="s">
        <v>83</v>
      </c>
      <c r="N1076" t="s">
        <v>3506</v>
      </c>
      <c r="O1076" t="s">
        <v>76</v>
      </c>
      <c r="P1076" t="s">
        <v>3018</v>
      </c>
      <c r="Q1076" t="s">
        <v>2999</v>
      </c>
      <c r="R1076" s="10">
        <v>18</v>
      </c>
      <c r="S1076" s="16">
        <v>435330</v>
      </c>
    </row>
    <row r="1077" spans="1:19" ht="15">
      <c r="A1077" s="10">
        <v>1074</v>
      </c>
      <c r="B1077" t="s">
        <v>3006</v>
      </c>
      <c r="C1077" t="s">
        <v>3008</v>
      </c>
      <c r="D1077" s="10">
        <v>38600</v>
      </c>
      <c r="E1077" t="s">
        <v>2714</v>
      </c>
      <c r="F1077" t="s">
        <v>2999</v>
      </c>
      <c r="G1077" s="10">
        <v>101697271</v>
      </c>
      <c r="H1077" t="s">
        <v>45</v>
      </c>
      <c r="I1077" t="s">
        <v>1473</v>
      </c>
      <c r="J1077" s="16">
        <v>677180</v>
      </c>
      <c r="K1077" t="s">
        <v>75</v>
      </c>
      <c r="L1077" t="s">
        <v>35</v>
      </c>
      <c r="M1077" t="s">
        <v>83</v>
      </c>
      <c r="N1077" t="s">
        <v>3506</v>
      </c>
      <c r="O1077" t="s">
        <v>76</v>
      </c>
      <c r="P1077" t="s">
        <v>3018</v>
      </c>
      <c r="Q1077" t="s">
        <v>2999</v>
      </c>
      <c r="R1077" s="10">
        <v>18</v>
      </c>
      <c r="S1077" s="16">
        <v>12189240</v>
      </c>
    </row>
    <row r="1078" spans="1:19" ht="15">
      <c r="A1078" s="10">
        <v>1075</v>
      </c>
      <c r="B1078" t="s">
        <v>3006</v>
      </c>
      <c r="C1078" t="s">
        <v>3008</v>
      </c>
      <c r="D1078" s="10">
        <v>38601</v>
      </c>
      <c r="E1078" t="s">
        <v>2715</v>
      </c>
      <c r="F1078" t="s">
        <v>2999</v>
      </c>
      <c r="G1078" s="10">
        <v>101697271</v>
      </c>
      <c r="H1078" t="s">
        <v>45</v>
      </c>
      <c r="I1078" t="s">
        <v>1474</v>
      </c>
      <c r="J1078" s="16">
        <v>24185</v>
      </c>
      <c r="K1078" t="s">
        <v>75</v>
      </c>
      <c r="L1078" t="s">
        <v>35</v>
      </c>
      <c r="M1078" t="s">
        <v>83</v>
      </c>
      <c r="N1078" t="s">
        <v>3506</v>
      </c>
      <c r="O1078" t="s">
        <v>76</v>
      </c>
      <c r="P1078" t="s">
        <v>3018</v>
      </c>
      <c r="Q1078" t="s">
        <v>2999</v>
      </c>
      <c r="R1078" s="10">
        <v>18</v>
      </c>
      <c r="S1078" s="16">
        <v>435330</v>
      </c>
    </row>
    <row r="1079" spans="1:19" ht="15">
      <c r="A1079" s="10">
        <v>1076</v>
      </c>
      <c r="B1079" t="s">
        <v>3008</v>
      </c>
      <c r="C1079" t="s">
        <v>3010</v>
      </c>
      <c r="D1079" s="10">
        <v>38602</v>
      </c>
      <c r="E1079" t="s">
        <v>2328</v>
      </c>
      <c r="F1079" t="s">
        <v>2999</v>
      </c>
      <c r="G1079" s="10">
        <v>130804931</v>
      </c>
      <c r="H1079" t="s">
        <v>28</v>
      </c>
      <c r="I1079" t="s">
        <v>1475</v>
      </c>
      <c r="J1079" s="16">
        <v>145110</v>
      </c>
      <c r="K1079" t="s">
        <v>75</v>
      </c>
      <c r="L1079" t="s">
        <v>35</v>
      </c>
      <c r="M1079" t="s">
        <v>83</v>
      </c>
      <c r="N1079" t="s">
        <v>3514</v>
      </c>
      <c r="O1079" t="s">
        <v>76</v>
      </c>
      <c r="P1079" t="s">
        <v>3022</v>
      </c>
      <c r="Q1079" t="s">
        <v>2999</v>
      </c>
      <c r="R1079" s="10">
        <v>17</v>
      </c>
      <c r="S1079" s="16">
        <v>2466870</v>
      </c>
    </row>
    <row r="1080" spans="1:19" ht="15">
      <c r="A1080" s="10">
        <v>1077</v>
      </c>
      <c r="B1080" t="s">
        <v>3008</v>
      </c>
      <c r="C1080" t="s">
        <v>3010</v>
      </c>
      <c r="D1080" s="10">
        <v>38603</v>
      </c>
      <c r="E1080" t="s">
        <v>2716</v>
      </c>
      <c r="F1080" t="s">
        <v>2999</v>
      </c>
      <c r="G1080" s="10">
        <v>130804931</v>
      </c>
      <c r="H1080" t="s">
        <v>28</v>
      </c>
      <c r="I1080" t="s">
        <v>1476</v>
      </c>
      <c r="J1080" s="16">
        <v>96740</v>
      </c>
      <c r="K1080" t="s">
        <v>75</v>
      </c>
      <c r="L1080" t="s">
        <v>35</v>
      </c>
      <c r="M1080" t="s">
        <v>83</v>
      </c>
      <c r="N1080" t="s">
        <v>3514</v>
      </c>
      <c r="O1080" t="s">
        <v>76</v>
      </c>
      <c r="P1080" t="s">
        <v>3022</v>
      </c>
      <c r="Q1080" t="s">
        <v>2999</v>
      </c>
      <c r="R1080" s="10">
        <v>17</v>
      </c>
      <c r="S1080" s="16">
        <v>1644580</v>
      </c>
    </row>
    <row r="1081" spans="1:19" ht="15">
      <c r="A1081" s="10">
        <v>1078</v>
      </c>
      <c r="B1081" t="s">
        <v>3006</v>
      </c>
      <c r="C1081" t="s">
        <v>3008</v>
      </c>
      <c r="D1081" s="10">
        <v>38604</v>
      </c>
      <c r="E1081" t="s">
        <v>2717</v>
      </c>
      <c r="F1081" t="s">
        <v>2999</v>
      </c>
      <c r="G1081" s="10">
        <v>101697271</v>
      </c>
      <c r="H1081" t="s">
        <v>45</v>
      </c>
      <c r="I1081" t="s">
        <v>1477</v>
      </c>
      <c r="J1081" s="16">
        <v>266035</v>
      </c>
      <c r="K1081" t="s">
        <v>75</v>
      </c>
      <c r="L1081" t="s">
        <v>35</v>
      </c>
      <c r="M1081" t="s">
        <v>83</v>
      </c>
      <c r="N1081" t="s">
        <v>3506</v>
      </c>
      <c r="O1081" t="s">
        <v>76</v>
      </c>
      <c r="P1081" t="s">
        <v>3018</v>
      </c>
      <c r="Q1081" t="s">
        <v>2999</v>
      </c>
      <c r="R1081" s="10">
        <v>18</v>
      </c>
      <c r="S1081" s="16">
        <v>4788630</v>
      </c>
    </row>
    <row r="1082" spans="1:19" ht="15">
      <c r="A1082" s="10">
        <v>1079</v>
      </c>
      <c r="B1082" t="s">
        <v>3008</v>
      </c>
      <c r="C1082" t="s">
        <v>3010</v>
      </c>
      <c r="D1082" s="10">
        <v>38605</v>
      </c>
      <c r="E1082" t="s">
        <v>2718</v>
      </c>
      <c r="F1082" t="s">
        <v>2999</v>
      </c>
      <c r="G1082" s="10">
        <v>130804931</v>
      </c>
      <c r="H1082" t="s">
        <v>28</v>
      </c>
      <c r="I1082" t="s">
        <v>1478</v>
      </c>
      <c r="J1082" s="16">
        <v>362775</v>
      </c>
      <c r="K1082" t="s">
        <v>75</v>
      </c>
      <c r="L1082" t="s">
        <v>35</v>
      </c>
      <c r="M1082" t="s">
        <v>83</v>
      </c>
      <c r="N1082" t="s">
        <v>3514</v>
      </c>
      <c r="O1082" t="s">
        <v>76</v>
      </c>
      <c r="P1082" t="s">
        <v>3022</v>
      </c>
      <c r="Q1082" t="s">
        <v>2999</v>
      </c>
      <c r="R1082" s="10">
        <v>17</v>
      </c>
      <c r="S1082" s="16">
        <v>6167175</v>
      </c>
    </row>
    <row r="1083" spans="1:19" ht="15">
      <c r="A1083" s="10">
        <v>1080</v>
      </c>
      <c r="B1083" t="s">
        <v>3008</v>
      </c>
      <c r="C1083" t="s">
        <v>3010</v>
      </c>
      <c r="D1083" s="10">
        <v>38606</v>
      </c>
      <c r="E1083" t="s">
        <v>2719</v>
      </c>
      <c r="F1083" t="s">
        <v>2999</v>
      </c>
      <c r="G1083" s="10">
        <v>130804931</v>
      </c>
      <c r="H1083" t="s">
        <v>28</v>
      </c>
      <c r="I1083" t="s">
        <v>1479</v>
      </c>
      <c r="J1083" s="16">
        <v>967400</v>
      </c>
      <c r="K1083" t="s">
        <v>75</v>
      </c>
      <c r="L1083" t="s">
        <v>35</v>
      </c>
      <c r="M1083" t="s">
        <v>83</v>
      </c>
      <c r="N1083" t="s">
        <v>3514</v>
      </c>
      <c r="O1083" t="s">
        <v>76</v>
      </c>
      <c r="P1083" t="s">
        <v>3022</v>
      </c>
      <c r="Q1083" t="s">
        <v>2999</v>
      </c>
      <c r="R1083" s="10">
        <v>17</v>
      </c>
      <c r="S1083" s="16">
        <v>16445800</v>
      </c>
    </row>
    <row r="1084" spans="1:19" ht="15">
      <c r="A1084" s="10">
        <v>1081</v>
      </c>
      <c r="B1084" t="s">
        <v>3006</v>
      </c>
      <c r="C1084" t="s">
        <v>3008</v>
      </c>
      <c r="D1084" s="10">
        <v>38607</v>
      </c>
      <c r="E1084" t="s">
        <v>2720</v>
      </c>
      <c r="F1084" t="s">
        <v>2999</v>
      </c>
      <c r="G1084" s="10">
        <v>101697271</v>
      </c>
      <c r="H1084" t="s">
        <v>45</v>
      </c>
      <c r="I1084" t="s">
        <v>1480</v>
      </c>
      <c r="J1084" s="16">
        <v>193480</v>
      </c>
      <c r="K1084" t="s">
        <v>75</v>
      </c>
      <c r="L1084" t="s">
        <v>35</v>
      </c>
      <c r="M1084" t="s">
        <v>83</v>
      </c>
      <c r="N1084" t="s">
        <v>3506</v>
      </c>
      <c r="O1084" t="s">
        <v>76</v>
      </c>
      <c r="P1084" t="s">
        <v>3018</v>
      </c>
      <c r="Q1084" t="s">
        <v>2999</v>
      </c>
      <c r="R1084" s="10">
        <v>18</v>
      </c>
      <c r="S1084" s="16">
        <v>3482640</v>
      </c>
    </row>
    <row r="1085" spans="1:19" ht="15">
      <c r="A1085" s="10">
        <v>1082</v>
      </c>
      <c r="B1085" t="s">
        <v>3008</v>
      </c>
      <c r="C1085" t="s">
        <v>3010</v>
      </c>
      <c r="D1085" s="10">
        <v>38608</v>
      </c>
      <c r="E1085" t="s">
        <v>2721</v>
      </c>
      <c r="F1085" t="s">
        <v>2999</v>
      </c>
      <c r="G1085" s="10">
        <v>130804931</v>
      </c>
      <c r="H1085" t="s">
        <v>28</v>
      </c>
      <c r="I1085" t="s">
        <v>1481</v>
      </c>
      <c r="J1085" s="16">
        <v>96740</v>
      </c>
      <c r="K1085" t="s">
        <v>75</v>
      </c>
      <c r="L1085" t="s">
        <v>35</v>
      </c>
      <c r="M1085" t="s">
        <v>83</v>
      </c>
      <c r="N1085" t="s">
        <v>3514</v>
      </c>
      <c r="O1085" t="s">
        <v>76</v>
      </c>
      <c r="P1085" t="s">
        <v>3022</v>
      </c>
      <c r="Q1085" t="s">
        <v>2999</v>
      </c>
      <c r="R1085" s="10">
        <v>17</v>
      </c>
      <c r="S1085" s="16">
        <v>1644580</v>
      </c>
    </row>
    <row r="1086" spans="1:19" ht="15">
      <c r="A1086" s="10">
        <v>1083</v>
      </c>
      <c r="B1086" t="s">
        <v>3006</v>
      </c>
      <c r="C1086" t="s">
        <v>3008</v>
      </c>
      <c r="D1086" s="10">
        <v>38609</v>
      </c>
      <c r="E1086" t="s">
        <v>2722</v>
      </c>
      <c r="F1086" t="s">
        <v>2999</v>
      </c>
      <c r="G1086" s="10">
        <v>101697271</v>
      </c>
      <c r="H1086" t="s">
        <v>45</v>
      </c>
      <c r="I1086" t="s">
        <v>1482</v>
      </c>
      <c r="J1086" s="16">
        <v>24185</v>
      </c>
      <c r="K1086" t="s">
        <v>75</v>
      </c>
      <c r="L1086" t="s">
        <v>35</v>
      </c>
      <c r="M1086" t="s">
        <v>83</v>
      </c>
      <c r="N1086" t="s">
        <v>3506</v>
      </c>
      <c r="O1086" t="s">
        <v>76</v>
      </c>
      <c r="P1086" t="s">
        <v>3018</v>
      </c>
      <c r="Q1086" t="s">
        <v>2999</v>
      </c>
      <c r="R1086" s="10">
        <v>18</v>
      </c>
      <c r="S1086" s="16">
        <v>435330</v>
      </c>
    </row>
    <row r="1087" spans="1:19" ht="15">
      <c r="A1087" s="10">
        <v>1084</v>
      </c>
      <c r="B1087" t="s">
        <v>3008</v>
      </c>
      <c r="C1087" t="s">
        <v>3010</v>
      </c>
      <c r="D1087" s="10">
        <v>38610</v>
      </c>
      <c r="E1087" t="s">
        <v>2723</v>
      </c>
      <c r="F1087" t="s">
        <v>2999</v>
      </c>
      <c r="G1087" s="10">
        <v>130804931</v>
      </c>
      <c r="H1087" t="s">
        <v>28</v>
      </c>
      <c r="I1087" t="s">
        <v>1483</v>
      </c>
      <c r="J1087" s="16">
        <v>96740</v>
      </c>
      <c r="K1087" t="s">
        <v>75</v>
      </c>
      <c r="L1087" t="s">
        <v>35</v>
      </c>
      <c r="M1087" t="s">
        <v>83</v>
      </c>
      <c r="N1087" t="s">
        <v>3514</v>
      </c>
      <c r="O1087" t="s">
        <v>76</v>
      </c>
      <c r="P1087" t="s">
        <v>3022</v>
      </c>
      <c r="Q1087" t="s">
        <v>2999</v>
      </c>
      <c r="R1087" s="10">
        <v>17</v>
      </c>
      <c r="S1087" s="16">
        <v>1644580</v>
      </c>
    </row>
    <row r="1088" spans="1:19" ht="15">
      <c r="A1088" s="10">
        <v>1085</v>
      </c>
      <c r="B1088" t="s">
        <v>3008</v>
      </c>
      <c r="C1088" t="s">
        <v>3010</v>
      </c>
      <c r="D1088" s="10">
        <v>38612</v>
      </c>
      <c r="E1088" t="s">
        <v>2724</v>
      </c>
      <c r="F1088" t="s">
        <v>2999</v>
      </c>
      <c r="G1088" s="10">
        <v>130804931</v>
      </c>
      <c r="H1088" t="s">
        <v>28</v>
      </c>
      <c r="I1088" t="s">
        <v>1484</v>
      </c>
      <c r="J1088" s="16">
        <v>96740</v>
      </c>
      <c r="K1088" t="s">
        <v>75</v>
      </c>
      <c r="L1088" t="s">
        <v>35</v>
      </c>
      <c r="M1088" t="s">
        <v>83</v>
      </c>
      <c r="N1088" t="s">
        <v>3514</v>
      </c>
      <c r="O1088" t="s">
        <v>76</v>
      </c>
      <c r="P1088" t="s">
        <v>3022</v>
      </c>
      <c r="Q1088" t="s">
        <v>2999</v>
      </c>
      <c r="R1088" s="10">
        <v>17</v>
      </c>
      <c r="S1088" s="16">
        <v>1644580</v>
      </c>
    </row>
    <row r="1089" spans="1:19" ht="15">
      <c r="A1089" s="10">
        <v>1086</v>
      </c>
      <c r="B1089" t="s">
        <v>3006</v>
      </c>
      <c r="C1089" t="s">
        <v>3008</v>
      </c>
      <c r="D1089" s="10">
        <v>38613</v>
      </c>
      <c r="E1089" t="s">
        <v>2725</v>
      </c>
      <c r="F1089" t="s">
        <v>2999</v>
      </c>
      <c r="G1089" s="10">
        <v>101697271</v>
      </c>
      <c r="H1089" t="s">
        <v>45</v>
      </c>
      <c r="I1089" t="s">
        <v>1485</v>
      </c>
      <c r="J1089" s="16">
        <v>1209250</v>
      </c>
      <c r="K1089" t="s">
        <v>75</v>
      </c>
      <c r="L1089" t="s">
        <v>35</v>
      </c>
      <c r="M1089" t="s">
        <v>83</v>
      </c>
      <c r="N1089" t="s">
        <v>3506</v>
      </c>
      <c r="O1089" t="s">
        <v>76</v>
      </c>
      <c r="P1089" t="s">
        <v>3018</v>
      </c>
      <c r="Q1089" t="s">
        <v>2999</v>
      </c>
      <c r="R1089" s="10">
        <v>18</v>
      </c>
      <c r="S1089" s="16">
        <v>21766500</v>
      </c>
    </row>
    <row r="1090" spans="1:19" ht="15">
      <c r="A1090" s="10">
        <v>1087</v>
      </c>
      <c r="B1090" t="s">
        <v>3008</v>
      </c>
      <c r="C1090" t="s">
        <v>3010</v>
      </c>
      <c r="D1090" s="10">
        <v>38614</v>
      </c>
      <c r="E1090" t="s">
        <v>2726</v>
      </c>
      <c r="F1090" t="s">
        <v>2999</v>
      </c>
      <c r="G1090" s="10">
        <v>130804931</v>
      </c>
      <c r="H1090" t="s">
        <v>28</v>
      </c>
      <c r="I1090" t="s">
        <v>1486</v>
      </c>
      <c r="J1090" s="16">
        <v>48370</v>
      </c>
      <c r="K1090" t="s">
        <v>75</v>
      </c>
      <c r="L1090" t="s">
        <v>35</v>
      </c>
      <c r="M1090" t="s">
        <v>83</v>
      </c>
      <c r="N1090" t="s">
        <v>3514</v>
      </c>
      <c r="O1090" t="s">
        <v>76</v>
      </c>
      <c r="P1090" t="s">
        <v>3022</v>
      </c>
      <c r="Q1090" t="s">
        <v>2999</v>
      </c>
      <c r="R1090" s="10">
        <v>17</v>
      </c>
      <c r="S1090" s="16">
        <v>822290</v>
      </c>
    </row>
    <row r="1091" spans="1:19" ht="15">
      <c r="A1091" s="10">
        <v>1088</v>
      </c>
      <c r="B1091" t="s">
        <v>3008</v>
      </c>
      <c r="C1091" t="s">
        <v>3010</v>
      </c>
      <c r="D1091" s="10">
        <v>38615</v>
      </c>
      <c r="E1091" t="s">
        <v>2144</v>
      </c>
      <c r="F1091" t="s">
        <v>2999</v>
      </c>
      <c r="G1091" s="10">
        <v>130804931</v>
      </c>
      <c r="H1091" t="s">
        <v>28</v>
      </c>
      <c r="I1091" t="s">
        <v>1487</v>
      </c>
      <c r="J1091" s="16">
        <v>48370</v>
      </c>
      <c r="K1091" t="s">
        <v>75</v>
      </c>
      <c r="L1091" t="s">
        <v>35</v>
      </c>
      <c r="M1091" t="s">
        <v>83</v>
      </c>
      <c r="N1091" t="s">
        <v>3514</v>
      </c>
      <c r="O1091" t="s">
        <v>76</v>
      </c>
      <c r="P1091" t="s">
        <v>3022</v>
      </c>
      <c r="Q1091" t="s">
        <v>2999</v>
      </c>
      <c r="R1091" s="10">
        <v>17</v>
      </c>
      <c r="S1091" s="16">
        <v>822290</v>
      </c>
    </row>
    <row r="1092" spans="1:19" ht="15">
      <c r="A1092" s="10">
        <v>1089</v>
      </c>
      <c r="B1092" t="s">
        <v>3008</v>
      </c>
      <c r="C1092" t="s">
        <v>3010</v>
      </c>
      <c r="D1092" s="10">
        <v>38616</v>
      </c>
      <c r="E1092" t="s">
        <v>2727</v>
      </c>
      <c r="F1092" t="s">
        <v>2999</v>
      </c>
      <c r="G1092" s="10">
        <v>130804931</v>
      </c>
      <c r="H1092" t="s">
        <v>28</v>
      </c>
      <c r="I1092" t="s">
        <v>1488</v>
      </c>
      <c r="J1092" s="16">
        <v>48370</v>
      </c>
      <c r="K1092" t="s">
        <v>75</v>
      </c>
      <c r="L1092" t="s">
        <v>35</v>
      </c>
      <c r="M1092" t="s">
        <v>83</v>
      </c>
      <c r="N1092" t="s">
        <v>3514</v>
      </c>
      <c r="O1092" t="s">
        <v>76</v>
      </c>
      <c r="P1092" t="s">
        <v>3022</v>
      </c>
      <c r="Q1092" t="s">
        <v>2999</v>
      </c>
      <c r="R1092" s="10">
        <v>17</v>
      </c>
      <c r="S1092" s="16">
        <v>822290</v>
      </c>
    </row>
    <row r="1093" spans="1:19" ht="15">
      <c r="A1093" s="10">
        <v>1090</v>
      </c>
      <c r="B1093" t="s">
        <v>3008</v>
      </c>
      <c r="C1093" t="s">
        <v>3010</v>
      </c>
      <c r="D1093" s="10">
        <v>38617</v>
      </c>
      <c r="E1093" t="s">
        <v>2728</v>
      </c>
      <c r="F1093" t="s">
        <v>2999</v>
      </c>
      <c r="G1093" s="10">
        <v>130804931</v>
      </c>
      <c r="H1093" t="s">
        <v>28</v>
      </c>
      <c r="I1093" t="s">
        <v>1489</v>
      </c>
      <c r="J1093" s="16">
        <v>48370</v>
      </c>
      <c r="K1093" t="s">
        <v>75</v>
      </c>
      <c r="L1093" t="s">
        <v>35</v>
      </c>
      <c r="M1093" t="s">
        <v>83</v>
      </c>
      <c r="N1093" t="s">
        <v>3514</v>
      </c>
      <c r="O1093" t="s">
        <v>76</v>
      </c>
      <c r="P1093" t="s">
        <v>3022</v>
      </c>
      <c r="Q1093" t="s">
        <v>2999</v>
      </c>
      <c r="R1093" s="10">
        <v>17</v>
      </c>
      <c r="S1093" s="16">
        <v>822290</v>
      </c>
    </row>
    <row r="1094" spans="1:19" ht="15">
      <c r="A1094" s="10">
        <v>1091</v>
      </c>
      <c r="B1094" t="s">
        <v>3008</v>
      </c>
      <c r="C1094" t="s">
        <v>3010</v>
      </c>
      <c r="D1094" s="10">
        <v>38618</v>
      </c>
      <c r="E1094" t="s">
        <v>2729</v>
      </c>
      <c r="F1094" t="s">
        <v>2999</v>
      </c>
      <c r="G1094" s="10">
        <v>130804931</v>
      </c>
      <c r="H1094" t="s">
        <v>28</v>
      </c>
      <c r="I1094" t="s">
        <v>1490</v>
      </c>
      <c r="J1094" s="16">
        <v>290220</v>
      </c>
      <c r="K1094" t="s">
        <v>75</v>
      </c>
      <c r="L1094" t="s">
        <v>35</v>
      </c>
      <c r="M1094" t="s">
        <v>83</v>
      </c>
      <c r="N1094" t="s">
        <v>3514</v>
      </c>
      <c r="O1094" t="s">
        <v>76</v>
      </c>
      <c r="P1094" t="s">
        <v>3022</v>
      </c>
      <c r="Q1094" t="s">
        <v>2999</v>
      </c>
      <c r="R1094" s="10">
        <v>17</v>
      </c>
      <c r="S1094" s="16">
        <v>4933740</v>
      </c>
    </row>
    <row r="1095" spans="1:19" ht="15">
      <c r="A1095" s="10">
        <v>1092</v>
      </c>
      <c r="B1095" t="s">
        <v>3008</v>
      </c>
      <c r="C1095" t="s">
        <v>3010</v>
      </c>
      <c r="D1095" s="10">
        <v>38619</v>
      </c>
      <c r="E1095" t="s">
        <v>2730</v>
      </c>
      <c r="F1095" t="s">
        <v>2999</v>
      </c>
      <c r="G1095" s="10">
        <v>130804931</v>
      </c>
      <c r="H1095" t="s">
        <v>28</v>
      </c>
      <c r="I1095" t="s">
        <v>1491</v>
      </c>
      <c r="J1095" s="16">
        <v>48370</v>
      </c>
      <c r="K1095" t="s">
        <v>75</v>
      </c>
      <c r="L1095" t="s">
        <v>35</v>
      </c>
      <c r="M1095" t="s">
        <v>83</v>
      </c>
      <c r="N1095" t="s">
        <v>3514</v>
      </c>
      <c r="O1095" t="s">
        <v>3515</v>
      </c>
      <c r="P1095" t="s">
        <v>3022</v>
      </c>
      <c r="Q1095" t="s">
        <v>2999</v>
      </c>
      <c r="R1095" s="10">
        <v>17</v>
      </c>
      <c r="S1095" s="16">
        <v>822290</v>
      </c>
    </row>
    <row r="1096" spans="1:19" ht="15">
      <c r="A1096" s="10">
        <v>1093</v>
      </c>
      <c r="B1096" t="s">
        <v>3008</v>
      </c>
      <c r="C1096" t="s">
        <v>3010</v>
      </c>
      <c r="D1096" s="10">
        <v>38620</v>
      </c>
      <c r="E1096" t="s">
        <v>2731</v>
      </c>
      <c r="F1096" t="s">
        <v>2999</v>
      </c>
      <c r="G1096" s="10">
        <v>130804931</v>
      </c>
      <c r="H1096" t="s">
        <v>28</v>
      </c>
      <c r="I1096" t="s">
        <v>1492</v>
      </c>
      <c r="J1096" s="16">
        <v>48370</v>
      </c>
      <c r="K1096" t="s">
        <v>75</v>
      </c>
      <c r="L1096" t="s">
        <v>35</v>
      </c>
      <c r="M1096" t="s">
        <v>83</v>
      </c>
      <c r="N1096" t="s">
        <v>3514</v>
      </c>
      <c r="O1096" t="s">
        <v>76</v>
      </c>
      <c r="P1096" t="s">
        <v>3022</v>
      </c>
      <c r="Q1096" t="s">
        <v>2999</v>
      </c>
      <c r="R1096" s="10">
        <v>17</v>
      </c>
      <c r="S1096" s="16">
        <v>822290</v>
      </c>
    </row>
    <row r="1097" spans="1:19" ht="15">
      <c r="A1097" s="10">
        <v>1094</v>
      </c>
      <c r="B1097" t="s">
        <v>3008</v>
      </c>
      <c r="C1097" t="s">
        <v>3010</v>
      </c>
      <c r="D1097" s="10">
        <v>38621</v>
      </c>
      <c r="E1097" t="s">
        <v>2732</v>
      </c>
      <c r="F1097" t="s">
        <v>2999</v>
      </c>
      <c r="G1097" s="10">
        <v>130804931</v>
      </c>
      <c r="H1097" t="s">
        <v>28</v>
      </c>
      <c r="I1097" t="s">
        <v>1493</v>
      </c>
      <c r="J1097" s="16">
        <v>48370</v>
      </c>
      <c r="K1097" t="s">
        <v>75</v>
      </c>
      <c r="L1097" t="s">
        <v>35</v>
      </c>
      <c r="M1097" t="s">
        <v>83</v>
      </c>
      <c r="N1097" t="s">
        <v>3514</v>
      </c>
      <c r="O1097" t="s">
        <v>76</v>
      </c>
      <c r="P1097" t="s">
        <v>3022</v>
      </c>
      <c r="Q1097" t="s">
        <v>2999</v>
      </c>
      <c r="R1097" s="10">
        <v>17</v>
      </c>
      <c r="S1097" s="16">
        <v>822290</v>
      </c>
    </row>
    <row r="1098" spans="1:19" ht="15">
      <c r="A1098" s="10">
        <v>1095</v>
      </c>
      <c r="B1098" t="s">
        <v>3008</v>
      </c>
      <c r="C1098" t="s">
        <v>3010</v>
      </c>
      <c r="D1098" s="10">
        <v>38624</v>
      </c>
      <c r="E1098" t="s">
        <v>2733</v>
      </c>
      <c r="F1098" t="s">
        <v>2999</v>
      </c>
      <c r="G1098" s="10">
        <v>130804931</v>
      </c>
      <c r="H1098" t="s">
        <v>28</v>
      </c>
      <c r="I1098" t="s">
        <v>1494</v>
      </c>
      <c r="J1098" s="16">
        <v>145110</v>
      </c>
      <c r="K1098" t="s">
        <v>75</v>
      </c>
      <c r="L1098" t="s">
        <v>35</v>
      </c>
      <c r="M1098" t="s">
        <v>83</v>
      </c>
      <c r="N1098" t="s">
        <v>3514</v>
      </c>
      <c r="O1098" t="s">
        <v>76</v>
      </c>
      <c r="P1098" t="s">
        <v>3022</v>
      </c>
      <c r="Q1098" t="s">
        <v>2999</v>
      </c>
      <c r="R1098" s="10">
        <v>17</v>
      </c>
      <c r="S1098" s="16">
        <v>2466870</v>
      </c>
    </row>
    <row r="1099" spans="1:19" ht="15">
      <c r="A1099" s="10">
        <v>1096</v>
      </c>
      <c r="B1099" t="s">
        <v>3008</v>
      </c>
      <c r="C1099" t="s">
        <v>3010</v>
      </c>
      <c r="D1099" s="10">
        <v>38625</v>
      </c>
      <c r="E1099" t="s">
        <v>2734</v>
      </c>
      <c r="F1099" t="s">
        <v>2999</v>
      </c>
      <c r="G1099" s="10">
        <v>130804931</v>
      </c>
      <c r="H1099" t="s">
        <v>28</v>
      </c>
      <c r="I1099" t="s">
        <v>1495</v>
      </c>
      <c r="J1099" s="16">
        <v>290220</v>
      </c>
      <c r="K1099" t="s">
        <v>75</v>
      </c>
      <c r="L1099" t="s">
        <v>35</v>
      </c>
      <c r="M1099" t="s">
        <v>83</v>
      </c>
      <c r="N1099" t="s">
        <v>3514</v>
      </c>
      <c r="O1099" t="s">
        <v>76</v>
      </c>
      <c r="P1099" t="s">
        <v>3022</v>
      </c>
      <c r="Q1099" t="s">
        <v>2999</v>
      </c>
      <c r="R1099" s="10">
        <v>17</v>
      </c>
      <c r="S1099" s="16">
        <v>4933740</v>
      </c>
    </row>
    <row r="1100" spans="1:19" ht="15">
      <c r="A1100" s="10">
        <v>1097</v>
      </c>
      <c r="B1100" t="s">
        <v>3008</v>
      </c>
      <c r="C1100" t="s">
        <v>3010</v>
      </c>
      <c r="D1100" s="10">
        <v>38626</v>
      </c>
      <c r="E1100" t="s">
        <v>2735</v>
      </c>
      <c r="F1100" t="s">
        <v>2999</v>
      </c>
      <c r="G1100" s="10">
        <v>130804931</v>
      </c>
      <c r="H1100" t="s">
        <v>28</v>
      </c>
      <c r="I1100" t="s">
        <v>1496</v>
      </c>
      <c r="J1100" s="16">
        <v>193480</v>
      </c>
      <c r="K1100" t="s">
        <v>75</v>
      </c>
      <c r="L1100" t="s">
        <v>35</v>
      </c>
      <c r="M1100" t="s">
        <v>83</v>
      </c>
      <c r="N1100" t="s">
        <v>3514</v>
      </c>
      <c r="O1100" t="s">
        <v>76</v>
      </c>
      <c r="P1100" t="s">
        <v>3022</v>
      </c>
      <c r="Q1100" t="s">
        <v>2999</v>
      </c>
      <c r="R1100" s="10">
        <v>17</v>
      </c>
      <c r="S1100" s="16">
        <v>3289160</v>
      </c>
    </row>
    <row r="1101" spans="1:19" ht="15">
      <c r="A1101" s="10">
        <v>1098</v>
      </c>
      <c r="B1101" t="s">
        <v>3008</v>
      </c>
      <c r="C1101" t="s">
        <v>3010</v>
      </c>
      <c r="D1101" s="10">
        <v>38627</v>
      </c>
      <c r="E1101" t="s">
        <v>2736</v>
      </c>
      <c r="F1101" t="s">
        <v>2999</v>
      </c>
      <c r="G1101" s="10">
        <v>130804931</v>
      </c>
      <c r="H1101" t="s">
        <v>28</v>
      </c>
      <c r="I1101" t="s">
        <v>1497</v>
      </c>
      <c r="J1101" s="16">
        <v>96740</v>
      </c>
      <c r="K1101" t="s">
        <v>75</v>
      </c>
      <c r="L1101" t="s">
        <v>35</v>
      </c>
      <c r="M1101" t="s">
        <v>83</v>
      </c>
      <c r="N1101" t="s">
        <v>3514</v>
      </c>
      <c r="O1101" t="s">
        <v>76</v>
      </c>
      <c r="P1101" t="s">
        <v>3022</v>
      </c>
      <c r="Q1101" t="s">
        <v>2999</v>
      </c>
      <c r="R1101" s="10">
        <v>17</v>
      </c>
      <c r="S1101" s="16">
        <v>1644580</v>
      </c>
    </row>
    <row r="1102" spans="1:19" ht="15">
      <c r="A1102" s="10">
        <v>1099</v>
      </c>
      <c r="B1102" t="s">
        <v>3008</v>
      </c>
      <c r="C1102" t="s">
        <v>3010</v>
      </c>
      <c r="D1102" s="10">
        <v>38629</v>
      </c>
      <c r="E1102" t="s">
        <v>2737</v>
      </c>
      <c r="F1102" t="s">
        <v>2999</v>
      </c>
      <c r="G1102" s="10">
        <v>130804931</v>
      </c>
      <c r="H1102" t="s">
        <v>28</v>
      </c>
      <c r="I1102" t="s">
        <v>1498</v>
      </c>
      <c r="J1102" s="16">
        <v>96740</v>
      </c>
      <c r="K1102" t="s">
        <v>75</v>
      </c>
      <c r="L1102" t="s">
        <v>35</v>
      </c>
      <c r="M1102" t="s">
        <v>83</v>
      </c>
      <c r="N1102" t="s">
        <v>3514</v>
      </c>
      <c r="O1102" t="s">
        <v>76</v>
      </c>
      <c r="P1102" t="s">
        <v>3022</v>
      </c>
      <c r="Q1102" t="s">
        <v>2999</v>
      </c>
      <c r="R1102" s="10">
        <v>17</v>
      </c>
      <c r="S1102" s="16">
        <v>1644580</v>
      </c>
    </row>
    <row r="1103" spans="1:19" ht="15">
      <c r="A1103" s="10">
        <v>1100</v>
      </c>
      <c r="B1103" t="s">
        <v>3008</v>
      </c>
      <c r="C1103" t="s">
        <v>3010</v>
      </c>
      <c r="D1103" s="10">
        <v>38630</v>
      </c>
      <c r="E1103" t="s">
        <v>2738</v>
      </c>
      <c r="F1103" t="s">
        <v>2999</v>
      </c>
      <c r="G1103" s="10">
        <v>130804931</v>
      </c>
      <c r="H1103" t="s">
        <v>28</v>
      </c>
      <c r="I1103" t="s">
        <v>1499</v>
      </c>
      <c r="J1103" s="16">
        <v>532070</v>
      </c>
      <c r="K1103" t="s">
        <v>75</v>
      </c>
      <c r="L1103" t="s">
        <v>35</v>
      </c>
      <c r="M1103" t="s">
        <v>83</v>
      </c>
      <c r="N1103" t="s">
        <v>3514</v>
      </c>
      <c r="O1103" t="s">
        <v>76</v>
      </c>
      <c r="P1103" t="s">
        <v>3022</v>
      </c>
      <c r="Q1103" t="s">
        <v>2999</v>
      </c>
      <c r="R1103" s="10">
        <v>17</v>
      </c>
      <c r="S1103" s="16">
        <v>9045190</v>
      </c>
    </row>
    <row r="1104" spans="1:19" ht="15">
      <c r="A1104" s="10">
        <v>1101</v>
      </c>
      <c r="B1104" t="s">
        <v>3008</v>
      </c>
      <c r="C1104" t="s">
        <v>3010</v>
      </c>
      <c r="D1104" s="10">
        <v>38631</v>
      </c>
      <c r="E1104" t="s">
        <v>2739</v>
      </c>
      <c r="F1104" t="s">
        <v>2999</v>
      </c>
      <c r="G1104" s="10">
        <v>130804931</v>
      </c>
      <c r="H1104" t="s">
        <v>28</v>
      </c>
      <c r="I1104" t="s">
        <v>1500</v>
      </c>
      <c r="J1104" s="16">
        <v>193480</v>
      </c>
      <c r="K1104" t="s">
        <v>75</v>
      </c>
      <c r="L1104" t="s">
        <v>35</v>
      </c>
      <c r="M1104" t="s">
        <v>83</v>
      </c>
      <c r="N1104" t="s">
        <v>3514</v>
      </c>
      <c r="O1104" t="s">
        <v>76</v>
      </c>
      <c r="P1104" t="s">
        <v>3022</v>
      </c>
      <c r="Q1104" t="s">
        <v>2999</v>
      </c>
      <c r="R1104" s="10">
        <v>17</v>
      </c>
      <c r="S1104" s="16">
        <v>3289160</v>
      </c>
    </row>
    <row r="1105" spans="1:19" ht="15">
      <c r="A1105" s="10">
        <v>1102</v>
      </c>
      <c r="B1105" t="s">
        <v>3008</v>
      </c>
      <c r="C1105" t="s">
        <v>3010</v>
      </c>
      <c r="D1105" s="10">
        <v>38632</v>
      </c>
      <c r="E1105" t="s">
        <v>2740</v>
      </c>
      <c r="F1105" t="s">
        <v>2999</v>
      </c>
      <c r="G1105" s="10">
        <v>130804931</v>
      </c>
      <c r="H1105" t="s">
        <v>28</v>
      </c>
      <c r="I1105" t="s">
        <v>1501</v>
      </c>
      <c r="J1105" s="16">
        <v>290220</v>
      </c>
      <c r="K1105" t="s">
        <v>75</v>
      </c>
      <c r="L1105" t="s">
        <v>35</v>
      </c>
      <c r="M1105" t="s">
        <v>83</v>
      </c>
      <c r="N1105" t="s">
        <v>3514</v>
      </c>
      <c r="O1105" t="s">
        <v>76</v>
      </c>
      <c r="P1105" t="s">
        <v>3022</v>
      </c>
      <c r="Q1105" t="s">
        <v>2999</v>
      </c>
      <c r="R1105" s="10">
        <v>17</v>
      </c>
      <c r="S1105" s="16">
        <v>4933740</v>
      </c>
    </row>
    <row r="1106" spans="1:19" ht="15">
      <c r="A1106" s="10">
        <v>1103</v>
      </c>
      <c r="B1106" t="s">
        <v>3008</v>
      </c>
      <c r="C1106" t="s">
        <v>3010</v>
      </c>
      <c r="D1106" s="10">
        <v>38633</v>
      </c>
      <c r="E1106" t="s">
        <v>2741</v>
      </c>
      <c r="F1106" t="s">
        <v>2999</v>
      </c>
      <c r="G1106" s="10">
        <v>130804931</v>
      </c>
      <c r="H1106" t="s">
        <v>28</v>
      </c>
      <c r="I1106" t="s">
        <v>1502</v>
      </c>
      <c r="J1106" s="16">
        <v>96740</v>
      </c>
      <c r="K1106" t="s">
        <v>75</v>
      </c>
      <c r="L1106" t="s">
        <v>35</v>
      </c>
      <c r="M1106" t="s">
        <v>83</v>
      </c>
      <c r="N1106" t="s">
        <v>3514</v>
      </c>
      <c r="O1106" t="s">
        <v>76</v>
      </c>
      <c r="P1106" t="s">
        <v>3022</v>
      </c>
      <c r="Q1106" t="s">
        <v>2999</v>
      </c>
      <c r="R1106" s="10">
        <v>17</v>
      </c>
      <c r="S1106" s="16">
        <v>1644580</v>
      </c>
    </row>
    <row r="1107" spans="1:19" ht="15">
      <c r="A1107" s="10">
        <v>1104</v>
      </c>
      <c r="B1107" t="s">
        <v>3008</v>
      </c>
      <c r="C1107" t="s">
        <v>3010</v>
      </c>
      <c r="D1107" s="10">
        <v>38634</v>
      </c>
      <c r="E1107" t="s">
        <v>2742</v>
      </c>
      <c r="F1107" t="s">
        <v>2999</v>
      </c>
      <c r="G1107" s="10">
        <v>130804931</v>
      </c>
      <c r="H1107" t="s">
        <v>28</v>
      </c>
      <c r="I1107" t="s">
        <v>1503</v>
      </c>
      <c r="J1107" s="16">
        <v>48370</v>
      </c>
      <c r="K1107" t="s">
        <v>75</v>
      </c>
      <c r="L1107" t="s">
        <v>35</v>
      </c>
      <c r="M1107" t="s">
        <v>83</v>
      </c>
      <c r="N1107" t="s">
        <v>3514</v>
      </c>
      <c r="O1107" t="s">
        <v>76</v>
      </c>
      <c r="P1107" t="s">
        <v>3022</v>
      </c>
      <c r="Q1107" t="s">
        <v>2999</v>
      </c>
      <c r="R1107" s="10">
        <v>17</v>
      </c>
      <c r="S1107" s="16">
        <v>822290</v>
      </c>
    </row>
    <row r="1108" spans="1:19" ht="15">
      <c r="A1108" s="10">
        <v>1105</v>
      </c>
      <c r="B1108" t="s">
        <v>3008</v>
      </c>
      <c r="C1108" t="s">
        <v>3010</v>
      </c>
      <c r="D1108" s="10">
        <v>38635</v>
      </c>
      <c r="E1108" t="s">
        <v>2743</v>
      </c>
      <c r="F1108" t="s">
        <v>2999</v>
      </c>
      <c r="G1108" s="10">
        <v>130804931</v>
      </c>
      <c r="H1108" t="s">
        <v>28</v>
      </c>
      <c r="I1108" t="s">
        <v>1504</v>
      </c>
      <c r="J1108" s="16">
        <v>193480</v>
      </c>
      <c r="K1108" t="s">
        <v>75</v>
      </c>
      <c r="L1108" t="s">
        <v>35</v>
      </c>
      <c r="M1108" t="s">
        <v>83</v>
      </c>
      <c r="N1108" t="s">
        <v>3514</v>
      </c>
      <c r="O1108" t="s">
        <v>76</v>
      </c>
      <c r="P1108" t="s">
        <v>3022</v>
      </c>
      <c r="Q1108" t="s">
        <v>2999</v>
      </c>
      <c r="R1108" s="10">
        <v>17</v>
      </c>
      <c r="S1108" s="16">
        <v>3289160</v>
      </c>
    </row>
    <row r="1109" spans="1:19" ht="15">
      <c r="A1109" s="10">
        <v>1106</v>
      </c>
      <c r="B1109" t="s">
        <v>3008</v>
      </c>
      <c r="C1109" t="s">
        <v>3010</v>
      </c>
      <c r="D1109" s="10">
        <v>38637</v>
      </c>
      <c r="E1109" t="s">
        <v>2329</v>
      </c>
      <c r="F1109" t="s">
        <v>2999</v>
      </c>
      <c r="G1109" s="10">
        <v>130804931</v>
      </c>
      <c r="H1109" t="s">
        <v>28</v>
      </c>
      <c r="I1109" t="s">
        <v>1505</v>
      </c>
      <c r="J1109" s="16">
        <v>145110</v>
      </c>
      <c r="K1109" t="s">
        <v>75</v>
      </c>
      <c r="L1109" t="s">
        <v>35</v>
      </c>
      <c r="M1109" t="s">
        <v>83</v>
      </c>
      <c r="N1109" t="s">
        <v>3514</v>
      </c>
      <c r="O1109" t="s">
        <v>76</v>
      </c>
      <c r="P1109" t="s">
        <v>3022</v>
      </c>
      <c r="Q1109" t="s">
        <v>2999</v>
      </c>
      <c r="R1109" s="10">
        <v>17</v>
      </c>
      <c r="S1109" s="16">
        <v>2466870</v>
      </c>
    </row>
    <row r="1110" spans="1:19" ht="15">
      <c r="A1110" s="10">
        <v>1107</v>
      </c>
      <c r="B1110" t="s">
        <v>3006</v>
      </c>
      <c r="C1110" t="s">
        <v>3008</v>
      </c>
      <c r="D1110" s="10">
        <v>38638</v>
      </c>
      <c r="E1110" t="s">
        <v>2744</v>
      </c>
      <c r="F1110" t="s">
        <v>2999</v>
      </c>
      <c r="G1110" s="10">
        <v>101697271</v>
      </c>
      <c r="H1110" t="s">
        <v>45</v>
      </c>
      <c r="I1110" t="s">
        <v>1506</v>
      </c>
      <c r="J1110" s="16">
        <v>24185</v>
      </c>
      <c r="K1110" t="s">
        <v>75</v>
      </c>
      <c r="L1110" t="s">
        <v>35</v>
      </c>
      <c r="M1110" t="s">
        <v>83</v>
      </c>
      <c r="N1110" t="s">
        <v>3506</v>
      </c>
      <c r="O1110" t="s">
        <v>76</v>
      </c>
      <c r="P1110" t="s">
        <v>3018</v>
      </c>
      <c r="Q1110" t="s">
        <v>2999</v>
      </c>
      <c r="R1110" s="10">
        <v>18</v>
      </c>
      <c r="S1110" s="16">
        <v>435330</v>
      </c>
    </row>
    <row r="1111" spans="1:19" ht="15">
      <c r="A1111" s="10">
        <v>1108</v>
      </c>
      <c r="B1111" t="s">
        <v>3008</v>
      </c>
      <c r="C1111" t="s">
        <v>3010</v>
      </c>
      <c r="D1111" s="10">
        <v>38639</v>
      </c>
      <c r="E1111" t="s">
        <v>2745</v>
      </c>
      <c r="F1111" t="s">
        <v>2999</v>
      </c>
      <c r="G1111" s="10">
        <v>130804931</v>
      </c>
      <c r="H1111" t="s">
        <v>28</v>
      </c>
      <c r="I1111" t="s">
        <v>1507</v>
      </c>
      <c r="J1111" s="16">
        <v>96740</v>
      </c>
      <c r="K1111" t="s">
        <v>75</v>
      </c>
      <c r="L1111" t="s">
        <v>35</v>
      </c>
      <c r="M1111" t="s">
        <v>83</v>
      </c>
      <c r="N1111" t="s">
        <v>3514</v>
      </c>
      <c r="O1111" t="s">
        <v>76</v>
      </c>
      <c r="P1111" t="s">
        <v>3022</v>
      </c>
      <c r="Q1111" t="s">
        <v>2999</v>
      </c>
      <c r="R1111" s="10">
        <v>17</v>
      </c>
      <c r="S1111" s="16">
        <v>1644580</v>
      </c>
    </row>
    <row r="1112" spans="1:19" ht="15">
      <c r="A1112" s="10">
        <v>1109</v>
      </c>
      <c r="B1112" t="s">
        <v>74</v>
      </c>
      <c r="C1112" t="s">
        <v>3008</v>
      </c>
      <c r="D1112" s="10">
        <v>38640</v>
      </c>
      <c r="E1112" t="s">
        <v>2746</v>
      </c>
      <c r="F1112" t="s">
        <v>2999</v>
      </c>
      <c r="G1112" s="10">
        <v>101697271</v>
      </c>
      <c r="H1112" t="s">
        <v>45</v>
      </c>
      <c r="I1112" t="s">
        <v>1508</v>
      </c>
      <c r="J1112" s="16">
        <v>33859</v>
      </c>
      <c r="K1112" t="s">
        <v>75</v>
      </c>
      <c r="L1112" t="s">
        <v>35</v>
      </c>
      <c r="M1112" t="s">
        <v>83</v>
      </c>
      <c r="N1112" t="s">
        <v>3506</v>
      </c>
      <c r="O1112" t="s">
        <v>76</v>
      </c>
      <c r="P1112" t="s">
        <v>3018</v>
      </c>
      <c r="Q1112" t="s">
        <v>2999</v>
      </c>
      <c r="R1112" s="10">
        <v>738515</v>
      </c>
      <c r="S1112" s="16">
        <v>25005379385</v>
      </c>
    </row>
    <row r="1113" spans="1:19" ht="15">
      <c r="A1113" s="10">
        <v>1110</v>
      </c>
      <c r="B1113" t="s">
        <v>3008</v>
      </c>
      <c r="C1113" t="s">
        <v>3010</v>
      </c>
      <c r="D1113" s="10">
        <v>38641</v>
      </c>
      <c r="E1113" t="s">
        <v>2747</v>
      </c>
      <c r="F1113" t="s">
        <v>2999</v>
      </c>
      <c r="G1113" s="10">
        <v>130804931</v>
      </c>
      <c r="H1113" t="s">
        <v>28</v>
      </c>
      <c r="I1113" t="s">
        <v>1509</v>
      </c>
      <c r="J1113" s="16">
        <v>48370</v>
      </c>
      <c r="K1113" t="s">
        <v>75</v>
      </c>
      <c r="L1113" t="s">
        <v>35</v>
      </c>
      <c r="M1113" t="s">
        <v>83</v>
      </c>
      <c r="N1113" t="s">
        <v>3514</v>
      </c>
      <c r="O1113" t="s">
        <v>76</v>
      </c>
      <c r="P1113" t="s">
        <v>3022</v>
      </c>
      <c r="Q1113" t="s">
        <v>2999</v>
      </c>
      <c r="R1113" s="10">
        <v>17</v>
      </c>
      <c r="S1113" s="16">
        <v>822290</v>
      </c>
    </row>
    <row r="1114" spans="1:19" ht="15">
      <c r="A1114" s="10">
        <v>1111</v>
      </c>
      <c r="B1114" t="s">
        <v>3006</v>
      </c>
      <c r="C1114" t="s">
        <v>3008</v>
      </c>
      <c r="D1114" s="10">
        <v>38642</v>
      </c>
      <c r="E1114" t="s">
        <v>2748</v>
      </c>
      <c r="F1114" t="s">
        <v>2999</v>
      </c>
      <c r="G1114" s="10">
        <v>101697271</v>
      </c>
      <c r="H1114" t="s">
        <v>45</v>
      </c>
      <c r="I1114" t="s">
        <v>1510</v>
      </c>
      <c r="J1114" s="16">
        <v>33859</v>
      </c>
      <c r="K1114" t="s">
        <v>75</v>
      </c>
      <c r="L1114" t="s">
        <v>35</v>
      </c>
      <c r="M1114" t="s">
        <v>83</v>
      </c>
      <c r="N1114" t="s">
        <v>3506</v>
      </c>
      <c r="O1114" t="s">
        <v>76</v>
      </c>
      <c r="P1114" t="s">
        <v>3018</v>
      </c>
      <c r="Q1114" t="s">
        <v>2999</v>
      </c>
      <c r="R1114" s="10">
        <v>18</v>
      </c>
      <c r="S1114" s="16">
        <v>609462</v>
      </c>
    </row>
    <row r="1115" spans="1:19" ht="15">
      <c r="A1115" s="10">
        <v>1112</v>
      </c>
      <c r="B1115" t="s">
        <v>3006</v>
      </c>
      <c r="C1115" t="s">
        <v>3008</v>
      </c>
      <c r="D1115" s="10">
        <v>38643</v>
      </c>
      <c r="E1115" t="s">
        <v>2749</v>
      </c>
      <c r="F1115" t="s">
        <v>2999</v>
      </c>
      <c r="G1115" s="10">
        <v>101697271</v>
      </c>
      <c r="H1115" t="s">
        <v>45</v>
      </c>
      <c r="I1115" t="s">
        <v>1511</v>
      </c>
      <c r="J1115" s="16">
        <v>4837</v>
      </c>
      <c r="K1115" t="s">
        <v>75</v>
      </c>
      <c r="L1115" t="s">
        <v>35</v>
      </c>
      <c r="M1115" t="s">
        <v>83</v>
      </c>
      <c r="N1115" t="s">
        <v>3506</v>
      </c>
      <c r="O1115" t="s">
        <v>76</v>
      </c>
      <c r="P1115" t="s">
        <v>3018</v>
      </c>
      <c r="Q1115" t="s">
        <v>2999</v>
      </c>
      <c r="R1115" s="10">
        <v>18</v>
      </c>
      <c r="S1115" s="16">
        <v>87066</v>
      </c>
    </row>
    <row r="1116" spans="1:19" ht="15">
      <c r="A1116" s="10">
        <v>1113</v>
      </c>
      <c r="B1116" t="s">
        <v>3008</v>
      </c>
      <c r="C1116" t="s">
        <v>3010</v>
      </c>
      <c r="D1116" s="10">
        <v>38644</v>
      </c>
      <c r="E1116" t="s">
        <v>2750</v>
      </c>
      <c r="F1116" t="s">
        <v>2999</v>
      </c>
      <c r="G1116" s="10">
        <v>130804931</v>
      </c>
      <c r="H1116" t="s">
        <v>28</v>
      </c>
      <c r="I1116" t="s">
        <v>1512</v>
      </c>
      <c r="J1116" s="16">
        <v>241850</v>
      </c>
      <c r="K1116" t="s">
        <v>75</v>
      </c>
      <c r="L1116" t="s">
        <v>35</v>
      </c>
      <c r="M1116" t="s">
        <v>83</v>
      </c>
      <c r="N1116" t="s">
        <v>3514</v>
      </c>
      <c r="O1116" t="s">
        <v>76</v>
      </c>
      <c r="P1116" t="s">
        <v>3022</v>
      </c>
      <c r="Q1116" t="s">
        <v>2999</v>
      </c>
      <c r="R1116" s="10">
        <v>17</v>
      </c>
      <c r="S1116" s="16">
        <v>4111450</v>
      </c>
    </row>
    <row r="1117" spans="1:19" ht="15">
      <c r="A1117" s="10">
        <v>1114</v>
      </c>
      <c r="B1117" t="s">
        <v>3008</v>
      </c>
      <c r="C1117" t="s">
        <v>3010</v>
      </c>
      <c r="D1117" s="10">
        <v>38645</v>
      </c>
      <c r="E1117" t="s">
        <v>2751</v>
      </c>
      <c r="F1117" t="s">
        <v>2999</v>
      </c>
      <c r="G1117" s="10">
        <v>130804931</v>
      </c>
      <c r="H1117" t="s">
        <v>28</v>
      </c>
      <c r="I1117" t="s">
        <v>1513</v>
      </c>
      <c r="J1117" s="16">
        <v>48370</v>
      </c>
      <c r="K1117" t="s">
        <v>75</v>
      </c>
      <c r="L1117" t="s">
        <v>35</v>
      </c>
      <c r="M1117" t="s">
        <v>83</v>
      </c>
      <c r="N1117" t="s">
        <v>3514</v>
      </c>
      <c r="O1117" t="s">
        <v>76</v>
      </c>
      <c r="P1117" t="s">
        <v>3022</v>
      </c>
      <c r="Q1117" t="s">
        <v>2999</v>
      </c>
      <c r="R1117" s="10">
        <v>17</v>
      </c>
      <c r="S1117" s="16">
        <v>822290</v>
      </c>
    </row>
    <row r="1118" spans="1:19" ht="15">
      <c r="A1118" s="10">
        <v>1115</v>
      </c>
      <c r="B1118" t="s">
        <v>74</v>
      </c>
      <c r="C1118" t="s">
        <v>3008</v>
      </c>
      <c r="D1118" s="10">
        <v>38646</v>
      </c>
      <c r="E1118" t="s">
        <v>2752</v>
      </c>
      <c r="F1118" t="s">
        <v>2999</v>
      </c>
      <c r="G1118" s="10">
        <v>101697271</v>
      </c>
      <c r="H1118" t="s">
        <v>45</v>
      </c>
      <c r="I1118" t="s">
        <v>1514</v>
      </c>
      <c r="J1118" s="16">
        <v>33859</v>
      </c>
      <c r="K1118" t="s">
        <v>75</v>
      </c>
      <c r="L1118" t="s">
        <v>35</v>
      </c>
      <c r="M1118" t="s">
        <v>83</v>
      </c>
      <c r="N1118" t="s">
        <v>3506</v>
      </c>
      <c r="O1118" t="s">
        <v>76</v>
      </c>
      <c r="P1118" t="s">
        <v>3018</v>
      </c>
      <c r="Q1118" t="s">
        <v>2999</v>
      </c>
      <c r="R1118" s="10">
        <v>738515</v>
      </c>
      <c r="S1118" s="16">
        <v>25005379385</v>
      </c>
    </row>
    <row r="1119" spans="1:19" ht="15">
      <c r="A1119" s="10">
        <v>1116</v>
      </c>
      <c r="B1119" t="s">
        <v>3008</v>
      </c>
      <c r="C1119" t="s">
        <v>3010</v>
      </c>
      <c r="D1119" s="10">
        <v>38647</v>
      </c>
      <c r="E1119" t="s">
        <v>2753</v>
      </c>
      <c r="F1119" t="s">
        <v>2999</v>
      </c>
      <c r="G1119" s="10">
        <v>130804931</v>
      </c>
      <c r="H1119" t="s">
        <v>28</v>
      </c>
      <c r="I1119" t="s">
        <v>1515</v>
      </c>
      <c r="J1119" s="16">
        <v>217665</v>
      </c>
      <c r="K1119" t="s">
        <v>75</v>
      </c>
      <c r="L1119" t="s">
        <v>35</v>
      </c>
      <c r="M1119" t="s">
        <v>83</v>
      </c>
      <c r="N1119" t="s">
        <v>3514</v>
      </c>
      <c r="O1119" t="s">
        <v>76</v>
      </c>
      <c r="P1119" t="s">
        <v>3022</v>
      </c>
      <c r="Q1119" t="s">
        <v>2999</v>
      </c>
      <c r="R1119" s="10">
        <v>17</v>
      </c>
      <c r="S1119" s="16">
        <v>3700305</v>
      </c>
    </row>
    <row r="1120" spans="1:19" ht="15">
      <c r="A1120" s="10">
        <v>1117</v>
      </c>
      <c r="B1120" t="s">
        <v>3006</v>
      </c>
      <c r="C1120" t="s">
        <v>3008</v>
      </c>
      <c r="D1120" s="10">
        <v>38648</v>
      </c>
      <c r="E1120" t="s">
        <v>2754</v>
      </c>
      <c r="F1120" t="s">
        <v>2999</v>
      </c>
      <c r="G1120" s="10">
        <v>101697271</v>
      </c>
      <c r="H1120" t="s">
        <v>45</v>
      </c>
      <c r="I1120" t="s">
        <v>1516</v>
      </c>
      <c r="J1120" s="16">
        <v>24185</v>
      </c>
      <c r="K1120" t="s">
        <v>75</v>
      </c>
      <c r="L1120" t="s">
        <v>35</v>
      </c>
      <c r="M1120" t="s">
        <v>83</v>
      </c>
      <c r="N1120" t="s">
        <v>3506</v>
      </c>
      <c r="O1120" t="s">
        <v>76</v>
      </c>
      <c r="P1120" t="s">
        <v>3018</v>
      </c>
      <c r="Q1120" t="s">
        <v>2999</v>
      </c>
      <c r="R1120" s="10">
        <v>18</v>
      </c>
      <c r="S1120" s="16">
        <v>435330</v>
      </c>
    </row>
    <row r="1121" spans="1:19" ht="15">
      <c r="A1121" s="10">
        <v>1118</v>
      </c>
      <c r="B1121" t="s">
        <v>3006</v>
      </c>
      <c r="C1121" t="s">
        <v>3008</v>
      </c>
      <c r="D1121" s="10">
        <v>38649</v>
      </c>
      <c r="E1121" t="s">
        <v>2755</v>
      </c>
      <c r="F1121" t="s">
        <v>2999</v>
      </c>
      <c r="G1121" s="10">
        <v>101697271</v>
      </c>
      <c r="H1121" t="s">
        <v>45</v>
      </c>
      <c r="I1121" t="s">
        <v>1517</v>
      </c>
      <c r="J1121" s="16">
        <v>145110</v>
      </c>
      <c r="K1121" t="s">
        <v>75</v>
      </c>
      <c r="L1121" t="s">
        <v>35</v>
      </c>
      <c r="M1121" t="s">
        <v>83</v>
      </c>
      <c r="N1121" t="s">
        <v>3506</v>
      </c>
      <c r="O1121" t="s">
        <v>76</v>
      </c>
      <c r="P1121" t="s">
        <v>3018</v>
      </c>
      <c r="Q1121" t="s">
        <v>2999</v>
      </c>
      <c r="R1121" s="10">
        <v>18</v>
      </c>
      <c r="S1121" s="16">
        <v>2611980</v>
      </c>
    </row>
    <row r="1122" spans="1:19" ht="15">
      <c r="A1122" s="10">
        <v>1119</v>
      </c>
      <c r="B1122" t="s">
        <v>3008</v>
      </c>
      <c r="C1122" t="s">
        <v>3010</v>
      </c>
      <c r="D1122" s="10">
        <v>38650</v>
      </c>
      <c r="E1122" t="s">
        <v>2756</v>
      </c>
      <c r="F1122" t="s">
        <v>2999</v>
      </c>
      <c r="G1122" s="10">
        <v>130804931</v>
      </c>
      <c r="H1122" t="s">
        <v>28</v>
      </c>
      <c r="I1122" t="s">
        <v>1518</v>
      </c>
      <c r="J1122" s="16">
        <v>120925</v>
      </c>
      <c r="K1122" t="s">
        <v>75</v>
      </c>
      <c r="L1122" t="s">
        <v>35</v>
      </c>
      <c r="M1122" t="s">
        <v>83</v>
      </c>
      <c r="N1122" t="s">
        <v>3514</v>
      </c>
      <c r="O1122" t="s">
        <v>76</v>
      </c>
      <c r="P1122" t="s">
        <v>3022</v>
      </c>
      <c r="Q1122" t="s">
        <v>2999</v>
      </c>
      <c r="R1122" s="10">
        <v>17</v>
      </c>
      <c r="S1122" s="16">
        <v>2055725</v>
      </c>
    </row>
    <row r="1123" spans="1:19" ht="15">
      <c r="A1123" s="10">
        <v>1120</v>
      </c>
      <c r="B1123" t="s">
        <v>3006</v>
      </c>
      <c r="C1123" t="s">
        <v>3008</v>
      </c>
      <c r="D1123" s="10">
        <v>38651</v>
      </c>
      <c r="E1123" t="s">
        <v>2757</v>
      </c>
      <c r="F1123" t="s">
        <v>2999</v>
      </c>
      <c r="G1123" s="10">
        <v>101697271</v>
      </c>
      <c r="H1123" t="s">
        <v>45</v>
      </c>
      <c r="I1123" t="s">
        <v>1519</v>
      </c>
      <c r="J1123" s="16">
        <v>24185</v>
      </c>
      <c r="K1123" t="s">
        <v>75</v>
      </c>
      <c r="L1123" t="s">
        <v>35</v>
      </c>
      <c r="M1123" t="s">
        <v>83</v>
      </c>
      <c r="N1123" t="s">
        <v>3506</v>
      </c>
      <c r="O1123" t="s">
        <v>76</v>
      </c>
      <c r="P1123" t="s">
        <v>3018</v>
      </c>
      <c r="Q1123" t="s">
        <v>2999</v>
      </c>
      <c r="R1123" s="10">
        <v>18</v>
      </c>
      <c r="S1123" s="16">
        <v>435330</v>
      </c>
    </row>
    <row r="1124" spans="1:19" ht="15">
      <c r="A1124" s="10">
        <v>1121</v>
      </c>
      <c r="B1124" t="s">
        <v>3008</v>
      </c>
      <c r="C1124" t="s">
        <v>3010</v>
      </c>
      <c r="D1124" s="10">
        <v>38652</v>
      </c>
      <c r="E1124" t="s">
        <v>2758</v>
      </c>
      <c r="F1124" t="s">
        <v>2999</v>
      </c>
      <c r="G1124" s="10">
        <v>130804931</v>
      </c>
      <c r="H1124" t="s">
        <v>28</v>
      </c>
      <c r="I1124" t="s">
        <v>1520</v>
      </c>
      <c r="J1124" s="16">
        <v>483700</v>
      </c>
      <c r="K1124" t="s">
        <v>75</v>
      </c>
      <c r="L1124" t="s">
        <v>35</v>
      </c>
      <c r="M1124" t="s">
        <v>83</v>
      </c>
      <c r="N1124" t="s">
        <v>3514</v>
      </c>
      <c r="O1124" t="s">
        <v>76</v>
      </c>
      <c r="P1124" t="s">
        <v>3022</v>
      </c>
      <c r="Q1124" t="s">
        <v>2999</v>
      </c>
      <c r="R1124" s="10">
        <v>17</v>
      </c>
      <c r="S1124" s="16">
        <v>8222900</v>
      </c>
    </row>
    <row r="1125" spans="1:19" ht="15">
      <c r="A1125" s="10">
        <v>1122</v>
      </c>
      <c r="B1125" t="s">
        <v>3006</v>
      </c>
      <c r="C1125" t="s">
        <v>3008</v>
      </c>
      <c r="D1125" s="10">
        <v>38653</v>
      </c>
      <c r="E1125" t="s">
        <v>2759</v>
      </c>
      <c r="F1125" t="s">
        <v>2999</v>
      </c>
      <c r="G1125" s="10">
        <v>101697271</v>
      </c>
      <c r="H1125" t="s">
        <v>45</v>
      </c>
      <c r="I1125" t="s">
        <v>1521</v>
      </c>
      <c r="J1125" s="16">
        <v>241850</v>
      </c>
      <c r="K1125" t="s">
        <v>75</v>
      </c>
      <c r="L1125" t="s">
        <v>35</v>
      </c>
      <c r="M1125" t="s">
        <v>83</v>
      </c>
      <c r="N1125" t="s">
        <v>3506</v>
      </c>
      <c r="O1125" t="s">
        <v>76</v>
      </c>
      <c r="P1125" t="s">
        <v>3018</v>
      </c>
      <c r="Q1125" t="s">
        <v>2999</v>
      </c>
      <c r="R1125" s="10">
        <v>18</v>
      </c>
      <c r="S1125" s="16">
        <v>4353300</v>
      </c>
    </row>
    <row r="1126" spans="1:19" ht="15">
      <c r="A1126" s="10">
        <v>1123</v>
      </c>
      <c r="B1126" t="s">
        <v>3006</v>
      </c>
      <c r="C1126" t="s">
        <v>3008</v>
      </c>
      <c r="D1126" s="10">
        <v>38654</v>
      </c>
      <c r="E1126" t="s">
        <v>2760</v>
      </c>
      <c r="F1126" t="s">
        <v>2999</v>
      </c>
      <c r="G1126" s="10">
        <v>101697271</v>
      </c>
      <c r="H1126" t="s">
        <v>45</v>
      </c>
      <c r="I1126" t="s">
        <v>1522</v>
      </c>
      <c r="J1126" s="16">
        <v>145110</v>
      </c>
      <c r="K1126" t="s">
        <v>75</v>
      </c>
      <c r="L1126" t="s">
        <v>35</v>
      </c>
      <c r="M1126" t="s">
        <v>83</v>
      </c>
      <c r="N1126" t="s">
        <v>3506</v>
      </c>
      <c r="O1126" t="s">
        <v>76</v>
      </c>
      <c r="P1126" t="s">
        <v>3018</v>
      </c>
      <c r="Q1126" t="s">
        <v>2999</v>
      </c>
      <c r="R1126" s="10">
        <v>18</v>
      </c>
      <c r="S1126" s="16">
        <v>2611980</v>
      </c>
    </row>
    <row r="1127" spans="1:19" ht="15">
      <c r="A1127" s="10">
        <v>1124</v>
      </c>
      <c r="B1127" t="s">
        <v>3006</v>
      </c>
      <c r="C1127" t="s">
        <v>3008</v>
      </c>
      <c r="D1127" s="10">
        <v>38655</v>
      </c>
      <c r="E1127" t="s">
        <v>2761</v>
      </c>
      <c r="F1127" t="s">
        <v>2999</v>
      </c>
      <c r="G1127" s="10">
        <v>101697271</v>
      </c>
      <c r="H1127" t="s">
        <v>45</v>
      </c>
      <c r="I1127" t="s">
        <v>1523</v>
      </c>
      <c r="J1127" s="16">
        <v>145110</v>
      </c>
      <c r="K1127" t="s">
        <v>75</v>
      </c>
      <c r="L1127" t="s">
        <v>35</v>
      </c>
      <c r="M1127" t="s">
        <v>83</v>
      </c>
      <c r="N1127" t="s">
        <v>3506</v>
      </c>
      <c r="O1127" t="s">
        <v>76</v>
      </c>
      <c r="P1127" t="s">
        <v>3018</v>
      </c>
      <c r="Q1127" t="s">
        <v>2999</v>
      </c>
      <c r="R1127" s="10">
        <v>18</v>
      </c>
      <c r="S1127" s="16">
        <v>2611980</v>
      </c>
    </row>
    <row r="1128" spans="1:19" ht="15">
      <c r="A1128" s="10">
        <v>1125</v>
      </c>
      <c r="B1128" t="s">
        <v>3006</v>
      </c>
      <c r="C1128" t="s">
        <v>3008</v>
      </c>
      <c r="D1128" s="10">
        <v>38656</v>
      </c>
      <c r="E1128" t="s">
        <v>2762</v>
      </c>
      <c r="F1128" t="s">
        <v>2999</v>
      </c>
      <c r="G1128" s="10">
        <v>101697271</v>
      </c>
      <c r="H1128" t="s">
        <v>45</v>
      </c>
      <c r="I1128" t="s">
        <v>1524</v>
      </c>
      <c r="J1128" s="16">
        <v>193480</v>
      </c>
      <c r="K1128" t="s">
        <v>75</v>
      </c>
      <c r="L1128" t="s">
        <v>35</v>
      </c>
      <c r="M1128" t="s">
        <v>83</v>
      </c>
      <c r="N1128" t="s">
        <v>3506</v>
      </c>
      <c r="O1128" t="s">
        <v>76</v>
      </c>
      <c r="P1128" t="s">
        <v>3018</v>
      </c>
      <c r="Q1128" t="s">
        <v>2999</v>
      </c>
      <c r="R1128" s="10">
        <v>18</v>
      </c>
      <c r="S1128" s="16">
        <v>3482640</v>
      </c>
    </row>
    <row r="1129" spans="1:19" ht="15">
      <c r="A1129" s="10">
        <v>1126</v>
      </c>
      <c r="B1129" t="s">
        <v>3006</v>
      </c>
      <c r="C1129" t="s">
        <v>3008</v>
      </c>
      <c r="D1129" s="10">
        <v>38657</v>
      </c>
      <c r="E1129" t="s">
        <v>2763</v>
      </c>
      <c r="F1129" t="s">
        <v>2999</v>
      </c>
      <c r="G1129" s="10">
        <v>101697271</v>
      </c>
      <c r="H1129" t="s">
        <v>45</v>
      </c>
      <c r="I1129" t="s">
        <v>1525</v>
      </c>
      <c r="J1129" s="16">
        <v>483700</v>
      </c>
      <c r="K1129" t="s">
        <v>75</v>
      </c>
      <c r="L1129" t="s">
        <v>35</v>
      </c>
      <c r="M1129" t="s">
        <v>83</v>
      </c>
      <c r="N1129" t="s">
        <v>3506</v>
      </c>
      <c r="O1129" t="s">
        <v>76</v>
      </c>
      <c r="P1129" t="s">
        <v>3018</v>
      </c>
      <c r="Q1129" t="s">
        <v>2999</v>
      </c>
      <c r="R1129" s="10">
        <v>18</v>
      </c>
      <c r="S1129" s="16">
        <v>8706600</v>
      </c>
    </row>
    <row r="1130" spans="1:19" ht="15">
      <c r="A1130" s="10">
        <v>1127</v>
      </c>
      <c r="B1130" t="s">
        <v>3006</v>
      </c>
      <c r="C1130" t="s">
        <v>3008</v>
      </c>
      <c r="D1130" s="10">
        <v>38658</v>
      </c>
      <c r="E1130" t="s">
        <v>2764</v>
      </c>
      <c r="F1130" t="s">
        <v>2999</v>
      </c>
      <c r="G1130" s="10">
        <v>101697271</v>
      </c>
      <c r="H1130" t="s">
        <v>45</v>
      </c>
      <c r="I1130" t="s">
        <v>1526</v>
      </c>
      <c r="J1130" s="16">
        <v>338590</v>
      </c>
      <c r="K1130" t="s">
        <v>75</v>
      </c>
      <c r="L1130" t="s">
        <v>35</v>
      </c>
      <c r="M1130" t="s">
        <v>83</v>
      </c>
      <c r="N1130" t="s">
        <v>3506</v>
      </c>
      <c r="O1130" t="s">
        <v>76</v>
      </c>
      <c r="P1130" t="s">
        <v>3018</v>
      </c>
      <c r="Q1130" t="s">
        <v>2999</v>
      </c>
      <c r="R1130" s="10">
        <v>18</v>
      </c>
      <c r="S1130" s="16">
        <v>6094620</v>
      </c>
    </row>
    <row r="1131" spans="1:19" ht="15">
      <c r="A1131" s="10">
        <v>1128</v>
      </c>
      <c r="B1131" t="s">
        <v>3006</v>
      </c>
      <c r="C1131" t="s">
        <v>3008</v>
      </c>
      <c r="D1131" s="10">
        <v>38659</v>
      </c>
      <c r="E1131" t="s">
        <v>2765</v>
      </c>
      <c r="F1131" t="s">
        <v>2999</v>
      </c>
      <c r="G1131" s="10">
        <v>101697271</v>
      </c>
      <c r="H1131" t="s">
        <v>45</v>
      </c>
      <c r="I1131" t="s">
        <v>1527</v>
      </c>
      <c r="J1131" s="16">
        <v>96740</v>
      </c>
      <c r="K1131" t="s">
        <v>75</v>
      </c>
      <c r="L1131" t="s">
        <v>35</v>
      </c>
      <c r="M1131" t="s">
        <v>83</v>
      </c>
      <c r="N1131" t="s">
        <v>3506</v>
      </c>
      <c r="O1131" t="s">
        <v>76</v>
      </c>
      <c r="P1131" t="s">
        <v>3018</v>
      </c>
      <c r="Q1131" t="s">
        <v>2999</v>
      </c>
      <c r="R1131" s="10">
        <v>18</v>
      </c>
      <c r="S1131" s="16">
        <v>1741320</v>
      </c>
    </row>
    <row r="1132" spans="1:19" ht="15">
      <c r="A1132" s="10">
        <v>1129</v>
      </c>
      <c r="B1132" t="s">
        <v>3006</v>
      </c>
      <c r="C1132" t="s">
        <v>3008</v>
      </c>
      <c r="D1132" s="10">
        <v>38660</v>
      </c>
      <c r="E1132" t="s">
        <v>2766</v>
      </c>
      <c r="F1132" t="s">
        <v>2999</v>
      </c>
      <c r="G1132" s="10">
        <v>101697271</v>
      </c>
      <c r="H1132" t="s">
        <v>45</v>
      </c>
      <c r="I1132" t="s">
        <v>1528</v>
      </c>
      <c r="J1132" s="16">
        <v>241850</v>
      </c>
      <c r="K1132" t="s">
        <v>75</v>
      </c>
      <c r="L1132" t="s">
        <v>35</v>
      </c>
      <c r="M1132" t="s">
        <v>83</v>
      </c>
      <c r="N1132" t="s">
        <v>3506</v>
      </c>
      <c r="O1132" t="s">
        <v>76</v>
      </c>
      <c r="P1132" t="s">
        <v>3018</v>
      </c>
      <c r="Q1132" t="s">
        <v>2999</v>
      </c>
      <c r="R1132" s="10">
        <v>18</v>
      </c>
      <c r="S1132" s="16">
        <v>4353300</v>
      </c>
    </row>
    <row r="1133" spans="1:19" ht="15">
      <c r="A1133" s="10">
        <v>1130</v>
      </c>
      <c r="B1133" t="s">
        <v>3006</v>
      </c>
      <c r="C1133" t="s">
        <v>3008</v>
      </c>
      <c r="D1133" s="10">
        <v>38661</v>
      </c>
      <c r="E1133" t="s">
        <v>2767</v>
      </c>
      <c r="F1133" t="s">
        <v>2999</v>
      </c>
      <c r="G1133" s="10">
        <v>101697271</v>
      </c>
      <c r="H1133" t="s">
        <v>45</v>
      </c>
      <c r="I1133" t="s">
        <v>1529</v>
      </c>
      <c r="J1133" s="16">
        <v>822290</v>
      </c>
      <c r="K1133" t="s">
        <v>75</v>
      </c>
      <c r="L1133" t="s">
        <v>35</v>
      </c>
      <c r="M1133" t="s">
        <v>83</v>
      </c>
      <c r="N1133" t="s">
        <v>3506</v>
      </c>
      <c r="O1133" t="s">
        <v>76</v>
      </c>
      <c r="P1133" t="s">
        <v>3018</v>
      </c>
      <c r="Q1133" t="s">
        <v>2999</v>
      </c>
      <c r="R1133" s="10">
        <v>18</v>
      </c>
      <c r="S1133" s="16">
        <v>14801220</v>
      </c>
    </row>
    <row r="1134" spans="1:19" ht="15">
      <c r="A1134" s="10">
        <v>1131</v>
      </c>
      <c r="B1134" t="s">
        <v>3006</v>
      </c>
      <c r="C1134" t="s">
        <v>3008</v>
      </c>
      <c r="D1134" s="10">
        <v>38662</v>
      </c>
      <c r="E1134" t="s">
        <v>2768</v>
      </c>
      <c r="F1134" t="s">
        <v>2999</v>
      </c>
      <c r="G1134" s="10">
        <v>101697271</v>
      </c>
      <c r="H1134" t="s">
        <v>45</v>
      </c>
      <c r="I1134" t="s">
        <v>1530</v>
      </c>
      <c r="J1134" s="16">
        <v>677180</v>
      </c>
      <c r="K1134" t="s">
        <v>75</v>
      </c>
      <c r="L1134" t="s">
        <v>35</v>
      </c>
      <c r="M1134" t="s">
        <v>83</v>
      </c>
      <c r="N1134" t="s">
        <v>3506</v>
      </c>
      <c r="O1134" t="s">
        <v>76</v>
      </c>
      <c r="P1134" t="s">
        <v>3018</v>
      </c>
      <c r="Q1134" t="s">
        <v>2999</v>
      </c>
      <c r="R1134" s="10">
        <v>18</v>
      </c>
      <c r="S1134" s="16">
        <v>12189240</v>
      </c>
    </row>
    <row r="1135" spans="1:19" ht="15">
      <c r="A1135" s="10">
        <v>1132</v>
      </c>
      <c r="B1135" t="s">
        <v>3006</v>
      </c>
      <c r="C1135" t="s">
        <v>3008</v>
      </c>
      <c r="D1135" s="10">
        <v>38663</v>
      </c>
      <c r="E1135" t="s">
        <v>2769</v>
      </c>
      <c r="F1135" t="s">
        <v>2999</v>
      </c>
      <c r="G1135" s="10">
        <v>101697271</v>
      </c>
      <c r="H1135" t="s">
        <v>45</v>
      </c>
      <c r="I1135" t="s">
        <v>1531</v>
      </c>
      <c r="J1135" s="16">
        <v>725550</v>
      </c>
      <c r="K1135" t="s">
        <v>75</v>
      </c>
      <c r="L1135" t="s">
        <v>35</v>
      </c>
      <c r="M1135" t="s">
        <v>83</v>
      </c>
      <c r="N1135" t="s">
        <v>3506</v>
      </c>
      <c r="O1135" t="s">
        <v>76</v>
      </c>
      <c r="P1135" t="s">
        <v>3018</v>
      </c>
      <c r="Q1135" t="s">
        <v>2999</v>
      </c>
      <c r="R1135" s="10">
        <v>18</v>
      </c>
      <c r="S1135" s="16">
        <v>13059900</v>
      </c>
    </row>
    <row r="1136" spans="1:19" ht="15">
      <c r="A1136" s="10">
        <v>1133</v>
      </c>
      <c r="B1136" t="s">
        <v>3006</v>
      </c>
      <c r="C1136" t="s">
        <v>3008</v>
      </c>
      <c r="D1136" s="10">
        <v>38664</v>
      </c>
      <c r="E1136" t="s">
        <v>2770</v>
      </c>
      <c r="F1136" t="s">
        <v>2999</v>
      </c>
      <c r="G1136" s="10">
        <v>101697271</v>
      </c>
      <c r="H1136" t="s">
        <v>45</v>
      </c>
      <c r="I1136" t="s">
        <v>1532</v>
      </c>
      <c r="J1136" s="16">
        <v>338590</v>
      </c>
      <c r="K1136" t="s">
        <v>75</v>
      </c>
      <c r="L1136" t="s">
        <v>35</v>
      </c>
      <c r="M1136" t="s">
        <v>83</v>
      </c>
      <c r="N1136" t="s">
        <v>3506</v>
      </c>
      <c r="O1136" t="s">
        <v>76</v>
      </c>
      <c r="P1136" t="s">
        <v>3018</v>
      </c>
      <c r="Q1136" t="s">
        <v>2999</v>
      </c>
      <c r="R1136" s="10">
        <v>18</v>
      </c>
      <c r="S1136" s="16">
        <v>6094620</v>
      </c>
    </row>
    <row r="1137" spans="1:19" ht="15">
      <c r="A1137" s="10">
        <v>1134</v>
      </c>
      <c r="B1137" t="s">
        <v>3006</v>
      </c>
      <c r="C1137" t="s">
        <v>3008</v>
      </c>
      <c r="D1137" s="10">
        <v>38665</v>
      </c>
      <c r="E1137" t="s">
        <v>2771</v>
      </c>
      <c r="F1137" t="s">
        <v>2999</v>
      </c>
      <c r="G1137" s="10">
        <v>101697271</v>
      </c>
      <c r="H1137" t="s">
        <v>45</v>
      </c>
      <c r="I1137" t="s">
        <v>1533</v>
      </c>
      <c r="J1137" s="16">
        <v>1741320</v>
      </c>
      <c r="K1137" t="s">
        <v>75</v>
      </c>
      <c r="L1137" t="s">
        <v>35</v>
      </c>
      <c r="M1137" t="s">
        <v>83</v>
      </c>
      <c r="N1137" t="s">
        <v>3506</v>
      </c>
      <c r="O1137" t="s">
        <v>76</v>
      </c>
      <c r="P1137" t="s">
        <v>3018</v>
      </c>
      <c r="Q1137" t="s">
        <v>2999</v>
      </c>
      <c r="R1137" s="10">
        <v>18</v>
      </c>
      <c r="S1137" s="16">
        <v>31343760</v>
      </c>
    </row>
    <row r="1138" spans="1:19" ht="15">
      <c r="A1138" s="10">
        <v>1135</v>
      </c>
      <c r="B1138" t="s">
        <v>3006</v>
      </c>
      <c r="C1138" t="s">
        <v>3008</v>
      </c>
      <c r="D1138" s="10">
        <v>38666</v>
      </c>
      <c r="E1138" t="s">
        <v>2772</v>
      </c>
      <c r="F1138" t="s">
        <v>2999</v>
      </c>
      <c r="G1138" s="10">
        <v>101697271</v>
      </c>
      <c r="H1138" t="s">
        <v>45</v>
      </c>
      <c r="I1138" t="s">
        <v>1534</v>
      </c>
      <c r="J1138" s="16">
        <v>96740</v>
      </c>
      <c r="K1138" t="s">
        <v>75</v>
      </c>
      <c r="L1138" t="s">
        <v>35</v>
      </c>
      <c r="M1138" t="s">
        <v>83</v>
      </c>
      <c r="N1138" t="s">
        <v>3506</v>
      </c>
      <c r="O1138" t="s">
        <v>76</v>
      </c>
      <c r="P1138" t="s">
        <v>3018</v>
      </c>
      <c r="Q1138" t="s">
        <v>2999</v>
      </c>
      <c r="R1138" s="10">
        <v>18</v>
      </c>
      <c r="S1138" s="16">
        <v>1741320</v>
      </c>
    </row>
    <row r="1139" spans="1:19" ht="15">
      <c r="A1139" s="10">
        <v>1136</v>
      </c>
      <c r="B1139" t="s">
        <v>3010</v>
      </c>
      <c r="C1139" t="s">
        <v>3010</v>
      </c>
      <c r="D1139" s="10">
        <v>38667</v>
      </c>
      <c r="E1139" t="s">
        <v>2773</v>
      </c>
      <c r="F1139" t="s">
        <v>3000</v>
      </c>
      <c r="G1139" s="10">
        <v>402006238</v>
      </c>
      <c r="H1139" t="s">
        <v>623</v>
      </c>
      <c r="I1139" t="s">
        <v>1535</v>
      </c>
      <c r="J1139" s="16">
        <v>25161</v>
      </c>
      <c r="K1139" t="s">
        <v>75</v>
      </c>
      <c r="L1139" t="s">
        <v>3196</v>
      </c>
      <c r="M1139" t="s">
        <v>3197</v>
      </c>
      <c r="N1139" t="s">
        <v>3516</v>
      </c>
      <c r="O1139" t="s">
        <v>76</v>
      </c>
      <c r="P1139" t="s">
        <v>3023</v>
      </c>
      <c r="Q1139" t="s">
        <v>3000</v>
      </c>
      <c r="R1139" s="10">
        <v>17</v>
      </c>
      <c r="S1139" s="16">
        <v>427737</v>
      </c>
    </row>
    <row r="1140" spans="1:19" ht="15">
      <c r="A1140" s="10">
        <v>1137</v>
      </c>
      <c r="B1140" t="s">
        <v>3010</v>
      </c>
      <c r="C1140" t="s">
        <v>3010</v>
      </c>
      <c r="D1140" s="10">
        <v>38667</v>
      </c>
      <c r="E1140" t="s">
        <v>2773</v>
      </c>
      <c r="F1140" t="s">
        <v>3000</v>
      </c>
      <c r="G1140" s="10">
        <v>402006238</v>
      </c>
      <c r="H1140" t="s">
        <v>623</v>
      </c>
      <c r="I1140" t="s">
        <v>1535</v>
      </c>
      <c r="J1140" s="16">
        <v>25161</v>
      </c>
      <c r="K1140" t="s">
        <v>75</v>
      </c>
      <c r="L1140" t="s">
        <v>3517</v>
      </c>
      <c r="M1140" t="s">
        <v>3518</v>
      </c>
      <c r="N1140" t="s">
        <v>3516</v>
      </c>
      <c r="O1140" t="s">
        <v>76</v>
      </c>
      <c r="P1140" t="s">
        <v>3023</v>
      </c>
      <c r="Q1140" t="s">
        <v>3000</v>
      </c>
      <c r="R1140" s="10">
        <v>17</v>
      </c>
      <c r="S1140" s="16">
        <v>427737</v>
      </c>
    </row>
    <row r="1141" spans="1:19" ht="15">
      <c r="A1141" s="10">
        <v>1138</v>
      </c>
      <c r="B1141" t="s">
        <v>3008</v>
      </c>
      <c r="C1141" t="s">
        <v>3010</v>
      </c>
      <c r="D1141" s="10">
        <v>38671</v>
      </c>
      <c r="E1141" t="s">
        <v>2774</v>
      </c>
      <c r="F1141" t="s">
        <v>2999</v>
      </c>
      <c r="G1141" s="10">
        <v>130804931</v>
      </c>
      <c r="H1141" t="s">
        <v>28</v>
      </c>
      <c r="I1141" t="s">
        <v>1536</v>
      </c>
      <c r="J1141" s="16">
        <v>111251</v>
      </c>
      <c r="K1141" t="s">
        <v>75</v>
      </c>
      <c r="L1141" t="s">
        <v>35</v>
      </c>
      <c r="M1141" t="s">
        <v>83</v>
      </c>
      <c r="N1141" t="s">
        <v>3514</v>
      </c>
      <c r="O1141" t="s">
        <v>76</v>
      </c>
      <c r="P1141" t="s">
        <v>3022</v>
      </c>
      <c r="Q1141" t="s">
        <v>2999</v>
      </c>
      <c r="R1141" s="10">
        <v>17</v>
      </c>
      <c r="S1141" s="16">
        <v>1891267</v>
      </c>
    </row>
    <row r="1142" spans="1:19" ht="15">
      <c r="A1142" s="10">
        <v>1139</v>
      </c>
      <c r="B1142" t="s">
        <v>3008</v>
      </c>
      <c r="C1142" t="s">
        <v>3010</v>
      </c>
      <c r="D1142" s="10">
        <v>38672</v>
      </c>
      <c r="E1142" t="s">
        <v>2775</v>
      </c>
      <c r="F1142" t="s">
        <v>2999</v>
      </c>
      <c r="G1142" s="10">
        <v>130804931</v>
      </c>
      <c r="H1142" t="s">
        <v>28</v>
      </c>
      <c r="I1142" t="s">
        <v>1537</v>
      </c>
      <c r="J1142" s="16">
        <v>48370</v>
      </c>
      <c r="K1142" t="s">
        <v>75</v>
      </c>
      <c r="L1142" t="s">
        <v>35</v>
      </c>
      <c r="M1142" t="s">
        <v>83</v>
      </c>
      <c r="N1142" t="s">
        <v>3514</v>
      </c>
      <c r="O1142" t="s">
        <v>76</v>
      </c>
      <c r="P1142" t="s">
        <v>3022</v>
      </c>
      <c r="Q1142" t="s">
        <v>2999</v>
      </c>
      <c r="R1142" s="10">
        <v>17</v>
      </c>
      <c r="S1142" s="16">
        <v>822290</v>
      </c>
    </row>
    <row r="1143" spans="1:19" ht="15">
      <c r="A1143" s="10">
        <v>1140</v>
      </c>
      <c r="B1143" t="s">
        <v>3008</v>
      </c>
      <c r="C1143" t="s">
        <v>3010</v>
      </c>
      <c r="D1143" s="10">
        <v>38673</v>
      </c>
      <c r="E1143" t="s">
        <v>2776</v>
      </c>
      <c r="F1143" t="s">
        <v>2999</v>
      </c>
      <c r="G1143" s="10">
        <v>130804931</v>
      </c>
      <c r="H1143" t="s">
        <v>28</v>
      </c>
      <c r="I1143" t="s">
        <v>1538</v>
      </c>
      <c r="J1143" s="16">
        <v>290220</v>
      </c>
      <c r="K1143" t="s">
        <v>75</v>
      </c>
      <c r="L1143" t="s">
        <v>35</v>
      </c>
      <c r="M1143" t="s">
        <v>83</v>
      </c>
      <c r="N1143" t="s">
        <v>3514</v>
      </c>
      <c r="O1143" t="s">
        <v>76</v>
      </c>
      <c r="P1143" t="s">
        <v>3022</v>
      </c>
      <c r="Q1143" t="s">
        <v>2999</v>
      </c>
      <c r="R1143" s="10">
        <v>17</v>
      </c>
      <c r="S1143" s="16">
        <v>4933740</v>
      </c>
    </row>
    <row r="1144" spans="1:19" ht="15">
      <c r="A1144" s="10">
        <v>1141</v>
      </c>
      <c r="B1144" t="s">
        <v>3010</v>
      </c>
      <c r="C1144" t="s">
        <v>3010</v>
      </c>
      <c r="D1144" s="10">
        <v>38675</v>
      </c>
      <c r="E1144" t="s">
        <v>117</v>
      </c>
      <c r="F1144" t="s">
        <v>3006</v>
      </c>
      <c r="G1144" s="10">
        <v>130361002</v>
      </c>
      <c r="H1144" t="s">
        <v>225</v>
      </c>
      <c r="I1144" t="s">
        <v>1539</v>
      </c>
      <c r="J1144" s="16">
        <v>59000</v>
      </c>
      <c r="K1144" t="s">
        <v>75</v>
      </c>
      <c r="L1144" t="s">
        <v>32</v>
      </c>
      <c r="M1144" t="s">
        <v>78</v>
      </c>
      <c r="N1144" t="s">
        <v>3519</v>
      </c>
      <c r="O1144" t="s">
        <v>76</v>
      </c>
      <c r="P1144" t="s">
        <v>3016</v>
      </c>
      <c r="Q1144" t="s">
        <v>3006</v>
      </c>
      <c r="R1144" s="10">
        <v>8</v>
      </c>
      <c r="S1144" s="16">
        <v>472000</v>
      </c>
    </row>
    <row r="1145" spans="1:19" ht="15">
      <c r="A1145" s="10">
        <v>1142</v>
      </c>
      <c r="B1145" t="s">
        <v>74</v>
      </c>
      <c r="C1145" t="s">
        <v>74</v>
      </c>
      <c r="D1145" s="10">
        <v>38676</v>
      </c>
      <c r="E1145" t="s">
        <v>2777</v>
      </c>
      <c r="F1145" t="s">
        <v>3006</v>
      </c>
      <c r="G1145" s="10">
        <v>130361002</v>
      </c>
      <c r="H1145" t="s">
        <v>225</v>
      </c>
      <c r="I1145" t="s">
        <v>1540</v>
      </c>
      <c r="J1145" s="16">
        <v>59000</v>
      </c>
      <c r="K1145" t="s">
        <v>75</v>
      </c>
      <c r="L1145" t="s">
        <v>32</v>
      </c>
      <c r="M1145" t="s">
        <v>78</v>
      </c>
      <c r="N1145" t="s">
        <v>3519</v>
      </c>
      <c r="O1145" t="s">
        <v>76</v>
      </c>
      <c r="P1145" t="s">
        <v>3016</v>
      </c>
      <c r="Q1145" t="s">
        <v>3006</v>
      </c>
      <c r="R1145" s="10">
        <v>738509</v>
      </c>
      <c r="S1145" s="16">
        <v>43572031000</v>
      </c>
    </row>
    <row r="1146" spans="1:19" ht="15">
      <c r="A1146" s="10">
        <v>1143</v>
      </c>
      <c r="B1146" t="s">
        <v>3008</v>
      </c>
      <c r="C1146" t="s">
        <v>3010</v>
      </c>
      <c r="D1146" s="10">
        <v>38677</v>
      </c>
      <c r="E1146" t="s">
        <v>2778</v>
      </c>
      <c r="F1146" t="s">
        <v>2999</v>
      </c>
      <c r="G1146" s="10">
        <v>130049556</v>
      </c>
      <c r="H1146" t="s">
        <v>320</v>
      </c>
      <c r="I1146" t="s">
        <v>1541</v>
      </c>
      <c r="J1146" s="16">
        <v>29500</v>
      </c>
      <c r="K1146" t="s">
        <v>75</v>
      </c>
      <c r="L1146" t="s">
        <v>32</v>
      </c>
      <c r="M1146" t="s">
        <v>78</v>
      </c>
      <c r="N1146" t="s">
        <v>3520</v>
      </c>
      <c r="O1146" t="s">
        <v>76</v>
      </c>
      <c r="P1146" t="s">
        <v>3016</v>
      </c>
      <c r="Q1146" t="s">
        <v>2999</v>
      </c>
      <c r="R1146" s="10">
        <v>9</v>
      </c>
      <c r="S1146" s="16">
        <v>265500</v>
      </c>
    </row>
    <row r="1147" spans="1:19" ht="15">
      <c r="A1147" s="10">
        <v>1144</v>
      </c>
      <c r="B1147" t="s">
        <v>3010</v>
      </c>
      <c r="C1147" t="s">
        <v>3010</v>
      </c>
      <c r="D1147" s="10">
        <v>38678</v>
      </c>
      <c r="E1147" t="s">
        <v>2751</v>
      </c>
      <c r="F1147" t="s">
        <v>3007</v>
      </c>
      <c r="G1147" s="10">
        <v>101058961</v>
      </c>
      <c r="H1147" t="s">
        <v>280</v>
      </c>
      <c r="I1147" t="s">
        <v>1542</v>
      </c>
      <c r="J1147" s="16">
        <v>70800</v>
      </c>
      <c r="K1147" t="s">
        <v>75</v>
      </c>
      <c r="L1147" t="s">
        <v>32</v>
      </c>
      <c r="M1147" t="s">
        <v>78</v>
      </c>
      <c r="N1147" t="s">
        <v>3521</v>
      </c>
      <c r="O1147" t="s">
        <v>76</v>
      </c>
      <c r="P1147" t="s">
        <v>3016</v>
      </c>
      <c r="Q1147" t="s">
        <v>3007</v>
      </c>
      <c r="R1147" s="10">
        <v>8</v>
      </c>
      <c r="S1147" s="16">
        <v>566400</v>
      </c>
    </row>
    <row r="1148" spans="1:19" ht="15">
      <c r="A1148" s="10">
        <v>1145</v>
      </c>
      <c r="B1148" t="s">
        <v>3010</v>
      </c>
      <c r="C1148" t="s">
        <v>3010</v>
      </c>
      <c r="D1148" s="10">
        <v>38679</v>
      </c>
      <c r="E1148" t="s">
        <v>2736</v>
      </c>
      <c r="F1148" t="s">
        <v>3007</v>
      </c>
      <c r="G1148" s="10">
        <v>101058961</v>
      </c>
      <c r="H1148" t="s">
        <v>280</v>
      </c>
      <c r="I1148" t="s">
        <v>1543</v>
      </c>
      <c r="J1148" s="16">
        <v>29500</v>
      </c>
      <c r="K1148" t="s">
        <v>75</v>
      </c>
      <c r="L1148" t="s">
        <v>32</v>
      </c>
      <c r="M1148" t="s">
        <v>78</v>
      </c>
      <c r="N1148" t="s">
        <v>3522</v>
      </c>
      <c r="O1148" t="s">
        <v>76</v>
      </c>
      <c r="P1148" t="s">
        <v>3016</v>
      </c>
      <c r="Q1148" t="s">
        <v>3007</v>
      </c>
      <c r="R1148" s="10">
        <v>8</v>
      </c>
      <c r="S1148" s="16">
        <v>236000</v>
      </c>
    </row>
    <row r="1149" spans="1:19" ht="15">
      <c r="A1149" s="10">
        <v>1146</v>
      </c>
      <c r="B1149" t="s">
        <v>3010</v>
      </c>
      <c r="C1149" t="s">
        <v>3010</v>
      </c>
      <c r="D1149" s="10">
        <v>38680</v>
      </c>
      <c r="E1149" t="s">
        <v>2127</v>
      </c>
      <c r="F1149" t="s">
        <v>3002</v>
      </c>
      <c r="G1149" t="s">
        <v>140</v>
      </c>
      <c r="H1149" t="s">
        <v>141</v>
      </c>
      <c r="I1149" t="s">
        <v>1544</v>
      </c>
      <c r="J1149" s="16">
        <v>177000</v>
      </c>
      <c r="K1149" t="s">
        <v>75</v>
      </c>
      <c r="L1149" t="s">
        <v>32</v>
      </c>
      <c r="M1149" t="s">
        <v>78</v>
      </c>
      <c r="N1149" t="s">
        <v>3523</v>
      </c>
      <c r="O1149" t="s">
        <v>76</v>
      </c>
      <c r="P1149" t="s">
        <v>3016</v>
      </c>
      <c r="Q1149" t="s">
        <v>3002</v>
      </c>
      <c r="R1149" s="10">
        <v>8</v>
      </c>
      <c r="S1149" s="16">
        <v>1416000</v>
      </c>
    </row>
    <row r="1150" spans="1:19" ht="15">
      <c r="A1150" s="10">
        <v>1147</v>
      </c>
      <c r="B1150" t="s">
        <v>3010</v>
      </c>
      <c r="C1150" t="s">
        <v>3010</v>
      </c>
      <c r="D1150" s="10">
        <v>38681</v>
      </c>
      <c r="E1150" t="s">
        <v>2779</v>
      </c>
      <c r="F1150" t="s">
        <v>3006</v>
      </c>
      <c r="G1150" s="10">
        <v>101100508</v>
      </c>
      <c r="H1150" t="s">
        <v>29</v>
      </c>
      <c r="I1150" t="s">
        <v>1545</v>
      </c>
      <c r="J1150" s="16">
        <v>82600</v>
      </c>
      <c r="K1150" t="s">
        <v>75</v>
      </c>
      <c r="L1150" t="s">
        <v>32</v>
      </c>
      <c r="M1150" t="s">
        <v>78</v>
      </c>
      <c r="N1150" t="s">
        <v>3524</v>
      </c>
      <c r="O1150" t="s">
        <v>76</v>
      </c>
      <c r="P1150" t="s">
        <v>3016</v>
      </c>
      <c r="Q1150" t="s">
        <v>3006</v>
      </c>
      <c r="R1150" s="10">
        <v>8</v>
      </c>
      <c r="S1150" s="16">
        <v>660800</v>
      </c>
    </row>
    <row r="1151" spans="1:19" ht="15">
      <c r="A1151" s="10">
        <v>1148</v>
      </c>
      <c r="B1151" t="s">
        <v>3010</v>
      </c>
      <c r="C1151" t="s">
        <v>3010</v>
      </c>
      <c r="D1151" s="10">
        <v>38682</v>
      </c>
      <c r="E1151" t="s">
        <v>2292</v>
      </c>
      <c r="F1151" t="s">
        <v>2999</v>
      </c>
      <c r="G1151" s="10">
        <v>131599001</v>
      </c>
      <c r="H1151" t="s">
        <v>215</v>
      </c>
      <c r="I1151" t="s">
        <v>1546</v>
      </c>
      <c r="J1151" s="16">
        <v>94400</v>
      </c>
      <c r="K1151" t="s">
        <v>75</v>
      </c>
      <c r="L1151" t="s">
        <v>32</v>
      </c>
      <c r="M1151" t="s">
        <v>78</v>
      </c>
      <c r="N1151" t="s">
        <v>3525</v>
      </c>
      <c r="O1151" t="s">
        <v>76</v>
      </c>
      <c r="P1151" t="s">
        <v>3016</v>
      </c>
      <c r="Q1151" t="s">
        <v>2999</v>
      </c>
      <c r="R1151" s="10">
        <v>8</v>
      </c>
      <c r="S1151" s="16">
        <v>755200</v>
      </c>
    </row>
    <row r="1152" spans="1:19" ht="15">
      <c r="A1152" s="10">
        <v>1149</v>
      </c>
      <c r="B1152" t="s">
        <v>3008</v>
      </c>
      <c r="C1152" t="s">
        <v>3010</v>
      </c>
      <c r="D1152" s="10">
        <v>38683</v>
      </c>
      <c r="E1152" t="s">
        <v>135</v>
      </c>
      <c r="F1152" t="s">
        <v>3001</v>
      </c>
      <c r="G1152" s="10">
        <v>131599001</v>
      </c>
      <c r="H1152" t="s">
        <v>215</v>
      </c>
      <c r="I1152" t="s">
        <v>1547</v>
      </c>
      <c r="J1152" s="16">
        <v>94400</v>
      </c>
      <c r="K1152" t="s">
        <v>75</v>
      </c>
      <c r="L1152" t="s">
        <v>32</v>
      </c>
      <c r="M1152" t="s">
        <v>78</v>
      </c>
      <c r="N1152" t="s">
        <v>3526</v>
      </c>
      <c r="O1152" t="s">
        <v>76</v>
      </c>
      <c r="P1152" t="s">
        <v>3016</v>
      </c>
      <c r="Q1152" t="s">
        <v>3001</v>
      </c>
      <c r="R1152" s="10">
        <v>9</v>
      </c>
      <c r="S1152" s="16">
        <v>849600</v>
      </c>
    </row>
    <row r="1153" spans="1:19" ht="15">
      <c r="A1153" s="10">
        <v>1150</v>
      </c>
      <c r="B1153" t="s">
        <v>3008</v>
      </c>
      <c r="C1153" t="s">
        <v>3010</v>
      </c>
      <c r="D1153" s="10">
        <v>38684</v>
      </c>
      <c r="E1153" t="s">
        <v>202</v>
      </c>
      <c r="F1153" t="s">
        <v>3001</v>
      </c>
      <c r="G1153" s="10">
        <v>131599001</v>
      </c>
      <c r="H1153" t="s">
        <v>215</v>
      </c>
      <c r="I1153" t="s">
        <v>1548</v>
      </c>
      <c r="J1153" s="16">
        <v>94400</v>
      </c>
      <c r="K1153" t="s">
        <v>75</v>
      </c>
      <c r="L1153" t="s">
        <v>32</v>
      </c>
      <c r="M1153" t="s">
        <v>78</v>
      </c>
      <c r="N1153" t="s">
        <v>3526</v>
      </c>
      <c r="O1153" t="s">
        <v>76</v>
      </c>
      <c r="P1153" t="s">
        <v>3016</v>
      </c>
      <c r="Q1153" t="s">
        <v>3001</v>
      </c>
      <c r="R1153" s="10">
        <v>9</v>
      </c>
      <c r="S1153" s="16">
        <v>849600</v>
      </c>
    </row>
    <row r="1154" spans="1:19" ht="15">
      <c r="A1154" s="10">
        <v>1151</v>
      </c>
      <c r="B1154" t="s">
        <v>3006</v>
      </c>
      <c r="C1154" t="s">
        <v>3008</v>
      </c>
      <c r="D1154" s="10">
        <v>38685</v>
      </c>
      <c r="E1154" t="s">
        <v>2780</v>
      </c>
      <c r="F1154" t="s">
        <v>3001</v>
      </c>
      <c r="G1154" t="s">
        <v>3037</v>
      </c>
      <c r="H1154" t="s">
        <v>370</v>
      </c>
      <c r="I1154" t="s">
        <v>1549</v>
      </c>
      <c r="J1154" s="16">
        <v>59000</v>
      </c>
      <c r="K1154" t="s">
        <v>75</v>
      </c>
      <c r="L1154" t="s">
        <v>32</v>
      </c>
      <c r="M1154" t="s">
        <v>78</v>
      </c>
      <c r="N1154" t="s">
        <v>3527</v>
      </c>
      <c r="O1154" t="s">
        <v>76</v>
      </c>
      <c r="P1154" t="s">
        <v>3016</v>
      </c>
      <c r="Q1154" t="s">
        <v>3001</v>
      </c>
      <c r="R1154" s="10">
        <v>12</v>
      </c>
      <c r="S1154" s="16">
        <v>708000</v>
      </c>
    </row>
    <row r="1155" spans="1:19" ht="15">
      <c r="A1155" s="10">
        <v>1152</v>
      </c>
      <c r="B1155" t="s">
        <v>3006</v>
      </c>
      <c r="C1155" t="s">
        <v>3008</v>
      </c>
      <c r="D1155" s="10">
        <v>38686</v>
      </c>
      <c r="E1155" t="s">
        <v>2781</v>
      </c>
      <c r="F1155" t="s">
        <v>2999</v>
      </c>
      <c r="G1155" s="10">
        <v>101697271</v>
      </c>
      <c r="H1155" t="s">
        <v>45</v>
      </c>
      <c r="I1155" t="s">
        <v>1550</v>
      </c>
      <c r="J1155" s="16">
        <v>33859</v>
      </c>
      <c r="K1155" t="s">
        <v>75</v>
      </c>
      <c r="L1155" t="s">
        <v>35</v>
      </c>
      <c r="M1155" t="s">
        <v>83</v>
      </c>
      <c r="N1155" t="s">
        <v>3506</v>
      </c>
      <c r="O1155" t="s">
        <v>76</v>
      </c>
      <c r="P1155" t="s">
        <v>3018</v>
      </c>
      <c r="Q1155" t="s">
        <v>2999</v>
      </c>
      <c r="R1155" s="10">
        <v>18</v>
      </c>
      <c r="S1155" s="16">
        <v>609462</v>
      </c>
    </row>
    <row r="1156" spans="1:19" ht="15">
      <c r="A1156" s="10">
        <v>1153</v>
      </c>
      <c r="B1156" t="s">
        <v>3006</v>
      </c>
      <c r="C1156" t="s">
        <v>3008</v>
      </c>
      <c r="D1156" s="10">
        <v>38688</v>
      </c>
      <c r="E1156" t="s">
        <v>2156</v>
      </c>
      <c r="F1156" t="s">
        <v>3002</v>
      </c>
      <c r="G1156" s="10">
        <v>130968502</v>
      </c>
      <c r="H1156" t="s">
        <v>472</v>
      </c>
      <c r="I1156" t="s">
        <v>1551</v>
      </c>
      <c r="J1156" s="16">
        <v>118000</v>
      </c>
      <c r="K1156" t="s">
        <v>75</v>
      </c>
      <c r="L1156" t="s">
        <v>32</v>
      </c>
      <c r="M1156" t="s">
        <v>78</v>
      </c>
      <c r="N1156" t="s">
        <v>3528</v>
      </c>
      <c r="O1156" t="s">
        <v>76</v>
      </c>
      <c r="P1156" t="s">
        <v>3016</v>
      </c>
      <c r="Q1156" t="s">
        <v>3002</v>
      </c>
      <c r="R1156" s="10">
        <v>12</v>
      </c>
      <c r="S1156" s="16">
        <v>1416000</v>
      </c>
    </row>
    <row r="1157" spans="1:19" ht="15">
      <c r="A1157" s="10">
        <v>1154</v>
      </c>
      <c r="B1157" t="s">
        <v>3006</v>
      </c>
      <c r="C1157" t="s">
        <v>3008</v>
      </c>
      <c r="D1157" s="10">
        <v>38689</v>
      </c>
      <c r="E1157" t="s">
        <v>2782</v>
      </c>
      <c r="F1157" t="s">
        <v>3000</v>
      </c>
      <c r="G1157" s="10">
        <v>101604654</v>
      </c>
      <c r="H1157" t="s">
        <v>98</v>
      </c>
      <c r="I1157" t="s">
        <v>1552</v>
      </c>
      <c r="J1157" s="16">
        <v>70800</v>
      </c>
      <c r="K1157" t="s">
        <v>75</v>
      </c>
      <c r="L1157" t="s">
        <v>32</v>
      </c>
      <c r="M1157" t="s">
        <v>78</v>
      </c>
      <c r="N1157" t="s">
        <v>3529</v>
      </c>
      <c r="O1157" t="s">
        <v>76</v>
      </c>
      <c r="P1157" t="s">
        <v>3016</v>
      </c>
      <c r="Q1157" t="s">
        <v>3000</v>
      </c>
      <c r="R1157" s="10">
        <v>12</v>
      </c>
      <c r="S1157" s="16">
        <v>849600</v>
      </c>
    </row>
    <row r="1158" spans="1:19" ht="15">
      <c r="A1158" s="10">
        <v>1155</v>
      </c>
      <c r="B1158" t="s">
        <v>3006</v>
      </c>
      <c r="C1158" t="s">
        <v>3008</v>
      </c>
      <c r="D1158" s="10">
        <v>38690</v>
      </c>
      <c r="E1158" t="s">
        <v>2783</v>
      </c>
      <c r="F1158" t="s">
        <v>3006</v>
      </c>
      <c r="G1158" s="10">
        <v>101604654</v>
      </c>
      <c r="H1158" t="s">
        <v>98</v>
      </c>
      <c r="I1158" t="s">
        <v>1553</v>
      </c>
      <c r="J1158" s="16">
        <v>88500</v>
      </c>
      <c r="K1158" t="s">
        <v>75</v>
      </c>
      <c r="L1158" t="s">
        <v>32</v>
      </c>
      <c r="M1158" t="s">
        <v>78</v>
      </c>
      <c r="N1158" t="s">
        <v>3530</v>
      </c>
      <c r="O1158" t="s">
        <v>76</v>
      </c>
      <c r="P1158" t="s">
        <v>3016</v>
      </c>
      <c r="Q1158" t="s">
        <v>3006</v>
      </c>
      <c r="R1158" s="10">
        <v>12</v>
      </c>
      <c r="S1158" s="16">
        <v>1062000</v>
      </c>
    </row>
    <row r="1159" spans="1:19" ht="15">
      <c r="A1159" s="10">
        <v>1156</v>
      </c>
      <c r="B1159" t="s">
        <v>3006</v>
      </c>
      <c r="C1159" t="s">
        <v>3008</v>
      </c>
      <c r="D1159" s="10">
        <v>38691</v>
      </c>
      <c r="E1159" t="s">
        <v>2784</v>
      </c>
      <c r="F1159" t="s">
        <v>2999</v>
      </c>
      <c r="G1159" s="10">
        <v>101697271</v>
      </c>
      <c r="H1159" t="s">
        <v>45</v>
      </c>
      <c r="I1159" t="s">
        <v>1554</v>
      </c>
      <c r="J1159" s="16">
        <v>145110</v>
      </c>
      <c r="K1159" t="s">
        <v>75</v>
      </c>
      <c r="L1159" t="s">
        <v>35</v>
      </c>
      <c r="M1159" t="s">
        <v>83</v>
      </c>
      <c r="N1159" t="s">
        <v>3506</v>
      </c>
      <c r="O1159" t="s">
        <v>76</v>
      </c>
      <c r="P1159" t="s">
        <v>3018</v>
      </c>
      <c r="Q1159" t="s">
        <v>2999</v>
      </c>
      <c r="R1159" s="10">
        <v>18</v>
      </c>
      <c r="S1159" s="16">
        <v>2611980</v>
      </c>
    </row>
    <row r="1160" spans="1:19" ht="15">
      <c r="A1160" s="10">
        <v>1157</v>
      </c>
      <c r="B1160" t="s">
        <v>3006</v>
      </c>
      <c r="C1160" t="s">
        <v>3008</v>
      </c>
      <c r="D1160" s="10">
        <v>38693</v>
      </c>
      <c r="E1160" t="s">
        <v>2785</v>
      </c>
      <c r="F1160" t="s">
        <v>2999</v>
      </c>
      <c r="G1160" s="10">
        <v>101697271</v>
      </c>
      <c r="H1160" t="s">
        <v>45</v>
      </c>
      <c r="I1160" t="s">
        <v>1555</v>
      </c>
      <c r="J1160" s="16">
        <v>290220</v>
      </c>
      <c r="K1160" t="s">
        <v>75</v>
      </c>
      <c r="L1160" t="s">
        <v>35</v>
      </c>
      <c r="M1160" t="s">
        <v>83</v>
      </c>
      <c r="N1160" t="s">
        <v>3506</v>
      </c>
      <c r="O1160" t="s">
        <v>76</v>
      </c>
      <c r="P1160" t="s">
        <v>3018</v>
      </c>
      <c r="Q1160" t="s">
        <v>2999</v>
      </c>
      <c r="R1160" s="10">
        <v>18</v>
      </c>
      <c r="S1160" s="16">
        <v>5223960</v>
      </c>
    </row>
    <row r="1161" spans="1:19" ht="15">
      <c r="A1161" s="10">
        <v>1158</v>
      </c>
      <c r="B1161" t="s">
        <v>3006</v>
      </c>
      <c r="C1161" t="s">
        <v>3008</v>
      </c>
      <c r="D1161" s="10">
        <v>38694</v>
      </c>
      <c r="E1161" t="s">
        <v>2786</v>
      </c>
      <c r="F1161" t="s">
        <v>2999</v>
      </c>
      <c r="G1161" s="10">
        <v>101697271</v>
      </c>
      <c r="H1161" t="s">
        <v>45</v>
      </c>
      <c r="I1161" t="s">
        <v>1556</v>
      </c>
      <c r="J1161" s="16">
        <v>580440</v>
      </c>
      <c r="K1161" t="s">
        <v>75</v>
      </c>
      <c r="L1161" t="s">
        <v>35</v>
      </c>
      <c r="M1161" t="s">
        <v>83</v>
      </c>
      <c r="N1161" t="s">
        <v>3506</v>
      </c>
      <c r="O1161" t="s">
        <v>76</v>
      </c>
      <c r="P1161" t="s">
        <v>3018</v>
      </c>
      <c r="Q1161" t="s">
        <v>2999</v>
      </c>
      <c r="R1161" s="10">
        <v>18</v>
      </c>
      <c r="S1161" s="16">
        <v>10447920</v>
      </c>
    </row>
    <row r="1162" spans="1:19" ht="15">
      <c r="A1162" s="10">
        <v>1159</v>
      </c>
      <c r="B1162" t="s">
        <v>3006</v>
      </c>
      <c r="C1162" t="s">
        <v>3008</v>
      </c>
      <c r="D1162" s="10">
        <v>38695</v>
      </c>
      <c r="E1162" t="s">
        <v>2787</v>
      </c>
      <c r="F1162" t="s">
        <v>2999</v>
      </c>
      <c r="G1162" s="10">
        <v>101697271</v>
      </c>
      <c r="H1162" t="s">
        <v>45</v>
      </c>
      <c r="I1162" t="s">
        <v>1557</v>
      </c>
      <c r="J1162" s="16">
        <v>19348</v>
      </c>
      <c r="K1162" t="s">
        <v>75</v>
      </c>
      <c r="L1162" t="s">
        <v>35</v>
      </c>
      <c r="M1162" t="s">
        <v>83</v>
      </c>
      <c r="N1162" t="s">
        <v>3506</v>
      </c>
      <c r="O1162" t="s">
        <v>76</v>
      </c>
      <c r="P1162" t="s">
        <v>3018</v>
      </c>
      <c r="Q1162" t="s">
        <v>2999</v>
      </c>
      <c r="R1162" s="10">
        <v>18</v>
      </c>
      <c r="S1162" s="16">
        <v>348264</v>
      </c>
    </row>
    <row r="1163" spans="1:19" ht="15">
      <c r="A1163" s="10">
        <v>1160</v>
      </c>
      <c r="B1163" t="s">
        <v>3006</v>
      </c>
      <c r="C1163" t="s">
        <v>3008</v>
      </c>
      <c r="D1163" s="10">
        <v>38696</v>
      </c>
      <c r="E1163" t="s">
        <v>2788</v>
      </c>
      <c r="F1163" t="s">
        <v>2999</v>
      </c>
      <c r="G1163" s="10">
        <v>101697271</v>
      </c>
      <c r="H1163" t="s">
        <v>45</v>
      </c>
      <c r="I1163" t="s">
        <v>1558</v>
      </c>
      <c r="J1163" s="16">
        <v>96740</v>
      </c>
      <c r="K1163" t="s">
        <v>75</v>
      </c>
      <c r="L1163" t="s">
        <v>35</v>
      </c>
      <c r="M1163" t="s">
        <v>83</v>
      </c>
      <c r="N1163" t="s">
        <v>3506</v>
      </c>
      <c r="O1163" t="s">
        <v>76</v>
      </c>
      <c r="P1163" t="s">
        <v>3018</v>
      </c>
      <c r="Q1163" t="s">
        <v>2999</v>
      </c>
      <c r="R1163" s="10">
        <v>18</v>
      </c>
      <c r="S1163" s="16">
        <v>1741320</v>
      </c>
    </row>
    <row r="1164" spans="1:19" ht="15">
      <c r="A1164" s="10">
        <v>1161</v>
      </c>
      <c r="B1164" t="s">
        <v>3006</v>
      </c>
      <c r="C1164" t="s">
        <v>3008</v>
      </c>
      <c r="D1164" s="10">
        <v>38697</v>
      </c>
      <c r="E1164" t="s">
        <v>2789</v>
      </c>
      <c r="F1164" t="s">
        <v>2999</v>
      </c>
      <c r="G1164" s="10">
        <v>101697271</v>
      </c>
      <c r="H1164" t="s">
        <v>45</v>
      </c>
      <c r="I1164" t="s">
        <v>1559</v>
      </c>
      <c r="J1164" s="16">
        <v>435330</v>
      </c>
      <c r="K1164" t="s">
        <v>75</v>
      </c>
      <c r="L1164" t="s">
        <v>35</v>
      </c>
      <c r="M1164" t="s">
        <v>83</v>
      </c>
      <c r="N1164" t="s">
        <v>3506</v>
      </c>
      <c r="O1164" t="s">
        <v>76</v>
      </c>
      <c r="P1164" t="s">
        <v>3018</v>
      </c>
      <c r="Q1164" t="s">
        <v>2999</v>
      </c>
      <c r="R1164" s="10">
        <v>18</v>
      </c>
      <c r="S1164" s="16">
        <v>7835940</v>
      </c>
    </row>
    <row r="1165" spans="1:19" ht="15">
      <c r="A1165" s="10">
        <v>1162</v>
      </c>
      <c r="B1165" t="s">
        <v>3006</v>
      </c>
      <c r="C1165" t="s">
        <v>3008</v>
      </c>
      <c r="D1165" s="10">
        <v>38698</v>
      </c>
      <c r="E1165" t="s">
        <v>2790</v>
      </c>
      <c r="F1165" t="s">
        <v>2999</v>
      </c>
      <c r="G1165" s="10">
        <v>101697271</v>
      </c>
      <c r="H1165" t="s">
        <v>45</v>
      </c>
      <c r="I1165" t="s">
        <v>1560</v>
      </c>
      <c r="J1165" s="16">
        <v>386960</v>
      </c>
      <c r="K1165" t="s">
        <v>75</v>
      </c>
      <c r="L1165" t="s">
        <v>35</v>
      </c>
      <c r="M1165" t="s">
        <v>83</v>
      </c>
      <c r="N1165" t="s">
        <v>3506</v>
      </c>
      <c r="O1165" t="s">
        <v>76</v>
      </c>
      <c r="P1165" t="s">
        <v>3018</v>
      </c>
      <c r="Q1165" t="s">
        <v>2999</v>
      </c>
      <c r="R1165" s="10">
        <v>18</v>
      </c>
      <c r="S1165" s="16">
        <v>6965280</v>
      </c>
    </row>
    <row r="1166" spans="1:19" ht="15">
      <c r="A1166" s="10">
        <v>1163</v>
      </c>
      <c r="B1166" t="s">
        <v>3006</v>
      </c>
      <c r="C1166" t="s">
        <v>3008</v>
      </c>
      <c r="D1166" s="10">
        <v>38699</v>
      </c>
      <c r="E1166" t="s">
        <v>2791</v>
      </c>
      <c r="F1166" t="s">
        <v>2999</v>
      </c>
      <c r="G1166" s="10">
        <v>101697271</v>
      </c>
      <c r="H1166" t="s">
        <v>45</v>
      </c>
      <c r="I1166" t="s">
        <v>1561</v>
      </c>
      <c r="J1166" s="16">
        <v>1596210</v>
      </c>
      <c r="K1166" t="s">
        <v>75</v>
      </c>
      <c r="L1166" t="s">
        <v>35</v>
      </c>
      <c r="M1166" t="s">
        <v>83</v>
      </c>
      <c r="N1166" t="s">
        <v>3506</v>
      </c>
      <c r="O1166" t="s">
        <v>76</v>
      </c>
      <c r="P1166" t="s">
        <v>3018</v>
      </c>
      <c r="Q1166" t="s">
        <v>2999</v>
      </c>
      <c r="R1166" s="10">
        <v>18</v>
      </c>
      <c r="S1166" s="16">
        <v>28731780</v>
      </c>
    </row>
    <row r="1167" spans="1:19" ht="15">
      <c r="A1167" s="10">
        <v>1164</v>
      </c>
      <c r="B1167" t="s">
        <v>3006</v>
      </c>
      <c r="C1167" t="s">
        <v>3008</v>
      </c>
      <c r="D1167" s="10">
        <v>38700</v>
      </c>
      <c r="E1167" t="s">
        <v>2792</v>
      </c>
      <c r="F1167" t="s">
        <v>2999</v>
      </c>
      <c r="G1167" s="10">
        <v>101697271</v>
      </c>
      <c r="H1167" t="s">
        <v>45</v>
      </c>
      <c r="I1167" t="s">
        <v>1562</v>
      </c>
      <c r="J1167" s="16">
        <v>96740</v>
      </c>
      <c r="K1167" t="s">
        <v>75</v>
      </c>
      <c r="L1167" t="s">
        <v>35</v>
      </c>
      <c r="M1167" t="s">
        <v>83</v>
      </c>
      <c r="N1167" t="s">
        <v>3506</v>
      </c>
      <c r="O1167" t="s">
        <v>76</v>
      </c>
      <c r="P1167" t="s">
        <v>3018</v>
      </c>
      <c r="Q1167" t="s">
        <v>2999</v>
      </c>
      <c r="R1167" s="10">
        <v>18</v>
      </c>
      <c r="S1167" s="16">
        <v>1741320</v>
      </c>
    </row>
    <row r="1168" spans="1:19" ht="15">
      <c r="A1168" s="10">
        <v>1165</v>
      </c>
      <c r="B1168" t="s">
        <v>3006</v>
      </c>
      <c r="C1168" t="s">
        <v>3008</v>
      </c>
      <c r="D1168" s="10">
        <v>38701</v>
      </c>
      <c r="E1168" t="s">
        <v>2793</v>
      </c>
      <c r="F1168" t="s">
        <v>2999</v>
      </c>
      <c r="G1168" s="10">
        <v>101697271</v>
      </c>
      <c r="H1168" t="s">
        <v>45</v>
      </c>
      <c r="I1168" t="s">
        <v>1563</v>
      </c>
      <c r="J1168" s="16">
        <v>96740</v>
      </c>
      <c r="K1168" t="s">
        <v>75</v>
      </c>
      <c r="L1168" t="s">
        <v>35</v>
      </c>
      <c r="M1168" t="s">
        <v>83</v>
      </c>
      <c r="N1168" t="s">
        <v>3506</v>
      </c>
      <c r="O1168" t="s">
        <v>76</v>
      </c>
      <c r="P1168" t="s">
        <v>3018</v>
      </c>
      <c r="Q1168" t="s">
        <v>2999</v>
      </c>
      <c r="R1168" s="10">
        <v>18</v>
      </c>
      <c r="S1168" s="16">
        <v>1741320</v>
      </c>
    </row>
    <row r="1169" spans="1:19" ht="15">
      <c r="A1169" s="10">
        <v>1166</v>
      </c>
      <c r="B1169" t="s">
        <v>3006</v>
      </c>
      <c r="C1169" t="s">
        <v>3008</v>
      </c>
      <c r="D1169" s="10">
        <v>38702</v>
      </c>
      <c r="E1169" t="s">
        <v>2794</v>
      </c>
      <c r="F1169" t="s">
        <v>2999</v>
      </c>
      <c r="G1169" s="10">
        <v>101697271</v>
      </c>
      <c r="H1169" t="s">
        <v>45</v>
      </c>
      <c r="I1169" t="s">
        <v>1564</v>
      </c>
      <c r="J1169" s="16">
        <v>96740</v>
      </c>
      <c r="K1169" t="s">
        <v>75</v>
      </c>
      <c r="L1169" t="s">
        <v>35</v>
      </c>
      <c r="M1169" t="s">
        <v>83</v>
      </c>
      <c r="N1169" t="s">
        <v>3506</v>
      </c>
      <c r="O1169" t="s">
        <v>76</v>
      </c>
      <c r="P1169" t="s">
        <v>3018</v>
      </c>
      <c r="Q1169" t="s">
        <v>2999</v>
      </c>
      <c r="R1169" s="10">
        <v>18</v>
      </c>
      <c r="S1169" s="16">
        <v>1741320</v>
      </c>
    </row>
    <row r="1170" spans="1:19" ht="15">
      <c r="A1170" s="10">
        <v>1167</v>
      </c>
      <c r="B1170" t="s">
        <v>3006</v>
      </c>
      <c r="C1170" t="s">
        <v>3008</v>
      </c>
      <c r="D1170" s="10">
        <v>38703</v>
      </c>
      <c r="E1170" t="s">
        <v>2795</v>
      </c>
      <c r="F1170" t="s">
        <v>2999</v>
      </c>
      <c r="G1170" s="10">
        <v>101697271</v>
      </c>
      <c r="H1170" t="s">
        <v>45</v>
      </c>
      <c r="I1170" t="s">
        <v>1565</v>
      </c>
      <c r="J1170" s="16">
        <v>580440</v>
      </c>
      <c r="K1170" t="s">
        <v>75</v>
      </c>
      <c r="L1170" t="s">
        <v>35</v>
      </c>
      <c r="M1170" t="s">
        <v>83</v>
      </c>
      <c r="N1170" t="s">
        <v>3506</v>
      </c>
      <c r="O1170" t="s">
        <v>76</v>
      </c>
      <c r="P1170" t="s">
        <v>3018</v>
      </c>
      <c r="Q1170" t="s">
        <v>2999</v>
      </c>
      <c r="R1170" s="10">
        <v>18</v>
      </c>
      <c r="S1170" s="16">
        <v>10447920</v>
      </c>
    </row>
    <row r="1171" spans="1:19" ht="15">
      <c r="A1171" s="10">
        <v>1168</v>
      </c>
      <c r="B1171" t="s">
        <v>3006</v>
      </c>
      <c r="C1171" t="s">
        <v>3008</v>
      </c>
      <c r="D1171" s="10">
        <v>38704</v>
      </c>
      <c r="E1171" t="s">
        <v>2796</v>
      </c>
      <c r="F1171" t="s">
        <v>2999</v>
      </c>
      <c r="G1171" s="10">
        <v>101697271</v>
      </c>
      <c r="H1171" t="s">
        <v>45</v>
      </c>
      <c r="I1171" t="s">
        <v>1566</v>
      </c>
      <c r="J1171" s="16">
        <v>193480</v>
      </c>
      <c r="K1171" t="s">
        <v>75</v>
      </c>
      <c r="L1171" t="s">
        <v>35</v>
      </c>
      <c r="M1171" t="s">
        <v>83</v>
      </c>
      <c r="N1171" t="s">
        <v>3506</v>
      </c>
      <c r="O1171" t="s">
        <v>76</v>
      </c>
      <c r="P1171" t="s">
        <v>3018</v>
      </c>
      <c r="Q1171" t="s">
        <v>2999</v>
      </c>
      <c r="R1171" s="10">
        <v>18</v>
      </c>
      <c r="S1171" s="16">
        <v>3482640</v>
      </c>
    </row>
    <row r="1172" spans="1:19" ht="15">
      <c r="A1172" s="10">
        <v>1169</v>
      </c>
      <c r="B1172" t="s">
        <v>3006</v>
      </c>
      <c r="C1172" t="s">
        <v>3008</v>
      </c>
      <c r="D1172" s="10">
        <v>38705</v>
      </c>
      <c r="E1172" t="s">
        <v>2797</v>
      </c>
      <c r="F1172" t="s">
        <v>2999</v>
      </c>
      <c r="G1172" s="10">
        <v>101697271</v>
      </c>
      <c r="H1172" t="s">
        <v>45</v>
      </c>
      <c r="I1172" t="s">
        <v>1567</v>
      </c>
      <c r="J1172" s="16">
        <v>96740</v>
      </c>
      <c r="K1172" t="s">
        <v>75</v>
      </c>
      <c r="L1172" t="s">
        <v>35</v>
      </c>
      <c r="M1172" t="s">
        <v>83</v>
      </c>
      <c r="N1172" t="s">
        <v>3506</v>
      </c>
      <c r="O1172" t="s">
        <v>76</v>
      </c>
      <c r="P1172" t="s">
        <v>3018</v>
      </c>
      <c r="Q1172" t="s">
        <v>2999</v>
      </c>
      <c r="R1172" s="10">
        <v>18</v>
      </c>
      <c r="S1172" s="16">
        <v>1741320</v>
      </c>
    </row>
    <row r="1173" spans="1:19" ht="15">
      <c r="A1173" s="10">
        <v>1170</v>
      </c>
      <c r="B1173" t="s">
        <v>3006</v>
      </c>
      <c r="C1173" t="s">
        <v>3008</v>
      </c>
      <c r="D1173" s="10">
        <v>38706</v>
      </c>
      <c r="E1173" t="s">
        <v>2798</v>
      </c>
      <c r="F1173" t="s">
        <v>2999</v>
      </c>
      <c r="G1173" s="10">
        <v>101697271</v>
      </c>
      <c r="H1173" t="s">
        <v>45</v>
      </c>
      <c r="I1173" t="s">
        <v>1568</v>
      </c>
      <c r="J1173" s="16">
        <v>193480</v>
      </c>
      <c r="K1173" t="s">
        <v>75</v>
      </c>
      <c r="L1173" t="s">
        <v>35</v>
      </c>
      <c r="M1173" t="s">
        <v>83</v>
      </c>
      <c r="N1173" t="s">
        <v>3506</v>
      </c>
      <c r="O1173" t="s">
        <v>76</v>
      </c>
      <c r="P1173" t="s">
        <v>3018</v>
      </c>
      <c r="Q1173" t="s">
        <v>2999</v>
      </c>
      <c r="R1173" s="10">
        <v>18</v>
      </c>
      <c r="S1173" s="16">
        <v>3482640</v>
      </c>
    </row>
    <row r="1174" spans="1:19" ht="15">
      <c r="A1174" s="10">
        <v>1171</v>
      </c>
      <c r="B1174" t="s">
        <v>3006</v>
      </c>
      <c r="C1174" t="s">
        <v>3008</v>
      </c>
      <c r="D1174" s="10">
        <v>38707</v>
      </c>
      <c r="E1174" t="s">
        <v>2799</v>
      </c>
      <c r="F1174" t="s">
        <v>2999</v>
      </c>
      <c r="G1174" s="10">
        <v>101697271</v>
      </c>
      <c r="H1174" t="s">
        <v>45</v>
      </c>
      <c r="I1174" t="s">
        <v>1569</v>
      </c>
      <c r="J1174" s="16">
        <v>96740</v>
      </c>
      <c r="K1174" t="s">
        <v>75</v>
      </c>
      <c r="L1174" t="s">
        <v>35</v>
      </c>
      <c r="M1174" t="s">
        <v>83</v>
      </c>
      <c r="N1174" t="s">
        <v>3506</v>
      </c>
      <c r="O1174" t="s">
        <v>76</v>
      </c>
      <c r="P1174" t="s">
        <v>3018</v>
      </c>
      <c r="Q1174" t="s">
        <v>2999</v>
      </c>
      <c r="R1174" s="10">
        <v>18</v>
      </c>
      <c r="S1174" s="16">
        <v>1741320</v>
      </c>
    </row>
    <row r="1175" spans="1:19" ht="15">
      <c r="A1175" s="10">
        <v>1172</v>
      </c>
      <c r="B1175" t="s">
        <v>3006</v>
      </c>
      <c r="C1175" t="s">
        <v>3008</v>
      </c>
      <c r="D1175" s="10">
        <v>38708</v>
      </c>
      <c r="E1175" t="s">
        <v>2800</v>
      </c>
      <c r="F1175" t="s">
        <v>2999</v>
      </c>
      <c r="G1175" s="10">
        <v>101697271</v>
      </c>
      <c r="H1175" t="s">
        <v>45</v>
      </c>
      <c r="I1175" t="s">
        <v>1570</v>
      </c>
      <c r="J1175" s="16">
        <v>435330</v>
      </c>
      <c r="K1175" t="s">
        <v>75</v>
      </c>
      <c r="L1175" t="s">
        <v>35</v>
      </c>
      <c r="M1175" t="s">
        <v>83</v>
      </c>
      <c r="N1175" t="s">
        <v>3506</v>
      </c>
      <c r="O1175" t="s">
        <v>76</v>
      </c>
      <c r="P1175" t="s">
        <v>3018</v>
      </c>
      <c r="Q1175" t="s">
        <v>2999</v>
      </c>
      <c r="R1175" s="10">
        <v>18</v>
      </c>
      <c r="S1175" s="16">
        <v>7835940</v>
      </c>
    </row>
    <row r="1176" spans="1:19" ht="15">
      <c r="A1176" s="10">
        <v>1173</v>
      </c>
      <c r="B1176" t="s">
        <v>3006</v>
      </c>
      <c r="C1176" t="s">
        <v>3008</v>
      </c>
      <c r="D1176" s="10">
        <v>38709</v>
      </c>
      <c r="E1176" t="s">
        <v>2801</v>
      </c>
      <c r="F1176" t="s">
        <v>2999</v>
      </c>
      <c r="G1176" s="10">
        <v>101697271</v>
      </c>
      <c r="H1176" t="s">
        <v>45</v>
      </c>
      <c r="I1176" t="s">
        <v>1571</v>
      </c>
      <c r="J1176" s="16">
        <v>96740</v>
      </c>
      <c r="K1176" t="s">
        <v>75</v>
      </c>
      <c r="L1176" t="s">
        <v>35</v>
      </c>
      <c r="M1176" t="s">
        <v>83</v>
      </c>
      <c r="N1176" t="s">
        <v>3506</v>
      </c>
      <c r="O1176" t="s">
        <v>76</v>
      </c>
      <c r="P1176" t="s">
        <v>3018</v>
      </c>
      <c r="Q1176" t="s">
        <v>2999</v>
      </c>
      <c r="R1176" s="10">
        <v>18</v>
      </c>
      <c r="S1176" s="16">
        <v>1741320</v>
      </c>
    </row>
    <row r="1177" spans="1:19" ht="15">
      <c r="A1177" s="10">
        <v>1174</v>
      </c>
      <c r="B1177" t="s">
        <v>3006</v>
      </c>
      <c r="C1177" t="s">
        <v>3008</v>
      </c>
      <c r="D1177" s="10">
        <v>38710</v>
      </c>
      <c r="E1177" t="s">
        <v>2802</v>
      </c>
      <c r="F1177" t="s">
        <v>2999</v>
      </c>
      <c r="G1177" s="10">
        <v>101697271</v>
      </c>
      <c r="H1177" t="s">
        <v>45</v>
      </c>
      <c r="I1177" t="s">
        <v>1572</v>
      </c>
      <c r="J1177" s="16">
        <v>145110</v>
      </c>
      <c r="K1177" t="s">
        <v>75</v>
      </c>
      <c r="L1177" t="s">
        <v>35</v>
      </c>
      <c r="M1177" t="s">
        <v>83</v>
      </c>
      <c r="N1177" t="s">
        <v>3506</v>
      </c>
      <c r="O1177" t="s">
        <v>76</v>
      </c>
      <c r="P1177" t="s">
        <v>3018</v>
      </c>
      <c r="Q1177" t="s">
        <v>2999</v>
      </c>
      <c r="R1177" s="10">
        <v>18</v>
      </c>
      <c r="S1177" s="16">
        <v>2611980</v>
      </c>
    </row>
    <row r="1178" spans="1:19" ht="15">
      <c r="A1178" s="10">
        <v>1175</v>
      </c>
      <c r="B1178" t="s">
        <v>3006</v>
      </c>
      <c r="C1178" t="s">
        <v>3008</v>
      </c>
      <c r="D1178" s="10">
        <v>38711</v>
      </c>
      <c r="E1178" t="s">
        <v>2803</v>
      </c>
      <c r="F1178" t="s">
        <v>2999</v>
      </c>
      <c r="G1178" s="10">
        <v>101697271</v>
      </c>
      <c r="H1178" t="s">
        <v>45</v>
      </c>
      <c r="I1178" t="s">
        <v>1573</v>
      </c>
      <c r="J1178" s="16">
        <v>48370</v>
      </c>
      <c r="K1178" t="s">
        <v>75</v>
      </c>
      <c r="L1178" t="s">
        <v>35</v>
      </c>
      <c r="M1178" t="s">
        <v>83</v>
      </c>
      <c r="N1178" t="s">
        <v>3506</v>
      </c>
      <c r="O1178" t="s">
        <v>76</v>
      </c>
      <c r="P1178" t="s">
        <v>3018</v>
      </c>
      <c r="Q1178" t="s">
        <v>2999</v>
      </c>
      <c r="R1178" s="10">
        <v>18</v>
      </c>
      <c r="S1178" s="16">
        <v>870660</v>
      </c>
    </row>
    <row r="1179" spans="1:19" ht="15">
      <c r="A1179" s="10">
        <v>1176</v>
      </c>
      <c r="B1179" t="s">
        <v>3006</v>
      </c>
      <c r="C1179" t="s">
        <v>3008</v>
      </c>
      <c r="D1179" s="10">
        <v>38712</v>
      </c>
      <c r="E1179" t="s">
        <v>2804</v>
      </c>
      <c r="F1179" t="s">
        <v>2999</v>
      </c>
      <c r="G1179" s="10">
        <v>101697271</v>
      </c>
      <c r="H1179" t="s">
        <v>45</v>
      </c>
      <c r="I1179" t="s">
        <v>1574</v>
      </c>
      <c r="J1179" s="16">
        <v>145110</v>
      </c>
      <c r="K1179" t="s">
        <v>75</v>
      </c>
      <c r="L1179" t="s">
        <v>35</v>
      </c>
      <c r="M1179" t="s">
        <v>83</v>
      </c>
      <c r="N1179" t="s">
        <v>3506</v>
      </c>
      <c r="O1179" t="s">
        <v>76</v>
      </c>
      <c r="P1179" t="s">
        <v>3018</v>
      </c>
      <c r="Q1179" t="s">
        <v>2999</v>
      </c>
      <c r="R1179" s="10">
        <v>18</v>
      </c>
      <c r="S1179" s="16">
        <v>2611980</v>
      </c>
    </row>
    <row r="1180" spans="1:19" ht="15">
      <c r="A1180" s="10">
        <v>1177</v>
      </c>
      <c r="B1180" t="s">
        <v>3006</v>
      </c>
      <c r="C1180" t="s">
        <v>3008</v>
      </c>
      <c r="D1180" s="10">
        <v>38713</v>
      </c>
      <c r="E1180" t="s">
        <v>2805</v>
      </c>
      <c r="F1180" t="s">
        <v>2999</v>
      </c>
      <c r="G1180" s="10">
        <v>101697271</v>
      </c>
      <c r="H1180" t="s">
        <v>45</v>
      </c>
      <c r="I1180" t="s">
        <v>1575</v>
      </c>
      <c r="J1180" s="16">
        <v>435330</v>
      </c>
      <c r="K1180" t="s">
        <v>75</v>
      </c>
      <c r="L1180" t="s">
        <v>35</v>
      </c>
      <c r="M1180" t="s">
        <v>83</v>
      </c>
      <c r="N1180" t="s">
        <v>3506</v>
      </c>
      <c r="O1180" t="s">
        <v>76</v>
      </c>
      <c r="P1180" t="s">
        <v>3018</v>
      </c>
      <c r="Q1180" t="s">
        <v>2999</v>
      </c>
      <c r="R1180" s="10">
        <v>18</v>
      </c>
      <c r="S1180" s="16">
        <v>7835940</v>
      </c>
    </row>
    <row r="1181" spans="1:19" ht="15">
      <c r="A1181" s="10">
        <v>1178</v>
      </c>
      <c r="B1181" t="s">
        <v>3006</v>
      </c>
      <c r="C1181" t="s">
        <v>3008</v>
      </c>
      <c r="D1181" s="10">
        <v>38714</v>
      </c>
      <c r="E1181" t="s">
        <v>2806</v>
      </c>
      <c r="F1181" t="s">
        <v>2999</v>
      </c>
      <c r="G1181" s="10">
        <v>101697271</v>
      </c>
      <c r="H1181" t="s">
        <v>45</v>
      </c>
      <c r="I1181" t="s">
        <v>1576</v>
      </c>
      <c r="J1181" s="16">
        <v>145110</v>
      </c>
      <c r="K1181" t="s">
        <v>75</v>
      </c>
      <c r="L1181" t="s">
        <v>35</v>
      </c>
      <c r="M1181" t="s">
        <v>83</v>
      </c>
      <c r="N1181" t="s">
        <v>3506</v>
      </c>
      <c r="O1181" t="s">
        <v>76</v>
      </c>
      <c r="P1181" t="s">
        <v>3018</v>
      </c>
      <c r="Q1181" t="s">
        <v>2999</v>
      </c>
      <c r="R1181" s="10">
        <v>18</v>
      </c>
      <c r="S1181" s="16">
        <v>2611980</v>
      </c>
    </row>
    <row r="1182" spans="1:19" ht="15">
      <c r="A1182" s="10">
        <v>1179</v>
      </c>
      <c r="B1182" t="s">
        <v>3006</v>
      </c>
      <c r="C1182" t="s">
        <v>3008</v>
      </c>
      <c r="D1182" s="10">
        <v>38718</v>
      </c>
      <c r="E1182" t="s">
        <v>2807</v>
      </c>
      <c r="F1182" t="s">
        <v>2999</v>
      </c>
      <c r="G1182" s="10">
        <v>101697271</v>
      </c>
      <c r="H1182" t="s">
        <v>45</v>
      </c>
      <c r="I1182" t="s">
        <v>1577</v>
      </c>
      <c r="J1182" s="16">
        <v>96740</v>
      </c>
      <c r="K1182" t="s">
        <v>75</v>
      </c>
      <c r="L1182" t="s">
        <v>35</v>
      </c>
      <c r="M1182" t="s">
        <v>83</v>
      </c>
      <c r="N1182" t="s">
        <v>3506</v>
      </c>
      <c r="O1182" t="s">
        <v>76</v>
      </c>
      <c r="P1182" t="s">
        <v>3018</v>
      </c>
      <c r="Q1182" t="s">
        <v>2999</v>
      </c>
      <c r="R1182" s="10">
        <v>18</v>
      </c>
      <c r="S1182" s="16">
        <v>1741320</v>
      </c>
    </row>
    <row r="1183" spans="1:19" ht="15">
      <c r="A1183" s="10">
        <v>1180</v>
      </c>
      <c r="B1183" t="s">
        <v>3006</v>
      </c>
      <c r="C1183" t="s">
        <v>3008</v>
      </c>
      <c r="D1183" s="10">
        <v>38721</v>
      </c>
      <c r="E1183" t="s">
        <v>2808</v>
      </c>
      <c r="F1183" t="s">
        <v>2999</v>
      </c>
      <c r="G1183" s="10">
        <v>101697271</v>
      </c>
      <c r="H1183" t="s">
        <v>45</v>
      </c>
      <c r="I1183" t="s">
        <v>1578</v>
      </c>
      <c r="J1183" s="16">
        <v>72555</v>
      </c>
      <c r="K1183" t="s">
        <v>75</v>
      </c>
      <c r="L1183" t="s">
        <v>35</v>
      </c>
      <c r="M1183" t="s">
        <v>83</v>
      </c>
      <c r="N1183" t="s">
        <v>3506</v>
      </c>
      <c r="O1183" t="s">
        <v>76</v>
      </c>
      <c r="P1183" t="s">
        <v>3018</v>
      </c>
      <c r="Q1183" t="s">
        <v>2999</v>
      </c>
      <c r="R1183" s="10">
        <v>18</v>
      </c>
      <c r="S1183" s="16">
        <v>1305990</v>
      </c>
    </row>
    <row r="1184" spans="1:19" ht="15">
      <c r="A1184" s="10">
        <v>1181</v>
      </c>
      <c r="B1184" t="s">
        <v>3006</v>
      </c>
      <c r="C1184" t="s">
        <v>3008</v>
      </c>
      <c r="D1184" s="10">
        <v>38723</v>
      </c>
      <c r="E1184" t="s">
        <v>2653</v>
      </c>
      <c r="F1184" t="s">
        <v>3001</v>
      </c>
      <c r="G1184" s="10">
        <v>131741118</v>
      </c>
      <c r="H1184" t="s">
        <v>512</v>
      </c>
      <c r="I1184" t="s">
        <v>1579</v>
      </c>
      <c r="J1184" s="16">
        <v>188800</v>
      </c>
      <c r="K1184" t="s">
        <v>75</v>
      </c>
      <c r="L1184" t="s">
        <v>32</v>
      </c>
      <c r="M1184" t="s">
        <v>78</v>
      </c>
      <c r="N1184" t="s">
        <v>3531</v>
      </c>
      <c r="O1184" t="s">
        <v>76</v>
      </c>
      <c r="P1184" t="s">
        <v>3016</v>
      </c>
      <c r="Q1184" t="s">
        <v>3001</v>
      </c>
      <c r="R1184" s="10">
        <v>12</v>
      </c>
      <c r="S1184" s="16">
        <v>2265600</v>
      </c>
    </row>
    <row r="1185" spans="1:19" ht="15">
      <c r="A1185" s="10">
        <v>1182</v>
      </c>
      <c r="B1185" t="s">
        <v>3006</v>
      </c>
      <c r="C1185" t="s">
        <v>3008</v>
      </c>
      <c r="D1185" s="10">
        <v>38724</v>
      </c>
      <c r="E1185" t="s">
        <v>2809</v>
      </c>
      <c r="F1185" t="s">
        <v>2999</v>
      </c>
      <c r="G1185" s="10">
        <v>101697271</v>
      </c>
      <c r="H1185" t="s">
        <v>45</v>
      </c>
      <c r="I1185" t="s">
        <v>1580</v>
      </c>
      <c r="J1185" s="16">
        <v>96740</v>
      </c>
      <c r="K1185" t="s">
        <v>75</v>
      </c>
      <c r="L1185" t="s">
        <v>35</v>
      </c>
      <c r="M1185" t="s">
        <v>83</v>
      </c>
      <c r="N1185" t="s">
        <v>3506</v>
      </c>
      <c r="O1185" t="s">
        <v>76</v>
      </c>
      <c r="P1185" t="s">
        <v>3018</v>
      </c>
      <c r="Q1185" t="s">
        <v>2999</v>
      </c>
      <c r="R1185" s="10">
        <v>18</v>
      </c>
      <c r="S1185" s="16">
        <v>1741320</v>
      </c>
    </row>
    <row r="1186" spans="1:19" ht="15">
      <c r="A1186" s="10">
        <v>1183</v>
      </c>
      <c r="B1186" t="s">
        <v>3006</v>
      </c>
      <c r="C1186" t="s">
        <v>3008</v>
      </c>
      <c r="D1186" s="10">
        <v>38725</v>
      </c>
      <c r="E1186" t="s">
        <v>2810</v>
      </c>
      <c r="F1186" t="s">
        <v>2999</v>
      </c>
      <c r="G1186" s="10">
        <v>101697271</v>
      </c>
      <c r="H1186" t="s">
        <v>45</v>
      </c>
      <c r="I1186" t="s">
        <v>1581</v>
      </c>
      <c r="J1186" s="16">
        <v>193480</v>
      </c>
      <c r="K1186" t="s">
        <v>75</v>
      </c>
      <c r="L1186" t="s">
        <v>35</v>
      </c>
      <c r="M1186" t="s">
        <v>83</v>
      </c>
      <c r="N1186" t="s">
        <v>3506</v>
      </c>
      <c r="O1186" t="s">
        <v>76</v>
      </c>
      <c r="P1186" t="s">
        <v>3018</v>
      </c>
      <c r="Q1186" t="s">
        <v>2999</v>
      </c>
      <c r="R1186" s="10">
        <v>18</v>
      </c>
      <c r="S1186" s="16">
        <v>3482640</v>
      </c>
    </row>
    <row r="1187" spans="1:19" ht="15">
      <c r="A1187" s="10">
        <v>1184</v>
      </c>
      <c r="B1187" t="s">
        <v>3006</v>
      </c>
      <c r="C1187" t="s">
        <v>3008</v>
      </c>
      <c r="D1187" s="10">
        <v>38727</v>
      </c>
      <c r="E1187" t="s">
        <v>2811</v>
      </c>
      <c r="F1187" t="s">
        <v>2999</v>
      </c>
      <c r="G1187" s="10">
        <v>101697271</v>
      </c>
      <c r="H1187" t="s">
        <v>45</v>
      </c>
      <c r="I1187" t="s">
        <v>1582</v>
      </c>
      <c r="J1187" s="16">
        <v>96740</v>
      </c>
      <c r="K1187" t="s">
        <v>75</v>
      </c>
      <c r="L1187" t="s">
        <v>35</v>
      </c>
      <c r="M1187" t="s">
        <v>83</v>
      </c>
      <c r="N1187" t="s">
        <v>3506</v>
      </c>
      <c r="O1187" t="s">
        <v>76</v>
      </c>
      <c r="P1187" t="s">
        <v>3018</v>
      </c>
      <c r="Q1187" t="s">
        <v>2999</v>
      </c>
      <c r="R1187" s="10">
        <v>18</v>
      </c>
      <c r="S1187" s="16">
        <v>1741320</v>
      </c>
    </row>
    <row r="1188" spans="1:19" ht="15">
      <c r="A1188" s="10">
        <v>1185</v>
      </c>
      <c r="B1188" t="s">
        <v>3006</v>
      </c>
      <c r="C1188" t="s">
        <v>3008</v>
      </c>
      <c r="D1188" s="10">
        <v>38728</v>
      </c>
      <c r="E1188" t="s">
        <v>2812</v>
      </c>
      <c r="F1188" t="s">
        <v>2999</v>
      </c>
      <c r="G1188" s="10">
        <v>131070191</v>
      </c>
      <c r="H1188" t="s">
        <v>493</v>
      </c>
      <c r="I1188" t="s">
        <v>1583</v>
      </c>
      <c r="J1188" s="16">
        <v>88500</v>
      </c>
      <c r="K1188" t="s">
        <v>75</v>
      </c>
      <c r="L1188" t="s">
        <v>32</v>
      </c>
      <c r="M1188" t="s">
        <v>78</v>
      </c>
      <c r="N1188" t="s">
        <v>3532</v>
      </c>
      <c r="O1188" t="s">
        <v>76</v>
      </c>
      <c r="P1188" t="s">
        <v>3016</v>
      </c>
      <c r="Q1188" t="s">
        <v>2999</v>
      </c>
      <c r="R1188" s="10">
        <v>12</v>
      </c>
      <c r="S1188" s="16">
        <v>1062000</v>
      </c>
    </row>
    <row r="1189" spans="1:19" ht="15">
      <c r="A1189" s="10">
        <v>1186</v>
      </c>
      <c r="B1189" t="s">
        <v>3006</v>
      </c>
      <c r="C1189" t="s">
        <v>3008</v>
      </c>
      <c r="D1189" s="10">
        <v>38729</v>
      </c>
      <c r="E1189" t="s">
        <v>2813</v>
      </c>
      <c r="F1189" t="s">
        <v>2999</v>
      </c>
      <c r="G1189" s="10">
        <v>101697271</v>
      </c>
      <c r="H1189" t="s">
        <v>45</v>
      </c>
      <c r="I1189" t="s">
        <v>1584</v>
      </c>
      <c r="J1189" s="16">
        <v>290220</v>
      </c>
      <c r="K1189" t="s">
        <v>75</v>
      </c>
      <c r="L1189" t="s">
        <v>35</v>
      </c>
      <c r="M1189" t="s">
        <v>83</v>
      </c>
      <c r="N1189" t="s">
        <v>3506</v>
      </c>
      <c r="O1189" t="s">
        <v>76</v>
      </c>
      <c r="P1189" t="s">
        <v>3018</v>
      </c>
      <c r="Q1189" t="s">
        <v>2999</v>
      </c>
      <c r="R1189" s="10">
        <v>18</v>
      </c>
      <c r="S1189" s="16">
        <v>5223960</v>
      </c>
    </row>
    <row r="1190" spans="1:19" ht="15">
      <c r="A1190" s="10">
        <v>1187</v>
      </c>
      <c r="B1190" t="s">
        <v>3006</v>
      </c>
      <c r="C1190" t="s">
        <v>74</v>
      </c>
      <c r="D1190" s="10">
        <v>38730</v>
      </c>
      <c r="E1190" t="s">
        <v>260</v>
      </c>
      <c r="F1190" t="s">
        <v>3001</v>
      </c>
      <c r="G1190" s="10">
        <v>40224283313</v>
      </c>
      <c r="H1190" t="s">
        <v>1585</v>
      </c>
      <c r="I1190" t="s">
        <v>1586</v>
      </c>
      <c r="J1190" s="16">
        <v>236000</v>
      </c>
      <c r="K1190" t="s">
        <v>75</v>
      </c>
      <c r="L1190" t="s">
        <v>32</v>
      </c>
      <c r="M1190" t="s">
        <v>78</v>
      </c>
      <c r="N1190" t="s">
        <v>3533</v>
      </c>
      <c r="O1190" t="s">
        <v>76</v>
      </c>
      <c r="P1190" t="s">
        <v>3016</v>
      </c>
      <c r="Q1190" t="s">
        <v>3001</v>
      </c>
      <c r="R1190" s="10">
        <v>12</v>
      </c>
      <c r="S1190" s="16">
        <v>2832000</v>
      </c>
    </row>
    <row r="1191" spans="1:19" ht="15">
      <c r="A1191" s="10">
        <v>1188</v>
      </c>
      <c r="B1191" t="s">
        <v>3006</v>
      </c>
      <c r="C1191" t="s">
        <v>3008</v>
      </c>
      <c r="D1191" s="10">
        <v>38731</v>
      </c>
      <c r="E1191" t="s">
        <v>2814</v>
      </c>
      <c r="F1191" t="s">
        <v>2999</v>
      </c>
      <c r="G1191" s="10">
        <v>131825508</v>
      </c>
      <c r="H1191" t="s">
        <v>200</v>
      </c>
      <c r="I1191" t="s">
        <v>1587</v>
      </c>
      <c r="J1191" s="16">
        <v>59000</v>
      </c>
      <c r="K1191" t="s">
        <v>75</v>
      </c>
      <c r="L1191" t="s">
        <v>32</v>
      </c>
      <c r="M1191" t="s">
        <v>78</v>
      </c>
      <c r="N1191" t="s">
        <v>3534</v>
      </c>
      <c r="O1191" t="s">
        <v>76</v>
      </c>
      <c r="P1191" t="s">
        <v>3018</v>
      </c>
      <c r="Q1191" t="s">
        <v>2999</v>
      </c>
      <c r="R1191" s="10">
        <v>18</v>
      </c>
      <c r="S1191" s="16">
        <v>1062000</v>
      </c>
    </row>
    <row r="1192" spans="1:19" ht="15">
      <c r="A1192" s="10">
        <v>1189</v>
      </c>
      <c r="B1192" t="s">
        <v>3006</v>
      </c>
      <c r="C1192" t="s">
        <v>3008</v>
      </c>
      <c r="D1192" s="10">
        <v>38732</v>
      </c>
      <c r="E1192" t="s">
        <v>2815</v>
      </c>
      <c r="F1192" t="s">
        <v>2999</v>
      </c>
      <c r="G1192" s="10">
        <v>101697271</v>
      </c>
      <c r="H1192" t="s">
        <v>45</v>
      </c>
      <c r="I1192" t="s">
        <v>1588</v>
      </c>
      <c r="J1192" s="16">
        <v>628810</v>
      </c>
      <c r="K1192" t="s">
        <v>75</v>
      </c>
      <c r="L1192" t="s">
        <v>35</v>
      </c>
      <c r="M1192" t="s">
        <v>83</v>
      </c>
      <c r="N1192" t="s">
        <v>3506</v>
      </c>
      <c r="O1192" t="s">
        <v>76</v>
      </c>
      <c r="P1192" t="s">
        <v>3018</v>
      </c>
      <c r="Q1192" t="s">
        <v>2999</v>
      </c>
      <c r="R1192" s="10">
        <v>18</v>
      </c>
      <c r="S1192" s="16">
        <v>11318580</v>
      </c>
    </row>
    <row r="1193" spans="1:19" ht="15">
      <c r="A1193" s="10">
        <v>1190</v>
      </c>
      <c r="B1193" t="s">
        <v>3006</v>
      </c>
      <c r="C1193" t="s">
        <v>3008</v>
      </c>
      <c r="D1193" s="10">
        <v>38733</v>
      </c>
      <c r="E1193" t="s">
        <v>213</v>
      </c>
      <c r="F1193" t="s">
        <v>2999</v>
      </c>
      <c r="G1193" t="s">
        <v>3172</v>
      </c>
      <c r="H1193" t="s">
        <v>588</v>
      </c>
      <c r="I1193" t="s">
        <v>1589</v>
      </c>
      <c r="J1193" s="16">
        <v>29500</v>
      </c>
      <c r="K1193" t="s">
        <v>75</v>
      </c>
      <c r="L1193" t="s">
        <v>34</v>
      </c>
      <c r="M1193" t="s">
        <v>77</v>
      </c>
      <c r="N1193" t="s">
        <v>3535</v>
      </c>
      <c r="O1193" t="s">
        <v>76</v>
      </c>
      <c r="P1193" t="s">
        <v>3016</v>
      </c>
      <c r="Q1193" t="s">
        <v>2999</v>
      </c>
      <c r="R1193" s="10">
        <v>12</v>
      </c>
      <c r="S1193" s="16">
        <v>354000</v>
      </c>
    </row>
    <row r="1194" spans="1:19" ht="15">
      <c r="A1194" s="10">
        <v>1191</v>
      </c>
      <c r="B1194" t="s">
        <v>3006</v>
      </c>
      <c r="C1194" t="s">
        <v>3008</v>
      </c>
      <c r="D1194" s="10">
        <v>38735</v>
      </c>
      <c r="E1194" t="s">
        <v>2273</v>
      </c>
      <c r="F1194" t="s">
        <v>2999</v>
      </c>
      <c r="G1194" t="s">
        <v>219</v>
      </c>
      <c r="H1194" t="s">
        <v>220</v>
      </c>
      <c r="I1194" t="s">
        <v>1590</v>
      </c>
      <c r="J1194" s="16">
        <v>111510</v>
      </c>
      <c r="K1194" t="s">
        <v>75</v>
      </c>
      <c r="L1194" t="s">
        <v>34</v>
      </c>
      <c r="M1194" t="s">
        <v>77</v>
      </c>
      <c r="N1194" t="s">
        <v>3536</v>
      </c>
      <c r="O1194" t="s">
        <v>76</v>
      </c>
      <c r="P1194" t="s">
        <v>3014</v>
      </c>
      <c r="Q1194" t="s">
        <v>2999</v>
      </c>
      <c r="R1194" s="10">
        <v>13</v>
      </c>
      <c r="S1194" s="16">
        <v>1449630</v>
      </c>
    </row>
    <row r="1195" spans="1:19" ht="15">
      <c r="A1195" s="10">
        <v>1192</v>
      </c>
      <c r="B1195" t="s">
        <v>3006</v>
      </c>
      <c r="C1195" t="s">
        <v>3008</v>
      </c>
      <c r="D1195" s="10">
        <v>38736</v>
      </c>
      <c r="E1195" t="s">
        <v>2816</v>
      </c>
      <c r="F1195" t="s">
        <v>3000</v>
      </c>
      <c r="G1195" s="10">
        <v>101604654</v>
      </c>
      <c r="H1195" t="s">
        <v>98</v>
      </c>
      <c r="I1195" t="s">
        <v>1591</v>
      </c>
      <c r="J1195" s="16">
        <v>118000</v>
      </c>
      <c r="K1195" t="s">
        <v>75</v>
      </c>
      <c r="L1195" t="s">
        <v>32</v>
      </c>
      <c r="M1195" t="s">
        <v>78</v>
      </c>
      <c r="N1195" t="s">
        <v>3537</v>
      </c>
      <c r="O1195" t="s">
        <v>76</v>
      </c>
      <c r="P1195" t="s">
        <v>3016</v>
      </c>
      <c r="Q1195" t="s">
        <v>3000</v>
      </c>
      <c r="R1195" s="10">
        <v>12</v>
      </c>
      <c r="S1195" s="16">
        <v>1416000</v>
      </c>
    </row>
    <row r="1196" spans="1:19" ht="15">
      <c r="A1196" s="10">
        <v>1193</v>
      </c>
      <c r="B1196" t="s">
        <v>74</v>
      </c>
      <c r="C1196" t="s">
        <v>3011</v>
      </c>
      <c r="D1196" s="10">
        <v>38739</v>
      </c>
      <c r="E1196" t="s">
        <v>2817</v>
      </c>
      <c r="F1196" t="s">
        <v>2999</v>
      </c>
      <c r="G1196" s="10">
        <v>101773227</v>
      </c>
      <c r="H1196" t="s">
        <v>298</v>
      </c>
      <c r="I1196" t="s">
        <v>1592</v>
      </c>
      <c r="J1196" s="16">
        <v>725550</v>
      </c>
      <c r="K1196" t="s">
        <v>75</v>
      </c>
      <c r="L1196" t="s">
        <v>35</v>
      </c>
      <c r="M1196" t="s">
        <v>83</v>
      </c>
      <c r="N1196" t="s">
        <v>3538</v>
      </c>
      <c r="O1196" t="s">
        <v>76</v>
      </c>
      <c r="P1196" t="s">
        <v>3023</v>
      </c>
      <c r="Q1196" t="s">
        <v>2999</v>
      </c>
      <c r="R1196" s="10">
        <v>738518</v>
      </c>
      <c r="S1196" s="16">
        <v>535831734900</v>
      </c>
    </row>
    <row r="1197" spans="1:19" ht="15">
      <c r="A1197" s="10">
        <v>1194</v>
      </c>
      <c r="B1197" t="s">
        <v>3006</v>
      </c>
      <c r="C1197" t="s">
        <v>3008</v>
      </c>
      <c r="D1197" s="10">
        <v>38740</v>
      </c>
      <c r="E1197" t="s">
        <v>2132</v>
      </c>
      <c r="F1197" t="s">
        <v>3003</v>
      </c>
      <c r="G1197" t="s">
        <v>264</v>
      </c>
      <c r="H1197" t="s">
        <v>265</v>
      </c>
      <c r="I1197" t="s">
        <v>1593</v>
      </c>
      <c r="J1197" s="16">
        <v>29500</v>
      </c>
      <c r="K1197" t="s">
        <v>75</v>
      </c>
      <c r="L1197" t="s">
        <v>34</v>
      </c>
      <c r="M1197" t="s">
        <v>77</v>
      </c>
      <c r="N1197" t="s">
        <v>3539</v>
      </c>
      <c r="O1197" t="s">
        <v>76</v>
      </c>
      <c r="P1197" t="s">
        <v>3016</v>
      </c>
      <c r="Q1197" t="s">
        <v>3003</v>
      </c>
      <c r="R1197" s="10">
        <v>12</v>
      </c>
      <c r="S1197" s="16">
        <v>354000</v>
      </c>
    </row>
    <row r="1198" spans="1:19" ht="15">
      <c r="A1198" s="10">
        <v>1195</v>
      </c>
      <c r="B1198" t="s">
        <v>3006</v>
      </c>
      <c r="C1198" t="s">
        <v>3008</v>
      </c>
      <c r="D1198" s="10">
        <v>38741</v>
      </c>
      <c r="E1198" t="s">
        <v>2818</v>
      </c>
      <c r="F1198" t="s">
        <v>3005</v>
      </c>
      <c r="G1198" s="10">
        <v>101117125</v>
      </c>
      <c r="H1198" t="s">
        <v>111</v>
      </c>
      <c r="I1198" t="s">
        <v>1594</v>
      </c>
      <c r="J1198" s="16">
        <v>118000</v>
      </c>
      <c r="K1198" t="s">
        <v>75</v>
      </c>
      <c r="L1198" t="s">
        <v>32</v>
      </c>
      <c r="M1198" t="s">
        <v>78</v>
      </c>
      <c r="N1198" t="s">
        <v>3540</v>
      </c>
      <c r="O1198" t="s">
        <v>76</v>
      </c>
      <c r="P1198" t="s">
        <v>3020</v>
      </c>
      <c r="Q1198" t="s">
        <v>3005</v>
      </c>
      <c r="R1198" s="10">
        <v>14</v>
      </c>
      <c r="S1198" s="16">
        <v>1652000</v>
      </c>
    </row>
    <row r="1199" spans="1:19" ht="15">
      <c r="A1199" s="10">
        <v>1196</v>
      </c>
      <c r="B1199" t="s">
        <v>74</v>
      </c>
      <c r="C1199" t="s">
        <v>3011</v>
      </c>
      <c r="D1199" s="10">
        <v>38742</v>
      </c>
      <c r="E1199" t="s">
        <v>2819</v>
      </c>
      <c r="F1199" t="s">
        <v>2999</v>
      </c>
      <c r="G1199" s="10">
        <v>101773227</v>
      </c>
      <c r="H1199" t="s">
        <v>298</v>
      </c>
      <c r="I1199" t="s">
        <v>1595</v>
      </c>
      <c r="J1199" s="16">
        <v>96740</v>
      </c>
      <c r="K1199" t="s">
        <v>75</v>
      </c>
      <c r="L1199" t="s">
        <v>35</v>
      </c>
      <c r="M1199" t="s">
        <v>83</v>
      </c>
      <c r="N1199" t="s">
        <v>3538</v>
      </c>
      <c r="O1199" t="s">
        <v>76</v>
      </c>
      <c r="P1199" t="s">
        <v>3023</v>
      </c>
      <c r="Q1199" t="s">
        <v>2999</v>
      </c>
      <c r="R1199" s="10">
        <v>738518</v>
      </c>
      <c r="S1199" s="16">
        <v>71444231320</v>
      </c>
    </row>
    <row r="1200" spans="1:19" ht="15">
      <c r="A1200" s="10">
        <v>1197</v>
      </c>
      <c r="B1200" t="s">
        <v>3006</v>
      </c>
      <c r="C1200" t="s">
        <v>74</v>
      </c>
      <c r="D1200" s="10">
        <v>38743</v>
      </c>
      <c r="E1200" t="s">
        <v>2820</v>
      </c>
      <c r="F1200" t="s">
        <v>3005</v>
      </c>
      <c r="G1200" s="10">
        <v>101117125</v>
      </c>
      <c r="H1200" t="s">
        <v>111</v>
      </c>
      <c r="I1200" t="s">
        <v>1596</v>
      </c>
      <c r="J1200" s="16">
        <v>118000</v>
      </c>
      <c r="K1200" t="s">
        <v>75</v>
      </c>
      <c r="L1200" t="s">
        <v>32</v>
      </c>
      <c r="M1200" t="s">
        <v>78</v>
      </c>
      <c r="N1200" t="s">
        <v>3541</v>
      </c>
      <c r="O1200" t="s">
        <v>76</v>
      </c>
      <c r="P1200" t="s">
        <v>3020</v>
      </c>
      <c r="Q1200" t="s">
        <v>3005</v>
      </c>
      <c r="R1200" s="10">
        <v>14</v>
      </c>
      <c r="S1200" s="16">
        <v>1652000</v>
      </c>
    </row>
    <row r="1201" spans="1:19" ht="15">
      <c r="A1201" s="10">
        <v>1198</v>
      </c>
      <c r="B1201" t="s">
        <v>74</v>
      </c>
      <c r="C1201" t="s">
        <v>3011</v>
      </c>
      <c r="D1201" s="10">
        <v>38745</v>
      </c>
      <c r="E1201" t="s">
        <v>2821</v>
      </c>
      <c r="F1201" t="s">
        <v>2999</v>
      </c>
      <c r="G1201" s="10">
        <v>101773227</v>
      </c>
      <c r="H1201" t="s">
        <v>298</v>
      </c>
      <c r="I1201" t="s">
        <v>1597</v>
      </c>
      <c r="J1201" s="16">
        <v>96740</v>
      </c>
      <c r="K1201" t="s">
        <v>75</v>
      </c>
      <c r="L1201" t="s">
        <v>35</v>
      </c>
      <c r="M1201" t="s">
        <v>83</v>
      </c>
      <c r="N1201" t="s">
        <v>3538</v>
      </c>
      <c r="O1201" t="s">
        <v>76</v>
      </c>
      <c r="P1201" t="s">
        <v>3023</v>
      </c>
      <c r="Q1201" t="s">
        <v>2999</v>
      </c>
      <c r="R1201" s="10">
        <v>738518</v>
      </c>
      <c r="S1201" s="16">
        <v>71444231320</v>
      </c>
    </row>
    <row r="1202" spans="1:19" ht="15">
      <c r="A1202" s="10">
        <v>1199</v>
      </c>
      <c r="B1202" t="s">
        <v>3006</v>
      </c>
      <c r="C1202" t="s">
        <v>3008</v>
      </c>
      <c r="D1202" s="10">
        <v>38746</v>
      </c>
      <c r="E1202" t="s">
        <v>2822</v>
      </c>
      <c r="F1202" t="s">
        <v>3001</v>
      </c>
      <c r="G1202" t="s">
        <v>3241</v>
      </c>
      <c r="H1202" t="s">
        <v>784</v>
      </c>
      <c r="I1202" t="s">
        <v>1598</v>
      </c>
      <c r="J1202" s="16">
        <v>35400</v>
      </c>
      <c r="K1202" t="s">
        <v>75</v>
      </c>
      <c r="L1202" t="s">
        <v>32</v>
      </c>
      <c r="M1202" t="s">
        <v>78</v>
      </c>
      <c r="N1202" t="s">
        <v>3542</v>
      </c>
      <c r="O1202" t="s">
        <v>76</v>
      </c>
      <c r="P1202" t="s">
        <v>3014</v>
      </c>
      <c r="Q1202" t="s">
        <v>3001</v>
      </c>
      <c r="R1202" s="10">
        <v>13</v>
      </c>
      <c r="S1202" s="16">
        <v>460200</v>
      </c>
    </row>
    <row r="1203" spans="1:19" ht="15">
      <c r="A1203" s="10">
        <v>1200</v>
      </c>
      <c r="B1203" t="s">
        <v>3006</v>
      </c>
      <c r="C1203" t="s">
        <v>3008</v>
      </c>
      <c r="D1203" s="10">
        <v>38747</v>
      </c>
      <c r="E1203" t="s">
        <v>2559</v>
      </c>
      <c r="F1203" t="s">
        <v>3005</v>
      </c>
      <c r="G1203" s="10">
        <v>101595183</v>
      </c>
      <c r="H1203" t="s">
        <v>134</v>
      </c>
      <c r="I1203" t="s">
        <v>1599</v>
      </c>
      <c r="J1203" s="16">
        <v>47200</v>
      </c>
      <c r="K1203" t="s">
        <v>75</v>
      </c>
      <c r="L1203" t="s">
        <v>32</v>
      </c>
      <c r="M1203" t="s">
        <v>78</v>
      </c>
      <c r="N1203" t="s">
        <v>3543</v>
      </c>
      <c r="O1203" t="s">
        <v>76</v>
      </c>
      <c r="P1203" t="s">
        <v>3014</v>
      </c>
      <c r="Q1203" t="s">
        <v>3005</v>
      </c>
      <c r="R1203" s="10">
        <v>13</v>
      </c>
      <c r="S1203" s="16">
        <v>613600</v>
      </c>
    </row>
    <row r="1204" spans="1:19" ht="15">
      <c r="A1204" s="10">
        <v>1201</v>
      </c>
      <c r="B1204" t="s">
        <v>74</v>
      </c>
      <c r="C1204" t="s">
        <v>3011</v>
      </c>
      <c r="D1204" s="10">
        <v>38748</v>
      </c>
      <c r="E1204" t="s">
        <v>2823</v>
      </c>
      <c r="F1204" t="s">
        <v>2999</v>
      </c>
      <c r="G1204" s="10">
        <v>101773227</v>
      </c>
      <c r="H1204" t="s">
        <v>298</v>
      </c>
      <c r="I1204" t="s">
        <v>1600</v>
      </c>
      <c r="J1204" s="16">
        <v>386960</v>
      </c>
      <c r="K1204" t="s">
        <v>75</v>
      </c>
      <c r="L1204" t="s">
        <v>35</v>
      </c>
      <c r="M1204" t="s">
        <v>83</v>
      </c>
      <c r="N1204" t="s">
        <v>3538</v>
      </c>
      <c r="O1204" t="s">
        <v>76</v>
      </c>
      <c r="P1204" t="s">
        <v>3023</v>
      </c>
      <c r="Q1204" t="s">
        <v>2999</v>
      </c>
      <c r="R1204" s="10">
        <v>738518</v>
      </c>
      <c r="S1204" s="16">
        <v>285776925280</v>
      </c>
    </row>
    <row r="1205" spans="1:19" ht="15">
      <c r="A1205" s="10">
        <v>1202</v>
      </c>
      <c r="B1205" t="s">
        <v>74</v>
      </c>
      <c r="C1205" t="s">
        <v>3011</v>
      </c>
      <c r="D1205" s="10">
        <v>38749</v>
      </c>
      <c r="E1205" t="s">
        <v>2824</v>
      </c>
      <c r="F1205" t="s">
        <v>2999</v>
      </c>
      <c r="G1205" s="10">
        <v>101773227</v>
      </c>
      <c r="H1205" t="s">
        <v>298</v>
      </c>
      <c r="I1205" t="s">
        <v>1601</v>
      </c>
      <c r="J1205" s="16">
        <v>193480</v>
      </c>
      <c r="K1205" t="s">
        <v>75</v>
      </c>
      <c r="L1205" t="s">
        <v>35</v>
      </c>
      <c r="M1205" t="s">
        <v>83</v>
      </c>
      <c r="N1205" t="s">
        <v>3538</v>
      </c>
      <c r="O1205" t="s">
        <v>76</v>
      </c>
      <c r="P1205" t="s">
        <v>3023</v>
      </c>
      <c r="Q1205" t="s">
        <v>2999</v>
      </c>
      <c r="R1205" s="10">
        <v>738518</v>
      </c>
      <c r="S1205" s="16">
        <v>142888462640</v>
      </c>
    </row>
    <row r="1206" spans="1:19" ht="15">
      <c r="A1206" s="10">
        <v>1203</v>
      </c>
      <c r="B1206" t="s">
        <v>74</v>
      </c>
      <c r="C1206" t="s">
        <v>3011</v>
      </c>
      <c r="D1206" s="10">
        <v>38750</v>
      </c>
      <c r="E1206" t="s">
        <v>2825</v>
      </c>
      <c r="F1206" t="s">
        <v>2999</v>
      </c>
      <c r="G1206" s="10">
        <v>101773227</v>
      </c>
      <c r="H1206" t="s">
        <v>298</v>
      </c>
      <c r="I1206" t="s">
        <v>1602</v>
      </c>
      <c r="J1206" s="16">
        <v>483700</v>
      </c>
      <c r="K1206" t="s">
        <v>75</v>
      </c>
      <c r="L1206" t="s">
        <v>35</v>
      </c>
      <c r="M1206" t="s">
        <v>83</v>
      </c>
      <c r="N1206" t="s">
        <v>3538</v>
      </c>
      <c r="O1206" t="s">
        <v>76</v>
      </c>
      <c r="P1206" t="s">
        <v>3023</v>
      </c>
      <c r="Q1206" t="s">
        <v>2999</v>
      </c>
      <c r="R1206" s="10">
        <v>738518</v>
      </c>
      <c r="S1206" s="16">
        <v>357221156600</v>
      </c>
    </row>
    <row r="1207" spans="1:19" ht="15">
      <c r="A1207" s="10">
        <v>1204</v>
      </c>
      <c r="B1207" t="s">
        <v>3003</v>
      </c>
      <c r="C1207" t="s">
        <v>3008</v>
      </c>
      <c r="D1207" s="10">
        <v>38751</v>
      </c>
      <c r="E1207" t="s">
        <v>2826</v>
      </c>
      <c r="F1207" t="s">
        <v>3005</v>
      </c>
      <c r="G1207" s="10">
        <v>101595183</v>
      </c>
      <c r="H1207" t="s">
        <v>134</v>
      </c>
      <c r="I1207" t="s">
        <v>1603</v>
      </c>
      <c r="J1207" s="16">
        <v>47200</v>
      </c>
      <c r="K1207" t="s">
        <v>75</v>
      </c>
      <c r="L1207" t="s">
        <v>32</v>
      </c>
      <c r="M1207" t="s">
        <v>78</v>
      </c>
      <c r="N1207" t="s">
        <v>3543</v>
      </c>
      <c r="O1207" t="s">
        <v>76</v>
      </c>
      <c r="P1207" t="s">
        <v>3014</v>
      </c>
      <c r="Q1207" t="s">
        <v>3005</v>
      </c>
      <c r="R1207" s="10">
        <v>14</v>
      </c>
      <c r="S1207" s="16">
        <v>660800</v>
      </c>
    </row>
    <row r="1208" spans="1:19" ht="15">
      <c r="A1208" s="10">
        <v>1205</v>
      </c>
      <c r="B1208" t="s">
        <v>74</v>
      </c>
      <c r="C1208" t="s">
        <v>3011</v>
      </c>
      <c r="D1208" s="10">
        <v>38752</v>
      </c>
      <c r="E1208" t="s">
        <v>2827</v>
      </c>
      <c r="F1208" t="s">
        <v>2999</v>
      </c>
      <c r="G1208" s="10">
        <v>101773227</v>
      </c>
      <c r="H1208" t="s">
        <v>298</v>
      </c>
      <c r="I1208" t="s">
        <v>1604</v>
      </c>
      <c r="J1208" s="16">
        <v>483700</v>
      </c>
      <c r="K1208" t="s">
        <v>75</v>
      </c>
      <c r="L1208" t="s">
        <v>35</v>
      </c>
      <c r="M1208" t="s">
        <v>83</v>
      </c>
      <c r="N1208" t="s">
        <v>3538</v>
      </c>
      <c r="O1208" t="s">
        <v>76</v>
      </c>
      <c r="P1208" t="s">
        <v>3023</v>
      </c>
      <c r="Q1208" t="s">
        <v>2999</v>
      </c>
      <c r="R1208" s="10">
        <v>738518</v>
      </c>
      <c r="S1208" s="16">
        <v>357221156600</v>
      </c>
    </row>
    <row r="1209" spans="1:19" ht="15">
      <c r="A1209" s="10">
        <v>1206</v>
      </c>
      <c r="B1209" t="s">
        <v>74</v>
      </c>
      <c r="C1209" t="s">
        <v>3011</v>
      </c>
      <c r="D1209" s="10">
        <v>38754</v>
      </c>
      <c r="E1209" t="s">
        <v>2828</v>
      </c>
      <c r="F1209" t="s">
        <v>2999</v>
      </c>
      <c r="G1209" s="10">
        <v>101773227</v>
      </c>
      <c r="H1209" t="s">
        <v>298</v>
      </c>
      <c r="I1209" t="s">
        <v>1605</v>
      </c>
      <c r="J1209" s="16">
        <v>386960</v>
      </c>
      <c r="K1209" t="s">
        <v>75</v>
      </c>
      <c r="L1209" t="s">
        <v>35</v>
      </c>
      <c r="M1209" t="s">
        <v>83</v>
      </c>
      <c r="N1209" t="s">
        <v>3538</v>
      </c>
      <c r="O1209" t="s">
        <v>76</v>
      </c>
      <c r="P1209" t="s">
        <v>3023</v>
      </c>
      <c r="Q1209" t="s">
        <v>2999</v>
      </c>
      <c r="R1209" s="10">
        <v>738518</v>
      </c>
      <c r="S1209" s="16">
        <v>285776925280</v>
      </c>
    </row>
    <row r="1210" spans="1:19" ht="15">
      <c r="A1210" s="10">
        <v>1207</v>
      </c>
      <c r="B1210" t="s">
        <v>3003</v>
      </c>
      <c r="C1210" t="s">
        <v>3008</v>
      </c>
      <c r="D1210" s="10">
        <v>38755</v>
      </c>
      <c r="E1210" t="s">
        <v>257</v>
      </c>
      <c r="F1210" t="s">
        <v>2999</v>
      </c>
      <c r="G1210" s="10">
        <v>132131754</v>
      </c>
      <c r="H1210" t="s">
        <v>454</v>
      </c>
      <c r="I1210" t="s">
        <v>1606</v>
      </c>
      <c r="J1210" s="16">
        <v>47200</v>
      </c>
      <c r="K1210" t="s">
        <v>75</v>
      </c>
      <c r="L1210" t="s">
        <v>32</v>
      </c>
      <c r="M1210" t="s">
        <v>78</v>
      </c>
      <c r="N1210" t="s">
        <v>3544</v>
      </c>
      <c r="O1210" t="s">
        <v>76</v>
      </c>
      <c r="P1210" t="s">
        <v>3020</v>
      </c>
      <c r="Q1210" t="s">
        <v>2999</v>
      </c>
      <c r="R1210" s="10">
        <v>15</v>
      </c>
      <c r="S1210" s="16">
        <v>708000</v>
      </c>
    </row>
    <row r="1211" spans="1:19" ht="15">
      <c r="A1211" s="10">
        <v>1208</v>
      </c>
      <c r="B1211" t="s">
        <v>74</v>
      </c>
      <c r="C1211" t="s">
        <v>3011</v>
      </c>
      <c r="D1211" s="10">
        <v>38757</v>
      </c>
      <c r="E1211" t="s">
        <v>2829</v>
      </c>
      <c r="F1211" t="s">
        <v>2999</v>
      </c>
      <c r="G1211" s="10">
        <v>101773227</v>
      </c>
      <c r="H1211" t="s">
        <v>298</v>
      </c>
      <c r="I1211" t="s">
        <v>1607</v>
      </c>
      <c r="J1211" s="16">
        <v>585277</v>
      </c>
      <c r="K1211" t="s">
        <v>75</v>
      </c>
      <c r="L1211" t="s">
        <v>35</v>
      </c>
      <c r="M1211" t="s">
        <v>83</v>
      </c>
      <c r="N1211" t="s">
        <v>3538</v>
      </c>
      <c r="O1211" t="s">
        <v>76</v>
      </c>
      <c r="P1211" t="s">
        <v>3023</v>
      </c>
      <c r="Q1211" t="s">
        <v>2999</v>
      </c>
      <c r="R1211" s="10">
        <v>738518</v>
      </c>
      <c r="S1211" s="16">
        <v>432237599486</v>
      </c>
    </row>
    <row r="1212" spans="1:19" ht="15">
      <c r="A1212" s="10">
        <v>1209</v>
      </c>
      <c r="B1212" t="s">
        <v>74</v>
      </c>
      <c r="C1212" t="s">
        <v>3011</v>
      </c>
      <c r="D1212" s="10">
        <v>38760</v>
      </c>
      <c r="E1212" t="s">
        <v>2830</v>
      </c>
      <c r="F1212" t="s">
        <v>2999</v>
      </c>
      <c r="G1212" s="10">
        <v>101773227</v>
      </c>
      <c r="H1212" t="s">
        <v>298</v>
      </c>
      <c r="I1212" t="s">
        <v>1608</v>
      </c>
      <c r="J1212" s="16">
        <v>483700</v>
      </c>
      <c r="K1212" t="s">
        <v>75</v>
      </c>
      <c r="L1212" t="s">
        <v>35</v>
      </c>
      <c r="M1212" t="s">
        <v>83</v>
      </c>
      <c r="N1212" t="s">
        <v>3538</v>
      </c>
      <c r="O1212" t="s">
        <v>76</v>
      </c>
      <c r="P1212" t="s">
        <v>3023</v>
      </c>
      <c r="Q1212" t="s">
        <v>2999</v>
      </c>
      <c r="R1212" s="10">
        <v>738518</v>
      </c>
      <c r="S1212" s="16">
        <v>357221156600</v>
      </c>
    </row>
    <row r="1213" spans="1:19" ht="15">
      <c r="A1213" s="10">
        <v>1210</v>
      </c>
      <c r="B1213" t="s">
        <v>74</v>
      </c>
      <c r="C1213" t="s">
        <v>3011</v>
      </c>
      <c r="D1213" s="10">
        <v>38763</v>
      </c>
      <c r="E1213" t="s">
        <v>2831</v>
      </c>
      <c r="F1213" t="s">
        <v>2999</v>
      </c>
      <c r="G1213" s="10">
        <v>101773227</v>
      </c>
      <c r="H1213" t="s">
        <v>298</v>
      </c>
      <c r="I1213" t="s">
        <v>1609</v>
      </c>
      <c r="J1213" s="16">
        <v>338590</v>
      </c>
      <c r="K1213" t="s">
        <v>75</v>
      </c>
      <c r="L1213" t="s">
        <v>35</v>
      </c>
      <c r="M1213" t="s">
        <v>83</v>
      </c>
      <c r="N1213" t="s">
        <v>3538</v>
      </c>
      <c r="O1213" t="s">
        <v>76</v>
      </c>
      <c r="P1213" t="s">
        <v>3023</v>
      </c>
      <c r="Q1213" t="s">
        <v>2999</v>
      </c>
      <c r="R1213" s="10">
        <v>738518</v>
      </c>
      <c r="S1213" s="16">
        <v>250054809620</v>
      </c>
    </row>
    <row r="1214" spans="1:19" ht="15">
      <c r="A1214" s="10">
        <v>1211</v>
      </c>
      <c r="B1214" t="s">
        <v>3006</v>
      </c>
      <c r="C1214" t="s">
        <v>3006</v>
      </c>
      <c r="D1214" s="10">
        <v>38764</v>
      </c>
      <c r="E1214" t="s">
        <v>302</v>
      </c>
      <c r="F1214" t="s">
        <v>3003</v>
      </c>
      <c r="G1214" s="10">
        <v>101117125</v>
      </c>
      <c r="H1214" t="s">
        <v>111</v>
      </c>
      <c r="I1214" t="s">
        <v>1610</v>
      </c>
      <c r="J1214" s="16">
        <v>59000</v>
      </c>
      <c r="K1214" t="s">
        <v>75</v>
      </c>
      <c r="L1214" t="s">
        <v>32</v>
      </c>
      <c r="M1214" t="s">
        <v>78</v>
      </c>
      <c r="N1214" t="s">
        <v>3545</v>
      </c>
      <c r="O1214" t="s">
        <v>76</v>
      </c>
      <c r="P1214" t="s">
        <v>3014</v>
      </c>
      <c r="Q1214" t="s">
        <v>3003</v>
      </c>
      <c r="R1214" s="10">
        <v>13</v>
      </c>
      <c r="S1214" s="16">
        <v>767000</v>
      </c>
    </row>
    <row r="1215" spans="1:19" ht="15">
      <c r="A1215" s="10">
        <v>1212</v>
      </c>
      <c r="B1215" t="s">
        <v>74</v>
      </c>
      <c r="C1215" t="s">
        <v>3011</v>
      </c>
      <c r="D1215" s="10">
        <v>38766</v>
      </c>
      <c r="E1215" t="s">
        <v>2832</v>
      </c>
      <c r="F1215" t="s">
        <v>2999</v>
      </c>
      <c r="G1215" s="10">
        <v>101773227</v>
      </c>
      <c r="H1215" t="s">
        <v>298</v>
      </c>
      <c r="I1215" t="s">
        <v>1611</v>
      </c>
      <c r="J1215" s="16">
        <v>386960</v>
      </c>
      <c r="K1215" t="s">
        <v>75</v>
      </c>
      <c r="L1215" t="s">
        <v>35</v>
      </c>
      <c r="M1215" t="s">
        <v>83</v>
      </c>
      <c r="N1215" t="s">
        <v>3538</v>
      </c>
      <c r="O1215" t="s">
        <v>76</v>
      </c>
      <c r="P1215" t="s">
        <v>3023</v>
      </c>
      <c r="Q1215" t="s">
        <v>2999</v>
      </c>
      <c r="R1215" s="10">
        <v>738518</v>
      </c>
      <c r="S1215" s="16">
        <v>285776925280</v>
      </c>
    </row>
    <row r="1216" spans="1:19" ht="15">
      <c r="A1216" s="10">
        <v>1213</v>
      </c>
      <c r="B1216" t="s">
        <v>3006</v>
      </c>
      <c r="C1216" t="s">
        <v>3008</v>
      </c>
      <c r="D1216" s="10">
        <v>38767</v>
      </c>
      <c r="E1216" t="s">
        <v>1883</v>
      </c>
      <c r="F1216" t="s">
        <v>3006</v>
      </c>
      <c r="G1216" s="10">
        <v>130511012</v>
      </c>
      <c r="H1216" t="s">
        <v>293</v>
      </c>
      <c r="I1216" t="s">
        <v>1612</v>
      </c>
      <c r="J1216" s="16">
        <v>59000</v>
      </c>
      <c r="K1216" t="s">
        <v>75</v>
      </c>
      <c r="L1216" t="s">
        <v>32</v>
      </c>
      <c r="M1216" t="s">
        <v>78</v>
      </c>
      <c r="N1216" t="s">
        <v>3546</v>
      </c>
      <c r="O1216" t="s">
        <v>76</v>
      </c>
      <c r="P1216" t="s">
        <v>3014</v>
      </c>
      <c r="Q1216" t="s">
        <v>3006</v>
      </c>
      <c r="R1216" s="10">
        <v>13</v>
      </c>
      <c r="S1216" s="16">
        <v>767000</v>
      </c>
    </row>
    <row r="1217" spans="1:19" ht="15">
      <c r="A1217" s="10">
        <v>1214</v>
      </c>
      <c r="B1217" t="s">
        <v>3006</v>
      </c>
      <c r="C1217" t="s">
        <v>3006</v>
      </c>
      <c r="D1217" s="10">
        <v>38768</v>
      </c>
      <c r="E1217" t="s">
        <v>309</v>
      </c>
      <c r="F1217" t="s">
        <v>3003</v>
      </c>
      <c r="G1217" s="10">
        <v>101117125</v>
      </c>
      <c r="H1217" t="s">
        <v>111</v>
      </c>
      <c r="I1217" t="s">
        <v>1613</v>
      </c>
      <c r="J1217" s="16">
        <v>59000</v>
      </c>
      <c r="K1217" t="s">
        <v>75</v>
      </c>
      <c r="L1217" t="s">
        <v>32</v>
      </c>
      <c r="M1217" t="s">
        <v>78</v>
      </c>
      <c r="N1217" t="s">
        <v>3545</v>
      </c>
      <c r="O1217" t="s">
        <v>76</v>
      </c>
      <c r="P1217" t="s">
        <v>3014</v>
      </c>
      <c r="Q1217" t="s">
        <v>3003</v>
      </c>
      <c r="R1217" s="10">
        <v>13</v>
      </c>
      <c r="S1217" s="16">
        <v>767000</v>
      </c>
    </row>
    <row r="1218" spans="1:19" ht="15">
      <c r="A1218" s="10">
        <v>1215</v>
      </c>
      <c r="B1218" t="s">
        <v>74</v>
      </c>
      <c r="C1218" t="s">
        <v>3011</v>
      </c>
      <c r="D1218" s="10">
        <v>38770</v>
      </c>
      <c r="E1218" t="s">
        <v>2833</v>
      </c>
      <c r="F1218" t="s">
        <v>2999</v>
      </c>
      <c r="G1218" s="10">
        <v>101773227</v>
      </c>
      <c r="H1218" t="s">
        <v>298</v>
      </c>
      <c r="I1218" t="s">
        <v>1614</v>
      </c>
      <c r="J1218" s="16">
        <v>193480</v>
      </c>
      <c r="K1218" t="s">
        <v>75</v>
      </c>
      <c r="L1218" t="s">
        <v>35</v>
      </c>
      <c r="M1218" t="s">
        <v>83</v>
      </c>
      <c r="N1218" t="s">
        <v>3538</v>
      </c>
      <c r="O1218" t="s">
        <v>76</v>
      </c>
      <c r="P1218" t="s">
        <v>3023</v>
      </c>
      <c r="Q1218" t="s">
        <v>2999</v>
      </c>
      <c r="R1218" s="10">
        <v>738518</v>
      </c>
      <c r="S1218" s="16">
        <v>142888462640</v>
      </c>
    </row>
    <row r="1219" spans="1:19" ht="15">
      <c r="A1219" s="10">
        <v>1216</v>
      </c>
      <c r="B1219" t="s">
        <v>3006</v>
      </c>
      <c r="C1219" t="s">
        <v>3008</v>
      </c>
      <c r="D1219" s="10">
        <v>38772</v>
      </c>
      <c r="E1219" t="s">
        <v>2167</v>
      </c>
      <c r="F1219" t="s">
        <v>3006</v>
      </c>
      <c r="G1219" s="10">
        <v>131481256</v>
      </c>
      <c r="H1219" t="s">
        <v>628</v>
      </c>
      <c r="I1219" t="s">
        <v>1615</v>
      </c>
      <c r="J1219" s="16">
        <v>354000</v>
      </c>
      <c r="K1219" t="s">
        <v>75</v>
      </c>
      <c r="L1219" t="s">
        <v>32</v>
      </c>
      <c r="M1219" t="s">
        <v>78</v>
      </c>
      <c r="N1219" t="s">
        <v>3547</v>
      </c>
      <c r="O1219" t="s">
        <v>76</v>
      </c>
      <c r="P1219" t="s">
        <v>3016</v>
      </c>
      <c r="Q1219" t="s">
        <v>3006</v>
      </c>
      <c r="R1219" s="10">
        <v>12</v>
      </c>
      <c r="S1219" s="16">
        <v>4248000</v>
      </c>
    </row>
    <row r="1220" spans="1:19" ht="15">
      <c r="A1220" s="10">
        <v>1217</v>
      </c>
      <c r="B1220" t="s">
        <v>74</v>
      </c>
      <c r="C1220" t="s">
        <v>3011</v>
      </c>
      <c r="D1220" s="10">
        <v>38773</v>
      </c>
      <c r="E1220" t="s">
        <v>2834</v>
      </c>
      <c r="F1220" t="s">
        <v>2999</v>
      </c>
      <c r="G1220" s="10">
        <v>101773227</v>
      </c>
      <c r="H1220" t="s">
        <v>298</v>
      </c>
      <c r="I1220" t="s">
        <v>1616</v>
      </c>
      <c r="J1220" s="16">
        <v>483700</v>
      </c>
      <c r="K1220" t="s">
        <v>75</v>
      </c>
      <c r="L1220" t="s">
        <v>35</v>
      </c>
      <c r="M1220" t="s">
        <v>83</v>
      </c>
      <c r="N1220" t="s">
        <v>3538</v>
      </c>
      <c r="O1220" t="s">
        <v>76</v>
      </c>
      <c r="P1220" t="s">
        <v>3023</v>
      </c>
      <c r="Q1220" t="s">
        <v>2999</v>
      </c>
      <c r="R1220" s="10">
        <v>738518</v>
      </c>
      <c r="S1220" s="16">
        <v>357221156600</v>
      </c>
    </row>
    <row r="1221" spans="1:19" ht="15">
      <c r="A1221" s="10">
        <v>1218</v>
      </c>
      <c r="B1221" t="s">
        <v>3006</v>
      </c>
      <c r="C1221" t="s">
        <v>3006</v>
      </c>
      <c r="D1221" s="10">
        <v>38775</v>
      </c>
      <c r="E1221" t="s">
        <v>1880</v>
      </c>
      <c r="F1221" t="s">
        <v>3001</v>
      </c>
      <c r="G1221" s="10">
        <v>130300984</v>
      </c>
      <c r="H1221" t="s">
        <v>817</v>
      </c>
      <c r="I1221" t="s">
        <v>1617</v>
      </c>
      <c r="J1221" s="16">
        <v>94400</v>
      </c>
      <c r="K1221" t="s">
        <v>75</v>
      </c>
      <c r="L1221" t="s">
        <v>32</v>
      </c>
      <c r="M1221" t="s">
        <v>78</v>
      </c>
      <c r="N1221" t="s">
        <v>3548</v>
      </c>
      <c r="O1221" t="s">
        <v>76</v>
      </c>
      <c r="P1221" t="s">
        <v>3014</v>
      </c>
      <c r="Q1221" t="s">
        <v>3001</v>
      </c>
      <c r="R1221" s="10">
        <v>13</v>
      </c>
      <c r="S1221" s="16">
        <v>1227200</v>
      </c>
    </row>
    <row r="1222" spans="1:19" ht="15">
      <c r="A1222" s="10">
        <v>1219</v>
      </c>
      <c r="B1222" t="s">
        <v>3006</v>
      </c>
      <c r="C1222" t="s">
        <v>3008</v>
      </c>
      <c r="D1222" s="10">
        <v>38776</v>
      </c>
      <c r="E1222" t="s">
        <v>319</v>
      </c>
      <c r="F1222" t="s">
        <v>3002</v>
      </c>
      <c r="G1222" t="s">
        <v>227</v>
      </c>
      <c r="H1222" t="s">
        <v>228</v>
      </c>
      <c r="I1222" t="s">
        <v>1618</v>
      </c>
      <c r="J1222" s="16">
        <v>29500</v>
      </c>
      <c r="K1222" t="s">
        <v>75</v>
      </c>
      <c r="L1222" t="s">
        <v>32</v>
      </c>
      <c r="M1222" t="s">
        <v>78</v>
      </c>
      <c r="N1222" t="s">
        <v>3549</v>
      </c>
      <c r="O1222" t="s">
        <v>3550</v>
      </c>
      <c r="P1222" t="s">
        <v>3014</v>
      </c>
      <c r="Q1222" t="s">
        <v>3002</v>
      </c>
      <c r="R1222" s="10">
        <v>13</v>
      </c>
      <c r="S1222" s="16">
        <v>383500</v>
      </c>
    </row>
    <row r="1223" spans="1:19" ht="15">
      <c r="A1223" s="10">
        <v>1220</v>
      </c>
      <c r="B1223" t="s">
        <v>74</v>
      </c>
      <c r="C1223" t="s">
        <v>3011</v>
      </c>
      <c r="D1223" s="10">
        <v>38778</v>
      </c>
      <c r="E1223" t="s">
        <v>2835</v>
      </c>
      <c r="F1223" t="s">
        <v>2999</v>
      </c>
      <c r="G1223" s="10">
        <v>101773227</v>
      </c>
      <c r="H1223" t="s">
        <v>298</v>
      </c>
      <c r="I1223" t="s">
        <v>1619</v>
      </c>
      <c r="J1223" s="16">
        <v>338590</v>
      </c>
      <c r="K1223" t="s">
        <v>75</v>
      </c>
      <c r="L1223" t="s">
        <v>35</v>
      </c>
      <c r="M1223" t="s">
        <v>83</v>
      </c>
      <c r="N1223" t="s">
        <v>3538</v>
      </c>
      <c r="O1223" t="s">
        <v>76</v>
      </c>
      <c r="P1223" t="s">
        <v>3023</v>
      </c>
      <c r="Q1223" t="s">
        <v>2999</v>
      </c>
      <c r="R1223" s="10">
        <v>738518</v>
      </c>
      <c r="S1223" s="16">
        <v>250054809620</v>
      </c>
    </row>
    <row r="1224" spans="1:19" ht="15">
      <c r="A1224" s="10">
        <v>1221</v>
      </c>
      <c r="B1224" t="s">
        <v>3006</v>
      </c>
      <c r="C1224" t="s">
        <v>3006</v>
      </c>
      <c r="D1224" s="10">
        <v>38780</v>
      </c>
      <c r="E1224" t="s">
        <v>2836</v>
      </c>
      <c r="F1224" t="s">
        <v>3001</v>
      </c>
      <c r="G1224" s="10">
        <v>130300984</v>
      </c>
      <c r="H1224" t="s">
        <v>817</v>
      </c>
      <c r="I1224" t="s">
        <v>1620</v>
      </c>
      <c r="J1224" s="16">
        <v>94400</v>
      </c>
      <c r="K1224" t="s">
        <v>75</v>
      </c>
      <c r="L1224" t="s">
        <v>32</v>
      </c>
      <c r="M1224" t="s">
        <v>78</v>
      </c>
      <c r="N1224" t="s">
        <v>3548</v>
      </c>
      <c r="O1224" t="s">
        <v>76</v>
      </c>
      <c r="P1224" t="s">
        <v>3014</v>
      </c>
      <c r="Q1224" t="s">
        <v>3001</v>
      </c>
      <c r="R1224" s="10">
        <v>13</v>
      </c>
      <c r="S1224" s="16">
        <v>1227200</v>
      </c>
    </row>
    <row r="1225" spans="1:19" ht="15">
      <c r="A1225" s="10">
        <v>1222</v>
      </c>
      <c r="B1225" t="s">
        <v>74</v>
      </c>
      <c r="C1225" t="s">
        <v>3011</v>
      </c>
      <c r="D1225" s="10">
        <v>38781</v>
      </c>
      <c r="E1225" t="s">
        <v>2837</v>
      </c>
      <c r="F1225" t="s">
        <v>2999</v>
      </c>
      <c r="G1225" s="10">
        <v>101773227</v>
      </c>
      <c r="H1225" t="s">
        <v>298</v>
      </c>
      <c r="I1225" t="s">
        <v>1621</v>
      </c>
      <c r="J1225" s="16">
        <v>425656</v>
      </c>
      <c r="K1225" t="s">
        <v>75</v>
      </c>
      <c r="L1225" t="s">
        <v>35</v>
      </c>
      <c r="M1225" t="s">
        <v>83</v>
      </c>
      <c r="N1225" t="s">
        <v>3538</v>
      </c>
      <c r="O1225" t="s">
        <v>76</v>
      </c>
      <c r="P1225" t="s">
        <v>3023</v>
      </c>
      <c r="Q1225" t="s">
        <v>2999</v>
      </c>
      <c r="R1225" s="10">
        <v>738518</v>
      </c>
      <c r="S1225" s="16">
        <v>314354617808</v>
      </c>
    </row>
    <row r="1226" spans="1:19" ht="15">
      <c r="A1226" s="10">
        <v>1223</v>
      </c>
      <c r="B1226" t="s">
        <v>3008</v>
      </c>
      <c r="C1226" t="s">
        <v>3008</v>
      </c>
      <c r="D1226" s="10">
        <v>38782</v>
      </c>
      <c r="E1226" t="s">
        <v>2632</v>
      </c>
      <c r="F1226" t="s">
        <v>3006</v>
      </c>
      <c r="G1226" t="s">
        <v>3239</v>
      </c>
      <c r="H1226" t="s">
        <v>782</v>
      </c>
      <c r="I1226" t="s">
        <v>1622</v>
      </c>
      <c r="J1226" s="16">
        <v>59000</v>
      </c>
      <c r="K1226" t="s">
        <v>75</v>
      </c>
      <c r="L1226" t="s">
        <v>32</v>
      </c>
      <c r="M1226" t="s">
        <v>78</v>
      </c>
      <c r="N1226" t="s">
        <v>3551</v>
      </c>
      <c r="O1226" t="s">
        <v>76</v>
      </c>
      <c r="P1226" t="s">
        <v>3014</v>
      </c>
      <c r="Q1226" t="s">
        <v>3006</v>
      </c>
      <c r="R1226" s="10">
        <v>10</v>
      </c>
      <c r="S1226" s="16">
        <v>590000</v>
      </c>
    </row>
    <row r="1227" spans="1:19" ht="15">
      <c r="A1227" s="10">
        <v>1224</v>
      </c>
      <c r="B1227" t="s">
        <v>74</v>
      </c>
      <c r="C1227" t="s">
        <v>3011</v>
      </c>
      <c r="D1227" s="10">
        <v>38783</v>
      </c>
      <c r="E1227" t="s">
        <v>2838</v>
      </c>
      <c r="F1227" t="s">
        <v>2999</v>
      </c>
      <c r="G1227" s="10">
        <v>101773227</v>
      </c>
      <c r="H1227" t="s">
        <v>298</v>
      </c>
      <c r="I1227" t="s">
        <v>1623</v>
      </c>
      <c r="J1227" s="16">
        <v>241850</v>
      </c>
      <c r="K1227" t="s">
        <v>75</v>
      </c>
      <c r="L1227" t="s">
        <v>35</v>
      </c>
      <c r="M1227" t="s">
        <v>83</v>
      </c>
      <c r="N1227" t="s">
        <v>3538</v>
      </c>
      <c r="O1227" t="s">
        <v>76</v>
      </c>
      <c r="P1227" t="s">
        <v>3023</v>
      </c>
      <c r="Q1227" t="s">
        <v>2999</v>
      </c>
      <c r="R1227" s="10">
        <v>738518</v>
      </c>
      <c r="S1227" s="16">
        <v>178610578300</v>
      </c>
    </row>
    <row r="1228" spans="1:19" ht="15">
      <c r="A1228" s="10">
        <v>1225</v>
      </c>
      <c r="B1228" t="s">
        <v>3006</v>
      </c>
      <c r="C1228" t="s">
        <v>3006</v>
      </c>
      <c r="D1228" s="10">
        <v>38784</v>
      </c>
      <c r="E1228" t="s">
        <v>294</v>
      </c>
      <c r="F1228" t="s">
        <v>3001</v>
      </c>
      <c r="G1228" t="s">
        <v>3101</v>
      </c>
      <c r="H1228" t="s">
        <v>489</v>
      </c>
      <c r="I1228" t="s">
        <v>1624</v>
      </c>
      <c r="J1228" s="16">
        <v>88500</v>
      </c>
      <c r="K1228" t="s">
        <v>75</v>
      </c>
      <c r="L1228" t="s">
        <v>32</v>
      </c>
      <c r="M1228" t="s">
        <v>78</v>
      </c>
      <c r="N1228" t="s">
        <v>3552</v>
      </c>
      <c r="O1228" t="s">
        <v>76</v>
      </c>
      <c r="P1228" t="s">
        <v>3014</v>
      </c>
      <c r="Q1228" t="s">
        <v>3001</v>
      </c>
      <c r="R1228" s="10">
        <v>13</v>
      </c>
      <c r="S1228" s="16">
        <v>1150500</v>
      </c>
    </row>
    <row r="1229" spans="1:19" ht="15">
      <c r="A1229" s="10">
        <v>1226</v>
      </c>
      <c r="B1229" t="s">
        <v>74</v>
      </c>
      <c r="C1229" t="s">
        <v>3011</v>
      </c>
      <c r="D1229" s="10">
        <v>38785</v>
      </c>
      <c r="E1229" t="s">
        <v>2839</v>
      </c>
      <c r="F1229" t="s">
        <v>2999</v>
      </c>
      <c r="G1229" s="10">
        <v>101773227</v>
      </c>
      <c r="H1229" t="s">
        <v>298</v>
      </c>
      <c r="I1229" t="s">
        <v>1625</v>
      </c>
      <c r="J1229" s="16">
        <v>193480</v>
      </c>
      <c r="K1229" t="s">
        <v>75</v>
      </c>
      <c r="L1229" t="s">
        <v>35</v>
      </c>
      <c r="M1229" t="s">
        <v>83</v>
      </c>
      <c r="N1229" t="s">
        <v>3538</v>
      </c>
      <c r="O1229" t="s">
        <v>76</v>
      </c>
      <c r="P1229" t="s">
        <v>3023</v>
      </c>
      <c r="Q1229" t="s">
        <v>2999</v>
      </c>
      <c r="R1229" s="10">
        <v>738518</v>
      </c>
      <c r="S1229" s="16">
        <v>142888462640</v>
      </c>
    </row>
    <row r="1230" spans="1:19" ht="15">
      <c r="A1230" s="10">
        <v>1227</v>
      </c>
      <c r="B1230" t="s">
        <v>3006</v>
      </c>
      <c r="C1230" t="s">
        <v>3006</v>
      </c>
      <c r="D1230" s="10">
        <v>38786</v>
      </c>
      <c r="E1230" t="s">
        <v>185</v>
      </c>
      <c r="F1230" t="s">
        <v>3004</v>
      </c>
      <c r="G1230" s="10">
        <v>131258603</v>
      </c>
      <c r="H1230" t="s">
        <v>284</v>
      </c>
      <c r="I1230" t="s">
        <v>1626</v>
      </c>
      <c r="J1230" s="16">
        <v>94400</v>
      </c>
      <c r="K1230" t="s">
        <v>75</v>
      </c>
      <c r="L1230" t="s">
        <v>32</v>
      </c>
      <c r="M1230" t="s">
        <v>78</v>
      </c>
      <c r="N1230" t="s">
        <v>3553</v>
      </c>
      <c r="O1230" t="s">
        <v>76</v>
      </c>
      <c r="P1230" t="s">
        <v>3016</v>
      </c>
      <c r="Q1230" t="s">
        <v>3004</v>
      </c>
      <c r="R1230" s="10">
        <v>12</v>
      </c>
      <c r="S1230" s="16">
        <v>1132800</v>
      </c>
    </row>
    <row r="1231" spans="1:19" ht="15">
      <c r="A1231" s="10">
        <v>1228</v>
      </c>
      <c r="B1231" t="s">
        <v>74</v>
      </c>
      <c r="C1231" t="s">
        <v>3011</v>
      </c>
      <c r="D1231" s="10">
        <v>38788</v>
      </c>
      <c r="E1231" t="s">
        <v>2840</v>
      </c>
      <c r="F1231" t="s">
        <v>2999</v>
      </c>
      <c r="G1231" s="10">
        <v>101773227</v>
      </c>
      <c r="H1231" t="s">
        <v>298</v>
      </c>
      <c r="I1231" t="s">
        <v>1627</v>
      </c>
      <c r="J1231" s="16">
        <v>822290</v>
      </c>
      <c r="K1231" t="s">
        <v>75</v>
      </c>
      <c r="L1231" t="s">
        <v>35</v>
      </c>
      <c r="M1231" t="s">
        <v>83</v>
      </c>
      <c r="N1231" t="s">
        <v>3538</v>
      </c>
      <c r="O1231" t="s">
        <v>76</v>
      </c>
      <c r="P1231" t="s">
        <v>3023</v>
      </c>
      <c r="Q1231" t="s">
        <v>2999</v>
      </c>
      <c r="R1231" s="10">
        <v>738518</v>
      </c>
      <c r="S1231" s="16">
        <v>607275966220</v>
      </c>
    </row>
    <row r="1232" spans="1:19" ht="15">
      <c r="A1232" s="10">
        <v>1229</v>
      </c>
      <c r="B1232" t="s">
        <v>3006</v>
      </c>
      <c r="C1232" t="s">
        <v>3008</v>
      </c>
      <c r="D1232" s="10">
        <v>38789</v>
      </c>
      <c r="E1232" t="s">
        <v>2229</v>
      </c>
      <c r="F1232" t="s">
        <v>2999</v>
      </c>
      <c r="G1232" t="s">
        <v>204</v>
      </c>
      <c r="H1232" t="s">
        <v>205</v>
      </c>
      <c r="I1232" t="s">
        <v>1628</v>
      </c>
      <c r="J1232" s="16">
        <v>47200</v>
      </c>
      <c r="K1232" t="s">
        <v>75</v>
      </c>
      <c r="L1232" t="s">
        <v>32</v>
      </c>
      <c r="M1232" t="s">
        <v>78</v>
      </c>
      <c r="N1232" t="s">
        <v>3554</v>
      </c>
      <c r="O1232" t="s">
        <v>76</v>
      </c>
      <c r="P1232" t="s">
        <v>3014</v>
      </c>
      <c r="Q1232" t="s">
        <v>2999</v>
      </c>
      <c r="R1232" s="10">
        <v>13</v>
      </c>
      <c r="S1232" s="16">
        <v>613600</v>
      </c>
    </row>
    <row r="1233" spans="1:19" ht="15">
      <c r="A1233" s="10">
        <v>1230</v>
      </c>
      <c r="B1233" t="s">
        <v>211</v>
      </c>
      <c r="C1233" t="s">
        <v>3008</v>
      </c>
      <c r="D1233" s="10">
        <v>38793</v>
      </c>
      <c r="E1233" t="s">
        <v>2841</v>
      </c>
      <c r="F1233" t="s">
        <v>2999</v>
      </c>
      <c r="G1233" s="10">
        <v>101003561</v>
      </c>
      <c r="H1233" t="s">
        <v>115</v>
      </c>
      <c r="I1233" t="s">
        <v>1629</v>
      </c>
      <c r="J1233" s="16">
        <v>24544</v>
      </c>
      <c r="K1233" t="s">
        <v>75</v>
      </c>
      <c r="L1233" t="s">
        <v>32</v>
      </c>
      <c r="M1233" t="s">
        <v>78</v>
      </c>
      <c r="N1233" t="s">
        <v>3555</v>
      </c>
      <c r="O1233" t="s">
        <v>76</v>
      </c>
      <c r="P1233" t="s">
        <v>3016</v>
      </c>
      <c r="Q1233" t="s">
        <v>2999</v>
      </c>
      <c r="R1233" s="10">
        <v>27</v>
      </c>
      <c r="S1233" s="16">
        <v>662688</v>
      </c>
    </row>
    <row r="1234" spans="1:19" ht="15">
      <c r="A1234" s="10">
        <v>1231</v>
      </c>
      <c r="B1234" t="s">
        <v>211</v>
      </c>
      <c r="C1234" t="s">
        <v>3008</v>
      </c>
      <c r="D1234" s="10">
        <v>38794</v>
      </c>
      <c r="E1234" t="s">
        <v>2842</v>
      </c>
      <c r="F1234" t="s">
        <v>2999</v>
      </c>
      <c r="G1234" s="10">
        <v>101003561</v>
      </c>
      <c r="H1234" t="s">
        <v>115</v>
      </c>
      <c r="I1234" t="s">
        <v>1630</v>
      </c>
      <c r="J1234" s="16">
        <v>24544</v>
      </c>
      <c r="K1234" t="s">
        <v>75</v>
      </c>
      <c r="L1234" t="s">
        <v>32</v>
      </c>
      <c r="M1234" t="s">
        <v>78</v>
      </c>
      <c r="N1234" t="s">
        <v>3555</v>
      </c>
      <c r="O1234" t="s">
        <v>76</v>
      </c>
      <c r="P1234" t="s">
        <v>3016</v>
      </c>
      <c r="Q1234" t="s">
        <v>2999</v>
      </c>
      <c r="R1234" s="10">
        <v>27</v>
      </c>
      <c r="S1234" s="16">
        <v>662688</v>
      </c>
    </row>
    <row r="1235" spans="1:19" ht="15">
      <c r="A1235" s="10">
        <v>1232</v>
      </c>
      <c r="B1235" t="s">
        <v>74</v>
      </c>
      <c r="C1235" t="s">
        <v>74</v>
      </c>
      <c r="D1235" s="10">
        <v>38797</v>
      </c>
      <c r="E1235" t="s">
        <v>2843</v>
      </c>
      <c r="F1235" t="s">
        <v>2999</v>
      </c>
      <c r="G1235" s="10">
        <v>101003561</v>
      </c>
      <c r="H1235" t="s">
        <v>115</v>
      </c>
      <c r="I1235" t="s">
        <v>1631</v>
      </c>
      <c r="J1235" s="16">
        <v>246384</v>
      </c>
      <c r="K1235" t="s">
        <v>75</v>
      </c>
      <c r="L1235" t="s">
        <v>32</v>
      </c>
      <c r="M1235" t="s">
        <v>78</v>
      </c>
      <c r="N1235" t="s">
        <v>3555</v>
      </c>
      <c r="O1235" t="s">
        <v>76</v>
      </c>
      <c r="P1235" t="s">
        <v>3016</v>
      </c>
      <c r="Q1235" t="s">
        <v>2999</v>
      </c>
      <c r="R1235" s="10">
        <v>738509</v>
      </c>
      <c r="S1235" s="16">
        <v>181956801456</v>
      </c>
    </row>
    <row r="1236" spans="1:19" ht="15">
      <c r="A1236" s="10">
        <v>1233</v>
      </c>
      <c r="B1236" t="s">
        <v>74</v>
      </c>
      <c r="C1236" t="s">
        <v>3011</v>
      </c>
      <c r="D1236" s="10">
        <v>38798</v>
      </c>
      <c r="E1236" t="s">
        <v>2844</v>
      </c>
      <c r="F1236" t="s">
        <v>2999</v>
      </c>
      <c r="G1236" s="10">
        <v>101773227</v>
      </c>
      <c r="H1236" t="s">
        <v>298</v>
      </c>
      <c r="I1236" t="s">
        <v>1632</v>
      </c>
      <c r="J1236" s="16">
        <v>580440</v>
      </c>
      <c r="K1236" t="s">
        <v>75</v>
      </c>
      <c r="L1236" t="s">
        <v>35</v>
      </c>
      <c r="M1236" t="s">
        <v>83</v>
      </c>
      <c r="N1236" t="s">
        <v>3538</v>
      </c>
      <c r="O1236" t="s">
        <v>76</v>
      </c>
      <c r="P1236" t="s">
        <v>3023</v>
      </c>
      <c r="Q1236" t="s">
        <v>2999</v>
      </c>
      <c r="R1236" s="10">
        <v>738518</v>
      </c>
      <c r="S1236" s="16">
        <v>428665387920</v>
      </c>
    </row>
    <row r="1237" spans="1:19" ht="15">
      <c r="A1237" s="10">
        <v>1234</v>
      </c>
      <c r="B1237" t="s">
        <v>188</v>
      </c>
      <c r="C1237" t="s">
        <v>3010</v>
      </c>
      <c r="D1237" s="10">
        <v>38799</v>
      </c>
      <c r="E1237" t="s">
        <v>2845</v>
      </c>
      <c r="F1237" t="s">
        <v>2999</v>
      </c>
      <c r="G1237" s="10">
        <v>101100508</v>
      </c>
      <c r="H1237" t="s">
        <v>29</v>
      </c>
      <c r="I1237" t="s">
        <v>1633</v>
      </c>
      <c r="J1237" s="16">
        <v>52038</v>
      </c>
      <c r="K1237" t="s">
        <v>75</v>
      </c>
      <c r="L1237" t="s">
        <v>32</v>
      </c>
      <c r="M1237" t="s">
        <v>78</v>
      </c>
      <c r="N1237" t="s">
        <v>3556</v>
      </c>
      <c r="O1237" t="s">
        <v>76</v>
      </c>
      <c r="P1237" t="s">
        <v>3016</v>
      </c>
      <c r="Q1237" t="s">
        <v>2999</v>
      </c>
      <c r="R1237" s="10">
        <v>42</v>
      </c>
      <c r="S1237" s="16">
        <v>2185596</v>
      </c>
    </row>
    <row r="1238" spans="1:19" ht="15">
      <c r="A1238" s="10">
        <v>1235</v>
      </c>
      <c r="B1238" t="s">
        <v>236</v>
      </c>
      <c r="C1238" t="s">
        <v>3010</v>
      </c>
      <c r="D1238" s="10">
        <v>38800</v>
      </c>
      <c r="E1238" t="s">
        <v>2846</v>
      </c>
      <c r="F1238" t="s">
        <v>2999</v>
      </c>
      <c r="G1238" s="10">
        <v>101100508</v>
      </c>
      <c r="H1238" t="s">
        <v>29</v>
      </c>
      <c r="I1238" t="s">
        <v>1634</v>
      </c>
      <c r="J1238" s="16">
        <v>52038</v>
      </c>
      <c r="K1238" t="s">
        <v>75</v>
      </c>
      <c r="L1238" t="s">
        <v>32</v>
      </c>
      <c r="M1238" t="s">
        <v>78</v>
      </c>
      <c r="N1238" t="s">
        <v>3556</v>
      </c>
      <c r="O1238" t="s">
        <v>76</v>
      </c>
      <c r="P1238" t="s">
        <v>3016</v>
      </c>
      <c r="Q1238" t="s">
        <v>2999</v>
      </c>
      <c r="R1238" s="10">
        <v>34</v>
      </c>
      <c r="S1238" s="16">
        <v>1769292</v>
      </c>
    </row>
    <row r="1239" spans="1:19" ht="15">
      <c r="A1239" s="10">
        <v>1236</v>
      </c>
      <c r="B1239" t="s">
        <v>74</v>
      </c>
      <c r="C1239" t="s">
        <v>3011</v>
      </c>
      <c r="D1239" s="10">
        <v>38801</v>
      </c>
      <c r="E1239" t="s">
        <v>2847</v>
      </c>
      <c r="F1239" t="s">
        <v>2999</v>
      </c>
      <c r="G1239" s="10">
        <v>101773227</v>
      </c>
      <c r="H1239" t="s">
        <v>298</v>
      </c>
      <c r="I1239" t="s">
        <v>1635</v>
      </c>
      <c r="J1239" s="16">
        <v>241850</v>
      </c>
      <c r="K1239" t="s">
        <v>75</v>
      </c>
      <c r="L1239" t="s">
        <v>35</v>
      </c>
      <c r="M1239" t="s">
        <v>83</v>
      </c>
      <c r="N1239" t="s">
        <v>3538</v>
      </c>
      <c r="O1239" t="s">
        <v>76</v>
      </c>
      <c r="P1239" t="s">
        <v>3023</v>
      </c>
      <c r="Q1239" t="s">
        <v>2999</v>
      </c>
      <c r="R1239" s="10">
        <v>738518</v>
      </c>
      <c r="S1239" s="16">
        <v>178610578300</v>
      </c>
    </row>
    <row r="1240" spans="1:19" ht="15">
      <c r="A1240" s="10">
        <v>1237</v>
      </c>
      <c r="B1240" t="s">
        <v>210</v>
      </c>
      <c r="C1240" t="s">
        <v>3010</v>
      </c>
      <c r="D1240" s="10">
        <v>38802</v>
      </c>
      <c r="E1240" t="s">
        <v>2848</v>
      </c>
      <c r="F1240" t="s">
        <v>2999</v>
      </c>
      <c r="G1240" s="10">
        <v>101100508</v>
      </c>
      <c r="H1240" t="s">
        <v>29</v>
      </c>
      <c r="I1240" t="s">
        <v>1636</v>
      </c>
      <c r="J1240" s="16">
        <v>52038</v>
      </c>
      <c r="K1240" t="s">
        <v>75</v>
      </c>
      <c r="L1240" t="s">
        <v>32</v>
      </c>
      <c r="M1240" t="s">
        <v>78</v>
      </c>
      <c r="N1240" t="s">
        <v>3556</v>
      </c>
      <c r="O1240" t="s">
        <v>76</v>
      </c>
      <c r="P1240" t="s">
        <v>3016</v>
      </c>
      <c r="Q1240" t="s">
        <v>2999</v>
      </c>
      <c r="R1240" s="10">
        <v>26</v>
      </c>
      <c r="S1240" s="16">
        <v>1352988</v>
      </c>
    </row>
    <row r="1241" spans="1:19" ht="15">
      <c r="A1241" s="10">
        <v>1238</v>
      </c>
      <c r="B1241" t="s">
        <v>74</v>
      </c>
      <c r="C1241" t="s">
        <v>3011</v>
      </c>
      <c r="D1241" s="10">
        <v>38803</v>
      </c>
      <c r="E1241" t="s">
        <v>2849</v>
      </c>
      <c r="F1241" t="s">
        <v>2999</v>
      </c>
      <c r="G1241" s="10">
        <v>101773227</v>
      </c>
      <c r="H1241" t="s">
        <v>298</v>
      </c>
      <c r="I1241" t="s">
        <v>1637</v>
      </c>
      <c r="J1241" s="16">
        <v>532070</v>
      </c>
      <c r="K1241" t="s">
        <v>75</v>
      </c>
      <c r="L1241" t="s">
        <v>35</v>
      </c>
      <c r="M1241" t="s">
        <v>83</v>
      </c>
      <c r="N1241" t="s">
        <v>3538</v>
      </c>
      <c r="O1241" t="s">
        <v>76</v>
      </c>
      <c r="P1241" t="s">
        <v>3023</v>
      </c>
      <c r="Q1241" t="s">
        <v>2999</v>
      </c>
      <c r="R1241" s="10">
        <v>738518</v>
      </c>
      <c r="S1241" s="16">
        <v>392943272260</v>
      </c>
    </row>
    <row r="1242" spans="1:19" ht="15">
      <c r="A1242" s="10">
        <v>1239</v>
      </c>
      <c r="B1242" t="s">
        <v>3001</v>
      </c>
      <c r="C1242" t="s">
        <v>3010</v>
      </c>
      <c r="D1242" s="10">
        <v>38804</v>
      </c>
      <c r="E1242" t="s">
        <v>2850</v>
      </c>
      <c r="F1242" t="s">
        <v>2999</v>
      </c>
      <c r="G1242" s="10">
        <v>101100508</v>
      </c>
      <c r="H1242" t="s">
        <v>29</v>
      </c>
      <c r="I1242" t="s">
        <v>1638</v>
      </c>
      <c r="J1242" s="16">
        <v>52038</v>
      </c>
      <c r="K1242" t="s">
        <v>75</v>
      </c>
      <c r="L1242" t="s">
        <v>32</v>
      </c>
      <c r="M1242" t="s">
        <v>78</v>
      </c>
      <c r="N1242" t="s">
        <v>3556</v>
      </c>
      <c r="O1242" t="s">
        <v>76</v>
      </c>
      <c r="P1242" t="s">
        <v>3016</v>
      </c>
      <c r="Q1242" t="s">
        <v>2999</v>
      </c>
      <c r="R1242" s="10">
        <v>16</v>
      </c>
      <c r="S1242" s="16">
        <v>832608</v>
      </c>
    </row>
    <row r="1243" spans="1:19" ht="15">
      <c r="A1243" s="10">
        <v>1240</v>
      </c>
      <c r="B1243" t="s">
        <v>74</v>
      </c>
      <c r="C1243" t="s">
        <v>3011</v>
      </c>
      <c r="D1243" s="10">
        <v>38805</v>
      </c>
      <c r="E1243" t="s">
        <v>2851</v>
      </c>
      <c r="F1243" t="s">
        <v>2999</v>
      </c>
      <c r="G1243" s="10">
        <v>101773227</v>
      </c>
      <c r="H1243" t="s">
        <v>298</v>
      </c>
      <c r="I1243" t="s">
        <v>1639</v>
      </c>
      <c r="J1243" s="16">
        <v>120925</v>
      </c>
      <c r="K1243" t="s">
        <v>75</v>
      </c>
      <c r="L1243" t="s">
        <v>35</v>
      </c>
      <c r="M1243" t="s">
        <v>83</v>
      </c>
      <c r="N1243" t="s">
        <v>3538</v>
      </c>
      <c r="O1243" t="s">
        <v>76</v>
      </c>
      <c r="P1243" t="s">
        <v>3023</v>
      </c>
      <c r="Q1243" t="s">
        <v>2999</v>
      </c>
      <c r="R1243" s="10">
        <v>738518</v>
      </c>
      <c r="S1243" s="16">
        <v>89305289150</v>
      </c>
    </row>
    <row r="1244" spans="1:19" ht="15">
      <c r="A1244" s="10">
        <v>1241</v>
      </c>
      <c r="B1244" t="s">
        <v>74</v>
      </c>
      <c r="C1244" t="s">
        <v>3011</v>
      </c>
      <c r="D1244" s="10">
        <v>38806</v>
      </c>
      <c r="E1244" t="s">
        <v>2852</v>
      </c>
      <c r="F1244" t="s">
        <v>2999</v>
      </c>
      <c r="G1244" s="10">
        <v>101773227</v>
      </c>
      <c r="H1244" t="s">
        <v>298</v>
      </c>
      <c r="I1244" t="s">
        <v>1640</v>
      </c>
      <c r="J1244" s="16">
        <v>193480</v>
      </c>
      <c r="K1244" t="s">
        <v>75</v>
      </c>
      <c r="L1244" t="s">
        <v>35</v>
      </c>
      <c r="M1244" t="s">
        <v>83</v>
      </c>
      <c r="N1244" t="s">
        <v>3538</v>
      </c>
      <c r="O1244" t="s">
        <v>76</v>
      </c>
      <c r="P1244" t="s">
        <v>3023</v>
      </c>
      <c r="Q1244" t="s">
        <v>2999</v>
      </c>
      <c r="R1244" s="10">
        <v>738518</v>
      </c>
      <c r="S1244" s="16">
        <v>142888462640</v>
      </c>
    </row>
    <row r="1245" spans="1:19" ht="15">
      <c r="A1245" s="10">
        <v>1242</v>
      </c>
      <c r="B1245" t="s">
        <v>74</v>
      </c>
      <c r="C1245" t="s">
        <v>3011</v>
      </c>
      <c r="D1245" s="10">
        <v>38807</v>
      </c>
      <c r="E1245" t="s">
        <v>2853</v>
      </c>
      <c r="F1245" t="s">
        <v>2999</v>
      </c>
      <c r="G1245" s="10">
        <v>101773227</v>
      </c>
      <c r="H1245" t="s">
        <v>298</v>
      </c>
      <c r="I1245" t="s">
        <v>1641</v>
      </c>
      <c r="J1245" s="16">
        <v>193480</v>
      </c>
      <c r="K1245" t="s">
        <v>75</v>
      </c>
      <c r="L1245" t="s">
        <v>35</v>
      </c>
      <c r="M1245" t="s">
        <v>83</v>
      </c>
      <c r="N1245" t="s">
        <v>3538</v>
      </c>
      <c r="O1245" t="s">
        <v>76</v>
      </c>
      <c r="P1245" t="s">
        <v>3023</v>
      </c>
      <c r="Q1245" t="s">
        <v>2999</v>
      </c>
      <c r="R1245" s="10">
        <v>738518</v>
      </c>
      <c r="S1245" s="16">
        <v>142888462640</v>
      </c>
    </row>
    <row r="1246" spans="1:19" ht="15">
      <c r="A1246" s="10">
        <v>1243</v>
      </c>
      <c r="B1246" t="s">
        <v>74</v>
      </c>
      <c r="C1246" t="s">
        <v>3011</v>
      </c>
      <c r="D1246" s="10">
        <v>38809</v>
      </c>
      <c r="E1246" t="s">
        <v>2854</v>
      </c>
      <c r="F1246" t="s">
        <v>2999</v>
      </c>
      <c r="G1246" s="10">
        <v>101773227</v>
      </c>
      <c r="H1246" t="s">
        <v>298</v>
      </c>
      <c r="I1246" t="s">
        <v>1642</v>
      </c>
      <c r="J1246" s="16">
        <v>822290</v>
      </c>
      <c r="K1246" t="s">
        <v>75</v>
      </c>
      <c r="L1246" t="s">
        <v>35</v>
      </c>
      <c r="M1246" t="s">
        <v>83</v>
      </c>
      <c r="N1246" t="s">
        <v>3538</v>
      </c>
      <c r="O1246" t="s">
        <v>76</v>
      </c>
      <c r="P1246" t="s">
        <v>3023</v>
      </c>
      <c r="Q1246" t="s">
        <v>2999</v>
      </c>
      <c r="R1246" s="10">
        <v>738518</v>
      </c>
      <c r="S1246" s="16">
        <v>607275966220</v>
      </c>
    </row>
    <row r="1247" spans="1:19" ht="15">
      <c r="A1247" s="10">
        <v>1244</v>
      </c>
      <c r="B1247" t="s">
        <v>74</v>
      </c>
      <c r="C1247" t="s">
        <v>3011</v>
      </c>
      <c r="D1247" s="10">
        <v>38810</v>
      </c>
      <c r="E1247" t="s">
        <v>2855</v>
      </c>
      <c r="F1247" t="s">
        <v>2999</v>
      </c>
      <c r="G1247" s="10">
        <v>101773227</v>
      </c>
      <c r="H1247" t="s">
        <v>298</v>
      </c>
      <c r="I1247" t="s">
        <v>1643</v>
      </c>
      <c r="J1247" s="16">
        <v>217665</v>
      </c>
      <c r="K1247" t="s">
        <v>75</v>
      </c>
      <c r="L1247" t="s">
        <v>35</v>
      </c>
      <c r="M1247" t="s">
        <v>83</v>
      </c>
      <c r="N1247" t="s">
        <v>3538</v>
      </c>
      <c r="O1247" t="s">
        <v>76</v>
      </c>
      <c r="P1247" t="s">
        <v>3023</v>
      </c>
      <c r="Q1247" t="s">
        <v>2999</v>
      </c>
      <c r="R1247" s="10">
        <v>738518</v>
      </c>
      <c r="S1247" s="16">
        <v>160749520470</v>
      </c>
    </row>
    <row r="1248" spans="1:19" ht="15">
      <c r="A1248" s="10">
        <v>1245</v>
      </c>
      <c r="B1248" t="s">
        <v>3006</v>
      </c>
      <c r="C1248" t="s">
        <v>3011</v>
      </c>
      <c r="D1248" s="10">
        <v>38811</v>
      </c>
      <c r="E1248" t="s">
        <v>2856</v>
      </c>
      <c r="F1248" t="s">
        <v>3005</v>
      </c>
      <c r="G1248" s="10">
        <v>101619262</v>
      </c>
      <c r="H1248" t="s">
        <v>1644</v>
      </c>
      <c r="I1248" t="s">
        <v>1645</v>
      </c>
      <c r="J1248" s="16">
        <v>306503.55</v>
      </c>
      <c r="K1248" t="s">
        <v>75</v>
      </c>
      <c r="L1248" t="s">
        <v>32</v>
      </c>
      <c r="M1248" t="s">
        <v>78</v>
      </c>
      <c r="N1248" t="s">
        <v>3557</v>
      </c>
      <c r="O1248" t="s">
        <v>76</v>
      </c>
      <c r="P1248" t="s">
        <v>3016</v>
      </c>
      <c r="Q1248" t="s">
        <v>3005</v>
      </c>
      <c r="R1248" s="10">
        <v>12</v>
      </c>
      <c r="S1248" s="16">
        <v>3678042.6</v>
      </c>
    </row>
    <row r="1249" spans="1:19" ht="15">
      <c r="A1249" s="10">
        <v>1246</v>
      </c>
      <c r="B1249" t="s">
        <v>74</v>
      </c>
      <c r="C1249" t="s">
        <v>3011</v>
      </c>
      <c r="D1249" s="10">
        <v>38812</v>
      </c>
      <c r="E1249" t="s">
        <v>2857</v>
      </c>
      <c r="F1249" t="s">
        <v>2999</v>
      </c>
      <c r="G1249" s="10">
        <v>101773227</v>
      </c>
      <c r="H1249" t="s">
        <v>298</v>
      </c>
      <c r="I1249" t="s">
        <v>1646</v>
      </c>
      <c r="J1249" s="16">
        <v>241850</v>
      </c>
      <c r="K1249" t="s">
        <v>75</v>
      </c>
      <c r="L1249" t="s">
        <v>35</v>
      </c>
      <c r="M1249" t="s">
        <v>83</v>
      </c>
      <c r="N1249" t="s">
        <v>3538</v>
      </c>
      <c r="O1249" t="s">
        <v>76</v>
      </c>
      <c r="P1249" t="s">
        <v>3023</v>
      </c>
      <c r="Q1249" t="s">
        <v>2999</v>
      </c>
      <c r="R1249" s="10">
        <v>738518</v>
      </c>
      <c r="S1249" s="16">
        <v>178610578300</v>
      </c>
    </row>
    <row r="1250" spans="1:19" ht="15">
      <c r="A1250" s="10">
        <v>1247</v>
      </c>
      <c r="B1250" t="s">
        <v>3001</v>
      </c>
      <c r="C1250" t="s">
        <v>3011</v>
      </c>
      <c r="D1250" s="10">
        <v>38813</v>
      </c>
      <c r="E1250" t="s">
        <v>2858</v>
      </c>
      <c r="F1250" t="s">
        <v>2999</v>
      </c>
      <c r="G1250" s="10">
        <v>101098376</v>
      </c>
      <c r="H1250" t="s">
        <v>113</v>
      </c>
      <c r="I1250" t="s">
        <v>1647</v>
      </c>
      <c r="J1250" s="16">
        <v>320960</v>
      </c>
      <c r="K1250" t="s">
        <v>75</v>
      </c>
      <c r="L1250" t="s">
        <v>32</v>
      </c>
      <c r="M1250" t="s">
        <v>78</v>
      </c>
      <c r="N1250" t="s">
        <v>3558</v>
      </c>
      <c r="O1250" t="s">
        <v>76</v>
      </c>
      <c r="P1250" t="s">
        <v>3016</v>
      </c>
      <c r="Q1250" t="s">
        <v>2999</v>
      </c>
      <c r="R1250" s="10">
        <v>16</v>
      </c>
      <c r="S1250" s="16">
        <v>5135360</v>
      </c>
    </row>
    <row r="1251" spans="1:19" ht="15">
      <c r="A1251" s="10">
        <v>1248</v>
      </c>
      <c r="B1251" t="s">
        <v>3006</v>
      </c>
      <c r="C1251" t="s">
        <v>3006</v>
      </c>
      <c r="D1251" s="10">
        <v>38814</v>
      </c>
      <c r="E1251" t="s">
        <v>2859</v>
      </c>
      <c r="F1251" t="s">
        <v>3003</v>
      </c>
      <c r="G1251" s="10">
        <v>130747482</v>
      </c>
      <c r="H1251" t="s">
        <v>1648</v>
      </c>
      <c r="I1251" t="s">
        <v>1649</v>
      </c>
      <c r="J1251" s="16">
        <v>35400</v>
      </c>
      <c r="K1251" t="s">
        <v>75</v>
      </c>
      <c r="L1251" t="s">
        <v>32</v>
      </c>
      <c r="M1251" t="s">
        <v>78</v>
      </c>
      <c r="N1251" t="s">
        <v>3559</v>
      </c>
      <c r="O1251" t="s">
        <v>76</v>
      </c>
      <c r="P1251" t="s">
        <v>3020</v>
      </c>
      <c r="Q1251" t="s">
        <v>3003</v>
      </c>
      <c r="R1251" s="10">
        <v>14</v>
      </c>
      <c r="S1251" s="16">
        <v>495600</v>
      </c>
    </row>
    <row r="1252" spans="1:19" ht="15">
      <c r="A1252" s="10">
        <v>1249</v>
      </c>
      <c r="B1252" t="s">
        <v>74</v>
      </c>
      <c r="C1252" t="s">
        <v>3011</v>
      </c>
      <c r="D1252" s="10">
        <v>38815</v>
      </c>
      <c r="E1252" t="s">
        <v>2860</v>
      </c>
      <c r="F1252" t="s">
        <v>2999</v>
      </c>
      <c r="G1252" s="10">
        <v>101773227</v>
      </c>
      <c r="H1252" t="s">
        <v>298</v>
      </c>
      <c r="I1252" t="s">
        <v>1650</v>
      </c>
      <c r="J1252" s="16">
        <v>145110</v>
      </c>
      <c r="K1252" t="s">
        <v>75</v>
      </c>
      <c r="L1252" t="s">
        <v>35</v>
      </c>
      <c r="M1252" t="s">
        <v>83</v>
      </c>
      <c r="N1252" t="s">
        <v>3538</v>
      </c>
      <c r="O1252" t="s">
        <v>76</v>
      </c>
      <c r="P1252" t="s">
        <v>3023</v>
      </c>
      <c r="Q1252" t="s">
        <v>2999</v>
      </c>
      <c r="R1252" s="10">
        <v>738518</v>
      </c>
      <c r="S1252" s="16">
        <v>107166346980</v>
      </c>
    </row>
    <row r="1253" spans="1:19" ht="15">
      <c r="A1253" s="10">
        <v>1250</v>
      </c>
      <c r="B1253" t="s">
        <v>3006</v>
      </c>
      <c r="C1253" t="s">
        <v>3006</v>
      </c>
      <c r="D1253" s="10">
        <v>38816</v>
      </c>
      <c r="E1253" t="s">
        <v>2861</v>
      </c>
      <c r="F1253" t="s">
        <v>3003</v>
      </c>
      <c r="G1253" s="10">
        <v>130747482</v>
      </c>
      <c r="H1253" t="s">
        <v>1648</v>
      </c>
      <c r="I1253" t="s">
        <v>1651</v>
      </c>
      <c r="J1253" s="16">
        <v>35400</v>
      </c>
      <c r="K1253" t="s">
        <v>75</v>
      </c>
      <c r="L1253" t="s">
        <v>32</v>
      </c>
      <c r="M1253" t="s">
        <v>78</v>
      </c>
      <c r="N1253" t="s">
        <v>3559</v>
      </c>
      <c r="O1253" t="s">
        <v>76</v>
      </c>
      <c r="P1253" t="s">
        <v>3020</v>
      </c>
      <c r="Q1253" t="s">
        <v>3003</v>
      </c>
      <c r="R1253" s="10">
        <v>14</v>
      </c>
      <c r="S1253" s="16">
        <v>495600</v>
      </c>
    </row>
    <row r="1254" spans="1:19" ht="15">
      <c r="A1254" s="10">
        <v>1251</v>
      </c>
      <c r="B1254" t="s">
        <v>3006</v>
      </c>
      <c r="C1254" t="s">
        <v>3006</v>
      </c>
      <c r="D1254" s="10">
        <v>38817</v>
      </c>
      <c r="E1254" t="s">
        <v>2862</v>
      </c>
      <c r="F1254" t="s">
        <v>3003</v>
      </c>
      <c r="G1254" s="10">
        <v>130747482</v>
      </c>
      <c r="H1254" t="s">
        <v>1648</v>
      </c>
      <c r="I1254" t="s">
        <v>1652</v>
      </c>
      <c r="J1254" s="16">
        <v>35400</v>
      </c>
      <c r="K1254" t="s">
        <v>75</v>
      </c>
      <c r="L1254" t="s">
        <v>32</v>
      </c>
      <c r="M1254" t="s">
        <v>78</v>
      </c>
      <c r="N1254" t="s">
        <v>3559</v>
      </c>
      <c r="O1254" t="s">
        <v>76</v>
      </c>
      <c r="P1254" t="s">
        <v>3020</v>
      </c>
      <c r="Q1254" t="s">
        <v>3003</v>
      </c>
      <c r="R1254" s="10">
        <v>14</v>
      </c>
      <c r="S1254" s="16">
        <v>495600</v>
      </c>
    </row>
    <row r="1255" spans="1:19" ht="15">
      <c r="A1255" s="10">
        <v>1252</v>
      </c>
      <c r="B1255" t="s">
        <v>74</v>
      </c>
      <c r="C1255" t="s">
        <v>3011</v>
      </c>
      <c r="D1255" s="10">
        <v>38818</v>
      </c>
      <c r="E1255" t="s">
        <v>2863</v>
      </c>
      <c r="F1255" t="s">
        <v>2999</v>
      </c>
      <c r="G1255" s="10">
        <v>101773227</v>
      </c>
      <c r="H1255" t="s">
        <v>298</v>
      </c>
      <c r="I1255" t="s">
        <v>1653</v>
      </c>
      <c r="J1255" s="16">
        <v>193480</v>
      </c>
      <c r="K1255" t="s">
        <v>75</v>
      </c>
      <c r="L1255" t="s">
        <v>35</v>
      </c>
      <c r="M1255" t="s">
        <v>83</v>
      </c>
      <c r="N1255" t="s">
        <v>3538</v>
      </c>
      <c r="O1255" t="s">
        <v>76</v>
      </c>
      <c r="P1255" t="s">
        <v>3023</v>
      </c>
      <c r="Q1255" t="s">
        <v>2999</v>
      </c>
      <c r="R1255" s="10">
        <v>738518</v>
      </c>
      <c r="S1255" s="16">
        <v>142888462640</v>
      </c>
    </row>
    <row r="1256" spans="1:19" ht="15">
      <c r="A1256" s="10">
        <v>1253</v>
      </c>
      <c r="B1256" t="s">
        <v>3006</v>
      </c>
      <c r="C1256" t="s">
        <v>3011</v>
      </c>
      <c r="D1256" s="10">
        <v>38819</v>
      </c>
      <c r="E1256" t="s">
        <v>2864</v>
      </c>
      <c r="F1256" t="s">
        <v>3006</v>
      </c>
      <c r="G1256" s="10">
        <v>130146144</v>
      </c>
      <c r="H1256" t="s">
        <v>565</v>
      </c>
      <c r="I1256" t="s">
        <v>1654</v>
      </c>
      <c r="J1256" s="16">
        <v>393750</v>
      </c>
      <c r="K1256" t="s">
        <v>75</v>
      </c>
      <c r="L1256" t="s">
        <v>33</v>
      </c>
      <c r="M1256" t="s">
        <v>91</v>
      </c>
      <c r="N1256" t="s">
        <v>3560</v>
      </c>
      <c r="O1256" t="s">
        <v>76</v>
      </c>
      <c r="P1256" t="s">
        <v>3020</v>
      </c>
      <c r="Q1256" t="s">
        <v>3006</v>
      </c>
      <c r="R1256" s="10">
        <v>14</v>
      </c>
      <c r="S1256" s="16">
        <v>5512500</v>
      </c>
    </row>
    <row r="1257" spans="1:19" ht="15">
      <c r="A1257" s="10">
        <v>1254</v>
      </c>
      <c r="B1257" t="s">
        <v>3006</v>
      </c>
      <c r="C1257" t="s">
        <v>3006</v>
      </c>
      <c r="D1257" s="10">
        <v>38820</v>
      </c>
      <c r="E1257" t="s">
        <v>1905</v>
      </c>
      <c r="F1257" t="s">
        <v>3003</v>
      </c>
      <c r="G1257" s="10">
        <v>130747482</v>
      </c>
      <c r="H1257" t="s">
        <v>1648</v>
      </c>
      <c r="I1257" t="s">
        <v>1655</v>
      </c>
      <c r="J1257" s="16">
        <v>35400</v>
      </c>
      <c r="K1257" t="s">
        <v>75</v>
      </c>
      <c r="L1257" t="s">
        <v>32</v>
      </c>
      <c r="M1257" t="s">
        <v>78</v>
      </c>
      <c r="N1257" t="s">
        <v>3559</v>
      </c>
      <c r="O1257" t="s">
        <v>76</v>
      </c>
      <c r="P1257" t="s">
        <v>3020</v>
      </c>
      <c r="Q1257" t="s">
        <v>3003</v>
      </c>
      <c r="R1257" s="10">
        <v>14</v>
      </c>
      <c r="S1257" s="16">
        <v>495600</v>
      </c>
    </row>
    <row r="1258" spans="1:19" ht="15">
      <c r="A1258" s="10">
        <v>1255</v>
      </c>
      <c r="B1258" t="s">
        <v>74</v>
      </c>
      <c r="C1258" t="s">
        <v>3011</v>
      </c>
      <c r="D1258" s="10">
        <v>38821</v>
      </c>
      <c r="E1258" t="s">
        <v>2865</v>
      </c>
      <c r="F1258" t="s">
        <v>2999</v>
      </c>
      <c r="G1258" s="10">
        <v>101773227</v>
      </c>
      <c r="H1258" t="s">
        <v>298</v>
      </c>
      <c r="I1258" t="s">
        <v>1656</v>
      </c>
      <c r="J1258" s="16">
        <v>241850</v>
      </c>
      <c r="K1258" t="s">
        <v>75</v>
      </c>
      <c r="L1258" t="s">
        <v>35</v>
      </c>
      <c r="M1258" t="s">
        <v>83</v>
      </c>
      <c r="N1258" t="s">
        <v>3538</v>
      </c>
      <c r="O1258" t="s">
        <v>76</v>
      </c>
      <c r="P1258" t="s">
        <v>3023</v>
      </c>
      <c r="Q1258" t="s">
        <v>2999</v>
      </c>
      <c r="R1258" s="10">
        <v>738518</v>
      </c>
      <c r="S1258" s="16">
        <v>178610578300</v>
      </c>
    </row>
    <row r="1259" spans="1:19" ht="15">
      <c r="A1259" s="10">
        <v>1256</v>
      </c>
      <c r="B1259" t="s">
        <v>3006</v>
      </c>
      <c r="C1259" t="s">
        <v>3006</v>
      </c>
      <c r="D1259" s="10">
        <v>38822</v>
      </c>
      <c r="E1259" t="s">
        <v>2866</v>
      </c>
      <c r="F1259" t="s">
        <v>3003</v>
      </c>
      <c r="G1259" s="10">
        <v>130747482</v>
      </c>
      <c r="H1259" t="s">
        <v>1648</v>
      </c>
      <c r="I1259" t="s">
        <v>1657</v>
      </c>
      <c r="J1259" s="16">
        <v>35400</v>
      </c>
      <c r="K1259" t="s">
        <v>75</v>
      </c>
      <c r="L1259" t="s">
        <v>32</v>
      </c>
      <c r="M1259" t="s">
        <v>78</v>
      </c>
      <c r="N1259" t="s">
        <v>3559</v>
      </c>
      <c r="O1259" t="s">
        <v>76</v>
      </c>
      <c r="P1259" t="s">
        <v>3020</v>
      </c>
      <c r="Q1259" t="s">
        <v>3003</v>
      </c>
      <c r="R1259" s="10">
        <v>14</v>
      </c>
      <c r="S1259" s="16">
        <v>495600</v>
      </c>
    </row>
    <row r="1260" spans="1:19" ht="15">
      <c r="A1260" s="10">
        <v>1257</v>
      </c>
      <c r="B1260" t="s">
        <v>74</v>
      </c>
      <c r="C1260" t="s">
        <v>3011</v>
      </c>
      <c r="D1260" s="10">
        <v>38823</v>
      </c>
      <c r="E1260" t="s">
        <v>2867</v>
      </c>
      <c r="F1260" t="s">
        <v>2999</v>
      </c>
      <c r="G1260" s="10">
        <v>101773227</v>
      </c>
      <c r="H1260" t="s">
        <v>298</v>
      </c>
      <c r="I1260" t="s">
        <v>1658</v>
      </c>
      <c r="J1260" s="16">
        <v>725550</v>
      </c>
      <c r="K1260" t="s">
        <v>75</v>
      </c>
      <c r="L1260" t="s">
        <v>35</v>
      </c>
      <c r="M1260" t="s">
        <v>83</v>
      </c>
      <c r="N1260" t="s">
        <v>3538</v>
      </c>
      <c r="O1260" t="s">
        <v>76</v>
      </c>
      <c r="P1260" t="s">
        <v>3023</v>
      </c>
      <c r="Q1260" t="s">
        <v>2999</v>
      </c>
      <c r="R1260" s="10">
        <v>738518</v>
      </c>
      <c r="S1260" s="16">
        <v>535831734900</v>
      </c>
    </row>
    <row r="1261" spans="1:19" ht="15">
      <c r="A1261" s="10">
        <v>1258</v>
      </c>
      <c r="B1261" t="s">
        <v>74</v>
      </c>
      <c r="C1261" t="s">
        <v>3011</v>
      </c>
      <c r="D1261" s="10">
        <v>38824</v>
      </c>
      <c r="E1261" t="s">
        <v>2868</v>
      </c>
      <c r="F1261" t="s">
        <v>2999</v>
      </c>
      <c r="G1261" s="10">
        <v>101773227</v>
      </c>
      <c r="H1261" t="s">
        <v>298</v>
      </c>
      <c r="I1261" t="s">
        <v>1659</v>
      </c>
      <c r="J1261" s="16">
        <v>145110</v>
      </c>
      <c r="K1261" t="s">
        <v>75</v>
      </c>
      <c r="L1261" t="s">
        <v>35</v>
      </c>
      <c r="M1261" t="s">
        <v>83</v>
      </c>
      <c r="N1261" t="s">
        <v>3538</v>
      </c>
      <c r="O1261" t="s">
        <v>76</v>
      </c>
      <c r="P1261" t="s">
        <v>3023</v>
      </c>
      <c r="Q1261" t="s">
        <v>2999</v>
      </c>
      <c r="R1261" s="10">
        <v>738518</v>
      </c>
      <c r="S1261" s="16">
        <v>107166346980</v>
      </c>
    </row>
    <row r="1262" spans="1:19" ht="15">
      <c r="A1262" s="10">
        <v>1259</v>
      </c>
      <c r="B1262" t="s">
        <v>74</v>
      </c>
      <c r="C1262" t="s">
        <v>3011</v>
      </c>
      <c r="D1262" s="10">
        <v>38825</v>
      </c>
      <c r="E1262" t="s">
        <v>2869</v>
      </c>
      <c r="F1262" t="s">
        <v>2999</v>
      </c>
      <c r="G1262" s="10">
        <v>101773227</v>
      </c>
      <c r="H1262" t="s">
        <v>298</v>
      </c>
      <c r="I1262" t="s">
        <v>1660</v>
      </c>
      <c r="J1262" s="16">
        <v>96740</v>
      </c>
      <c r="K1262" t="s">
        <v>75</v>
      </c>
      <c r="L1262" t="s">
        <v>35</v>
      </c>
      <c r="M1262" t="s">
        <v>83</v>
      </c>
      <c r="N1262" t="s">
        <v>3538</v>
      </c>
      <c r="O1262" t="s">
        <v>76</v>
      </c>
      <c r="P1262" t="s">
        <v>3023</v>
      </c>
      <c r="Q1262" t="s">
        <v>2999</v>
      </c>
      <c r="R1262" s="10">
        <v>738518</v>
      </c>
      <c r="S1262" s="16">
        <v>71444231320</v>
      </c>
    </row>
    <row r="1263" spans="1:19" ht="15">
      <c r="A1263" s="10">
        <v>1260</v>
      </c>
      <c r="B1263" t="s">
        <v>3008</v>
      </c>
      <c r="C1263" t="s">
        <v>3009</v>
      </c>
      <c r="D1263" s="10">
        <v>38827</v>
      </c>
      <c r="E1263" t="s">
        <v>2870</v>
      </c>
      <c r="F1263" t="s">
        <v>3008</v>
      </c>
      <c r="G1263" s="10">
        <v>22400223396</v>
      </c>
      <c r="H1263" t="s">
        <v>438</v>
      </c>
      <c r="I1263" t="s">
        <v>1661</v>
      </c>
      <c r="J1263" s="16">
        <v>35400</v>
      </c>
      <c r="K1263" t="s">
        <v>75</v>
      </c>
      <c r="L1263" t="s">
        <v>32</v>
      </c>
      <c r="M1263" t="s">
        <v>78</v>
      </c>
      <c r="N1263" t="s">
        <v>3561</v>
      </c>
      <c r="O1263" t="s">
        <v>76</v>
      </c>
      <c r="P1263" t="s">
        <v>3016</v>
      </c>
      <c r="Q1263" t="s">
        <v>3008</v>
      </c>
      <c r="R1263" s="10">
        <v>9</v>
      </c>
      <c r="S1263" s="16">
        <v>318600</v>
      </c>
    </row>
    <row r="1264" spans="1:19" ht="15">
      <c r="A1264" s="10">
        <v>1261</v>
      </c>
      <c r="B1264" t="s">
        <v>74</v>
      </c>
      <c r="C1264" t="s">
        <v>3011</v>
      </c>
      <c r="D1264" s="10">
        <v>38828</v>
      </c>
      <c r="E1264" t="s">
        <v>2871</v>
      </c>
      <c r="F1264" t="s">
        <v>2999</v>
      </c>
      <c r="G1264" s="10">
        <v>101773227</v>
      </c>
      <c r="H1264" t="s">
        <v>298</v>
      </c>
      <c r="I1264" t="s">
        <v>1662</v>
      </c>
      <c r="J1264" s="16">
        <v>193480</v>
      </c>
      <c r="K1264" t="s">
        <v>75</v>
      </c>
      <c r="L1264" t="s">
        <v>35</v>
      </c>
      <c r="M1264" t="s">
        <v>83</v>
      </c>
      <c r="N1264" t="s">
        <v>3538</v>
      </c>
      <c r="O1264" t="s">
        <v>76</v>
      </c>
      <c r="P1264" t="s">
        <v>3023</v>
      </c>
      <c r="Q1264" t="s">
        <v>2999</v>
      </c>
      <c r="R1264" s="10">
        <v>738518</v>
      </c>
      <c r="S1264" s="16">
        <v>142888462640</v>
      </c>
    </row>
    <row r="1265" spans="1:19" ht="15">
      <c r="A1265" s="10">
        <v>1262</v>
      </c>
      <c r="B1265" t="s">
        <v>74</v>
      </c>
      <c r="C1265" t="s">
        <v>3011</v>
      </c>
      <c r="D1265" s="10">
        <v>38829</v>
      </c>
      <c r="E1265" t="s">
        <v>2872</v>
      </c>
      <c r="F1265" t="s">
        <v>2999</v>
      </c>
      <c r="G1265" s="10">
        <v>101773227</v>
      </c>
      <c r="H1265" t="s">
        <v>298</v>
      </c>
      <c r="I1265" t="s">
        <v>1663</v>
      </c>
      <c r="J1265" s="16">
        <v>773920</v>
      </c>
      <c r="K1265" t="s">
        <v>75</v>
      </c>
      <c r="L1265" t="s">
        <v>35</v>
      </c>
      <c r="M1265" t="s">
        <v>83</v>
      </c>
      <c r="N1265" t="s">
        <v>3538</v>
      </c>
      <c r="O1265" t="s">
        <v>76</v>
      </c>
      <c r="P1265" t="s">
        <v>3023</v>
      </c>
      <c r="Q1265" t="s">
        <v>2999</v>
      </c>
      <c r="R1265" s="10">
        <v>738518</v>
      </c>
      <c r="S1265" s="16">
        <v>571553850560</v>
      </c>
    </row>
    <row r="1266" spans="1:19" ht="15">
      <c r="A1266" s="10">
        <v>1263</v>
      </c>
      <c r="B1266" t="s">
        <v>74</v>
      </c>
      <c r="C1266" t="s">
        <v>3011</v>
      </c>
      <c r="D1266" s="10">
        <v>38830</v>
      </c>
      <c r="E1266" t="s">
        <v>2873</v>
      </c>
      <c r="F1266" t="s">
        <v>2999</v>
      </c>
      <c r="G1266" s="10">
        <v>101773227</v>
      </c>
      <c r="H1266" t="s">
        <v>298</v>
      </c>
      <c r="I1266" t="s">
        <v>1664</v>
      </c>
      <c r="J1266" s="16">
        <v>190045.73</v>
      </c>
      <c r="K1266" t="s">
        <v>75</v>
      </c>
      <c r="L1266" t="s">
        <v>35</v>
      </c>
      <c r="M1266" t="s">
        <v>83</v>
      </c>
      <c r="N1266" t="s">
        <v>3538</v>
      </c>
      <c r="O1266" t="s">
        <v>76</v>
      </c>
      <c r="P1266" t="s">
        <v>3023</v>
      </c>
      <c r="Q1266" t="s">
        <v>2999</v>
      </c>
      <c r="R1266" s="10">
        <v>738518</v>
      </c>
      <c r="S1266" s="16">
        <v>140352192428.14</v>
      </c>
    </row>
    <row r="1267" spans="1:19" ht="15">
      <c r="A1267" s="10">
        <v>1264</v>
      </c>
      <c r="B1267" t="s">
        <v>74</v>
      </c>
      <c r="C1267" t="s">
        <v>3011</v>
      </c>
      <c r="D1267" s="10">
        <v>38831</v>
      </c>
      <c r="E1267" t="s">
        <v>2874</v>
      </c>
      <c r="F1267" t="s">
        <v>2999</v>
      </c>
      <c r="G1267" s="10">
        <v>101773227</v>
      </c>
      <c r="H1267" t="s">
        <v>298</v>
      </c>
      <c r="I1267" t="s">
        <v>1665</v>
      </c>
      <c r="J1267" s="16">
        <v>241850</v>
      </c>
      <c r="K1267" t="s">
        <v>75</v>
      </c>
      <c r="L1267" t="s">
        <v>35</v>
      </c>
      <c r="M1267" t="s">
        <v>83</v>
      </c>
      <c r="N1267" t="s">
        <v>3538</v>
      </c>
      <c r="O1267" t="s">
        <v>76</v>
      </c>
      <c r="P1267" t="s">
        <v>3023</v>
      </c>
      <c r="Q1267" t="s">
        <v>2999</v>
      </c>
      <c r="R1267" s="10">
        <v>738518</v>
      </c>
      <c r="S1267" s="16">
        <v>178610578300</v>
      </c>
    </row>
    <row r="1268" spans="1:19" ht="15">
      <c r="A1268" s="10">
        <v>1265</v>
      </c>
      <c r="B1268" t="s">
        <v>74</v>
      </c>
      <c r="C1268" t="s">
        <v>3011</v>
      </c>
      <c r="D1268" s="10">
        <v>38832</v>
      </c>
      <c r="E1268" t="s">
        <v>2875</v>
      </c>
      <c r="F1268" t="s">
        <v>2999</v>
      </c>
      <c r="G1268" s="10">
        <v>101773227</v>
      </c>
      <c r="H1268" t="s">
        <v>298</v>
      </c>
      <c r="I1268" t="s">
        <v>1666</v>
      </c>
      <c r="J1268" s="16">
        <v>193480</v>
      </c>
      <c r="K1268" t="s">
        <v>75</v>
      </c>
      <c r="L1268" t="s">
        <v>35</v>
      </c>
      <c r="M1268" t="s">
        <v>83</v>
      </c>
      <c r="N1268" t="s">
        <v>3538</v>
      </c>
      <c r="O1268" t="s">
        <v>76</v>
      </c>
      <c r="P1268" t="s">
        <v>3023</v>
      </c>
      <c r="Q1268" t="s">
        <v>2999</v>
      </c>
      <c r="R1268" s="10">
        <v>738518</v>
      </c>
      <c r="S1268" s="16">
        <v>142888462640</v>
      </c>
    </row>
    <row r="1269" spans="1:19" ht="15">
      <c r="A1269" s="10">
        <v>1266</v>
      </c>
      <c r="B1269" t="s">
        <v>74</v>
      </c>
      <c r="C1269" t="s">
        <v>3011</v>
      </c>
      <c r="D1269" s="10">
        <v>38833</v>
      </c>
      <c r="E1269" t="s">
        <v>2876</v>
      </c>
      <c r="F1269" t="s">
        <v>2999</v>
      </c>
      <c r="G1269" s="10">
        <v>101773227</v>
      </c>
      <c r="H1269" t="s">
        <v>298</v>
      </c>
      <c r="I1269" t="s">
        <v>1667</v>
      </c>
      <c r="J1269" s="16">
        <v>145110</v>
      </c>
      <c r="K1269" t="s">
        <v>75</v>
      </c>
      <c r="L1269" t="s">
        <v>35</v>
      </c>
      <c r="M1269" t="s">
        <v>83</v>
      </c>
      <c r="N1269" t="s">
        <v>3538</v>
      </c>
      <c r="O1269" t="s">
        <v>76</v>
      </c>
      <c r="P1269" t="s">
        <v>3023</v>
      </c>
      <c r="Q1269" t="s">
        <v>2999</v>
      </c>
      <c r="R1269" s="10">
        <v>738518</v>
      </c>
      <c r="S1269" s="16">
        <v>107166346980</v>
      </c>
    </row>
    <row r="1270" spans="1:19" ht="15">
      <c r="A1270" s="10">
        <v>1267</v>
      </c>
      <c r="B1270" t="s">
        <v>74</v>
      </c>
      <c r="C1270" t="s">
        <v>3011</v>
      </c>
      <c r="D1270" s="10">
        <v>38834</v>
      </c>
      <c r="E1270" t="s">
        <v>2877</v>
      </c>
      <c r="F1270" t="s">
        <v>2999</v>
      </c>
      <c r="G1270" s="10">
        <v>101773227</v>
      </c>
      <c r="H1270" t="s">
        <v>298</v>
      </c>
      <c r="I1270" t="s">
        <v>1668</v>
      </c>
      <c r="J1270" s="16">
        <v>96740</v>
      </c>
      <c r="K1270" t="s">
        <v>75</v>
      </c>
      <c r="L1270" t="s">
        <v>35</v>
      </c>
      <c r="M1270" t="s">
        <v>83</v>
      </c>
      <c r="N1270" t="s">
        <v>3538</v>
      </c>
      <c r="O1270" t="s">
        <v>76</v>
      </c>
      <c r="P1270" t="s">
        <v>3023</v>
      </c>
      <c r="Q1270" t="s">
        <v>2999</v>
      </c>
      <c r="R1270" s="10">
        <v>738518</v>
      </c>
      <c r="S1270" s="16">
        <v>71444231320</v>
      </c>
    </row>
    <row r="1271" spans="1:19" ht="15">
      <c r="A1271" s="10">
        <v>1268</v>
      </c>
      <c r="B1271" t="s">
        <v>74</v>
      </c>
      <c r="C1271" t="s">
        <v>3011</v>
      </c>
      <c r="D1271" s="10">
        <v>38835</v>
      </c>
      <c r="E1271" t="s">
        <v>2878</v>
      </c>
      <c r="F1271" t="s">
        <v>2999</v>
      </c>
      <c r="G1271" s="10">
        <v>101773227</v>
      </c>
      <c r="H1271" t="s">
        <v>298</v>
      </c>
      <c r="I1271" t="s">
        <v>1669</v>
      </c>
      <c r="J1271" s="16">
        <v>96740</v>
      </c>
      <c r="K1271" t="s">
        <v>75</v>
      </c>
      <c r="L1271" t="s">
        <v>35</v>
      </c>
      <c r="M1271" t="s">
        <v>83</v>
      </c>
      <c r="N1271" t="s">
        <v>3538</v>
      </c>
      <c r="O1271" t="s">
        <v>76</v>
      </c>
      <c r="P1271" t="s">
        <v>3023</v>
      </c>
      <c r="Q1271" t="s">
        <v>2999</v>
      </c>
      <c r="R1271" s="10">
        <v>738518</v>
      </c>
      <c r="S1271" s="16">
        <v>71444231320</v>
      </c>
    </row>
    <row r="1272" spans="1:19" ht="15">
      <c r="A1272" s="10">
        <v>1269</v>
      </c>
      <c r="B1272" t="s">
        <v>74</v>
      </c>
      <c r="C1272" t="s">
        <v>3011</v>
      </c>
      <c r="D1272" s="10">
        <v>38836</v>
      </c>
      <c r="E1272" t="s">
        <v>2879</v>
      </c>
      <c r="F1272" t="s">
        <v>2999</v>
      </c>
      <c r="G1272" s="10">
        <v>101773227</v>
      </c>
      <c r="H1272" t="s">
        <v>298</v>
      </c>
      <c r="I1272" t="s">
        <v>1670</v>
      </c>
      <c r="J1272" s="16">
        <v>193480</v>
      </c>
      <c r="K1272" t="s">
        <v>75</v>
      </c>
      <c r="L1272" t="s">
        <v>35</v>
      </c>
      <c r="M1272" t="s">
        <v>83</v>
      </c>
      <c r="N1272" t="s">
        <v>3538</v>
      </c>
      <c r="O1272" t="s">
        <v>76</v>
      </c>
      <c r="P1272" t="s">
        <v>3023</v>
      </c>
      <c r="Q1272" t="s">
        <v>2999</v>
      </c>
      <c r="R1272" s="10">
        <v>738518</v>
      </c>
      <c r="S1272" s="16">
        <v>142888462640</v>
      </c>
    </row>
    <row r="1273" spans="1:19" ht="15">
      <c r="A1273" s="10">
        <v>1270</v>
      </c>
      <c r="B1273" t="s">
        <v>74</v>
      </c>
      <c r="C1273" t="s">
        <v>3011</v>
      </c>
      <c r="D1273" s="10">
        <v>38837</v>
      </c>
      <c r="E1273" t="s">
        <v>2880</v>
      </c>
      <c r="F1273" t="s">
        <v>2999</v>
      </c>
      <c r="G1273" s="10">
        <v>101773227</v>
      </c>
      <c r="H1273" t="s">
        <v>298</v>
      </c>
      <c r="I1273" t="s">
        <v>1671</v>
      </c>
      <c r="J1273" s="16">
        <v>96740</v>
      </c>
      <c r="K1273" t="s">
        <v>75</v>
      </c>
      <c r="L1273" t="s">
        <v>35</v>
      </c>
      <c r="M1273" t="s">
        <v>83</v>
      </c>
      <c r="N1273" t="s">
        <v>3538</v>
      </c>
      <c r="O1273" t="s">
        <v>76</v>
      </c>
      <c r="P1273" t="s">
        <v>3023</v>
      </c>
      <c r="Q1273" t="s">
        <v>2999</v>
      </c>
      <c r="R1273" s="10">
        <v>738518</v>
      </c>
      <c r="S1273" s="16">
        <v>71444231320</v>
      </c>
    </row>
    <row r="1274" spans="1:19" ht="15">
      <c r="A1274" s="10">
        <v>1271</v>
      </c>
      <c r="B1274" t="s">
        <v>74</v>
      </c>
      <c r="C1274" t="s">
        <v>3011</v>
      </c>
      <c r="D1274" s="10">
        <v>38838</v>
      </c>
      <c r="E1274" t="s">
        <v>2881</v>
      </c>
      <c r="F1274" t="s">
        <v>2999</v>
      </c>
      <c r="G1274" s="10">
        <v>101773227</v>
      </c>
      <c r="H1274" t="s">
        <v>298</v>
      </c>
      <c r="I1274" t="s">
        <v>1672</v>
      </c>
      <c r="J1274" s="16">
        <v>386960</v>
      </c>
      <c r="K1274" t="s">
        <v>75</v>
      </c>
      <c r="L1274" t="s">
        <v>35</v>
      </c>
      <c r="M1274" t="s">
        <v>83</v>
      </c>
      <c r="N1274" t="s">
        <v>3538</v>
      </c>
      <c r="O1274" t="s">
        <v>76</v>
      </c>
      <c r="P1274" t="s">
        <v>3023</v>
      </c>
      <c r="Q1274" t="s">
        <v>2999</v>
      </c>
      <c r="R1274" s="10">
        <v>738518</v>
      </c>
      <c r="S1274" s="16">
        <v>285776925280</v>
      </c>
    </row>
    <row r="1275" spans="1:19" ht="15">
      <c r="A1275" s="10">
        <v>1272</v>
      </c>
      <c r="B1275" t="s">
        <v>74</v>
      </c>
      <c r="C1275" t="s">
        <v>3011</v>
      </c>
      <c r="D1275" s="10">
        <v>38839</v>
      </c>
      <c r="E1275" t="s">
        <v>2882</v>
      </c>
      <c r="F1275" t="s">
        <v>2999</v>
      </c>
      <c r="G1275" s="10">
        <v>101773227</v>
      </c>
      <c r="H1275" t="s">
        <v>298</v>
      </c>
      <c r="I1275" t="s">
        <v>1673</v>
      </c>
      <c r="J1275" s="16">
        <v>290220</v>
      </c>
      <c r="K1275" t="s">
        <v>75</v>
      </c>
      <c r="L1275" t="s">
        <v>35</v>
      </c>
      <c r="M1275" t="s">
        <v>83</v>
      </c>
      <c r="N1275" t="s">
        <v>3538</v>
      </c>
      <c r="O1275" t="s">
        <v>76</v>
      </c>
      <c r="P1275" t="s">
        <v>3023</v>
      </c>
      <c r="Q1275" t="s">
        <v>2999</v>
      </c>
      <c r="R1275" s="10">
        <v>738518</v>
      </c>
      <c r="S1275" s="16">
        <v>214332693960</v>
      </c>
    </row>
    <row r="1276" spans="1:19" ht="15">
      <c r="A1276" s="10">
        <v>1273</v>
      </c>
      <c r="B1276" t="s">
        <v>74</v>
      </c>
      <c r="C1276" t="s">
        <v>3011</v>
      </c>
      <c r="D1276" s="10">
        <v>38840</v>
      </c>
      <c r="E1276" t="s">
        <v>2883</v>
      </c>
      <c r="F1276" t="s">
        <v>2999</v>
      </c>
      <c r="G1276" s="10">
        <v>101773227</v>
      </c>
      <c r="H1276" t="s">
        <v>298</v>
      </c>
      <c r="I1276" t="s">
        <v>1674</v>
      </c>
      <c r="J1276" s="16">
        <v>241850</v>
      </c>
      <c r="K1276" t="s">
        <v>75</v>
      </c>
      <c r="L1276" t="s">
        <v>35</v>
      </c>
      <c r="M1276" t="s">
        <v>83</v>
      </c>
      <c r="N1276" t="s">
        <v>3538</v>
      </c>
      <c r="O1276" t="s">
        <v>76</v>
      </c>
      <c r="P1276" t="s">
        <v>3023</v>
      </c>
      <c r="Q1276" t="s">
        <v>2999</v>
      </c>
      <c r="R1276" s="10">
        <v>738518</v>
      </c>
      <c r="S1276" s="16">
        <v>178610578300</v>
      </c>
    </row>
    <row r="1277" spans="1:19" ht="15">
      <c r="A1277" s="10">
        <v>1274</v>
      </c>
      <c r="B1277" t="s">
        <v>74</v>
      </c>
      <c r="C1277" t="s">
        <v>3011</v>
      </c>
      <c r="D1277" s="10">
        <v>38841</v>
      </c>
      <c r="E1277" t="s">
        <v>2884</v>
      </c>
      <c r="F1277" t="s">
        <v>2999</v>
      </c>
      <c r="G1277" s="10">
        <v>101773227</v>
      </c>
      <c r="H1277" t="s">
        <v>298</v>
      </c>
      <c r="I1277" t="s">
        <v>1675</v>
      </c>
      <c r="J1277" s="16">
        <v>411145</v>
      </c>
      <c r="K1277" t="s">
        <v>75</v>
      </c>
      <c r="L1277" t="s">
        <v>35</v>
      </c>
      <c r="M1277" t="s">
        <v>83</v>
      </c>
      <c r="N1277" t="s">
        <v>3538</v>
      </c>
      <c r="O1277" t="s">
        <v>76</v>
      </c>
      <c r="P1277" t="s">
        <v>3023</v>
      </c>
      <c r="Q1277" t="s">
        <v>2999</v>
      </c>
      <c r="R1277" s="10">
        <v>738518</v>
      </c>
      <c r="S1277" s="16">
        <v>303637983110</v>
      </c>
    </row>
    <row r="1278" spans="1:19" ht="15">
      <c r="A1278" s="10">
        <v>1275</v>
      </c>
      <c r="B1278" t="s">
        <v>3008</v>
      </c>
      <c r="C1278" t="s">
        <v>3008</v>
      </c>
      <c r="D1278" s="10">
        <v>38843</v>
      </c>
      <c r="E1278" t="s">
        <v>2885</v>
      </c>
      <c r="F1278" t="s">
        <v>2999</v>
      </c>
      <c r="G1278" s="10">
        <v>131070191</v>
      </c>
      <c r="H1278" t="s">
        <v>493</v>
      </c>
      <c r="I1278" t="s">
        <v>1676</v>
      </c>
      <c r="J1278" s="16">
        <v>88500</v>
      </c>
      <c r="K1278" t="s">
        <v>75</v>
      </c>
      <c r="L1278" t="s">
        <v>32</v>
      </c>
      <c r="M1278" t="s">
        <v>78</v>
      </c>
      <c r="N1278" t="s">
        <v>3562</v>
      </c>
      <c r="O1278" t="s">
        <v>76</v>
      </c>
      <c r="P1278" t="s">
        <v>3020</v>
      </c>
      <c r="Q1278" t="s">
        <v>2999</v>
      </c>
      <c r="R1278" s="10">
        <v>11</v>
      </c>
      <c r="S1278" s="16">
        <v>973500</v>
      </c>
    </row>
    <row r="1279" spans="1:19" ht="15">
      <c r="A1279" s="10">
        <v>1276</v>
      </c>
      <c r="B1279" t="s">
        <v>74</v>
      </c>
      <c r="C1279" t="s">
        <v>3011</v>
      </c>
      <c r="D1279" s="10">
        <v>38844</v>
      </c>
      <c r="E1279" t="s">
        <v>2886</v>
      </c>
      <c r="F1279" t="s">
        <v>2999</v>
      </c>
      <c r="G1279" s="10">
        <v>101773227</v>
      </c>
      <c r="H1279" t="s">
        <v>298</v>
      </c>
      <c r="I1279" t="s">
        <v>1677</v>
      </c>
      <c r="J1279" s="16">
        <v>435330</v>
      </c>
      <c r="K1279" t="s">
        <v>75</v>
      </c>
      <c r="L1279" t="s">
        <v>35</v>
      </c>
      <c r="M1279" t="s">
        <v>83</v>
      </c>
      <c r="N1279" t="s">
        <v>3538</v>
      </c>
      <c r="O1279" t="s">
        <v>76</v>
      </c>
      <c r="P1279" t="s">
        <v>3023</v>
      </c>
      <c r="Q1279" t="s">
        <v>2999</v>
      </c>
      <c r="R1279" s="10">
        <v>738518</v>
      </c>
      <c r="S1279" s="16">
        <v>321499040940</v>
      </c>
    </row>
    <row r="1280" spans="1:19" ht="15">
      <c r="A1280" s="10">
        <v>1277</v>
      </c>
      <c r="B1280" t="s">
        <v>74</v>
      </c>
      <c r="C1280" t="s">
        <v>3011</v>
      </c>
      <c r="D1280" s="10">
        <v>38845</v>
      </c>
      <c r="E1280" t="s">
        <v>2887</v>
      </c>
      <c r="F1280" t="s">
        <v>3000</v>
      </c>
      <c r="G1280" s="10">
        <v>101008067</v>
      </c>
      <c r="H1280" t="s">
        <v>556</v>
      </c>
      <c r="I1280" t="s">
        <v>1678</v>
      </c>
      <c r="J1280" s="16">
        <v>11033</v>
      </c>
      <c r="K1280" t="s">
        <v>75</v>
      </c>
      <c r="L1280" t="s">
        <v>38</v>
      </c>
      <c r="M1280" t="s">
        <v>84</v>
      </c>
      <c r="N1280" t="s">
        <v>3563</v>
      </c>
      <c r="O1280" t="s">
        <v>76</v>
      </c>
      <c r="P1280" t="s">
        <v>3016</v>
      </c>
      <c r="Q1280" t="s">
        <v>3000</v>
      </c>
      <c r="R1280" s="10">
        <v>738509</v>
      </c>
      <c r="S1280" s="16">
        <v>8147969797</v>
      </c>
    </row>
    <row r="1281" spans="1:19" ht="15">
      <c r="A1281" s="10">
        <v>1278</v>
      </c>
      <c r="B1281" t="s">
        <v>74</v>
      </c>
      <c r="C1281" t="s">
        <v>3011</v>
      </c>
      <c r="D1281" s="10">
        <v>38846</v>
      </c>
      <c r="E1281" t="s">
        <v>2888</v>
      </c>
      <c r="F1281" t="s">
        <v>2999</v>
      </c>
      <c r="G1281" s="10">
        <v>101773227</v>
      </c>
      <c r="H1281" t="s">
        <v>298</v>
      </c>
      <c r="I1281" t="s">
        <v>1679</v>
      </c>
      <c r="J1281" s="16">
        <v>96740</v>
      </c>
      <c r="K1281" t="s">
        <v>75</v>
      </c>
      <c r="L1281" t="s">
        <v>35</v>
      </c>
      <c r="M1281" t="s">
        <v>83</v>
      </c>
      <c r="N1281" t="s">
        <v>3538</v>
      </c>
      <c r="O1281" t="s">
        <v>76</v>
      </c>
      <c r="P1281" t="s">
        <v>3023</v>
      </c>
      <c r="Q1281" t="s">
        <v>2999</v>
      </c>
      <c r="R1281" s="10">
        <v>738518</v>
      </c>
      <c r="S1281" s="16">
        <v>71444231320</v>
      </c>
    </row>
    <row r="1282" spans="1:19" ht="15">
      <c r="A1282" s="10">
        <v>1279</v>
      </c>
      <c r="B1282" t="s">
        <v>74</v>
      </c>
      <c r="C1282" t="s">
        <v>3011</v>
      </c>
      <c r="D1282" s="10">
        <v>38848</v>
      </c>
      <c r="E1282" t="s">
        <v>2889</v>
      </c>
      <c r="F1282" t="s">
        <v>2999</v>
      </c>
      <c r="G1282" s="10">
        <v>101773227</v>
      </c>
      <c r="H1282" t="s">
        <v>298</v>
      </c>
      <c r="I1282" t="s">
        <v>1680</v>
      </c>
      <c r="J1282" s="16">
        <v>145110</v>
      </c>
      <c r="K1282" t="s">
        <v>75</v>
      </c>
      <c r="L1282" t="s">
        <v>35</v>
      </c>
      <c r="M1282" t="s">
        <v>83</v>
      </c>
      <c r="N1282" t="s">
        <v>3538</v>
      </c>
      <c r="O1282" t="s">
        <v>76</v>
      </c>
      <c r="P1282" t="s">
        <v>3023</v>
      </c>
      <c r="Q1282" t="s">
        <v>2999</v>
      </c>
      <c r="R1282" s="10">
        <v>738518</v>
      </c>
      <c r="S1282" s="16">
        <v>107166346980</v>
      </c>
    </row>
    <row r="1283" spans="1:19" ht="15">
      <c r="A1283" s="10">
        <v>1280</v>
      </c>
      <c r="B1283" t="s">
        <v>74</v>
      </c>
      <c r="C1283" t="s">
        <v>3011</v>
      </c>
      <c r="D1283" s="10">
        <v>38850</v>
      </c>
      <c r="E1283" t="s">
        <v>2890</v>
      </c>
      <c r="F1283" t="s">
        <v>2999</v>
      </c>
      <c r="G1283" s="10">
        <v>101773227</v>
      </c>
      <c r="H1283" t="s">
        <v>298</v>
      </c>
      <c r="I1283" t="s">
        <v>1681</v>
      </c>
      <c r="J1283" s="16">
        <v>145110</v>
      </c>
      <c r="K1283" t="s">
        <v>75</v>
      </c>
      <c r="L1283" t="s">
        <v>35</v>
      </c>
      <c r="M1283" t="s">
        <v>83</v>
      </c>
      <c r="N1283" t="s">
        <v>3538</v>
      </c>
      <c r="O1283" t="s">
        <v>76</v>
      </c>
      <c r="P1283" t="s">
        <v>3023</v>
      </c>
      <c r="Q1283" t="s">
        <v>2999</v>
      </c>
      <c r="R1283" s="10">
        <v>738518</v>
      </c>
      <c r="S1283" s="16">
        <v>107166346980</v>
      </c>
    </row>
    <row r="1284" spans="1:19" ht="15">
      <c r="A1284" s="10">
        <v>1281</v>
      </c>
      <c r="B1284" t="s">
        <v>74</v>
      </c>
      <c r="C1284" t="s">
        <v>3011</v>
      </c>
      <c r="D1284" s="10">
        <v>38852</v>
      </c>
      <c r="E1284" t="s">
        <v>2891</v>
      </c>
      <c r="F1284" t="s">
        <v>2999</v>
      </c>
      <c r="G1284" s="10">
        <v>101773227</v>
      </c>
      <c r="H1284" t="s">
        <v>298</v>
      </c>
      <c r="I1284" t="s">
        <v>1682</v>
      </c>
      <c r="J1284" s="16">
        <v>145110</v>
      </c>
      <c r="K1284" t="s">
        <v>75</v>
      </c>
      <c r="L1284" t="s">
        <v>35</v>
      </c>
      <c r="M1284" t="s">
        <v>83</v>
      </c>
      <c r="N1284" t="s">
        <v>3538</v>
      </c>
      <c r="O1284" t="s">
        <v>76</v>
      </c>
      <c r="P1284" t="s">
        <v>3023</v>
      </c>
      <c r="Q1284" t="s">
        <v>2999</v>
      </c>
      <c r="R1284" s="10">
        <v>738518</v>
      </c>
      <c r="S1284" s="16">
        <v>107166346980</v>
      </c>
    </row>
    <row r="1285" spans="1:19" ht="15">
      <c r="A1285" s="10">
        <v>1282</v>
      </c>
      <c r="B1285" t="s">
        <v>74</v>
      </c>
      <c r="C1285" t="s">
        <v>3011</v>
      </c>
      <c r="D1285" s="10">
        <v>38853</v>
      </c>
      <c r="E1285" t="s">
        <v>2892</v>
      </c>
      <c r="F1285" t="s">
        <v>2999</v>
      </c>
      <c r="G1285" s="10">
        <v>101773227</v>
      </c>
      <c r="H1285" t="s">
        <v>298</v>
      </c>
      <c r="I1285" t="s">
        <v>1683</v>
      </c>
      <c r="J1285" s="16">
        <v>96740</v>
      </c>
      <c r="K1285" t="s">
        <v>75</v>
      </c>
      <c r="L1285" t="s">
        <v>35</v>
      </c>
      <c r="M1285" t="s">
        <v>83</v>
      </c>
      <c r="N1285" t="s">
        <v>3538</v>
      </c>
      <c r="O1285" t="s">
        <v>76</v>
      </c>
      <c r="P1285" t="s">
        <v>3023</v>
      </c>
      <c r="Q1285" t="s">
        <v>2999</v>
      </c>
      <c r="R1285" s="10">
        <v>738518</v>
      </c>
      <c r="S1285" s="16">
        <v>71444231320</v>
      </c>
    </row>
    <row r="1286" spans="1:19" ht="15">
      <c r="A1286" s="10">
        <v>1283</v>
      </c>
      <c r="B1286" t="s">
        <v>74</v>
      </c>
      <c r="C1286" t="s">
        <v>3011</v>
      </c>
      <c r="D1286" s="10">
        <v>38856</v>
      </c>
      <c r="E1286" t="s">
        <v>2893</v>
      </c>
      <c r="F1286" t="s">
        <v>2999</v>
      </c>
      <c r="G1286" s="10">
        <v>101773227</v>
      </c>
      <c r="H1286" t="s">
        <v>298</v>
      </c>
      <c r="I1286" t="s">
        <v>1684</v>
      </c>
      <c r="J1286" s="16">
        <v>145110</v>
      </c>
      <c r="K1286" t="s">
        <v>75</v>
      </c>
      <c r="L1286" t="s">
        <v>35</v>
      </c>
      <c r="M1286" t="s">
        <v>83</v>
      </c>
      <c r="N1286" t="s">
        <v>3538</v>
      </c>
      <c r="O1286" t="s">
        <v>76</v>
      </c>
      <c r="P1286" t="s">
        <v>3023</v>
      </c>
      <c r="Q1286" t="s">
        <v>2999</v>
      </c>
      <c r="R1286" s="10">
        <v>738518</v>
      </c>
      <c r="S1286" s="16">
        <v>107166346980</v>
      </c>
    </row>
    <row r="1287" spans="1:19" ht="15">
      <c r="A1287" s="10">
        <v>1284</v>
      </c>
      <c r="B1287" t="s">
        <v>74</v>
      </c>
      <c r="C1287" t="s">
        <v>3011</v>
      </c>
      <c r="D1287" s="10">
        <v>38857</v>
      </c>
      <c r="E1287" t="s">
        <v>2894</v>
      </c>
      <c r="F1287" t="s">
        <v>2999</v>
      </c>
      <c r="G1287" s="10">
        <v>101773227</v>
      </c>
      <c r="H1287" t="s">
        <v>298</v>
      </c>
      <c r="I1287" t="s">
        <v>1685</v>
      </c>
      <c r="J1287" s="16">
        <v>96740</v>
      </c>
      <c r="K1287" t="s">
        <v>75</v>
      </c>
      <c r="L1287" t="s">
        <v>35</v>
      </c>
      <c r="M1287" t="s">
        <v>83</v>
      </c>
      <c r="N1287" t="s">
        <v>3538</v>
      </c>
      <c r="O1287" t="s">
        <v>76</v>
      </c>
      <c r="P1287" t="s">
        <v>3023</v>
      </c>
      <c r="Q1287" t="s">
        <v>2999</v>
      </c>
      <c r="R1287" s="10">
        <v>738518</v>
      </c>
      <c r="S1287" s="16">
        <v>71444231320</v>
      </c>
    </row>
    <row r="1288" spans="1:19" ht="15">
      <c r="A1288" s="10">
        <v>1285</v>
      </c>
      <c r="B1288" t="s">
        <v>74</v>
      </c>
      <c r="C1288" t="s">
        <v>3011</v>
      </c>
      <c r="D1288" s="10">
        <v>38858</v>
      </c>
      <c r="E1288" t="s">
        <v>2895</v>
      </c>
      <c r="F1288" t="s">
        <v>2999</v>
      </c>
      <c r="G1288" s="10">
        <v>101773227</v>
      </c>
      <c r="H1288" t="s">
        <v>298</v>
      </c>
      <c r="I1288" t="s">
        <v>1686</v>
      </c>
      <c r="J1288" s="16">
        <v>145110</v>
      </c>
      <c r="K1288" t="s">
        <v>75</v>
      </c>
      <c r="L1288" t="s">
        <v>35</v>
      </c>
      <c r="M1288" t="s">
        <v>83</v>
      </c>
      <c r="N1288" t="s">
        <v>3538</v>
      </c>
      <c r="O1288" t="s">
        <v>76</v>
      </c>
      <c r="P1288" t="s">
        <v>3023</v>
      </c>
      <c r="Q1288" t="s">
        <v>2999</v>
      </c>
      <c r="R1288" s="10">
        <v>738518</v>
      </c>
      <c r="S1288" s="16">
        <v>107166346980</v>
      </c>
    </row>
    <row r="1289" spans="1:19" ht="15">
      <c r="A1289" s="10">
        <v>1286</v>
      </c>
      <c r="B1289" t="s">
        <v>74</v>
      </c>
      <c r="C1289" t="s">
        <v>3011</v>
      </c>
      <c r="D1289" s="10">
        <v>38859</v>
      </c>
      <c r="E1289" t="s">
        <v>2896</v>
      </c>
      <c r="F1289" t="s">
        <v>2999</v>
      </c>
      <c r="G1289" s="10">
        <v>101773227</v>
      </c>
      <c r="H1289" t="s">
        <v>298</v>
      </c>
      <c r="I1289" t="s">
        <v>1687</v>
      </c>
      <c r="J1289" s="16">
        <v>96740</v>
      </c>
      <c r="K1289" t="s">
        <v>75</v>
      </c>
      <c r="L1289" t="s">
        <v>35</v>
      </c>
      <c r="M1289" t="s">
        <v>83</v>
      </c>
      <c r="N1289" t="s">
        <v>3538</v>
      </c>
      <c r="O1289" t="s">
        <v>76</v>
      </c>
      <c r="P1289" t="s">
        <v>3023</v>
      </c>
      <c r="Q1289" t="s">
        <v>2999</v>
      </c>
      <c r="R1289" s="10">
        <v>738518</v>
      </c>
      <c r="S1289" s="16">
        <v>71444231320</v>
      </c>
    </row>
    <row r="1290" spans="1:19" ht="15">
      <c r="A1290" s="10">
        <v>1287</v>
      </c>
      <c r="B1290" t="s">
        <v>74</v>
      </c>
      <c r="C1290" t="s">
        <v>3011</v>
      </c>
      <c r="D1290" s="10">
        <v>38860</v>
      </c>
      <c r="E1290" t="s">
        <v>2897</v>
      </c>
      <c r="F1290" t="s">
        <v>2999</v>
      </c>
      <c r="G1290" s="10">
        <v>101773227</v>
      </c>
      <c r="H1290" t="s">
        <v>298</v>
      </c>
      <c r="I1290" t="s">
        <v>1688</v>
      </c>
      <c r="J1290" s="16">
        <v>145110</v>
      </c>
      <c r="K1290" t="s">
        <v>75</v>
      </c>
      <c r="L1290" t="s">
        <v>35</v>
      </c>
      <c r="M1290" t="s">
        <v>83</v>
      </c>
      <c r="N1290" t="s">
        <v>3538</v>
      </c>
      <c r="O1290" t="s">
        <v>76</v>
      </c>
      <c r="P1290" t="s">
        <v>3023</v>
      </c>
      <c r="Q1290" t="s">
        <v>2999</v>
      </c>
      <c r="R1290" s="10">
        <v>738518</v>
      </c>
      <c r="S1290" s="16">
        <v>107166346980</v>
      </c>
    </row>
    <row r="1291" spans="1:19" ht="15">
      <c r="A1291" s="10">
        <v>1288</v>
      </c>
      <c r="B1291" t="s">
        <v>74</v>
      </c>
      <c r="C1291" t="s">
        <v>3011</v>
      </c>
      <c r="D1291" s="10">
        <v>38861</v>
      </c>
      <c r="E1291" t="s">
        <v>2898</v>
      </c>
      <c r="F1291" t="s">
        <v>2999</v>
      </c>
      <c r="G1291" s="10">
        <v>101773227</v>
      </c>
      <c r="H1291" t="s">
        <v>298</v>
      </c>
      <c r="I1291" t="s">
        <v>1689</v>
      </c>
      <c r="J1291" s="16">
        <v>145110</v>
      </c>
      <c r="K1291" t="s">
        <v>75</v>
      </c>
      <c r="L1291" t="s">
        <v>35</v>
      </c>
      <c r="M1291" t="s">
        <v>83</v>
      </c>
      <c r="N1291" t="s">
        <v>3538</v>
      </c>
      <c r="O1291" t="s">
        <v>76</v>
      </c>
      <c r="P1291" t="s">
        <v>3023</v>
      </c>
      <c r="Q1291" t="s">
        <v>2999</v>
      </c>
      <c r="R1291" s="10">
        <v>738518</v>
      </c>
      <c r="S1291" s="16">
        <v>107166346980</v>
      </c>
    </row>
    <row r="1292" spans="1:19" ht="15">
      <c r="A1292" s="10">
        <v>1289</v>
      </c>
      <c r="B1292" t="s">
        <v>74</v>
      </c>
      <c r="C1292" t="s">
        <v>3011</v>
      </c>
      <c r="D1292" s="10">
        <v>38862</v>
      </c>
      <c r="E1292" t="s">
        <v>2899</v>
      </c>
      <c r="F1292" t="s">
        <v>2999</v>
      </c>
      <c r="G1292" s="10">
        <v>101773227</v>
      </c>
      <c r="H1292" t="s">
        <v>298</v>
      </c>
      <c r="I1292" t="s">
        <v>1690</v>
      </c>
      <c r="J1292" s="16">
        <v>120925</v>
      </c>
      <c r="K1292" t="s">
        <v>75</v>
      </c>
      <c r="L1292" t="s">
        <v>35</v>
      </c>
      <c r="M1292" t="s">
        <v>83</v>
      </c>
      <c r="N1292" t="s">
        <v>3538</v>
      </c>
      <c r="O1292" t="s">
        <v>76</v>
      </c>
      <c r="P1292" t="s">
        <v>3023</v>
      </c>
      <c r="Q1292" t="s">
        <v>2999</v>
      </c>
      <c r="R1292" s="10">
        <v>738518</v>
      </c>
      <c r="S1292" s="16">
        <v>89305289150</v>
      </c>
    </row>
    <row r="1293" spans="1:19" ht="15">
      <c r="A1293" s="10">
        <v>1290</v>
      </c>
      <c r="B1293" t="s">
        <v>74</v>
      </c>
      <c r="C1293" t="s">
        <v>3011</v>
      </c>
      <c r="D1293" s="10">
        <v>38863</v>
      </c>
      <c r="E1293" t="s">
        <v>2900</v>
      </c>
      <c r="F1293" t="s">
        <v>2999</v>
      </c>
      <c r="G1293" s="10">
        <v>101773227</v>
      </c>
      <c r="H1293" t="s">
        <v>298</v>
      </c>
      <c r="I1293" t="s">
        <v>1691</v>
      </c>
      <c r="J1293" s="16">
        <v>96740</v>
      </c>
      <c r="K1293" t="s">
        <v>75</v>
      </c>
      <c r="L1293" t="s">
        <v>35</v>
      </c>
      <c r="M1293" t="s">
        <v>83</v>
      </c>
      <c r="N1293" t="s">
        <v>3538</v>
      </c>
      <c r="O1293" t="s">
        <v>76</v>
      </c>
      <c r="P1293" t="s">
        <v>3023</v>
      </c>
      <c r="Q1293" t="s">
        <v>2999</v>
      </c>
      <c r="R1293" s="10">
        <v>738518</v>
      </c>
      <c r="S1293" s="16">
        <v>71444231320</v>
      </c>
    </row>
    <row r="1294" spans="1:19" ht="15">
      <c r="A1294" s="10">
        <v>1291</v>
      </c>
      <c r="B1294" t="s">
        <v>74</v>
      </c>
      <c r="C1294" t="s">
        <v>3011</v>
      </c>
      <c r="D1294" s="10">
        <v>38864</v>
      </c>
      <c r="E1294" t="s">
        <v>2901</v>
      </c>
      <c r="F1294" t="s">
        <v>2999</v>
      </c>
      <c r="G1294" s="10">
        <v>101773227</v>
      </c>
      <c r="H1294" t="s">
        <v>298</v>
      </c>
      <c r="I1294" t="s">
        <v>1692</v>
      </c>
      <c r="J1294" s="16">
        <v>96740</v>
      </c>
      <c r="K1294" t="s">
        <v>75</v>
      </c>
      <c r="L1294" t="s">
        <v>35</v>
      </c>
      <c r="M1294" t="s">
        <v>83</v>
      </c>
      <c r="N1294" t="s">
        <v>3538</v>
      </c>
      <c r="O1294" t="s">
        <v>76</v>
      </c>
      <c r="P1294" t="s">
        <v>3023</v>
      </c>
      <c r="Q1294" t="s">
        <v>2999</v>
      </c>
      <c r="R1294" s="10">
        <v>738518</v>
      </c>
      <c r="S1294" s="16">
        <v>71444231320</v>
      </c>
    </row>
    <row r="1295" spans="1:19" ht="15">
      <c r="A1295" s="10">
        <v>1292</v>
      </c>
      <c r="B1295" t="s">
        <v>74</v>
      </c>
      <c r="C1295" t="s">
        <v>3011</v>
      </c>
      <c r="D1295" s="10">
        <v>38865</v>
      </c>
      <c r="E1295" t="s">
        <v>2902</v>
      </c>
      <c r="F1295" t="s">
        <v>3002</v>
      </c>
      <c r="G1295" s="10">
        <v>101008067</v>
      </c>
      <c r="H1295" t="s">
        <v>556</v>
      </c>
      <c r="I1295" t="s">
        <v>1693</v>
      </c>
      <c r="J1295" s="16">
        <v>8120.68</v>
      </c>
      <c r="K1295" t="s">
        <v>75</v>
      </c>
      <c r="L1295" t="s">
        <v>38</v>
      </c>
      <c r="M1295" t="s">
        <v>84</v>
      </c>
      <c r="N1295" t="s">
        <v>3564</v>
      </c>
      <c r="O1295" t="s">
        <v>76</v>
      </c>
      <c r="P1295" t="s">
        <v>3016</v>
      </c>
      <c r="Q1295" t="s">
        <v>3002</v>
      </c>
      <c r="R1295" s="10">
        <v>738509</v>
      </c>
      <c r="S1295" s="16">
        <v>5997195266.12</v>
      </c>
    </row>
    <row r="1296" spans="1:19" ht="15">
      <c r="A1296" s="10">
        <v>1293</v>
      </c>
      <c r="B1296" t="s">
        <v>74</v>
      </c>
      <c r="C1296" t="s">
        <v>3011</v>
      </c>
      <c r="D1296" s="10">
        <v>38866</v>
      </c>
      <c r="E1296" t="s">
        <v>2903</v>
      </c>
      <c r="F1296" t="s">
        <v>2999</v>
      </c>
      <c r="G1296" s="10">
        <v>101773227</v>
      </c>
      <c r="H1296" t="s">
        <v>298</v>
      </c>
      <c r="I1296" t="s">
        <v>1694</v>
      </c>
      <c r="J1296" s="16">
        <v>193480</v>
      </c>
      <c r="K1296" t="s">
        <v>75</v>
      </c>
      <c r="L1296" t="s">
        <v>35</v>
      </c>
      <c r="M1296" t="s">
        <v>83</v>
      </c>
      <c r="N1296" t="s">
        <v>3538</v>
      </c>
      <c r="O1296" t="s">
        <v>76</v>
      </c>
      <c r="P1296" t="s">
        <v>3023</v>
      </c>
      <c r="Q1296" t="s">
        <v>2999</v>
      </c>
      <c r="R1296" s="10">
        <v>738518</v>
      </c>
      <c r="S1296" s="16">
        <v>142888462640</v>
      </c>
    </row>
    <row r="1297" spans="1:19" ht="15">
      <c r="A1297" s="10">
        <v>1294</v>
      </c>
      <c r="B1297" t="s">
        <v>74</v>
      </c>
      <c r="C1297" t="s">
        <v>3011</v>
      </c>
      <c r="D1297" s="10">
        <v>38867</v>
      </c>
      <c r="E1297" t="s">
        <v>2904</v>
      </c>
      <c r="F1297" t="s">
        <v>2999</v>
      </c>
      <c r="G1297" s="10">
        <v>101773227</v>
      </c>
      <c r="H1297" t="s">
        <v>298</v>
      </c>
      <c r="I1297" t="s">
        <v>1695</v>
      </c>
      <c r="J1297" s="16">
        <v>48370</v>
      </c>
      <c r="K1297" t="s">
        <v>75</v>
      </c>
      <c r="L1297" t="s">
        <v>35</v>
      </c>
      <c r="M1297" t="s">
        <v>83</v>
      </c>
      <c r="N1297" t="s">
        <v>3538</v>
      </c>
      <c r="O1297" t="s">
        <v>76</v>
      </c>
      <c r="P1297" t="s">
        <v>3023</v>
      </c>
      <c r="Q1297" t="s">
        <v>2999</v>
      </c>
      <c r="R1297" s="10">
        <v>738518</v>
      </c>
      <c r="S1297" s="16">
        <v>35722115660</v>
      </c>
    </row>
    <row r="1298" spans="1:19" ht="15">
      <c r="A1298" s="10">
        <v>1295</v>
      </c>
      <c r="B1298" t="s">
        <v>3012</v>
      </c>
      <c r="C1298" t="s">
        <v>74</v>
      </c>
      <c r="D1298" s="10">
        <v>38868</v>
      </c>
      <c r="E1298" t="s">
        <v>135</v>
      </c>
      <c r="F1298" t="s">
        <v>3009</v>
      </c>
      <c r="G1298" s="10">
        <v>130252981</v>
      </c>
      <c r="H1298" t="s">
        <v>325</v>
      </c>
      <c r="I1298" t="s">
        <v>1696</v>
      </c>
      <c r="J1298" s="16">
        <v>1100000</v>
      </c>
      <c r="K1298" t="s">
        <v>75</v>
      </c>
      <c r="L1298" t="s">
        <v>144</v>
      </c>
      <c r="M1298" t="s">
        <v>145</v>
      </c>
      <c r="N1298" t="s">
        <v>3565</v>
      </c>
      <c r="O1298" t="s">
        <v>76</v>
      </c>
      <c r="P1298" t="s">
        <v>3014</v>
      </c>
      <c r="Q1298" t="s">
        <v>3009</v>
      </c>
      <c r="R1298" s="10">
        <v>6</v>
      </c>
      <c r="S1298" s="16">
        <v>6600000</v>
      </c>
    </row>
    <row r="1299" spans="1:19" ht="15">
      <c r="A1299" s="10">
        <v>1296</v>
      </c>
      <c r="B1299" t="s">
        <v>74</v>
      </c>
      <c r="C1299" t="s">
        <v>3011</v>
      </c>
      <c r="D1299" s="10">
        <v>38869</v>
      </c>
      <c r="E1299" t="s">
        <v>2136</v>
      </c>
      <c r="F1299" t="s">
        <v>3002</v>
      </c>
      <c r="G1299" s="10">
        <v>132203781</v>
      </c>
      <c r="H1299" t="s">
        <v>330</v>
      </c>
      <c r="I1299" t="s">
        <v>1697</v>
      </c>
      <c r="J1299" s="16">
        <v>138900</v>
      </c>
      <c r="K1299" t="s">
        <v>75</v>
      </c>
      <c r="L1299" t="s">
        <v>36</v>
      </c>
      <c r="M1299" t="s">
        <v>87</v>
      </c>
      <c r="N1299" t="s">
        <v>3566</v>
      </c>
      <c r="O1299" t="s">
        <v>76</v>
      </c>
      <c r="P1299" t="s">
        <v>3016</v>
      </c>
      <c r="Q1299" t="s">
        <v>3002</v>
      </c>
      <c r="R1299" s="10">
        <v>738509</v>
      </c>
      <c r="S1299" s="16">
        <v>102578900100</v>
      </c>
    </row>
    <row r="1300" spans="1:19" ht="15">
      <c r="A1300" s="10">
        <v>1297</v>
      </c>
      <c r="B1300" t="s">
        <v>3002</v>
      </c>
      <c r="C1300" t="s">
        <v>3009</v>
      </c>
      <c r="D1300" s="10">
        <v>38870</v>
      </c>
      <c r="E1300" t="s">
        <v>2150</v>
      </c>
      <c r="F1300" t="s">
        <v>2999</v>
      </c>
      <c r="G1300" t="s">
        <v>3091</v>
      </c>
      <c r="H1300" t="s">
        <v>469</v>
      </c>
      <c r="I1300" t="s">
        <v>1698</v>
      </c>
      <c r="J1300" s="16">
        <v>59000</v>
      </c>
      <c r="K1300" t="s">
        <v>75</v>
      </c>
      <c r="L1300" t="s">
        <v>32</v>
      </c>
      <c r="M1300" t="s">
        <v>78</v>
      </c>
      <c r="N1300" t="s">
        <v>3567</v>
      </c>
      <c r="O1300" t="s">
        <v>76</v>
      </c>
      <c r="P1300" t="s">
        <v>3014</v>
      </c>
      <c r="Q1300" t="s">
        <v>2999</v>
      </c>
      <c r="R1300" s="10">
        <v>20</v>
      </c>
      <c r="S1300" s="16">
        <v>1180000</v>
      </c>
    </row>
    <row r="1301" spans="1:19" ht="15">
      <c r="A1301" s="10">
        <v>1298</v>
      </c>
      <c r="B1301" t="s">
        <v>3011</v>
      </c>
      <c r="C1301" t="s">
        <v>3009</v>
      </c>
      <c r="D1301" s="10">
        <v>38871</v>
      </c>
      <c r="E1301" t="s">
        <v>1958</v>
      </c>
      <c r="F1301" t="s">
        <v>3010</v>
      </c>
      <c r="G1301" s="10">
        <v>101802553</v>
      </c>
      <c r="H1301" t="s">
        <v>510</v>
      </c>
      <c r="I1301" t="s">
        <v>1699</v>
      </c>
      <c r="J1301" s="16">
        <v>94400</v>
      </c>
      <c r="K1301" t="s">
        <v>75</v>
      </c>
      <c r="L1301" t="s">
        <v>32</v>
      </c>
      <c r="M1301" t="s">
        <v>78</v>
      </c>
      <c r="N1301" t="s">
        <v>3568</v>
      </c>
      <c r="O1301" t="s">
        <v>76</v>
      </c>
      <c r="P1301" t="s">
        <v>3020</v>
      </c>
      <c r="Q1301" t="s">
        <v>3010</v>
      </c>
      <c r="R1301" s="10">
        <v>9</v>
      </c>
      <c r="S1301" s="16">
        <v>849600</v>
      </c>
    </row>
    <row r="1302" spans="1:19" ht="15">
      <c r="A1302" s="10">
        <v>1299</v>
      </c>
      <c r="B1302" t="s">
        <v>3002</v>
      </c>
      <c r="C1302" t="s">
        <v>3009</v>
      </c>
      <c r="D1302" s="10">
        <v>38872</v>
      </c>
      <c r="E1302" t="s">
        <v>2905</v>
      </c>
      <c r="F1302" t="s">
        <v>3002</v>
      </c>
      <c r="G1302" t="s">
        <v>3263</v>
      </c>
      <c r="H1302" t="s">
        <v>809</v>
      </c>
      <c r="I1302" t="s">
        <v>1700</v>
      </c>
      <c r="J1302" s="16">
        <v>35400</v>
      </c>
      <c r="K1302" t="s">
        <v>75</v>
      </c>
      <c r="L1302" t="s">
        <v>32</v>
      </c>
      <c r="M1302" t="s">
        <v>78</v>
      </c>
      <c r="N1302" t="s">
        <v>3569</v>
      </c>
      <c r="O1302" t="s">
        <v>76</v>
      </c>
      <c r="P1302" t="s">
        <v>3020</v>
      </c>
      <c r="Q1302" t="s">
        <v>3002</v>
      </c>
      <c r="R1302" s="10">
        <v>21</v>
      </c>
      <c r="S1302" s="16">
        <v>743400</v>
      </c>
    </row>
    <row r="1303" spans="1:19" ht="15">
      <c r="A1303" s="10">
        <v>1300</v>
      </c>
      <c r="B1303" t="s">
        <v>3002</v>
      </c>
      <c r="C1303" t="s">
        <v>3009</v>
      </c>
      <c r="D1303" s="10">
        <v>38874</v>
      </c>
      <c r="E1303" t="s">
        <v>2906</v>
      </c>
      <c r="F1303" t="s">
        <v>2999</v>
      </c>
      <c r="G1303" s="10">
        <v>102316007</v>
      </c>
      <c r="H1303" t="s">
        <v>112</v>
      </c>
      <c r="I1303" t="s">
        <v>1701</v>
      </c>
      <c r="J1303" s="16">
        <v>118000</v>
      </c>
      <c r="K1303" t="s">
        <v>75</v>
      </c>
      <c r="L1303" t="s">
        <v>32</v>
      </c>
      <c r="M1303" t="s">
        <v>78</v>
      </c>
      <c r="N1303" t="s">
        <v>3570</v>
      </c>
      <c r="O1303" t="s">
        <v>76</v>
      </c>
      <c r="P1303" t="s">
        <v>3020</v>
      </c>
      <c r="Q1303" t="s">
        <v>2999</v>
      </c>
      <c r="R1303" s="10">
        <v>21</v>
      </c>
      <c r="S1303" s="16">
        <v>2478000</v>
      </c>
    </row>
    <row r="1304" spans="1:19" ht="15">
      <c r="A1304" s="10">
        <v>1301</v>
      </c>
      <c r="B1304" t="s">
        <v>3008</v>
      </c>
      <c r="C1304" t="s">
        <v>3009</v>
      </c>
      <c r="D1304" s="10">
        <v>38875</v>
      </c>
      <c r="E1304" t="s">
        <v>2549</v>
      </c>
      <c r="F1304" t="s">
        <v>3008</v>
      </c>
      <c r="G1304" s="10">
        <v>130288887</v>
      </c>
      <c r="H1304" t="s">
        <v>152</v>
      </c>
      <c r="I1304" t="s">
        <v>1702</v>
      </c>
      <c r="J1304" s="16">
        <v>94400</v>
      </c>
      <c r="K1304" t="s">
        <v>75</v>
      </c>
      <c r="L1304" t="s">
        <v>32</v>
      </c>
      <c r="M1304" t="s">
        <v>78</v>
      </c>
      <c r="N1304" t="s">
        <v>3571</v>
      </c>
      <c r="O1304" t="s">
        <v>76</v>
      </c>
      <c r="P1304" t="s">
        <v>3020</v>
      </c>
      <c r="Q1304" t="s">
        <v>3008</v>
      </c>
      <c r="R1304" s="10">
        <v>11</v>
      </c>
      <c r="S1304" s="16">
        <v>1038400</v>
      </c>
    </row>
    <row r="1305" spans="1:19" ht="15">
      <c r="A1305" s="10">
        <v>1302</v>
      </c>
      <c r="B1305" t="s">
        <v>3008</v>
      </c>
      <c r="C1305" t="s">
        <v>3009</v>
      </c>
      <c r="D1305" s="10">
        <v>38876</v>
      </c>
      <c r="E1305" t="s">
        <v>2907</v>
      </c>
      <c r="F1305" t="s">
        <v>3008</v>
      </c>
      <c r="G1305" s="10">
        <v>130288887</v>
      </c>
      <c r="H1305" t="s">
        <v>152</v>
      </c>
      <c r="I1305" t="s">
        <v>1703</v>
      </c>
      <c r="J1305" s="16">
        <v>94400</v>
      </c>
      <c r="K1305" t="s">
        <v>75</v>
      </c>
      <c r="L1305" t="s">
        <v>32</v>
      </c>
      <c r="M1305" t="s">
        <v>78</v>
      </c>
      <c r="N1305" t="s">
        <v>3571</v>
      </c>
      <c r="O1305" t="s">
        <v>76</v>
      </c>
      <c r="P1305" t="s">
        <v>3020</v>
      </c>
      <c r="Q1305" t="s">
        <v>3008</v>
      </c>
      <c r="R1305" s="10">
        <v>11</v>
      </c>
      <c r="S1305" s="16">
        <v>1038400</v>
      </c>
    </row>
    <row r="1306" spans="1:19" ht="15">
      <c r="A1306" s="10">
        <v>1303</v>
      </c>
      <c r="B1306" t="s">
        <v>3002</v>
      </c>
      <c r="C1306" t="s">
        <v>3009</v>
      </c>
      <c r="D1306" s="10">
        <v>38877</v>
      </c>
      <c r="E1306" t="s">
        <v>2908</v>
      </c>
      <c r="F1306" t="s">
        <v>2999</v>
      </c>
      <c r="G1306" s="10">
        <v>101717696</v>
      </c>
      <c r="H1306" t="s">
        <v>176</v>
      </c>
      <c r="I1306" t="s">
        <v>1704</v>
      </c>
      <c r="J1306" s="16">
        <v>82600</v>
      </c>
      <c r="K1306" t="s">
        <v>75</v>
      </c>
      <c r="L1306" t="s">
        <v>32</v>
      </c>
      <c r="M1306" t="s">
        <v>78</v>
      </c>
      <c r="N1306" t="s">
        <v>3572</v>
      </c>
      <c r="O1306" t="s">
        <v>76</v>
      </c>
      <c r="P1306" t="s">
        <v>3020</v>
      </c>
      <c r="Q1306" t="s">
        <v>2999</v>
      </c>
      <c r="R1306" s="10">
        <v>21</v>
      </c>
      <c r="S1306" s="16">
        <v>1734600</v>
      </c>
    </row>
    <row r="1307" spans="1:19" ht="15">
      <c r="A1307" s="10">
        <v>1304</v>
      </c>
      <c r="B1307" t="s">
        <v>3009</v>
      </c>
      <c r="C1307" t="s">
        <v>74</v>
      </c>
      <c r="D1307" s="10">
        <v>38878</v>
      </c>
      <c r="E1307" t="s">
        <v>288</v>
      </c>
      <c r="F1307" t="s">
        <v>3008</v>
      </c>
      <c r="G1307" s="10">
        <v>130288887</v>
      </c>
      <c r="H1307" t="s">
        <v>152</v>
      </c>
      <c r="I1307" t="s">
        <v>1705</v>
      </c>
      <c r="J1307" s="16">
        <v>94400</v>
      </c>
      <c r="K1307" t="s">
        <v>75</v>
      </c>
      <c r="L1307" t="s">
        <v>32</v>
      </c>
      <c r="M1307" t="s">
        <v>78</v>
      </c>
      <c r="N1307" t="s">
        <v>3571</v>
      </c>
      <c r="O1307" t="s">
        <v>76</v>
      </c>
      <c r="P1307" t="s">
        <v>3020</v>
      </c>
      <c r="Q1307" t="s">
        <v>3008</v>
      </c>
      <c r="R1307" s="10">
        <v>8</v>
      </c>
      <c r="S1307" s="16">
        <v>755200</v>
      </c>
    </row>
    <row r="1308" spans="1:19" ht="15">
      <c r="A1308" s="10">
        <v>1305</v>
      </c>
      <c r="B1308" t="s">
        <v>3008</v>
      </c>
      <c r="C1308" t="s">
        <v>3009</v>
      </c>
      <c r="D1308" s="10">
        <v>38879</v>
      </c>
      <c r="E1308" t="s">
        <v>246</v>
      </c>
      <c r="F1308" t="s">
        <v>3008</v>
      </c>
      <c r="G1308" s="10">
        <v>130288887</v>
      </c>
      <c r="H1308" t="s">
        <v>152</v>
      </c>
      <c r="I1308" t="s">
        <v>1706</v>
      </c>
      <c r="J1308" s="16">
        <v>94400</v>
      </c>
      <c r="K1308" t="s">
        <v>75</v>
      </c>
      <c r="L1308" t="s">
        <v>32</v>
      </c>
      <c r="M1308" t="s">
        <v>78</v>
      </c>
      <c r="N1308" t="s">
        <v>3571</v>
      </c>
      <c r="O1308" t="s">
        <v>76</v>
      </c>
      <c r="P1308" t="s">
        <v>3020</v>
      </c>
      <c r="Q1308" t="s">
        <v>3008</v>
      </c>
      <c r="R1308" s="10">
        <v>11</v>
      </c>
      <c r="S1308" s="16">
        <v>1038400</v>
      </c>
    </row>
    <row r="1309" spans="1:19" ht="15">
      <c r="A1309" s="10">
        <v>1306</v>
      </c>
      <c r="B1309" t="s">
        <v>3002</v>
      </c>
      <c r="C1309" t="s">
        <v>3009</v>
      </c>
      <c r="D1309" s="10">
        <v>38881</v>
      </c>
      <c r="E1309" t="s">
        <v>2909</v>
      </c>
      <c r="F1309" t="s">
        <v>2999</v>
      </c>
      <c r="G1309" s="10">
        <v>102316732</v>
      </c>
      <c r="H1309" t="s">
        <v>483</v>
      </c>
      <c r="I1309" t="s">
        <v>1707</v>
      </c>
      <c r="J1309" s="16">
        <v>118000</v>
      </c>
      <c r="K1309" t="s">
        <v>75</v>
      </c>
      <c r="L1309" t="s">
        <v>32</v>
      </c>
      <c r="M1309" t="s">
        <v>78</v>
      </c>
      <c r="N1309" t="s">
        <v>3573</v>
      </c>
      <c r="O1309" t="s">
        <v>76</v>
      </c>
      <c r="P1309" t="s">
        <v>3020</v>
      </c>
      <c r="Q1309" t="s">
        <v>2999</v>
      </c>
      <c r="R1309" s="10">
        <v>21</v>
      </c>
      <c r="S1309" s="16">
        <v>2478000</v>
      </c>
    </row>
    <row r="1310" spans="1:19" ht="15">
      <c r="A1310" s="10">
        <v>1307</v>
      </c>
      <c r="B1310" t="s">
        <v>3008</v>
      </c>
      <c r="C1310" t="s">
        <v>3009</v>
      </c>
      <c r="D1310" s="10">
        <v>38882</v>
      </c>
      <c r="E1310" t="s">
        <v>1941</v>
      </c>
      <c r="F1310" t="s">
        <v>3008</v>
      </c>
      <c r="G1310" s="10">
        <v>130288887</v>
      </c>
      <c r="H1310" t="s">
        <v>152</v>
      </c>
      <c r="I1310" t="s">
        <v>1708</v>
      </c>
      <c r="J1310" s="16">
        <v>94400</v>
      </c>
      <c r="K1310" t="s">
        <v>75</v>
      </c>
      <c r="L1310" t="s">
        <v>32</v>
      </c>
      <c r="M1310" t="s">
        <v>78</v>
      </c>
      <c r="N1310" t="s">
        <v>3571</v>
      </c>
      <c r="O1310" t="s">
        <v>76</v>
      </c>
      <c r="P1310" t="s">
        <v>3020</v>
      </c>
      <c r="Q1310" t="s">
        <v>3008</v>
      </c>
      <c r="R1310" s="10">
        <v>11</v>
      </c>
      <c r="S1310" s="16">
        <v>1038400</v>
      </c>
    </row>
    <row r="1311" spans="1:19" ht="15">
      <c r="A1311" s="10">
        <v>1308</v>
      </c>
      <c r="B1311" t="s">
        <v>74</v>
      </c>
      <c r="C1311" t="s">
        <v>3009</v>
      </c>
      <c r="D1311" s="10">
        <v>38883</v>
      </c>
      <c r="E1311" t="s">
        <v>2136</v>
      </c>
      <c r="F1311" t="s">
        <v>2999</v>
      </c>
      <c r="G1311" s="10">
        <v>131454666</v>
      </c>
      <c r="H1311" t="s">
        <v>614</v>
      </c>
      <c r="I1311" t="s">
        <v>1709</v>
      </c>
      <c r="J1311" s="16">
        <v>100000</v>
      </c>
      <c r="K1311" t="s">
        <v>75</v>
      </c>
      <c r="L1311" t="s">
        <v>36</v>
      </c>
      <c r="M1311" t="s">
        <v>87</v>
      </c>
      <c r="N1311" t="s">
        <v>3574</v>
      </c>
      <c r="O1311" t="s">
        <v>76</v>
      </c>
      <c r="P1311" t="s">
        <v>3020</v>
      </c>
      <c r="Q1311" t="s">
        <v>2999</v>
      </c>
      <c r="R1311" s="10">
        <v>738511</v>
      </c>
      <c r="S1311" s="16">
        <v>73851100000</v>
      </c>
    </row>
    <row r="1312" spans="1:19" ht="15">
      <c r="A1312" s="10">
        <v>1309</v>
      </c>
      <c r="B1312" t="s">
        <v>3010</v>
      </c>
      <c r="C1312" t="s">
        <v>3009</v>
      </c>
      <c r="D1312" s="10">
        <v>38885</v>
      </c>
      <c r="E1312" t="s">
        <v>1995</v>
      </c>
      <c r="F1312" t="s">
        <v>3008</v>
      </c>
      <c r="G1312" s="10">
        <v>131271197</v>
      </c>
      <c r="H1312" t="s">
        <v>1710</v>
      </c>
      <c r="I1312" t="s">
        <v>1711</v>
      </c>
      <c r="J1312" s="16">
        <v>200600</v>
      </c>
      <c r="K1312" t="s">
        <v>75</v>
      </c>
      <c r="L1312" t="s">
        <v>32</v>
      </c>
      <c r="M1312" t="s">
        <v>78</v>
      </c>
      <c r="N1312" t="s">
        <v>3575</v>
      </c>
      <c r="O1312" t="s">
        <v>76</v>
      </c>
      <c r="P1312" t="s">
        <v>3016</v>
      </c>
      <c r="Q1312" t="s">
        <v>3008</v>
      </c>
      <c r="R1312" s="10">
        <v>8</v>
      </c>
      <c r="S1312" s="16">
        <v>1604800</v>
      </c>
    </row>
    <row r="1313" spans="1:19" ht="15">
      <c r="A1313" s="10">
        <v>1310</v>
      </c>
      <c r="B1313" t="s">
        <v>3010</v>
      </c>
      <c r="C1313" t="s">
        <v>3010</v>
      </c>
      <c r="D1313" s="10">
        <v>38887</v>
      </c>
      <c r="E1313" t="s">
        <v>194</v>
      </c>
      <c r="F1313" t="s">
        <v>3008</v>
      </c>
      <c r="G1313" s="10">
        <v>131271197</v>
      </c>
      <c r="H1313" t="s">
        <v>1710</v>
      </c>
      <c r="I1313" t="s">
        <v>1712</v>
      </c>
      <c r="J1313" s="16">
        <v>200600</v>
      </c>
      <c r="K1313" t="s">
        <v>75</v>
      </c>
      <c r="L1313" t="s">
        <v>32</v>
      </c>
      <c r="M1313" t="s">
        <v>78</v>
      </c>
      <c r="N1313" t="s">
        <v>3576</v>
      </c>
      <c r="O1313" t="s">
        <v>76</v>
      </c>
      <c r="P1313" t="s">
        <v>3016</v>
      </c>
      <c r="Q1313" t="s">
        <v>3008</v>
      </c>
      <c r="R1313" s="10">
        <v>8</v>
      </c>
      <c r="S1313" s="16">
        <v>1604800</v>
      </c>
    </row>
    <row r="1314" spans="1:19" ht="15">
      <c r="A1314" s="10">
        <v>1311</v>
      </c>
      <c r="B1314" t="s">
        <v>74</v>
      </c>
      <c r="C1314" t="s">
        <v>3009</v>
      </c>
      <c r="D1314" s="10">
        <v>38901</v>
      </c>
      <c r="E1314" t="s">
        <v>2545</v>
      </c>
      <c r="F1314" t="s">
        <v>3000</v>
      </c>
      <c r="G1314" s="10">
        <v>130756912</v>
      </c>
      <c r="H1314" t="s">
        <v>1713</v>
      </c>
      <c r="I1314" t="s">
        <v>1714</v>
      </c>
      <c r="J1314" s="16">
        <v>442500</v>
      </c>
      <c r="K1314" t="s">
        <v>75</v>
      </c>
      <c r="L1314" t="s">
        <v>99</v>
      </c>
      <c r="M1314" t="s">
        <v>100</v>
      </c>
      <c r="N1314" t="s">
        <v>3577</v>
      </c>
      <c r="O1314" t="s">
        <v>76</v>
      </c>
      <c r="P1314" t="s">
        <v>3021</v>
      </c>
      <c r="Q1314" t="s">
        <v>3000</v>
      </c>
      <c r="R1314" s="10">
        <v>738516</v>
      </c>
      <c r="S1314" s="16">
        <v>326793330000</v>
      </c>
    </row>
    <row r="1315" spans="1:19" ht="15">
      <c r="A1315" s="10">
        <v>1312</v>
      </c>
      <c r="B1315" t="s">
        <v>74</v>
      </c>
      <c r="C1315" t="s">
        <v>3009</v>
      </c>
      <c r="D1315" s="10">
        <v>38904</v>
      </c>
      <c r="E1315" t="s">
        <v>2910</v>
      </c>
      <c r="F1315" t="s">
        <v>2999</v>
      </c>
      <c r="G1315" s="10">
        <v>130756912</v>
      </c>
      <c r="H1315" t="s">
        <v>1713</v>
      </c>
      <c r="I1315" t="s">
        <v>1715</v>
      </c>
      <c r="J1315" s="16">
        <v>354000</v>
      </c>
      <c r="K1315" t="s">
        <v>75</v>
      </c>
      <c r="L1315" t="s">
        <v>99</v>
      </c>
      <c r="M1315" t="s">
        <v>100</v>
      </c>
      <c r="N1315" t="s">
        <v>3577</v>
      </c>
      <c r="O1315" t="s">
        <v>76</v>
      </c>
      <c r="P1315" t="s">
        <v>3021</v>
      </c>
      <c r="Q1315" t="s">
        <v>2999</v>
      </c>
      <c r="R1315" s="10">
        <v>738516</v>
      </c>
      <c r="S1315" s="16">
        <v>261434664000</v>
      </c>
    </row>
    <row r="1316" spans="1:19" ht="15">
      <c r="A1316" s="10">
        <v>1313</v>
      </c>
      <c r="B1316" t="s">
        <v>3008</v>
      </c>
      <c r="C1316" t="s">
        <v>74</v>
      </c>
      <c r="D1316" s="10">
        <v>38906</v>
      </c>
      <c r="E1316" t="s">
        <v>1841</v>
      </c>
      <c r="F1316" t="s">
        <v>3001</v>
      </c>
      <c r="G1316" s="10">
        <v>131690998</v>
      </c>
      <c r="H1316" t="s">
        <v>1716</v>
      </c>
      <c r="I1316" t="s">
        <v>1717</v>
      </c>
      <c r="J1316" s="16">
        <v>236000</v>
      </c>
      <c r="K1316" t="s">
        <v>75</v>
      </c>
      <c r="L1316" t="s">
        <v>32</v>
      </c>
      <c r="M1316" t="s">
        <v>78</v>
      </c>
      <c r="N1316" t="s">
        <v>3578</v>
      </c>
      <c r="O1316" t="s">
        <v>76</v>
      </c>
      <c r="P1316" t="s">
        <v>3016</v>
      </c>
      <c r="Q1316" t="s">
        <v>3001</v>
      </c>
      <c r="R1316" s="10">
        <v>9</v>
      </c>
      <c r="S1316" s="16">
        <v>2124000</v>
      </c>
    </row>
    <row r="1317" spans="1:19" ht="15">
      <c r="A1317" s="10">
        <v>1314</v>
      </c>
      <c r="B1317" t="s">
        <v>3002</v>
      </c>
      <c r="C1317" t="s">
        <v>3009</v>
      </c>
      <c r="D1317" s="10">
        <v>38907</v>
      </c>
      <c r="E1317" t="s">
        <v>315</v>
      </c>
      <c r="F1317" t="s">
        <v>3008</v>
      </c>
      <c r="G1317" s="10">
        <v>130511012</v>
      </c>
      <c r="H1317" t="s">
        <v>293</v>
      </c>
      <c r="I1317" t="s">
        <v>1718</v>
      </c>
      <c r="J1317" s="16">
        <v>59000</v>
      </c>
      <c r="K1317" t="s">
        <v>75</v>
      </c>
      <c r="L1317" t="s">
        <v>32</v>
      </c>
      <c r="M1317" t="s">
        <v>78</v>
      </c>
      <c r="N1317" t="s">
        <v>3579</v>
      </c>
      <c r="O1317" t="s">
        <v>76</v>
      </c>
      <c r="P1317" t="s">
        <v>3020</v>
      </c>
      <c r="Q1317" t="s">
        <v>3008</v>
      </c>
      <c r="R1317" s="10">
        <v>21</v>
      </c>
      <c r="S1317" s="16">
        <v>1239000</v>
      </c>
    </row>
    <row r="1318" spans="1:19" ht="15">
      <c r="A1318" s="10">
        <v>1315</v>
      </c>
      <c r="B1318" t="s">
        <v>3011</v>
      </c>
      <c r="C1318" t="s">
        <v>3009</v>
      </c>
      <c r="D1318" s="10">
        <v>38910</v>
      </c>
      <c r="E1318" t="s">
        <v>207</v>
      </c>
      <c r="F1318" t="s">
        <v>3010</v>
      </c>
      <c r="G1318" s="10">
        <v>131328849</v>
      </c>
      <c r="H1318" t="s">
        <v>1719</v>
      </c>
      <c r="I1318" t="s">
        <v>1720</v>
      </c>
      <c r="J1318" s="16">
        <v>59000</v>
      </c>
      <c r="K1318" t="s">
        <v>75</v>
      </c>
      <c r="L1318" t="s">
        <v>32</v>
      </c>
      <c r="M1318" t="s">
        <v>78</v>
      </c>
      <c r="N1318" t="s">
        <v>3580</v>
      </c>
      <c r="O1318" t="s">
        <v>76</v>
      </c>
      <c r="P1318" t="s">
        <v>3014</v>
      </c>
      <c r="Q1318" t="s">
        <v>3010</v>
      </c>
      <c r="R1318" s="10">
        <v>8</v>
      </c>
      <c r="S1318" s="16">
        <v>472000</v>
      </c>
    </row>
    <row r="1319" spans="1:19" ht="15">
      <c r="A1319" s="10">
        <v>1316</v>
      </c>
      <c r="B1319" t="s">
        <v>74</v>
      </c>
      <c r="C1319" t="s">
        <v>3009</v>
      </c>
      <c r="D1319" s="10">
        <v>38911</v>
      </c>
      <c r="E1319" t="s">
        <v>2911</v>
      </c>
      <c r="F1319" t="s">
        <v>2999</v>
      </c>
      <c r="G1319" s="10">
        <v>101098376</v>
      </c>
      <c r="H1319" t="s">
        <v>113</v>
      </c>
      <c r="I1319" t="s">
        <v>1721</v>
      </c>
      <c r="J1319" s="16">
        <v>272580</v>
      </c>
      <c r="K1319" t="s">
        <v>75</v>
      </c>
      <c r="L1319" t="s">
        <v>32</v>
      </c>
      <c r="M1319" t="s">
        <v>78</v>
      </c>
      <c r="N1319" t="s">
        <v>3581</v>
      </c>
      <c r="O1319" t="s">
        <v>76</v>
      </c>
      <c r="P1319" t="s">
        <v>3020</v>
      </c>
      <c r="Q1319" t="s">
        <v>2999</v>
      </c>
      <c r="R1319" s="10">
        <v>738511</v>
      </c>
      <c r="S1319" s="16">
        <v>201303328380</v>
      </c>
    </row>
    <row r="1320" spans="1:19" ht="15">
      <c r="A1320" s="10">
        <v>1317</v>
      </c>
      <c r="B1320" t="s">
        <v>3006</v>
      </c>
      <c r="C1320" t="s">
        <v>74</v>
      </c>
      <c r="D1320" s="10">
        <v>38912</v>
      </c>
      <c r="E1320" t="s">
        <v>1900</v>
      </c>
      <c r="F1320" t="s">
        <v>3003</v>
      </c>
      <c r="G1320" s="10">
        <v>101595183</v>
      </c>
      <c r="H1320" t="s">
        <v>134</v>
      </c>
      <c r="I1320" t="s">
        <v>1722</v>
      </c>
      <c r="J1320" s="16">
        <v>47200</v>
      </c>
      <c r="K1320" t="s">
        <v>75</v>
      </c>
      <c r="L1320" t="s">
        <v>32</v>
      </c>
      <c r="M1320" t="s">
        <v>78</v>
      </c>
      <c r="N1320" t="s">
        <v>3582</v>
      </c>
      <c r="O1320" t="s">
        <v>76</v>
      </c>
      <c r="P1320" t="s">
        <v>3019</v>
      </c>
      <c r="Q1320" t="s">
        <v>3003</v>
      </c>
      <c r="R1320" s="10">
        <v>17</v>
      </c>
      <c r="S1320" s="16">
        <v>802400</v>
      </c>
    </row>
    <row r="1321" spans="1:19" ht="15">
      <c r="A1321" s="10">
        <v>1318</v>
      </c>
      <c r="B1321" t="s">
        <v>74</v>
      </c>
      <c r="C1321" t="s">
        <v>3009</v>
      </c>
      <c r="D1321" s="10">
        <v>38915</v>
      </c>
      <c r="E1321" t="s">
        <v>2912</v>
      </c>
      <c r="F1321" t="s">
        <v>3000</v>
      </c>
      <c r="G1321" s="10">
        <v>101098376</v>
      </c>
      <c r="H1321" t="s">
        <v>113</v>
      </c>
      <c r="I1321" t="s">
        <v>1723</v>
      </c>
      <c r="J1321" s="16">
        <v>272580</v>
      </c>
      <c r="K1321" t="s">
        <v>75</v>
      </c>
      <c r="L1321" t="s">
        <v>32</v>
      </c>
      <c r="M1321" t="s">
        <v>78</v>
      </c>
      <c r="N1321" t="s">
        <v>3581</v>
      </c>
      <c r="O1321" t="s">
        <v>76</v>
      </c>
      <c r="P1321" t="s">
        <v>3020</v>
      </c>
      <c r="Q1321" t="s">
        <v>3000</v>
      </c>
      <c r="R1321" s="10">
        <v>738511</v>
      </c>
      <c r="S1321" s="16">
        <v>201303328380</v>
      </c>
    </row>
    <row r="1322" spans="1:19" ht="15">
      <c r="A1322" s="10">
        <v>1319</v>
      </c>
      <c r="B1322" t="s">
        <v>3008</v>
      </c>
      <c r="C1322" t="s">
        <v>3009</v>
      </c>
      <c r="D1322" s="10">
        <v>38918</v>
      </c>
      <c r="E1322" t="s">
        <v>1839</v>
      </c>
      <c r="F1322" t="s">
        <v>3006</v>
      </c>
      <c r="G1322" s="10">
        <v>131150667</v>
      </c>
      <c r="H1322" t="s">
        <v>1389</v>
      </c>
      <c r="I1322" t="s">
        <v>1724</v>
      </c>
      <c r="J1322" s="16">
        <v>177000</v>
      </c>
      <c r="K1322" t="s">
        <v>75</v>
      </c>
      <c r="L1322" t="s">
        <v>32</v>
      </c>
      <c r="M1322" t="s">
        <v>78</v>
      </c>
      <c r="N1322" t="s">
        <v>3583</v>
      </c>
      <c r="O1322" t="s">
        <v>76</v>
      </c>
      <c r="P1322" t="s">
        <v>3016</v>
      </c>
      <c r="Q1322" t="s">
        <v>3006</v>
      </c>
      <c r="R1322" s="10">
        <v>9</v>
      </c>
      <c r="S1322" s="16">
        <v>1593000</v>
      </c>
    </row>
    <row r="1323" spans="1:19" ht="15">
      <c r="A1323" s="10">
        <v>1320</v>
      </c>
      <c r="B1323" t="s">
        <v>3011</v>
      </c>
      <c r="C1323" t="s">
        <v>3009</v>
      </c>
      <c r="D1323" s="10">
        <v>38919</v>
      </c>
      <c r="E1323" t="s">
        <v>1885</v>
      </c>
      <c r="F1323" t="s">
        <v>3010</v>
      </c>
      <c r="G1323" s="10">
        <v>131328849</v>
      </c>
      <c r="H1323" t="s">
        <v>1719</v>
      </c>
      <c r="I1323" t="s">
        <v>1725</v>
      </c>
      <c r="J1323" s="16">
        <v>59000</v>
      </c>
      <c r="K1323" t="s">
        <v>75</v>
      </c>
      <c r="L1323" t="s">
        <v>32</v>
      </c>
      <c r="M1323" t="s">
        <v>78</v>
      </c>
      <c r="N1323" t="s">
        <v>3580</v>
      </c>
      <c r="O1323" t="s">
        <v>76</v>
      </c>
      <c r="P1323" t="s">
        <v>3014</v>
      </c>
      <c r="Q1323" t="s">
        <v>3010</v>
      </c>
      <c r="R1323" s="10">
        <v>8</v>
      </c>
      <c r="S1323" s="16">
        <v>472000</v>
      </c>
    </row>
    <row r="1324" spans="1:19" ht="15">
      <c r="A1324" s="10">
        <v>1321</v>
      </c>
      <c r="B1324" t="s">
        <v>74</v>
      </c>
      <c r="C1324" t="s">
        <v>74</v>
      </c>
      <c r="D1324" s="10">
        <v>38920</v>
      </c>
      <c r="E1324" t="s">
        <v>146</v>
      </c>
      <c r="F1324" t="s">
        <v>3005</v>
      </c>
      <c r="G1324" s="10">
        <v>131765572</v>
      </c>
      <c r="H1324" t="s">
        <v>110</v>
      </c>
      <c r="I1324" t="s">
        <v>1726</v>
      </c>
      <c r="J1324" s="16">
        <v>282800</v>
      </c>
      <c r="K1324" t="s">
        <v>75</v>
      </c>
      <c r="L1324" t="s">
        <v>33</v>
      </c>
      <c r="M1324" t="s">
        <v>91</v>
      </c>
      <c r="N1324" t="s">
        <v>3584</v>
      </c>
      <c r="O1324" t="s">
        <v>76</v>
      </c>
      <c r="P1324" t="s">
        <v>3019</v>
      </c>
      <c r="Q1324" t="s">
        <v>3005</v>
      </c>
      <c r="R1324" s="10">
        <v>738514</v>
      </c>
      <c r="S1324" s="16">
        <v>208851759200</v>
      </c>
    </row>
    <row r="1325" spans="1:19" ht="15">
      <c r="A1325" s="10">
        <v>1322</v>
      </c>
      <c r="B1325" t="s">
        <v>3012</v>
      </c>
      <c r="C1325" t="s">
        <v>3012</v>
      </c>
      <c r="D1325" s="10">
        <v>38927</v>
      </c>
      <c r="E1325" t="s">
        <v>1916</v>
      </c>
      <c r="F1325" t="s">
        <v>3001</v>
      </c>
      <c r="G1325" t="s">
        <v>3083</v>
      </c>
      <c r="H1325" t="s">
        <v>458</v>
      </c>
      <c r="I1325" t="s">
        <v>1727</v>
      </c>
      <c r="J1325" s="16">
        <v>70800</v>
      </c>
      <c r="K1325" t="s">
        <v>75</v>
      </c>
      <c r="L1325" t="s">
        <v>32</v>
      </c>
      <c r="M1325" t="s">
        <v>78</v>
      </c>
      <c r="N1325" t="s">
        <v>3585</v>
      </c>
      <c r="O1325" t="s">
        <v>76</v>
      </c>
      <c r="P1325" t="s">
        <v>3019</v>
      </c>
      <c r="Q1325" t="s">
        <v>3001</v>
      </c>
      <c r="R1325" s="10">
        <v>10</v>
      </c>
      <c r="S1325" s="16">
        <v>708000</v>
      </c>
    </row>
    <row r="1326" spans="1:19" ht="15">
      <c r="A1326" s="10">
        <v>1323</v>
      </c>
      <c r="B1326" t="s">
        <v>3010</v>
      </c>
      <c r="C1326" t="s">
        <v>3012</v>
      </c>
      <c r="D1326" s="10">
        <v>38928</v>
      </c>
      <c r="E1326" t="s">
        <v>2913</v>
      </c>
      <c r="F1326" t="s">
        <v>3003</v>
      </c>
      <c r="G1326" s="10">
        <v>101098376</v>
      </c>
      <c r="H1326" t="s">
        <v>113</v>
      </c>
      <c r="I1326" t="s">
        <v>1728</v>
      </c>
      <c r="J1326" s="16">
        <v>185850</v>
      </c>
      <c r="K1326" t="s">
        <v>75</v>
      </c>
      <c r="L1326" t="s">
        <v>32</v>
      </c>
      <c r="M1326" t="s">
        <v>78</v>
      </c>
      <c r="N1326" t="s">
        <v>3586</v>
      </c>
      <c r="O1326" t="s">
        <v>76</v>
      </c>
      <c r="P1326" t="s">
        <v>3014</v>
      </c>
      <c r="Q1326" t="s">
        <v>3003</v>
      </c>
      <c r="R1326" s="10">
        <v>9</v>
      </c>
      <c r="S1326" s="16">
        <v>1672650</v>
      </c>
    </row>
    <row r="1327" spans="1:19" ht="15">
      <c r="A1327" s="10">
        <v>1324</v>
      </c>
      <c r="B1327" t="s">
        <v>3010</v>
      </c>
      <c r="C1327" t="s">
        <v>3010</v>
      </c>
      <c r="D1327" s="10">
        <v>38929</v>
      </c>
      <c r="E1327" t="s">
        <v>2914</v>
      </c>
      <c r="F1327" t="s">
        <v>2999</v>
      </c>
      <c r="G1327" s="10">
        <v>101011122</v>
      </c>
      <c r="H1327" t="s">
        <v>308</v>
      </c>
      <c r="I1327" t="s">
        <v>1729</v>
      </c>
      <c r="J1327" s="16">
        <v>118745.76</v>
      </c>
      <c r="K1327" t="s">
        <v>75</v>
      </c>
      <c r="L1327" t="s">
        <v>32</v>
      </c>
      <c r="M1327" t="s">
        <v>78</v>
      </c>
      <c r="N1327" t="s">
        <v>3587</v>
      </c>
      <c r="O1327" t="s">
        <v>76</v>
      </c>
      <c r="P1327" t="s">
        <v>3018</v>
      </c>
      <c r="Q1327" t="s">
        <v>2999</v>
      </c>
      <c r="R1327" s="10">
        <v>14</v>
      </c>
      <c r="S1327" s="16">
        <v>1662440.64</v>
      </c>
    </row>
    <row r="1328" spans="1:19" ht="15">
      <c r="A1328" s="10">
        <v>1325</v>
      </c>
      <c r="B1328" t="s">
        <v>3010</v>
      </c>
      <c r="C1328" t="s">
        <v>3012</v>
      </c>
      <c r="D1328" s="10">
        <v>38930</v>
      </c>
      <c r="E1328" t="s">
        <v>2915</v>
      </c>
      <c r="F1328" t="s">
        <v>3008</v>
      </c>
      <c r="G1328" s="10">
        <v>101098376</v>
      </c>
      <c r="H1328" t="s">
        <v>113</v>
      </c>
      <c r="I1328" t="s">
        <v>1730</v>
      </c>
      <c r="J1328" s="16">
        <v>272580</v>
      </c>
      <c r="K1328" t="s">
        <v>75</v>
      </c>
      <c r="L1328" t="s">
        <v>32</v>
      </c>
      <c r="M1328" t="s">
        <v>78</v>
      </c>
      <c r="N1328" t="s">
        <v>3586</v>
      </c>
      <c r="O1328" t="s">
        <v>76</v>
      </c>
      <c r="P1328" t="s">
        <v>3014</v>
      </c>
      <c r="Q1328" t="s">
        <v>3008</v>
      </c>
      <c r="R1328" s="10">
        <v>9</v>
      </c>
      <c r="S1328" s="16">
        <v>2453220</v>
      </c>
    </row>
    <row r="1329" spans="1:19" ht="15">
      <c r="A1329" s="10">
        <v>1326</v>
      </c>
      <c r="B1329" t="s">
        <v>3000</v>
      </c>
      <c r="C1329" t="s">
        <v>3000</v>
      </c>
      <c r="D1329" s="10">
        <v>38931</v>
      </c>
      <c r="E1329" t="s">
        <v>2916</v>
      </c>
      <c r="F1329" t="s">
        <v>3001</v>
      </c>
      <c r="G1329" s="10">
        <v>101100508</v>
      </c>
      <c r="H1329" t="s">
        <v>29</v>
      </c>
      <c r="I1329" t="s">
        <v>1731</v>
      </c>
      <c r="J1329" s="16">
        <v>52038</v>
      </c>
      <c r="K1329" t="s">
        <v>75</v>
      </c>
      <c r="L1329" t="s">
        <v>32</v>
      </c>
      <c r="M1329" t="s">
        <v>78</v>
      </c>
      <c r="N1329" t="s">
        <v>3588</v>
      </c>
      <c r="O1329" t="s">
        <v>76</v>
      </c>
      <c r="P1329" t="s">
        <v>3019</v>
      </c>
      <c r="Q1329" t="s">
        <v>3001</v>
      </c>
      <c r="R1329" s="10">
        <v>20</v>
      </c>
      <c r="S1329" s="16">
        <v>1040760</v>
      </c>
    </row>
    <row r="1330" spans="1:19" ht="15">
      <c r="A1330" s="10">
        <v>1327</v>
      </c>
      <c r="B1330" t="s">
        <v>3011</v>
      </c>
      <c r="C1330" t="s">
        <v>3011</v>
      </c>
      <c r="D1330" s="10">
        <v>38932</v>
      </c>
      <c r="E1330" t="s">
        <v>2917</v>
      </c>
      <c r="F1330" t="s">
        <v>3008</v>
      </c>
      <c r="G1330" s="10">
        <v>101100508</v>
      </c>
      <c r="H1330" t="s">
        <v>29</v>
      </c>
      <c r="I1330" t="s">
        <v>1732</v>
      </c>
      <c r="J1330" s="16">
        <v>52038</v>
      </c>
      <c r="K1330" t="s">
        <v>75</v>
      </c>
      <c r="L1330" t="s">
        <v>32</v>
      </c>
      <c r="M1330" t="s">
        <v>78</v>
      </c>
      <c r="N1330" t="s">
        <v>3588</v>
      </c>
      <c r="O1330" t="s">
        <v>76</v>
      </c>
      <c r="P1330" t="s">
        <v>3019</v>
      </c>
      <c r="Q1330" t="s">
        <v>3008</v>
      </c>
      <c r="R1330" s="10">
        <v>12</v>
      </c>
      <c r="S1330" s="16">
        <v>624456</v>
      </c>
    </row>
    <row r="1331" spans="1:19" ht="15">
      <c r="A1331" s="10">
        <v>1328</v>
      </c>
      <c r="B1331" t="s">
        <v>74</v>
      </c>
      <c r="C1331" t="s">
        <v>3012</v>
      </c>
      <c r="D1331" s="10">
        <v>38944</v>
      </c>
      <c r="E1331" t="s">
        <v>2918</v>
      </c>
      <c r="F1331" t="s">
        <v>3008</v>
      </c>
      <c r="G1331" s="10">
        <v>101602211</v>
      </c>
      <c r="H1331" t="s">
        <v>136</v>
      </c>
      <c r="I1331" t="s">
        <v>1733</v>
      </c>
      <c r="J1331" s="16">
        <v>23660</v>
      </c>
      <c r="K1331" t="s">
        <v>75</v>
      </c>
      <c r="L1331" t="s">
        <v>38</v>
      </c>
      <c r="M1331" t="s">
        <v>84</v>
      </c>
      <c r="N1331" t="s">
        <v>3589</v>
      </c>
      <c r="O1331" t="s">
        <v>76</v>
      </c>
      <c r="P1331" t="s">
        <v>3020</v>
      </c>
      <c r="Q1331" t="s">
        <v>3008</v>
      </c>
      <c r="R1331" s="10">
        <v>738511</v>
      </c>
      <c r="S1331" s="16">
        <v>17473170260</v>
      </c>
    </row>
    <row r="1332" spans="1:19" ht="15">
      <c r="A1332" s="10">
        <v>1329</v>
      </c>
      <c r="B1332" t="s">
        <v>74</v>
      </c>
      <c r="C1332" t="s">
        <v>3012</v>
      </c>
      <c r="D1332" s="10">
        <v>38946</v>
      </c>
      <c r="E1332" t="s">
        <v>2919</v>
      </c>
      <c r="F1332" t="s">
        <v>2999</v>
      </c>
      <c r="G1332" s="10">
        <v>101008067</v>
      </c>
      <c r="H1332" t="s">
        <v>556</v>
      </c>
      <c r="I1332" t="s">
        <v>1734</v>
      </c>
      <c r="J1332" s="16">
        <v>9596.94</v>
      </c>
      <c r="K1332" t="s">
        <v>75</v>
      </c>
      <c r="L1332" t="s">
        <v>38</v>
      </c>
      <c r="M1332" t="s">
        <v>84</v>
      </c>
      <c r="N1332" t="s">
        <v>3590</v>
      </c>
      <c r="O1332" t="s">
        <v>76</v>
      </c>
      <c r="P1332" t="s">
        <v>3020</v>
      </c>
      <c r="Q1332" t="s">
        <v>2999</v>
      </c>
      <c r="R1332" s="10">
        <v>738511</v>
      </c>
      <c r="S1332" s="16">
        <v>7087445756.34</v>
      </c>
    </row>
    <row r="1333" spans="1:19" ht="15">
      <c r="A1333" s="10">
        <v>1330</v>
      </c>
      <c r="B1333" t="s">
        <v>74</v>
      </c>
      <c r="C1333" t="s">
        <v>3012</v>
      </c>
      <c r="D1333" s="10">
        <v>38948</v>
      </c>
      <c r="E1333" t="s">
        <v>2920</v>
      </c>
      <c r="F1333" t="s">
        <v>2999</v>
      </c>
      <c r="G1333" s="10">
        <v>101008067</v>
      </c>
      <c r="H1333" t="s">
        <v>556</v>
      </c>
      <c r="I1333" t="s">
        <v>1735</v>
      </c>
      <c r="J1333" s="16">
        <v>10420.21</v>
      </c>
      <c r="K1333" t="s">
        <v>75</v>
      </c>
      <c r="L1333" t="s">
        <v>38</v>
      </c>
      <c r="M1333" t="s">
        <v>84</v>
      </c>
      <c r="N1333" t="s">
        <v>3590</v>
      </c>
      <c r="O1333" t="s">
        <v>76</v>
      </c>
      <c r="P1333" t="s">
        <v>3020</v>
      </c>
      <c r="Q1333" t="s">
        <v>2999</v>
      </c>
      <c r="R1333" s="10">
        <v>738511</v>
      </c>
      <c r="S1333" s="16">
        <v>7695439707.31</v>
      </c>
    </row>
    <row r="1334" spans="1:19" ht="15">
      <c r="A1334" s="10">
        <v>1331</v>
      </c>
      <c r="B1334" t="s">
        <v>74</v>
      </c>
      <c r="C1334" t="s">
        <v>3012</v>
      </c>
      <c r="D1334" s="10">
        <v>38950</v>
      </c>
      <c r="E1334" t="s">
        <v>2921</v>
      </c>
      <c r="F1334" t="s">
        <v>2999</v>
      </c>
      <c r="G1334" s="10">
        <v>101008067</v>
      </c>
      <c r="H1334" t="s">
        <v>556</v>
      </c>
      <c r="I1334" t="s">
        <v>1736</v>
      </c>
      <c r="J1334" s="16">
        <v>9647</v>
      </c>
      <c r="K1334" t="s">
        <v>75</v>
      </c>
      <c r="L1334" t="s">
        <v>38</v>
      </c>
      <c r="M1334" t="s">
        <v>84</v>
      </c>
      <c r="N1334" t="s">
        <v>3590</v>
      </c>
      <c r="O1334" t="s">
        <v>76</v>
      </c>
      <c r="P1334" t="s">
        <v>3020</v>
      </c>
      <c r="Q1334" t="s">
        <v>2999</v>
      </c>
      <c r="R1334" s="10">
        <v>738511</v>
      </c>
      <c r="S1334" s="16">
        <v>7124415617</v>
      </c>
    </row>
    <row r="1335" spans="1:19" ht="15">
      <c r="A1335" s="10">
        <v>1332</v>
      </c>
      <c r="B1335" t="s">
        <v>74</v>
      </c>
      <c r="C1335" t="s">
        <v>3012</v>
      </c>
      <c r="D1335" s="10">
        <v>38952</v>
      </c>
      <c r="E1335" t="s">
        <v>2922</v>
      </c>
      <c r="F1335" t="s">
        <v>2999</v>
      </c>
      <c r="G1335" s="10">
        <v>101008067</v>
      </c>
      <c r="H1335" t="s">
        <v>556</v>
      </c>
      <c r="I1335" t="s">
        <v>1737</v>
      </c>
      <c r="J1335" s="16">
        <v>10420.21</v>
      </c>
      <c r="K1335" t="s">
        <v>75</v>
      </c>
      <c r="L1335" t="s">
        <v>38</v>
      </c>
      <c r="M1335" t="s">
        <v>84</v>
      </c>
      <c r="N1335" t="s">
        <v>3590</v>
      </c>
      <c r="O1335" t="s">
        <v>76</v>
      </c>
      <c r="P1335" t="s">
        <v>3020</v>
      </c>
      <c r="Q1335" t="s">
        <v>2999</v>
      </c>
      <c r="R1335" s="10">
        <v>738511</v>
      </c>
      <c r="S1335" s="16">
        <v>7695439707.31</v>
      </c>
    </row>
    <row r="1336" spans="1:19" ht="15">
      <c r="A1336" s="10">
        <v>1333</v>
      </c>
      <c r="B1336" t="s">
        <v>3001</v>
      </c>
      <c r="C1336" t="s">
        <v>3001</v>
      </c>
      <c r="D1336" s="10">
        <v>38954</v>
      </c>
      <c r="E1336" t="s">
        <v>2923</v>
      </c>
      <c r="F1336" t="s">
        <v>2999</v>
      </c>
      <c r="G1336" s="10">
        <v>101014334</v>
      </c>
      <c r="H1336" t="s">
        <v>1738</v>
      </c>
      <c r="I1336" t="s">
        <v>1739</v>
      </c>
      <c r="J1336" s="16">
        <v>211021.52</v>
      </c>
      <c r="K1336" t="s">
        <v>75</v>
      </c>
      <c r="L1336" t="s">
        <v>32</v>
      </c>
      <c r="M1336" t="s">
        <v>78</v>
      </c>
      <c r="N1336" t="s">
        <v>3591</v>
      </c>
      <c r="O1336" t="s">
        <v>76</v>
      </c>
      <c r="P1336" t="s">
        <v>3020</v>
      </c>
      <c r="Q1336" t="s">
        <v>2999</v>
      </c>
      <c r="R1336" s="10">
        <v>18</v>
      </c>
      <c r="S1336" s="16">
        <v>3798387.36</v>
      </c>
    </row>
    <row r="1337" spans="1:19" ht="15">
      <c r="A1337" s="10">
        <v>1334</v>
      </c>
      <c r="B1337" t="s">
        <v>74</v>
      </c>
      <c r="C1337" t="s">
        <v>3012</v>
      </c>
      <c r="D1337" s="10">
        <v>38955</v>
      </c>
      <c r="E1337" t="s">
        <v>2924</v>
      </c>
      <c r="F1337" t="s">
        <v>2999</v>
      </c>
      <c r="G1337" s="10">
        <v>101008067</v>
      </c>
      <c r="H1337" t="s">
        <v>556</v>
      </c>
      <c r="I1337" t="s">
        <v>1740</v>
      </c>
      <c r="J1337" s="16">
        <v>10614.38</v>
      </c>
      <c r="K1337" t="s">
        <v>75</v>
      </c>
      <c r="L1337" t="s">
        <v>38</v>
      </c>
      <c r="M1337" t="s">
        <v>84</v>
      </c>
      <c r="N1337" t="s">
        <v>3590</v>
      </c>
      <c r="O1337" t="s">
        <v>76</v>
      </c>
      <c r="P1337" t="s">
        <v>3020</v>
      </c>
      <c r="Q1337" t="s">
        <v>2999</v>
      </c>
      <c r="R1337" s="10">
        <v>738511</v>
      </c>
      <c r="S1337" s="16">
        <v>7838836388.18</v>
      </c>
    </row>
    <row r="1338" spans="1:19" ht="15">
      <c r="A1338" s="10">
        <v>1335</v>
      </c>
      <c r="B1338" t="s">
        <v>3010</v>
      </c>
      <c r="C1338" t="s">
        <v>3010</v>
      </c>
      <c r="D1338" s="10">
        <v>38958</v>
      </c>
      <c r="E1338" t="s">
        <v>2925</v>
      </c>
      <c r="F1338" t="s">
        <v>3003</v>
      </c>
      <c r="G1338" s="10">
        <v>101014334</v>
      </c>
      <c r="H1338" t="s">
        <v>1738</v>
      </c>
      <c r="I1338" t="s">
        <v>1741</v>
      </c>
      <c r="J1338" s="16">
        <v>459825.94</v>
      </c>
      <c r="K1338" t="s">
        <v>75</v>
      </c>
      <c r="L1338" t="s">
        <v>32</v>
      </c>
      <c r="M1338" t="s">
        <v>78</v>
      </c>
      <c r="N1338" t="s">
        <v>3591</v>
      </c>
      <c r="O1338" t="s">
        <v>76</v>
      </c>
      <c r="P1338" t="s">
        <v>3020</v>
      </c>
      <c r="Q1338" t="s">
        <v>3003</v>
      </c>
      <c r="R1338" s="10">
        <v>10</v>
      </c>
      <c r="S1338" s="16">
        <v>4598259.4</v>
      </c>
    </row>
    <row r="1339" spans="1:19" ht="15">
      <c r="A1339" s="10">
        <v>1336</v>
      </c>
      <c r="B1339" t="s">
        <v>74</v>
      </c>
      <c r="C1339" t="s">
        <v>3012</v>
      </c>
      <c r="D1339" s="10">
        <v>38965</v>
      </c>
      <c r="E1339" t="s">
        <v>2926</v>
      </c>
      <c r="F1339" t="s">
        <v>3008</v>
      </c>
      <c r="G1339" s="10">
        <v>101028132</v>
      </c>
      <c r="H1339" t="s">
        <v>271</v>
      </c>
      <c r="I1339" t="s">
        <v>1742</v>
      </c>
      <c r="J1339" s="16">
        <v>28308.59</v>
      </c>
      <c r="K1339" t="s">
        <v>75</v>
      </c>
      <c r="L1339" t="s">
        <v>37</v>
      </c>
      <c r="M1339" t="s">
        <v>85</v>
      </c>
      <c r="N1339" t="s">
        <v>3592</v>
      </c>
      <c r="O1339" t="s">
        <v>76</v>
      </c>
      <c r="P1339" t="s">
        <v>3020</v>
      </c>
      <c r="Q1339" t="s">
        <v>3008</v>
      </c>
      <c r="R1339" s="10">
        <v>738511</v>
      </c>
      <c r="S1339" s="16">
        <v>20906205109.49</v>
      </c>
    </row>
    <row r="1340" spans="1:19" ht="15">
      <c r="A1340" s="10">
        <v>1337</v>
      </c>
      <c r="B1340" t="s">
        <v>3012</v>
      </c>
      <c r="C1340" t="s">
        <v>3012</v>
      </c>
      <c r="D1340" s="10">
        <v>38966</v>
      </c>
      <c r="E1340" t="s">
        <v>2927</v>
      </c>
      <c r="F1340" t="s">
        <v>3011</v>
      </c>
      <c r="G1340" s="10">
        <v>101100508</v>
      </c>
      <c r="H1340" t="s">
        <v>29</v>
      </c>
      <c r="I1340" t="s">
        <v>1743</v>
      </c>
      <c r="J1340" s="16">
        <v>395561.96</v>
      </c>
      <c r="K1340" t="s">
        <v>75</v>
      </c>
      <c r="L1340" t="s">
        <v>32</v>
      </c>
      <c r="M1340" t="s">
        <v>78</v>
      </c>
      <c r="N1340" t="s">
        <v>3593</v>
      </c>
      <c r="O1340" t="s">
        <v>76</v>
      </c>
      <c r="P1340" t="s">
        <v>3016</v>
      </c>
      <c r="Q1340" t="s">
        <v>3011</v>
      </c>
      <c r="R1340" s="10">
        <v>5</v>
      </c>
      <c r="S1340" s="16">
        <v>1977809.8</v>
      </c>
    </row>
    <row r="1341" spans="1:19" ht="15">
      <c r="A1341" s="10">
        <v>1338</v>
      </c>
      <c r="B1341" t="s">
        <v>74</v>
      </c>
      <c r="C1341" t="s">
        <v>3594</v>
      </c>
      <c r="D1341" s="10">
        <v>38972</v>
      </c>
      <c r="E1341" t="s">
        <v>230</v>
      </c>
      <c r="F1341" t="s">
        <v>3008</v>
      </c>
      <c r="G1341" s="10">
        <v>131691188</v>
      </c>
      <c r="H1341" t="s">
        <v>183</v>
      </c>
      <c r="I1341" t="s">
        <v>1744</v>
      </c>
      <c r="J1341" s="16">
        <v>17700</v>
      </c>
      <c r="K1341" t="s">
        <v>75</v>
      </c>
      <c r="L1341" t="s">
        <v>37</v>
      </c>
      <c r="M1341" t="s">
        <v>85</v>
      </c>
      <c r="N1341" t="s">
        <v>3595</v>
      </c>
      <c r="O1341" t="s">
        <v>76</v>
      </c>
      <c r="P1341" t="s">
        <v>3014</v>
      </c>
      <c r="Q1341" t="s">
        <v>3008</v>
      </c>
      <c r="R1341" s="10">
        <v>738510</v>
      </c>
      <c r="S1341" s="16">
        <v>13071627000</v>
      </c>
    </row>
    <row r="1342" spans="1:19" ht="15">
      <c r="A1342" s="10">
        <v>1339</v>
      </c>
      <c r="B1342" t="s">
        <v>74</v>
      </c>
      <c r="C1342" t="s">
        <v>3012</v>
      </c>
      <c r="D1342" s="10">
        <v>38975</v>
      </c>
      <c r="E1342" t="s">
        <v>2559</v>
      </c>
      <c r="F1342" t="s">
        <v>2999</v>
      </c>
      <c r="G1342" t="s">
        <v>3108</v>
      </c>
      <c r="H1342" t="s">
        <v>502</v>
      </c>
      <c r="I1342" t="s">
        <v>1745</v>
      </c>
      <c r="J1342" s="16">
        <v>29500</v>
      </c>
      <c r="K1342" t="s">
        <v>75</v>
      </c>
      <c r="L1342" t="s">
        <v>3109</v>
      </c>
      <c r="M1342" t="s">
        <v>3110</v>
      </c>
      <c r="N1342" t="s">
        <v>3596</v>
      </c>
      <c r="O1342" t="s">
        <v>76</v>
      </c>
      <c r="P1342" t="s">
        <v>3020</v>
      </c>
      <c r="Q1342" t="s">
        <v>2999</v>
      </c>
      <c r="R1342" s="10">
        <v>738511</v>
      </c>
      <c r="S1342" s="16">
        <v>21786074500</v>
      </c>
    </row>
    <row r="1343" spans="1:19" ht="15">
      <c r="A1343" s="10">
        <v>1340</v>
      </c>
      <c r="B1343" t="s">
        <v>74</v>
      </c>
      <c r="C1343" t="s">
        <v>3013</v>
      </c>
      <c r="D1343" s="10">
        <v>38976</v>
      </c>
      <c r="E1343" t="s">
        <v>2128</v>
      </c>
      <c r="F1343" t="s">
        <v>3003</v>
      </c>
      <c r="G1343" s="10">
        <v>131691188</v>
      </c>
      <c r="H1343" t="s">
        <v>183</v>
      </c>
      <c r="I1343" t="s">
        <v>1746</v>
      </c>
      <c r="J1343" s="16">
        <v>57814.1</v>
      </c>
      <c r="K1343" t="s">
        <v>75</v>
      </c>
      <c r="L1343" t="s">
        <v>37</v>
      </c>
      <c r="M1343" t="s">
        <v>85</v>
      </c>
      <c r="N1343" t="s">
        <v>3595</v>
      </c>
      <c r="O1343" t="s">
        <v>76</v>
      </c>
      <c r="P1343" t="s">
        <v>3014</v>
      </c>
      <c r="Q1343" t="s">
        <v>3003</v>
      </c>
      <c r="R1343" s="10">
        <v>738510</v>
      </c>
      <c r="S1343" s="16">
        <v>42696290991</v>
      </c>
    </row>
    <row r="1344" spans="1:19" ht="15">
      <c r="A1344" s="10">
        <v>1341</v>
      </c>
      <c r="B1344" t="s">
        <v>3012</v>
      </c>
      <c r="C1344" t="s">
        <v>3015</v>
      </c>
      <c r="D1344" s="10">
        <v>38978</v>
      </c>
      <c r="E1344" t="s">
        <v>2928</v>
      </c>
      <c r="F1344" t="s">
        <v>3010</v>
      </c>
      <c r="G1344" s="10">
        <v>101068744</v>
      </c>
      <c r="H1344" t="s">
        <v>30</v>
      </c>
      <c r="I1344" t="s">
        <v>1747</v>
      </c>
      <c r="J1344" s="16">
        <v>19912476.02</v>
      </c>
      <c r="K1344" t="s">
        <v>75</v>
      </c>
      <c r="L1344" t="s">
        <v>35</v>
      </c>
      <c r="M1344" t="s">
        <v>83</v>
      </c>
      <c r="N1344" t="s">
        <v>3597</v>
      </c>
      <c r="O1344" t="s">
        <v>76</v>
      </c>
      <c r="P1344" t="s">
        <v>3016</v>
      </c>
      <c r="Q1344" t="s">
        <v>3010</v>
      </c>
      <c r="R1344" s="10">
        <v>5</v>
      </c>
      <c r="S1344" s="16">
        <v>99562380.1</v>
      </c>
    </row>
    <row r="1345" spans="1:19" ht="15">
      <c r="A1345" s="10">
        <v>1342</v>
      </c>
      <c r="B1345" t="s">
        <v>3012</v>
      </c>
      <c r="C1345" t="s">
        <v>3015</v>
      </c>
      <c r="D1345" s="10">
        <v>38979</v>
      </c>
      <c r="E1345" t="s">
        <v>1928</v>
      </c>
      <c r="F1345" t="s">
        <v>3011</v>
      </c>
      <c r="G1345" s="10">
        <v>114000325</v>
      </c>
      <c r="H1345" t="s">
        <v>43</v>
      </c>
      <c r="I1345" t="s">
        <v>1748</v>
      </c>
      <c r="J1345" s="16">
        <v>28606957.47</v>
      </c>
      <c r="K1345" t="s">
        <v>75</v>
      </c>
      <c r="L1345" t="s">
        <v>35</v>
      </c>
      <c r="M1345" t="s">
        <v>83</v>
      </c>
      <c r="N1345" t="s">
        <v>3598</v>
      </c>
      <c r="O1345" t="s">
        <v>76</v>
      </c>
      <c r="P1345" t="s">
        <v>3016</v>
      </c>
      <c r="Q1345" t="s">
        <v>3011</v>
      </c>
      <c r="R1345" s="10">
        <v>5</v>
      </c>
      <c r="S1345" s="16">
        <v>143034787.35</v>
      </c>
    </row>
    <row r="1346" spans="1:19" ht="15">
      <c r="A1346" s="10">
        <v>1343</v>
      </c>
      <c r="B1346" t="s">
        <v>3013</v>
      </c>
      <c r="C1346" t="s">
        <v>3015</v>
      </c>
      <c r="D1346" s="10">
        <v>38984</v>
      </c>
      <c r="E1346" t="s">
        <v>2929</v>
      </c>
      <c r="F1346" t="s">
        <v>3005</v>
      </c>
      <c r="G1346" s="10">
        <v>130804931</v>
      </c>
      <c r="H1346" t="s">
        <v>28</v>
      </c>
      <c r="I1346" t="s">
        <v>1749</v>
      </c>
      <c r="J1346" s="16">
        <v>266035</v>
      </c>
      <c r="K1346" t="s">
        <v>75</v>
      </c>
      <c r="L1346" t="s">
        <v>35</v>
      </c>
      <c r="M1346" t="s">
        <v>83</v>
      </c>
      <c r="N1346" t="s">
        <v>3599</v>
      </c>
      <c r="O1346" t="s">
        <v>76</v>
      </c>
      <c r="P1346" t="s">
        <v>3022</v>
      </c>
      <c r="Q1346" t="s">
        <v>3005</v>
      </c>
      <c r="R1346" s="10">
        <v>10</v>
      </c>
      <c r="S1346" s="16">
        <v>2660350</v>
      </c>
    </row>
    <row r="1347" spans="1:19" ht="15">
      <c r="A1347" s="10">
        <v>1344</v>
      </c>
      <c r="B1347" t="s">
        <v>3013</v>
      </c>
      <c r="C1347" t="s">
        <v>3015</v>
      </c>
      <c r="D1347" s="10">
        <v>38985</v>
      </c>
      <c r="E1347" t="s">
        <v>2930</v>
      </c>
      <c r="F1347" t="s">
        <v>3005</v>
      </c>
      <c r="G1347" s="10">
        <v>130804931</v>
      </c>
      <c r="H1347" t="s">
        <v>28</v>
      </c>
      <c r="I1347" t="s">
        <v>1750</v>
      </c>
      <c r="J1347" s="16">
        <v>96740</v>
      </c>
      <c r="K1347" t="s">
        <v>75</v>
      </c>
      <c r="L1347" t="s">
        <v>35</v>
      </c>
      <c r="M1347" t="s">
        <v>83</v>
      </c>
      <c r="N1347" t="s">
        <v>3599</v>
      </c>
      <c r="O1347" t="s">
        <v>76</v>
      </c>
      <c r="P1347" t="s">
        <v>3022</v>
      </c>
      <c r="Q1347" t="s">
        <v>3005</v>
      </c>
      <c r="R1347" s="10">
        <v>10</v>
      </c>
      <c r="S1347" s="16">
        <v>967400</v>
      </c>
    </row>
    <row r="1348" spans="1:19" ht="15">
      <c r="A1348" s="10">
        <v>1345</v>
      </c>
      <c r="B1348" t="s">
        <v>3011</v>
      </c>
      <c r="C1348" t="s">
        <v>3011</v>
      </c>
      <c r="D1348" s="10">
        <v>38986</v>
      </c>
      <c r="E1348" t="s">
        <v>2931</v>
      </c>
      <c r="F1348" t="s">
        <v>3010</v>
      </c>
      <c r="G1348" s="10">
        <v>101003561</v>
      </c>
      <c r="H1348" t="s">
        <v>115</v>
      </c>
      <c r="I1348" t="s">
        <v>1751</v>
      </c>
      <c r="J1348" s="16">
        <v>305915</v>
      </c>
      <c r="K1348" t="s">
        <v>75</v>
      </c>
      <c r="L1348" t="s">
        <v>32</v>
      </c>
      <c r="M1348" t="s">
        <v>78</v>
      </c>
      <c r="N1348" t="s">
        <v>3600</v>
      </c>
      <c r="O1348" t="s">
        <v>76</v>
      </c>
      <c r="P1348" t="s">
        <v>3014</v>
      </c>
      <c r="Q1348" t="s">
        <v>3010</v>
      </c>
      <c r="R1348" s="10">
        <v>8</v>
      </c>
      <c r="S1348" s="16">
        <v>2447320</v>
      </c>
    </row>
    <row r="1349" spans="1:19" ht="15">
      <c r="A1349" s="10">
        <v>1346</v>
      </c>
      <c r="B1349" t="s">
        <v>3013</v>
      </c>
      <c r="C1349" t="s">
        <v>3015</v>
      </c>
      <c r="D1349" s="10">
        <v>38987</v>
      </c>
      <c r="E1349" t="s">
        <v>2932</v>
      </c>
      <c r="F1349" t="s">
        <v>3005</v>
      </c>
      <c r="G1349" s="10">
        <v>130804931</v>
      </c>
      <c r="H1349" t="s">
        <v>28</v>
      </c>
      <c r="I1349" t="s">
        <v>1752</v>
      </c>
      <c r="J1349" s="16">
        <v>48370</v>
      </c>
      <c r="K1349" t="s">
        <v>75</v>
      </c>
      <c r="L1349" t="s">
        <v>35</v>
      </c>
      <c r="M1349" t="s">
        <v>83</v>
      </c>
      <c r="N1349" t="s">
        <v>3599</v>
      </c>
      <c r="O1349" t="s">
        <v>76</v>
      </c>
      <c r="P1349" t="s">
        <v>3022</v>
      </c>
      <c r="Q1349" t="s">
        <v>3005</v>
      </c>
      <c r="R1349" s="10">
        <v>10</v>
      </c>
      <c r="S1349" s="16">
        <v>483700</v>
      </c>
    </row>
    <row r="1350" spans="1:19" ht="15">
      <c r="A1350" s="10">
        <v>1347</v>
      </c>
      <c r="B1350" t="s">
        <v>3013</v>
      </c>
      <c r="C1350" t="s">
        <v>3015</v>
      </c>
      <c r="D1350" s="10">
        <v>38989</v>
      </c>
      <c r="E1350" t="s">
        <v>2933</v>
      </c>
      <c r="F1350" t="s">
        <v>3005</v>
      </c>
      <c r="G1350" s="10">
        <v>130804931</v>
      </c>
      <c r="H1350" t="s">
        <v>28</v>
      </c>
      <c r="I1350" t="s">
        <v>1753</v>
      </c>
      <c r="J1350" s="16">
        <v>483700</v>
      </c>
      <c r="K1350" t="s">
        <v>75</v>
      </c>
      <c r="L1350" t="s">
        <v>35</v>
      </c>
      <c r="M1350" t="s">
        <v>83</v>
      </c>
      <c r="N1350" t="s">
        <v>3599</v>
      </c>
      <c r="O1350" t="s">
        <v>76</v>
      </c>
      <c r="P1350" t="s">
        <v>3022</v>
      </c>
      <c r="Q1350" t="s">
        <v>3005</v>
      </c>
      <c r="R1350" s="10">
        <v>10</v>
      </c>
      <c r="S1350" s="16">
        <v>4837000</v>
      </c>
    </row>
    <row r="1351" spans="1:19" ht="15">
      <c r="A1351" s="10">
        <v>1348</v>
      </c>
      <c r="B1351" t="s">
        <v>3013</v>
      </c>
      <c r="C1351" t="s">
        <v>3013</v>
      </c>
      <c r="D1351" s="10">
        <v>38990</v>
      </c>
      <c r="E1351" t="s">
        <v>2934</v>
      </c>
      <c r="F1351" t="s">
        <v>3012</v>
      </c>
      <c r="G1351" t="s">
        <v>3119</v>
      </c>
      <c r="H1351" t="s">
        <v>516</v>
      </c>
      <c r="I1351" t="s">
        <v>1754</v>
      </c>
      <c r="J1351" s="16">
        <v>35400</v>
      </c>
      <c r="K1351" t="s">
        <v>75</v>
      </c>
      <c r="L1351" t="s">
        <v>32</v>
      </c>
      <c r="M1351" t="s">
        <v>78</v>
      </c>
      <c r="N1351" t="s">
        <v>3601</v>
      </c>
      <c r="O1351" t="s">
        <v>76</v>
      </c>
      <c r="P1351" t="s">
        <v>3016</v>
      </c>
      <c r="Q1351" t="s">
        <v>3012</v>
      </c>
      <c r="R1351" s="10">
        <v>2</v>
      </c>
      <c r="S1351" s="16">
        <v>70800</v>
      </c>
    </row>
    <row r="1352" spans="1:19" ht="15">
      <c r="A1352" s="10">
        <v>1349</v>
      </c>
      <c r="B1352" t="s">
        <v>3013</v>
      </c>
      <c r="C1352" t="s">
        <v>3015</v>
      </c>
      <c r="D1352" s="10">
        <v>38991</v>
      </c>
      <c r="E1352" t="s">
        <v>2935</v>
      </c>
      <c r="F1352" t="s">
        <v>3005</v>
      </c>
      <c r="G1352" s="10">
        <v>130804931</v>
      </c>
      <c r="H1352" t="s">
        <v>28</v>
      </c>
      <c r="I1352" t="s">
        <v>1755</v>
      </c>
      <c r="J1352" s="16">
        <v>48370</v>
      </c>
      <c r="K1352" t="s">
        <v>75</v>
      </c>
      <c r="L1352" t="s">
        <v>35</v>
      </c>
      <c r="M1352" t="s">
        <v>83</v>
      </c>
      <c r="N1352" t="s">
        <v>3599</v>
      </c>
      <c r="O1352" t="s">
        <v>76</v>
      </c>
      <c r="P1352" t="s">
        <v>3022</v>
      </c>
      <c r="Q1352" t="s">
        <v>3005</v>
      </c>
      <c r="R1352" s="10">
        <v>10</v>
      </c>
      <c r="S1352" s="16">
        <v>483700</v>
      </c>
    </row>
    <row r="1353" spans="1:19" ht="15">
      <c r="A1353" s="10">
        <v>1350</v>
      </c>
      <c r="B1353" t="s">
        <v>3013</v>
      </c>
      <c r="C1353" t="s">
        <v>3015</v>
      </c>
      <c r="D1353" s="10">
        <v>38992</v>
      </c>
      <c r="E1353" t="s">
        <v>2936</v>
      </c>
      <c r="F1353" t="s">
        <v>3005</v>
      </c>
      <c r="G1353" s="10">
        <v>130804931</v>
      </c>
      <c r="H1353" t="s">
        <v>28</v>
      </c>
      <c r="I1353" t="s">
        <v>1756</v>
      </c>
      <c r="J1353" s="16">
        <v>193480</v>
      </c>
      <c r="K1353" t="s">
        <v>75</v>
      </c>
      <c r="L1353" t="s">
        <v>35</v>
      </c>
      <c r="M1353" t="s">
        <v>83</v>
      </c>
      <c r="N1353" t="s">
        <v>3599</v>
      </c>
      <c r="O1353" t="s">
        <v>76</v>
      </c>
      <c r="P1353" t="s">
        <v>3022</v>
      </c>
      <c r="Q1353" t="s">
        <v>3005</v>
      </c>
      <c r="R1353" s="10">
        <v>10</v>
      </c>
      <c r="S1353" s="16">
        <v>1934800</v>
      </c>
    </row>
    <row r="1354" spans="1:19" ht="15">
      <c r="A1354" s="10">
        <v>1351</v>
      </c>
      <c r="B1354" t="s">
        <v>3009</v>
      </c>
      <c r="C1354" t="s">
        <v>3009</v>
      </c>
      <c r="D1354" s="10">
        <v>38993</v>
      </c>
      <c r="E1354" t="s">
        <v>2937</v>
      </c>
      <c r="F1354" t="s">
        <v>3010</v>
      </c>
      <c r="G1354" s="10">
        <v>101098376</v>
      </c>
      <c r="H1354" t="s">
        <v>113</v>
      </c>
      <c r="I1354" t="s">
        <v>1757</v>
      </c>
      <c r="J1354" s="16">
        <v>90624</v>
      </c>
      <c r="K1354" t="s">
        <v>75</v>
      </c>
      <c r="L1354" t="s">
        <v>32</v>
      </c>
      <c r="M1354" t="s">
        <v>78</v>
      </c>
      <c r="N1354" t="s">
        <v>3602</v>
      </c>
      <c r="O1354" t="s">
        <v>76</v>
      </c>
      <c r="P1354" t="s">
        <v>3014</v>
      </c>
      <c r="Q1354" t="s">
        <v>3010</v>
      </c>
      <c r="R1354" s="10">
        <v>7</v>
      </c>
      <c r="S1354" s="16">
        <v>634368</v>
      </c>
    </row>
    <row r="1355" spans="1:19" ht="15">
      <c r="A1355" s="10">
        <v>1352</v>
      </c>
      <c r="B1355" t="s">
        <v>3013</v>
      </c>
      <c r="C1355" t="s">
        <v>3015</v>
      </c>
      <c r="D1355" s="10">
        <v>38994</v>
      </c>
      <c r="E1355" t="s">
        <v>2938</v>
      </c>
      <c r="F1355" t="s">
        <v>3005</v>
      </c>
      <c r="G1355" s="10">
        <v>130804931</v>
      </c>
      <c r="H1355" t="s">
        <v>28</v>
      </c>
      <c r="I1355" t="s">
        <v>1758</v>
      </c>
      <c r="J1355" s="16">
        <v>193480</v>
      </c>
      <c r="K1355" t="s">
        <v>75</v>
      </c>
      <c r="L1355" t="s">
        <v>35</v>
      </c>
      <c r="M1355" t="s">
        <v>83</v>
      </c>
      <c r="N1355" t="s">
        <v>3599</v>
      </c>
      <c r="O1355" t="s">
        <v>76</v>
      </c>
      <c r="P1355" t="s">
        <v>3022</v>
      </c>
      <c r="Q1355" t="s">
        <v>3005</v>
      </c>
      <c r="R1355" s="10">
        <v>10</v>
      </c>
      <c r="S1355" s="16">
        <v>1934800</v>
      </c>
    </row>
    <row r="1356" spans="1:19" ht="15">
      <c r="A1356" s="10">
        <v>1353</v>
      </c>
      <c r="B1356" t="s">
        <v>74</v>
      </c>
      <c r="C1356" t="s">
        <v>3009</v>
      </c>
      <c r="D1356" s="10">
        <v>38995</v>
      </c>
      <c r="E1356" t="s">
        <v>2939</v>
      </c>
      <c r="F1356" t="s">
        <v>3010</v>
      </c>
      <c r="G1356" s="10">
        <v>101098376</v>
      </c>
      <c r="H1356" t="s">
        <v>113</v>
      </c>
      <c r="I1356" t="s">
        <v>1759</v>
      </c>
      <c r="J1356" s="16">
        <v>320960</v>
      </c>
      <c r="K1356" t="s">
        <v>75</v>
      </c>
      <c r="L1356" t="s">
        <v>32</v>
      </c>
      <c r="M1356" t="s">
        <v>78</v>
      </c>
      <c r="N1356" t="s">
        <v>3602</v>
      </c>
      <c r="O1356" t="s">
        <v>76</v>
      </c>
      <c r="P1356" t="s">
        <v>3014</v>
      </c>
      <c r="Q1356" t="s">
        <v>3010</v>
      </c>
      <c r="R1356" s="10">
        <v>738510</v>
      </c>
      <c r="S1356" s="16">
        <v>237032169600</v>
      </c>
    </row>
    <row r="1357" spans="1:19" ht="15">
      <c r="A1357" s="10">
        <v>1354</v>
      </c>
      <c r="B1357" t="s">
        <v>3013</v>
      </c>
      <c r="C1357" t="s">
        <v>3015</v>
      </c>
      <c r="D1357" s="10">
        <v>38999</v>
      </c>
      <c r="E1357" t="s">
        <v>2154</v>
      </c>
      <c r="F1357" t="s">
        <v>2999</v>
      </c>
      <c r="G1357" s="10">
        <v>130844976</v>
      </c>
      <c r="H1357" t="s">
        <v>348</v>
      </c>
      <c r="I1357" t="s">
        <v>1760</v>
      </c>
      <c r="J1357" s="16">
        <v>96740</v>
      </c>
      <c r="K1357" t="s">
        <v>75</v>
      </c>
      <c r="L1357" t="s">
        <v>35</v>
      </c>
      <c r="M1357" t="s">
        <v>83</v>
      </c>
      <c r="N1357" t="s">
        <v>3025</v>
      </c>
      <c r="O1357" t="s">
        <v>76</v>
      </c>
      <c r="P1357" t="s">
        <v>3022</v>
      </c>
      <c r="Q1357" t="s">
        <v>2999</v>
      </c>
      <c r="R1357" s="10">
        <v>10</v>
      </c>
      <c r="S1357" s="16">
        <v>967400</v>
      </c>
    </row>
    <row r="1358" spans="1:19" ht="15">
      <c r="A1358" s="10">
        <v>1355</v>
      </c>
      <c r="B1358" t="s">
        <v>3013</v>
      </c>
      <c r="C1358" t="s">
        <v>3013</v>
      </c>
      <c r="D1358" s="10">
        <v>39000</v>
      </c>
      <c r="E1358" t="s">
        <v>2940</v>
      </c>
      <c r="F1358" t="s">
        <v>3005</v>
      </c>
      <c r="G1358" s="10">
        <v>130804931</v>
      </c>
      <c r="H1358" t="s">
        <v>28</v>
      </c>
      <c r="I1358" t="s">
        <v>1761</v>
      </c>
      <c r="J1358" s="16">
        <v>193480</v>
      </c>
      <c r="K1358" t="s">
        <v>75</v>
      </c>
      <c r="L1358" t="s">
        <v>35</v>
      </c>
      <c r="M1358" t="s">
        <v>83</v>
      </c>
      <c r="N1358" t="s">
        <v>3599</v>
      </c>
      <c r="O1358" t="s">
        <v>76</v>
      </c>
      <c r="P1358" t="s">
        <v>3022</v>
      </c>
      <c r="Q1358" t="s">
        <v>3005</v>
      </c>
      <c r="R1358" s="10">
        <v>10</v>
      </c>
      <c r="S1358" s="16">
        <v>1934800</v>
      </c>
    </row>
    <row r="1359" spans="1:19" ht="15">
      <c r="A1359" s="10">
        <v>1356</v>
      </c>
      <c r="B1359" t="s">
        <v>3013</v>
      </c>
      <c r="C1359" t="s">
        <v>3013</v>
      </c>
      <c r="D1359" s="10">
        <v>39001</v>
      </c>
      <c r="E1359" t="s">
        <v>2941</v>
      </c>
      <c r="F1359" t="s">
        <v>3005</v>
      </c>
      <c r="G1359" s="10">
        <v>130804931</v>
      </c>
      <c r="H1359" t="s">
        <v>28</v>
      </c>
      <c r="I1359" t="s">
        <v>1762</v>
      </c>
      <c r="J1359" s="16">
        <v>193480</v>
      </c>
      <c r="K1359" t="s">
        <v>75</v>
      </c>
      <c r="L1359" t="s">
        <v>35</v>
      </c>
      <c r="M1359" t="s">
        <v>83</v>
      </c>
      <c r="N1359" t="s">
        <v>3599</v>
      </c>
      <c r="O1359" t="s">
        <v>76</v>
      </c>
      <c r="P1359" t="s">
        <v>3022</v>
      </c>
      <c r="Q1359" t="s">
        <v>3005</v>
      </c>
      <c r="R1359" s="10">
        <v>10</v>
      </c>
      <c r="S1359" s="16">
        <v>1934800</v>
      </c>
    </row>
    <row r="1360" spans="1:19" ht="15">
      <c r="A1360" s="10">
        <v>1357</v>
      </c>
      <c r="B1360" t="s">
        <v>3013</v>
      </c>
      <c r="C1360" t="s">
        <v>3013</v>
      </c>
      <c r="D1360" s="10">
        <v>39002</v>
      </c>
      <c r="E1360" t="s">
        <v>2942</v>
      </c>
      <c r="F1360" t="s">
        <v>3005</v>
      </c>
      <c r="G1360" s="10">
        <v>130804931</v>
      </c>
      <c r="H1360" t="s">
        <v>28</v>
      </c>
      <c r="I1360" t="s">
        <v>1763</v>
      </c>
      <c r="J1360" s="16">
        <v>386960</v>
      </c>
      <c r="K1360" t="s">
        <v>75</v>
      </c>
      <c r="L1360" t="s">
        <v>35</v>
      </c>
      <c r="M1360" t="s">
        <v>83</v>
      </c>
      <c r="N1360" t="s">
        <v>3599</v>
      </c>
      <c r="O1360" t="s">
        <v>76</v>
      </c>
      <c r="P1360" t="s">
        <v>3022</v>
      </c>
      <c r="Q1360" t="s">
        <v>3005</v>
      </c>
      <c r="R1360" s="10">
        <v>10</v>
      </c>
      <c r="S1360" s="16">
        <v>3869600</v>
      </c>
    </row>
    <row r="1361" spans="1:19" ht="15">
      <c r="A1361" s="10">
        <v>1358</v>
      </c>
      <c r="B1361" t="s">
        <v>3013</v>
      </c>
      <c r="C1361" t="s">
        <v>3013</v>
      </c>
      <c r="D1361" s="10">
        <v>39003</v>
      </c>
      <c r="E1361" t="s">
        <v>2943</v>
      </c>
      <c r="F1361" t="s">
        <v>3005</v>
      </c>
      <c r="G1361" s="10">
        <v>130804931</v>
      </c>
      <c r="H1361" t="s">
        <v>28</v>
      </c>
      <c r="I1361" t="s">
        <v>1764</v>
      </c>
      <c r="J1361" s="16">
        <v>193480</v>
      </c>
      <c r="K1361" t="s">
        <v>75</v>
      </c>
      <c r="L1361" t="s">
        <v>35</v>
      </c>
      <c r="M1361" t="s">
        <v>83</v>
      </c>
      <c r="N1361" t="s">
        <v>3599</v>
      </c>
      <c r="O1361" t="s">
        <v>76</v>
      </c>
      <c r="P1361" t="s">
        <v>3022</v>
      </c>
      <c r="Q1361" t="s">
        <v>3005</v>
      </c>
      <c r="R1361" s="10">
        <v>10</v>
      </c>
      <c r="S1361" s="16">
        <v>1934800</v>
      </c>
    </row>
    <row r="1362" spans="1:19" ht="15">
      <c r="A1362" s="10">
        <v>1359</v>
      </c>
      <c r="B1362" t="s">
        <v>3013</v>
      </c>
      <c r="C1362" t="s">
        <v>3013</v>
      </c>
      <c r="D1362" s="10">
        <v>39004</v>
      </c>
      <c r="E1362" t="s">
        <v>2944</v>
      </c>
      <c r="F1362" t="s">
        <v>3005</v>
      </c>
      <c r="G1362" s="10">
        <v>130804931</v>
      </c>
      <c r="H1362" t="s">
        <v>28</v>
      </c>
      <c r="I1362" t="s">
        <v>1765</v>
      </c>
      <c r="J1362" s="16">
        <v>96740</v>
      </c>
      <c r="K1362" t="s">
        <v>75</v>
      </c>
      <c r="L1362" t="s">
        <v>35</v>
      </c>
      <c r="M1362" t="s">
        <v>83</v>
      </c>
      <c r="N1362" t="s">
        <v>3599</v>
      </c>
      <c r="O1362" t="s">
        <v>76</v>
      </c>
      <c r="P1362" t="s">
        <v>3022</v>
      </c>
      <c r="Q1362" t="s">
        <v>3005</v>
      </c>
      <c r="R1362" s="10">
        <v>10</v>
      </c>
      <c r="S1362" s="16">
        <v>967400</v>
      </c>
    </row>
    <row r="1363" spans="1:19" ht="15">
      <c r="A1363" s="10">
        <v>1360</v>
      </c>
      <c r="B1363" t="s">
        <v>3013</v>
      </c>
      <c r="C1363" t="s">
        <v>3013</v>
      </c>
      <c r="D1363" s="10">
        <v>39005</v>
      </c>
      <c r="E1363" t="s">
        <v>2945</v>
      </c>
      <c r="F1363" t="s">
        <v>3005</v>
      </c>
      <c r="G1363" s="10">
        <v>130804931</v>
      </c>
      <c r="H1363" t="s">
        <v>28</v>
      </c>
      <c r="I1363" t="s">
        <v>1766</v>
      </c>
      <c r="J1363" s="16">
        <v>145110</v>
      </c>
      <c r="K1363" t="s">
        <v>75</v>
      </c>
      <c r="L1363" t="s">
        <v>35</v>
      </c>
      <c r="M1363" t="s">
        <v>83</v>
      </c>
      <c r="N1363" t="s">
        <v>3599</v>
      </c>
      <c r="O1363" t="s">
        <v>76</v>
      </c>
      <c r="P1363" t="s">
        <v>3022</v>
      </c>
      <c r="Q1363" t="s">
        <v>3005</v>
      </c>
      <c r="R1363" s="10">
        <v>10</v>
      </c>
      <c r="S1363" s="16">
        <v>1451100</v>
      </c>
    </row>
    <row r="1364" spans="1:19" ht="15">
      <c r="A1364" s="10">
        <v>1361</v>
      </c>
      <c r="B1364" t="s">
        <v>3013</v>
      </c>
      <c r="C1364" t="s">
        <v>3015</v>
      </c>
      <c r="D1364" s="10">
        <v>39006</v>
      </c>
      <c r="E1364" t="s">
        <v>2946</v>
      </c>
      <c r="F1364" t="s">
        <v>3005</v>
      </c>
      <c r="G1364" s="10">
        <v>130804931</v>
      </c>
      <c r="H1364" t="s">
        <v>28</v>
      </c>
      <c r="I1364" t="s">
        <v>1767</v>
      </c>
      <c r="J1364" s="16">
        <v>193480</v>
      </c>
      <c r="K1364" t="s">
        <v>75</v>
      </c>
      <c r="L1364" t="s">
        <v>35</v>
      </c>
      <c r="M1364" t="s">
        <v>83</v>
      </c>
      <c r="N1364" t="s">
        <v>3599</v>
      </c>
      <c r="O1364" t="s">
        <v>76</v>
      </c>
      <c r="P1364" t="s">
        <v>3022</v>
      </c>
      <c r="Q1364" t="s">
        <v>3005</v>
      </c>
      <c r="R1364" s="10">
        <v>10</v>
      </c>
      <c r="S1364" s="16">
        <v>1934800</v>
      </c>
    </row>
    <row r="1365" spans="1:19" ht="15">
      <c r="A1365" s="10">
        <v>1362</v>
      </c>
      <c r="B1365" t="s">
        <v>3013</v>
      </c>
      <c r="C1365" t="s">
        <v>3013</v>
      </c>
      <c r="D1365" s="10">
        <v>39007</v>
      </c>
      <c r="E1365" t="s">
        <v>2947</v>
      </c>
      <c r="F1365" t="s">
        <v>3005</v>
      </c>
      <c r="G1365" s="10">
        <v>130804931</v>
      </c>
      <c r="H1365" t="s">
        <v>28</v>
      </c>
      <c r="I1365" t="s">
        <v>1768</v>
      </c>
      <c r="J1365" s="16">
        <v>241850</v>
      </c>
      <c r="K1365" t="s">
        <v>75</v>
      </c>
      <c r="L1365" t="s">
        <v>35</v>
      </c>
      <c r="M1365" t="s">
        <v>83</v>
      </c>
      <c r="N1365" t="s">
        <v>3599</v>
      </c>
      <c r="O1365" t="s">
        <v>76</v>
      </c>
      <c r="P1365" t="s">
        <v>3022</v>
      </c>
      <c r="Q1365" t="s">
        <v>3005</v>
      </c>
      <c r="R1365" s="10">
        <v>10</v>
      </c>
      <c r="S1365" s="16">
        <v>2418500</v>
      </c>
    </row>
    <row r="1366" spans="1:19" ht="15">
      <c r="A1366" s="10">
        <v>1363</v>
      </c>
      <c r="B1366" t="s">
        <v>3013</v>
      </c>
      <c r="C1366" t="s">
        <v>3013</v>
      </c>
      <c r="D1366" s="10">
        <v>39008</v>
      </c>
      <c r="E1366" t="s">
        <v>2948</v>
      </c>
      <c r="F1366" t="s">
        <v>3005</v>
      </c>
      <c r="G1366" s="10">
        <v>130804931</v>
      </c>
      <c r="H1366" t="s">
        <v>28</v>
      </c>
      <c r="I1366" t="s">
        <v>1769</v>
      </c>
      <c r="J1366" s="16">
        <v>96740</v>
      </c>
      <c r="K1366" t="s">
        <v>75</v>
      </c>
      <c r="L1366" t="s">
        <v>35</v>
      </c>
      <c r="M1366" t="s">
        <v>83</v>
      </c>
      <c r="N1366" t="s">
        <v>3599</v>
      </c>
      <c r="O1366" t="s">
        <v>76</v>
      </c>
      <c r="P1366" t="s">
        <v>3022</v>
      </c>
      <c r="Q1366" t="s">
        <v>3005</v>
      </c>
      <c r="R1366" s="10">
        <v>10</v>
      </c>
      <c r="S1366" s="16">
        <v>967400</v>
      </c>
    </row>
    <row r="1367" spans="1:19" ht="15">
      <c r="A1367" s="10">
        <v>1364</v>
      </c>
      <c r="B1367" t="s">
        <v>3013</v>
      </c>
      <c r="C1367" t="s">
        <v>3015</v>
      </c>
      <c r="D1367" s="10">
        <v>39009</v>
      </c>
      <c r="E1367" t="s">
        <v>2949</v>
      </c>
      <c r="F1367" t="s">
        <v>3005</v>
      </c>
      <c r="G1367" s="10">
        <v>130804931</v>
      </c>
      <c r="H1367" t="s">
        <v>28</v>
      </c>
      <c r="I1367" t="s">
        <v>1770</v>
      </c>
      <c r="J1367" s="16">
        <v>532070</v>
      </c>
      <c r="K1367" t="s">
        <v>75</v>
      </c>
      <c r="L1367" t="s">
        <v>35</v>
      </c>
      <c r="M1367" t="s">
        <v>83</v>
      </c>
      <c r="N1367" t="s">
        <v>3599</v>
      </c>
      <c r="O1367" t="s">
        <v>76</v>
      </c>
      <c r="P1367" t="s">
        <v>3022</v>
      </c>
      <c r="Q1367" t="s">
        <v>3005</v>
      </c>
      <c r="R1367" s="10">
        <v>10</v>
      </c>
      <c r="S1367" s="16">
        <v>5320700</v>
      </c>
    </row>
    <row r="1368" spans="1:19" ht="15">
      <c r="A1368" s="10">
        <v>1365</v>
      </c>
      <c r="B1368" t="s">
        <v>3013</v>
      </c>
      <c r="C1368" t="s">
        <v>3015</v>
      </c>
      <c r="D1368" s="10">
        <v>39010</v>
      </c>
      <c r="E1368" t="s">
        <v>2950</v>
      </c>
      <c r="F1368" t="s">
        <v>3005</v>
      </c>
      <c r="G1368" s="10">
        <v>130804931</v>
      </c>
      <c r="H1368" t="s">
        <v>28</v>
      </c>
      <c r="I1368" t="s">
        <v>1771</v>
      </c>
      <c r="J1368" s="16">
        <v>483700</v>
      </c>
      <c r="K1368" t="s">
        <v>75</v>
      </c>
      <c r="L1368" t="s">
        <v>35</v>
      </c>
      <c r="M1368" t="s">
        <v>83</v>
      </c>
      <c r="N1368" t="s">
        <v>3599</v>
      </c>
      <c r="O1368" t="s">
        <v>76</v>
      </c>
      <c r="P1368" t="s">
        <v>3022</v>
      </c>
      <c r="Q1368" t="s">
        <v>3005</v>
      </c>
      <c r="R1368" s="10">
        <v>10</v>
      </c>
      <c r="S1368" s="16">
        <v>4837000</v>
      </c>
    </row>
    <row r="1369" spans="1:19" ht="15">
      <c r="A1369" s="10">
        <v>1366</v>
      </c>
      <c r="B1369" t="s">
        <v>3013</v>
      </c>
      <c r="C1369" t="s">
        <v>3013</v>
      </c>
      <c r="D1369" s="10">
        <v>39011</v>
      </c>
      <c r="E1369" t="s">
        <v>2951</v>
      </c>
      <c r="F1369" t="s">
        <v>3005</v>
      </c>
      <c r="G1369" s="10">
        <v>130804931</v>
      </c>
      <c r="H1369" t="s">
        <v>28</v>
      </c>
      <c r="I1369" t="s">
        <v>1772</v>
      </c>
      <c r="J1369" s="16">
        <v>241850</v>
      </c>
      <c r="K1369" t="s">
        <v>75</v>
      </c>
      <c r="L1369" t="s">
        <v>35</v>
      </c>
      <c r="M1369" t="s">
        <v>83</v>
      </c>
      <c r="N1369" t="s">
        <v>3599</v>
      </c>
      <c r="O1369" t="s">
        <v>76</v>
      </c>
      <c r="P1369" t="s">
        <v>3022</v>
      </c>
      <c r="Q1369" t="s">
        <v>3005</v>
      </c>
      <c r="R1369" s="10">
        <v>10</v>
      </c>
      <c r="S1369" s="16">
        <v>2418500</v>
      </c>
    </row>
    <row r="1370" spans="1:19" ht="15">
      <c r="A1370" s="10">
        <v>1367</v>
      </c>
      <c r="B1370" t="s">
        <v>3013</v>
      </c>
      <c r="C1370" t="s">
        <v>3013</v>
      </c>
      <c r="D1370" s="10">
        <v>39012</v>
      </c>
      <c r="E1370" t="s">
        <v>2952</v>
      </c>
      <c r="F1370" t="s">
        <v>3005</v>
      </c>
      <c r="G1370" s="10">
        <v>130804931</v>
      </c>
      <c r="H1370" t="s">
        <v>28</v>
      </c>
      <c r="I1370" t="s">
        <v>1773</v>
      </c>
      <c r="J1370" s="16">
        <v>96740</v>
      </c>
      <c r="K1370" t="s">
        <v>75</v>
      </c>
      <c r="L1370" t="s">
        <v>35</v>
      </c>
      <c r="M1370" t="s">
        <v>83</v>
      </c>
      <c r="N1370" t="s">
        <v>3599</v>
      </c>
      <c r="O1370" t="s">
        <v>76</v>
      </c>
      <c r="P1370" t="s">
        <v>3022</v>
      </c>
      <c r="Q1370" t="s">
        <v>3005</v>
      </c>
      <c r="R1370" s="10">
        <v>10</v>
      </c>
      <c r="S1370" s="16">
        <v>967400</v>
      </c>
    </row>
    <row r="1371" spans="1:19" ht="15">
      <c r="A1371" s="10">
        <v>1368</v>
      </c>
      <c r="B1371" t="s">
        <v>3013</v>
      </c>
      <c r="C1371" t="s">
        <v>3015</v>
      </c>
      <c r="D1371" s="10">
        <v>39013</v>
      </c>
      <c r="E1371" t="s">
        <v>2953</v>
      </c>
      <c r="F1371" t="s">
        <v>3005</v>
      </c>
      <c r="G1371" s="10">
        <v>130804931</v>
      </c>
      <c r="H1371" t="s">
        <v>28</v>
      </c>
      <c r="I1371" t="s">
        <v>1774</v>
      </c>
      <c r="J1371" s="16">
        <v>217665</v>
      </c>
      <c r="K1371" t="s">
        <v>75</v>
      </c>
      <c r="L1371" t="s">
        <v>35</v>
      </c>
      <c r="M1371" t="s">
        <v>83</v>
      </c>
      <c r="N1371" t="s">
        <v>3599</v>
      </c>
      <c r="O1371" t="s">
        <v>76</v>
      </c>
      <c r="P1371" t="s">
        <v>3022</v>
      </c>
      <c r="Q1371" t="s">
        <v>3005</v>
      </c>
      <c r="R1371" s="10">
        <v>10</v>
      </c>
      <c r="S1371" s="16">
        <v>2176650</v>
      </c>
    </row>
    <row r="1372" spans="1:19" ht="15">
      <c r="A1372" s="10">
        <v>1369</v>
      </c>
      <c r="B1372" t="s">
        <v>3013</v>
      </c>
      <c r="C1372" t="s">
        <v>3013</v>
      </c>
      <c r="D1372" s="10">
        <v>39014</v>
      </c>
      <c r="E1372" t="s">
        <v>2954</v>
      </c>
      <c r="F1372" t="s">
        <v>3005</v>
      </c>
      <c r="G1372" s="10">
        <v>130804931</v>
      </c>
      <c r="H1372" t="s">
        <v>28</v>
      </c>
      <c r="I1372" t="s">
        <v>1775</v>
      </c>
      <c r="J1372" s="16">
        <v>96740</v>
      </c>
      <c r="K1372" t="s">
        <v>75</v>
      </c>
      <c r="L1372" t="s">
        <v>35</v>
      </c>
      <c r="M1372" t="s">
        <v>83</v>
      </c>
      <c r="N1372" t="s">
        <v>3599</v>
      </c>
      <c r="O1372" t="s">
        <v>76</v>
      </c>
      <c r="P1372" t="s">
        <v>3022</v>
      </c>
      <c r="Q1372" t="s">
        <v>3005</v>
      </c>
      <c r="R1372" s="10">
        <v>10</v>
      </c>
      <c r="S1372" s="16">
        <v>967400</v>
      </c>
    </row>
    <row r="1373" spans="1:19" ht="15">
      <c r="A1373" s="10">
        <v>1370</v>
      </c>
      <c r="B1373" t="s">
        <v>3013</v>
      </c>
      <c r="C1373" t="s">
        <v>3013</v>
      </c>
      <c r="D1373" s="10">
        <v>39015</v>
      </c>
      <c r="E1373" t="s">
        <v>2955</v>
      </c>
      <c r="F1373" t="s">
        <v>3005</v>
      </c>
      <c r="G1373" s="10">
        <v>130804931</v>
      </c>
      <c r="H1373" t="s">
        <v>28</v>
      </c>
      <c r="I1373" t="s">
        <v>1776</v>
      </c>
      <c r="J1373" s="16">
        <v>48370</v>
      </c>
      <c r="K1373" t="s">
        <v>75</v>
      </c>
      <c r="L1373" t="s">
        <v>35</v>
      </c>
      <c r="M1373" t="s">
        <v>83</v>
      </c>
      <c r="N1373" t="s">
        <v>3599</v>
      </c>
      <c r="O1373" t="s">
        <v>76</v>
      </c>
      <c r="P1373" t="s">
        <v>3022</v>
      </c>
      <c r="Q1373" t="s">
        <v>3005</v>
      </c>
      <c r="R1373" s="10">
        <v>10</v>
      </c>
      <c r="S1373" s="16">
        <v>483700</v>
      </c>
    </row>
    <row r="1374" spans="1:19" ht="15">
      <c r="A1374" s="10">
        <v>1371</v>
      </c>
      <c r="B1374" t="s">
        <v>3013</v>
      </c>
      <c r="C1374" t="s">
        <v>3015</v>
      </c>
      <c r="D1374" s="10">
        <v>39016</v>
      </c>
      <c r="E1374" t="s">
        <v>2956</v>
      </c>
      <c r="F1374" t="s">
        <v>3005</v>
      </c>
      <c r="G1374" s="10">
        <v>130804931</v>
      </c>
      <c r="H1374" t="s">
        <v>28</v>
      </c>
      <c r="I1374" t="s">
        <v>1777</v>
      </c>
      <c r="J1374" s="16">
        <v>145110</v>
      </c>
      <c r="K1374" t="s">
        <v>75</v>
      </c>
      <c r="L1374" t="s">
        <v>35</v>
      </c>
      <c r="M1374" t="s">
        <v>83</v>
      </c>
      <c r="N1374" t="s">
        <v>3599</v>
      </c>
      <c r="O1374" t="s">
        <v>76</v>
      </c>
      <c r="P1374" t="s">
        <v>3022</v>
      </c>
      <c r="Q1374" t="s">
        <v>3005</v>
      </c>
      <c r="R1374" s="10">
        <v>10</v>
      </c>
      <c r="S1374" s="16">
        <v>1451100</v>
      </c>
    </row>
    <row r="1375" spans="1:19" ht="15">
      <c r="A1375" s="10">
        <v>1372</v>
      </c>
      <c r="B1375" t="s">
        <v>3013</v>
      </c>
      <c r="C1375" t="s">
        <v>3013</v>
      </c>
      <c r="D1375" s="10">
        <v>39017</v>
      </c>
      <c r="E1375" t="s">
        <v>2957</v>
      </c>
      <c r="F1375" t="s">
        <v>3005</v>
      </c>
      <c r="G1375" s="10">
        <v>130804931</v>
      </c>
      <c r="H1375" t="s">
        <v>28</v>
      </c>
      <c r="I1375" t="s">
        <v>1778</v>
      </c>
      <c r="J1375" s="16">
        <v>96740</v>
      </c>
      <c r="K1375" t="s">
        <v>75</v>
      </c>
      <c r="L1375" t="s">
        <v>35</v>
      </c>
      <c r="M1375" t="s">
        <v>83</v>
      </c>
      <c r="N1375" t="s">
        <v>3599</v>
      </c>
      <c r="O1375" t="s">
        <v>76</v>
      </c>
      <c r="P1375" t="s">
        <v>3022</v>
      </c>
      <c r="Q1375" t="s">
        <v>3005</v>
      </c>
      <c r="R1375" s="10">
        <v>10</v>
      </c>
      <c r="S1375" s="16">
        <v>967400</v>
      </c>
    </row>
    <row r="1376" spans="1:19" ht="15">
      <c r="A1376" s="10">
        <v>1373</v>
      </c>
      <c r="B1376" t="s">
        <v>3013</v>
      </c>
      <c r="C1376" t="s">
        <v>3013</v>
      </c>
      <c r="D1376" s="10">
        <v>39018</v>
      </c>
      <c r="E1376" t="s">
        <v>2958</v>
      </c>
      <c r="F1376" t="s">
        <v>3005</v>
      </c>
      <c r="G1376" s="10">
        <v>130804931</v>
      </c>
      <c r="H1376" t="s">
        <v>28</v>
      </c>
      <c r="I1376" t="s">
        <v>1779</v>
      </c>
      <c r="J1376" s="16">
        <v>48370</v>
      </c>
      <c r="K1376" t="s">
        <v>75</v>
      </c>
      <c r="L1376" t="s">
        <v>35</v>
      </c>
      <c r="M1376" t="s">
        <v>83</v>
      </c>
      <c r="N1376" t="s">
        <v>3599</v>
      </c>
      <c r="O1376" t="s">
        <v>76</v>
      </c>
      <c r="P1376" t="s">
        <v>3022</v>
      </c>
      <c r="Q1376" t="s">
        <v>3005</v>
      </c>
      <c r="R1376" s="10">
        <v>10</v>
      </c>
      <c r="S1376" s="16">
        <v>483700</v>
      </c>
    </row>
    <row r="1377" spans="1:19" ht="15">
      <c r="A1377" s="10">
        <v>1374</v>
      </c>
      <c r="B1377" t="s">
        <v>3013</v>
      </c>
      <c r="C1377" t="s">
        <v>3013</v>
      </c>
      <c r="D1377" s="10">
        <v>39019</v>
      </c>
      <c r="E1377" t="s">
        <v>2959</v>
      </c>
      <c r="F1377" t="s">
        <v>3005</v>
      </c>
      <c r="G1377" s="10">
        <v>130804931</v>
      </c>
      <c r="H1377" t="s">
        <v>28</v>
      </c>
      <c r="I1377" t="s">
        <v>1780</v>
      </c>
      <c r="J1377" s="16">
        <v>241850</v>
      </c>
      <c r="K1377" t="s">
        <v>75</v>
      </c>
      <c r="L1377" t="s">
        <v>35</v>
      </c>
      <c r="M1377" t="s">
        <v>83</v>
      </c>
      <c r="N1377" t="s">
        <v>3599</v>
      </c>
      <c r="O1377" t="s">
        <v>76</v>
      </c>
      <c r="P1377" t="s">
        <v>3022</v>
      </c>
      <c r="Q1377" t="s">
        <v>3005</v>
      </c>
      <c r="R1377" s="10">
        <v>10</v>
      </c>
      <c r="S1377" s="16">
        <v>2418500</v>
      </c>
    </row>
    <row r="1378" spans="1:19" ht="15">
      <c r="A1378" s="10">
        <v>1375</v>
      </c>
      <c r="B1378" t="s">
        <v>3009</v>
      </c>
      <c r="C1378" t="s">
        <v>3015</v>
      </c>
      <c r="D1378" s="10">
        <v>39020</v>
      </c>
      <c r="E1378" t="s">
        <v>2960</v>
      </c>
      <c r="F1378" t="s">
        <v>3011</v>
      </c>
      <c r="G1378" s="10">
        <v>101014334</v>
      </c>
      <c r="H1378" t="s">
        <v>1738</v>
      </c>
      <c r="I1378" t="s">
        <v>1781</v>
      </c>
      <c r="J1378" s="16">
        <v>601425.94</v>
      </c>
      <c r="K1378" t="s">
        <v>75</v>
      </c>
      <c r="L1378" t="s">
        <v>32</v>
      </c>
      <c r="M1378" t="s">
        <v>78</v>
      </c>
      <c r="N1378" t="s">
        <v>3603</v>
      </c>
      <c r="O1378" t="s">
        <v>76</v>
      </c>
      <c r="P1378" t="s">
        <v>3019</v>
      </c>
      <c r="Q1378" t="s">
        <v>3011</v>
      </c>
      <c r="R1378" s="10">
        <v>11</v>
      </c>
      <c r="S1378" s="16">
        <v>6615685.34</v>
      </c>
    </row>
    <row r="1379" spans="1:19" ht="15">
      <c r="A1379" s="10">
        <v>1376</v>
      </c>
      <c r="B1379" t="s">
        <v>3013</v>
      </c>
      <c r="C1379" t="s">
        <v>3015</v>
      </c>
      <c r="D1379" s="10">
        <v>39028</v>
      </c>
      <c r="E1379" t="s">
        <v>299</v>
      </c>
      <c r="F1379" t="s">
        <v>3013</v>
      </c>
      <c r="G1379" s="10">
        <v>101619262</v>
      </c>
      <c r="H1379" t="s">
        <v>1644</v>
      </c>
      <c r="I1379" t="s">
        <v>1782</v>
      </c>
      <c r="J1379" s="16">
        <v>1105162.62</v>
      </c>
      <c r="K1379" t="s">
        <v>75</v>
      </c>
      <c r="L1379" t="s">
        <v>32</v>
      </c>
      <c r="M1379" t="s">
        <v>78</v>
      </c>
      <c r="N1379" t="s">
        <v>3604</v>
      </c>
      <c r="O1379" t="s">
        <v>76</v>
      </c>
      <c r="P1379" t="s">
        <v>3014</v>
      </c>
      <c r="Q1379" t="s">
        <v>3013</v>
      </c>
      <c r="R1379" s="10">
        <v>3</v>
      </c>
      <c r="S1379" s="16">
        <v>3315487.86</v>
      </c>
    </row>
    <row r="1380" spans="1:19" ht="15">
      <c r="A1380" s="10">
        <v>1377</v>
      </c>
      <c r="B1380" t="s">
        <v>3015</v>
      </c>
      <c r="C1380" t="s">
        <v>3015</v>
      </c>
      <c r="D1380" s="10">
        <v>39038</v>
      </c>
      <c r="E1380" t="s">
        <v>2961</v>
      </c>
      <c r="F1380" t="s">
        <v>3012</v>
      </c>
      <c r="G1380" s="10">
        <v>401500973</v>
      </c>
      <c r="H1380" t="s">
        <v>178</v>
      </c>
      <c r="I1380" t="s">
        <v>1783</v>
      </c>
      <c r="J1380" s="16">
        <v>1637552.75</v>
      </c>
      <c r="K1380" t="s">
        <v>75</v>
      </c>
      <c r="L1380" t="s">
        <v>32</v>
      </c>
      <c r="M1380" t="s">
        <v>78</v>
      </c>
      <c r="N1380" t="s">
        <v>3605</v>
      </c>
      <c r="O1380" t="s">
        <v>76</v>
      </c>
      <c r="P1380" t="s">
        <v>3020</v>
      </c>
      <c r="Q1380" t="s">
        <v>3012</v>
      </c>
      <c r="R1380" s="10">
        <v>3</v>
      </c>
      <c r="S1380" s="16">
        <v>4912658.25</v>
      </c>
    </row>
    <row r="1381" spans="1:19" ht="15">
      <c r="A1381" s="10">
        <v>1378</v>
      </c>
      <c r="B1381" t="s">
        <v>3015</v>
      </c>
      <c r="C1381" t="s">
        <v>3015</v>
      </c>
      <c r="D1381" s="10">
        <v>39041</v>
      </c>
      <c r="E1381" t="s">
        <v>2962</v>
      </c>
      <c r="F1381" t="s">
        <v>3012</v>
      </c>
      <c r="G1381" s="10">
        <v>401500973</v>
      </c>
      <c r="H1381" t="s">
        <v>178</v>
      </c>
      <c r="I1381" t="s">
        <v>1784</v>
      </c>
      <c r="J1381" s="16">
        <v>2041010.21</v>
      </c>
      <c r="K1381" t="s">
        <v>75</v>
      </c>
      <c r="L1381" t="s">
        <v>32</v>
      </c>
      <c r="M1381" t="s">
        <v>78</v>
      </c>
      <c r="N1381" t="s">
        <v>3606</v>
      </c>
      <c r="O1381" t="s">
        <v>76</v>
      </c>
      <c r="P1381" t="s">
        <v>3020</v>
      </c>
      <c r="Q1381" t="s">
        <v>3012</v>
      </c>
      <c r="R1381" s="10">
        <v>3</v>
      </c>
      <c r="S1381" s="16">
        <v>6123030.63</v>
      </c>
    </row>
    <row r="1382" spans="1:19" ht="15">
      <c r="A1382" s="10">
        <v>1379</v>
      </c>
      <c r="B1382" t="s">
        <v>3013</v>
      </c>
      <c r="C1382" t="s">
        <v>3016</v>
      </c>
      <c r="D1382" s="10">
        <v>39093</v>
      </c>
      <c r="E1382" t="s">
        <v>2963</v>
      </c>
      <c r="F1382" t="s">
        <v>2999</v>
      </c>
      <c r="G1382" s="10">
        <v>101697271</v>
      </c>
      <c r="H1382" t="s">
        <v>45</v>
      </c>
      <c r="I1382" t="s">
        <v>1785</v>
      </c>
      <c r="J1382" s="16">
        <v>96740</v>
      </c>
      <c r="K1382" t="s">
        <v>75</v>
      </c>
      <c r="L1382" t="s">
        <v>35</v>
      </c>
      <c r="M1382" t="s">
        <v>83</v>
      </c>
      <c r="N1382" t="s">
        <v>3607</v>
      </c>
      <c r="O1382" t="s">
        <v>76</v>
      </c>
      <c r="P1382" t="s">
        <v>3014</v>
      </c>
      <c r="Q1382" t="s">
        <v>2999</v>
      </c>
      <c r="R1382" s="10">
        <v>3</v>
      </c>
      <c r="S1382" s="16">
        <v>290220</v>
      </c>
    </row>
    <row r="1383" spans="1:19" ht="15">
      <c r="A1383" s="10">
        <v>1380</v>
      </c>
      <c r="B1383" t="s">
        <v>3013</v>
      </c>
      <c r="C1383" t="s">
        <v>3016</v>
      </c>
      <c r="D1383" s="10">
        <v>39094</v>
      </c>
      <c r="E1383" t="s">
        <v>2964</v>
      </c>
      <c r="F1383" t="s">
        <v>2999</v>
      </c>
      <c r="G1383" s="10">
        <v>101697271</v>
      </c>
      <c r="H1383" t="s">
        <v>45</v>
      </c>
      <c r="I1383" t="s">
        <v>1786</v>
      </c>
      <c r="J1383" s="16">
        <v>96740</v>
      </c>
      <c r="K1383" t="s">
        <v>75</v>
      </c>
      <c r="L1383" t="s">
        <v>35</v>
      </c>
      <c r="M1383" t="s">
        <v>83</v>
      </c>
      <c r="N1383" t="s">
        <v>3607</v>
      </c>
      <c r="O1383" t="s">
        <v>76</v>
      </c>
      <c r="P1383" t="s">
        <v>3014</v>
      </c>
      <c r="Q1383" t="s">
        <v>2999</v>
      </c>
      <c r="R1383" s="10">
        <v>3</v>
      </c>
      <c r="S1383" s="16">
        <v>290220</v>
      </c>
    </row>
    <row r="1384" spans="1:19" ht="15">
      <c r="A1384" s="10">
        <v>1381</v>
      </c>
      <c r="B1384" t="s">
        <v>3013</v>
      </c>
      <c r="C1384" t="s">
        <v>3016</v>
      </c>
      <c r="D1384" s="10">
        <v>39096</v>
      </c>
      <c r="E1384" t="s">
        <v>2965</v>
      </c>
      <c r="F1384" t="s">
        <v>2999</v>
      </c>
      <c r="G1384" s="10">
        <v>101697271</v>
      </c>
      <c r="H1384" t="s">
        <v>45</v>
      </c>
      <c r="I1384" t="s">
        <v>1787</v>
      </c>
      <c r="J1384" s="16">
        <v>483700</v>
      </c>
      <c r="K1384" t="s">
        <v>75</v>
      </c>
      <c r="L1384" t="s">
        <v>35</v>
      </c>
      <c r="M1384" t="s">
        <v>83</v>
      </c>
      <c r="N1384" t="s">
        <v>3607</v>
      </c>
      <c r="O1384" t="s">
        <v>76</v>
      </c>
      <c r="P1384" t="s">
        <v>3014</v>
      </c>
      <c r="Q1384" t="s">
        <v>2999</v>
      </c>
      <c r="R1384" s="10">
        <v>3</v>
      </c>
      <c r="S1384" s="16">
        <v>1451100</v>
      </c>
    </row>
    <row r="1385" spans="1:19" ht="15">
      <c r="A1385" s="10">
        <v>1382</v>
      </c>
      <c r="B1385" t="s">
        <v>3013</v>
      </c>
      <c r="C1385" t="s">
        <v>3016</v>
      </c>
      <c r="D1385" s="10">
        <v>39097</v>
      </c>
      <c r="E1385" t="s">
        <v>2966</v>
      </c>
      <c r="F1385" t="s">
        <v>2999</v>
      </c>
      <c r="G1385" s="10">
        <v>101697271</v>
      </c>
      <c r="H1385" t="s">
        <v>45</v>
      </c>
      <c r="I1385" t="s">
        <v>1788</v>
      </c>
      <c r="J1385" s="16">
        <v>96740</v>
      </c>
      <c r="K1385" t="s">
        <v>75</v>
      </c>
      <c r="L1385" t="s">
        <v>35</v>
      </c>
      <c r="M1385" t="s">
        <v>83</v>
      </c>
      <c r="N1385" t="s">
        <v>3607</v>
      </c>
      <c r="O1385" t="s">
        <v>76</v>
      </c>
      <c r="P1385" t="s">
        <v>3014</v>
      </c>
      <c r="Q1385" t="s">
        <v>2999</v>
      </c>
      <c r="R1385" s="10">
        <v>3</v>
      </c>
      <c r="S1385" s="16">
        <v>290220</v>
      </c>
    </row>
    <row r="1386" spans="1:19" ht="15">
      <c r="A1386" s="10">
        <v>1383</v>
      </c>
      <c r="B1386" t="s">
        <v>3013</v>
      </c>
      <c r="C1386" t="s">
        <v>3016</v>
      </c>
      <c r="D1386" s="10">
        <v>39101</v>
      </c>
      <c r="E1386" t="s">
        <v>2967</v>
      </c>
      <c r="F1386" t="s">
        <v>2999</v>
      </c>
      <c r="G1386" s="10">
        <v>101697271</v>
      </c>
      <c r="H1386" t="s">
        <v>45</v>
      </c>
      <c r="I1386" t="s">
        <v>1789</v>
      </c>
      <c r="J1386" s="16">
        <v>96740</v>
      </c>
      <c r="K1386" t="s">
        <v>75</v>
      </c>
      <c r="L1386" t="s">
        <v>35</v>
      </c>
      <c r="M1386" t="s">
        <v>83</v>
      </c>
      <c r="N1386" t="s">
        <v>3607</v>
      </c>
      <c r="O1386" t="s">
        <v>76</v>
      </c>
      <c r="P1386" t="s">
        <v>3014</v>
      </c>
      <c r="Q1386" t="s">
        <v>2999</v>
      </c>
      <c r="R1386" s="10">
        <v>3</v>
      </c>
      <c r="S1386" s="16">
        <v>290220</v>
      </c>
    </row>
    <row r="1387" spans="1:19" ht="15">
      <c r="A1387" s="10">
        <v>1384</v>
      </c>
      <c r="B1387" t="s">
        <v>3013</v>
      </c>
      <c r="C1387" t="s">
        <v>3016</v>
      </c>
      <c r="D1387" s="10">
        <v>39105</v>
      </c>
      <c r="E1387" t="s">
        <v>2968</v>
      </c>
      <c r="F1387" t="s">
        <v>2999</v>
      </c>
      <c r="G1387" s="10">
        <v>101697271</v>
      </c>
      <c r="H1387" t="s">
        <v>45</v>
      </c>
      <c r="I1387" t="s">
        <v>1790</v>
      </c>
      <c r="J1387" s="16">
        <v>96740</v>
      </c>
      <c r="K1387" t="s">
        <v>75</v>
      </c>
      <c r="L1387" t="s">
        <v>35</v>
      </c>
      <c r="M1387" t="s">
        <v>83</v>
      </c>
      <c r="N1387" t="s">
        <v>3607</v>
      </c>
      <c r="O1387" t="s">
        <v>76</v>
      </c>
      <c r="P1387" t="s">
        <v>3014</v>
      </c>
      <c r="Q1387" t="s">
        <v>2999</v>
      </c>
      <c r="R1387" s="10">
        <v>3</v>
      </c>
      <c r="S1387" s="16">
        <v>290220</v>
      </c>
    </row>
    <row r="1388" spans="1:19" ht="15">
      <c r="A1388" s="10">
        <v>1385</v>
      </c>
      <c r="B1388" t="s">
        <v>74</v>
      </c>
      <c r="C1388" t="s">
        <v>3015</v>
      </c>
      <c r="D1388" s="10">
        <v>39106</v>
      </c>
      <c r="E1388" t="s">
        <v>2969</v>
      </c>
      <c r="F1388" t="s">
        <v>3000</v>
      </c>
      <c r="G1388" s="10">
        <v>101035872</v>
      </c>
      <c r="H1388" t="s">
        <v>1791</v>
      </c>
      <c r="I1388" t="s">
        <v>1792</v>
      </c>
      <c r="J1388" s="16">
        <v>470305.92</v>
      </c>
      <c r="K1388" t="s">
        <v>75</v>
      </c>
      <c r="L1388" t="s">
        <v>99</v>
      </c>
      <c r="M1388" t="s">
        <v>100</v>
      </c>
      <c r="N1388" t="s">
        <v>3608</v>
      </c>
      <c r="O1388" t="s">
        <v>76</v>
      </c>
      <c r="P1388" t="s">
        <v>3018</v>
      </c>
      <c r="Q1388" t="s">
        <v>3000</v>
      </c>
      <c r="R1388" s="10">
        <v>738515</v>
      </c>
      <c r="S1388" s="16">
        <v>347327976508.8</v>
      </c>
    </row>
    <row r="1389" spans="1:19" ht="15">
      <c r="A1389" s="10">
        <v>1386</v>
      </c>
      <c r="B1389" t="s">
        <v>3013</v>
      </c>
      <c r="C1389" t="s">
        <v>3016</v>
      </c>
      <c r="D1389" s="10">
        <v>39107</v>
      </c>
      <c r="E1389" t="s">
        <v>2970</v>
      </c>
      <c r="F1389" t="s">
        <v>2999</v>
      </c>
      <c r="G1389" s="10">
        <v>101697271</v>
      </c>
      <c r="H1389" t="s">
        <v>45</v>
      </c>
      <c r="I1389" t="s">
        <v>1793</v>
      </c>
      <c r="J1389" s="16">
        <v>967400</v>
      </c>
      <c r="K1389" t="s">
        <v>75</v>
      </c>
      <c r="L1389" t="s">
        <v>35</v>
      </c>
      <c r="M1389" t="s">
        <v>83</v>
      </c>
      <c r="N1389" t="s">
        <v>3607</v>
      </c>
      <c r="O1389" t="s">
        <v>76</v>
      </c>
      <c r="P1389" t="s">
        <v>3014</v>
      </c>
      <c r="Q1389" t="s">
        <v>2999</v>
      </c>
      <c r="R1389" s="10">
        <v>3</v>
      </c>
      <c r="S1389" s="16">
        <v>2902200</v>
      </c>
    </row>
    <row r="1390" spans="1:19" ht="15">
      <c r="A1390" s="10">
        <v>1387</v>
      </c>
      <c r="B1390" t="s">
        <v>3013</v>
      </c>
      <c r="C1390" t="s">
        <v>3016</v>
      </c>
      <c r="D1390" s="10">
        <v>39111</v>
      </c>
      <c r="E1390" t="s">
        <v>2971</v>
      </c>
      <c r="F1390" t="s">
        <v>2999</v>
      </c>
      <c r="G1390" s="10">
        <v>101697271</v>
      </c>
      <c r="H1390" t="s">
        <v>45</v>
      </c>
      <c r="I1390" t="s">
        <v>1794</v>
      </c>
      <c r="J1390" s="16">
        <v>241850</v>
      </c>
      <c r="K1390" t="s">
        <v>75</v>
      </c>
      <c r="L1390" t="s">
        <v>35</v>
      </c>
      <c r="M1390" t="s">
        <v>83</v>
      </c>
      <c r="N1390" t="s">
        <v>3607</v>
      </c>
      <c r="O1390" t="s">
        <v>76</v>
      </c>
      <c r="P1390" t="s">
        <v>3014</v>
      </c>
      <c r="Q1390" t="s">
        <v>2999</v>
      </c>
      <c r="R1390" s="10">
        <v>3</v>
      </c>
      <c r="S1390" s="16">
        <v>725550</v>
      </c>
    </row>
    <row r="1391" spans="1:19" ht="15">
      <c r="A1391" s="10">
        <v>1388</v>
      </c>
      <c r="B1391" t="s">
        <v>3013</v>
      </c>
      <c r="C1391" t="s">
        <v>3016</v>
      </c>
      <c r="D1391" s="10">
        <v>39112</v>
      </c>
      <c r="E1391" t="s">
        <v>2972</v>
      </c>
      <c r="F1391" t="s">
        <v>2999</v>
      </c>
      <c r="G1391" s="10">
        <v>101697271</v>
      </c>
      <c r="H1391" t="s">
        <v>45</v>
      </c>
      <c r="I1391" t="s">
        <v>1795</v>
      </c>
      <c r="J1391" s="16">
        <v>145110</v>
      </c>
      <c r="K1391" t="s">
        <v>75</v>
      </c>
      <c r="L1391" t="s">
        <v>35</v>
      </c>
      <c r="M1391" t="s">
        <v>83</v>
      </c>
      <c r="N1391" t="s">
        <v>3607</v>
      </c>
      <c r="O1391" t="s">
        <v>76</v>
      </c>
      <c r="P1391" t="s">
        <v>3014</v>
      </c>
      <c r="Q1391" t="s">
        <v>2999</v>
      </c>
      <c r="R1391" s="10">
        <v>3</v>
      </c>
      <c r="S1391" s="16">
        <v>435330</v>
      </c>
    </row>
    <row r="1392" spans="1:19" ht="15">
      <c r="A1392" s="10">
        <v>1389</v>
      </c>
      <c r="B1392" t="s">
        <v>3013</v>
      </c>
      <c r="C1392" t="s">
        <v>3016</v>
      </c>
      <c r="D1392" s="10">
        <v>39113</v>
      </c>
      <c r="E1392" t="s">
        <v>2973</v>
      </c>
      <c r="F1392" t="s">
        <v>2999</v>
      </c>
      <c r="G1392" s="10">
        <v>101697271</v>
      </c>
      <c r="H1392" t="s">
        <v>45</v>
      </c>
      <c r="I1392" t="s">
        <v>1796</v>
      </c>
      <c r="J1392" s="16">
        <v>48370</v>
      </c>
      <c r="K1392" t="s">
        <v>75</v>
      </c>
      <c r="L1392" t="s">
        <v>35</v>
      </c>
      <c r="M1392" t="s">
        <v>83</v>
      </c>
      <c r="N1392" t="s">
        <v>3607</v>
      </c>
      <c r="O1392" t="s">
        <v>76</v>
      </c>
      <c r="P1392" t="s">
        <v>3014</v>
      </c>
      <c r="Q1392" t="s">
        <v>2999</v>
      </c>
      <c r="R1392" s="10">
        <v>3</v>
      </c>
      <c r="S1392" s="16">
        <v>145110</v>
      </c>
    </row>
    <row r="1393" spans="1:19" ht="15">
      <c r="A1393" s="10">
        <v>1390</v>
      </c>
      <c r="B1393" t="s">
        <v>3013</v>
      </c>
      <c r="C1393" t="s">
        <v>3016</v>
      </c>
      <c r="D1393" s="10">
        <v>39114</v>
      </c>
      <c r="E1393" t="s">
        <v>2974</v>
      </c>
      <c r="F1393" t="s">
        <v>2999</v>
      </c>
      <c r="G1393" s="10">
        <v>101697271</v>
      </c>
      <c r="H1393" t="s">
        <v>45</v>
      </c>
      <c r="I1393" t="s">
        <v>1797</v>
      </c>
      <c r="J1393" s="16">
        <v>193480</v>
      </c>
      <c r="K1393" t="s">
        <v>75</v>
      </c>
      <c r="L1393" t="s">
        <v>35</v>
      </c>
      <c r="M1393" t="s">
        <v>83</v>
      </c>
      <c r="N1393" t="s">
        <v>3607</v>
      </c>
      <c r="O1393" t="s">
        <v>76</v>
      </c>
      <c r="P1393" t="s">
        <v>3014</v>
      </c>
      <c r="Q1393" t="s">
        <v>2999</v>
      </c>
      <c r="R1393" s="10">
        <v>3</v>
      </c>
      <c r="S1393" s="16">
        <v>580440</v>
      </c>
    </row>
    <row r="1394" spans="1:19" ht="15">
      <c r="A1394" s="10">
        <v>1391</v>
      </c>
      <c r="B1394" t="s">
        <v>3013</v>
      </c>
      <c r="C1394" t="s">
        <v>3016</v>
      </c>
      <c r="D1394" s="10">
        <v>39118</v>
      </c>
      <c r="E1394" t="s">
        <v>2975</v>
      </c>
      <c r="F1394" t="s">
        <v>2999</v>
      </c>
      <c r="G1394" s="10">
        <v>101697271</v>
      </c>
      <c r="H1394" t="s">
        <v>45</v>
      </c>
      <c r="I1394" t="s">
        <v>1798</v>
      </c>
      <c r="J1394" s="16">
        <v>96740</v>
      </c>
      <c r="K1394" t="s">
        <v>75</v>
      </c>
      <c r="L1394" t="s">
        <v>35</v>
      </c>
      <c r="M1394" t="s">
        <v>83</v>
      </c>
      <c r="N1394" t="s">
        <v>3607</v>
      </c>
      <c r="O1394" t="s">
        <v>76</v>
      </c>
      <c r="P1394" t="s">
        <v>3014</v>
      </c>
      <c r="Q1394" t="s">
        <v>2999</v>
      </c>
      <c r="R1394" s="10">
        <v>3</v>
      </c>
      <c r="S1394" s="16">
        <v>290220</v>
      </c>
    </row>
    <row r="1395" spans="1:19" ht="15">
      <c r="A1395" s="10">
        <v>1392</v>
      </c>
      <c r="B1395" t="s">
        <v>3013</v>
      </c>
      <c r="C1395" t="s">
        <v>3016</v>
      </c>
      <c r="D1395" s="10">
        <v>39122</v>
      </c>
      <c r="E1395" t="s">
        <v>2976</v>
      </c>
      <c r="F1395" t="s">
        <v>2999</v>
      </c>
      <c r="G1395" s="10">
        <v>101697271</v>
      </c>
      <c r="H1395" t="s">
        <v>45</v>
      </c>
      <c r="I1395" t="s">
        <v>1799</v>
      </c>
      <c r="J1395" s="16">
        <v>822290</v>
      </c>
      <c r="K1395" t="s">
        <v>75</v>
      </c>
      <c r="L1395" t="s">
        <v>35</v>
      </c>
      <c r="M1395" t="s">
        <v>83</v>
      </c>
      <c r="N1395" t="s">
        <v>3607</v>
      </c>
      <c r="O1395" t="s">
        <v>76</v>
      </c>
      <c r="P1395" t="s">
        <v>3014</v>
      </c>
      <c r="Q1395" t="s">
        <v>2999</v>
      </c>
      <c r="R1395" s="10">
        <v>3</v>
      </c>
      <c r="S1395" s="16">
        <v>2466870</v>
      </c>
    </row>
    <row r="1396" spans="1:19" ht="15">
      <c r="A1396" s="10">
        <v>1393</v>
      </c>
      <c r="B1396" t="s">
        <v>3013</v>
      </c>
      <c r="C1396" t="s">
        <v>3016</v>
      </c>
      <c r="D1396" s="10">
        <v>39123</v>
      </c>
      <c r="E1396" t="s">
        <v>2977</v>
      </c>
      <c r="F1396" t="s">
        <v>2999</v>
      </c>
      <c r="G1396" s="10">
        <v>101697271</v>
      </c>
      <c r="H1396" t="s">
        <v>45</v>
      </c>
      <c r="I1396" t="s">
        <v>1800</v>
      </c>
      <c r="J1396" s="16">
        <v>96740</v>
      </c>
      <c r="K1396" t="s">
        <v>75</v>
      </c>
      <c r="L1396" t="s">
        <v>35</v>
      </c>
      <c r="M1396" t="s">
        <v>83</v>
      </c>
      <c r="N1396" t="s">
        <v>3607</v>
      </c>
      <c r="O1396" t="s">
        <v>76</v>
      </c>
      <c r="P1396" t="s">
        <v>3014</v>
      </c>
      <c r="Q1396" t="s">
        <v>2999</v>
      </c>
      <c r="R1396" s="10">
        <v>3</v>
      </c>
      <c r="S1396" s="16">
        <v>290220</v>
      </c>
    </row>
    <row r="1397" spans="1:19" ht="15">
      <c r="A1397" s="10">
        <v>1394</v>
      </c>
      <c r="B1397" t="s">
        <v>3013</v>
      </c>
      <c r="C1397" t="s">
        <v>3016</v>
      </c>
      <c r="D1397" s="10">
        <v>39124</v>
      </c>
      <c r="E1397" t="s">
        <v>2978</v>
      </c>
      <c r="F1397" t="s">
        <v>2999</v>
      </c>
      <c r="G1397" s="10">
        <v>101697271</v>
      </c>
      <c r="H1397" t="s">
        <v>45</v>
      </c>
      <c r="I1397" t="s">
        <v>1801</v>
      </c>
      <c r="J1397" s="16">
        <v>145110</v>
      </c>
      <c r="K1397" t="s">
        <v>75</v>
      </c>
      <c r="L1397" t="s">
        <v>35</v>
      </c>
      <c r="M1397" t="s">
        <v>83</v>
      </c>
      <c r="N1397" t="s">
        <v>3607</v>
      </c>
      <c r="O1397" t="s">
        <v>76</v>
      </c>
      <c r="P1397" t="s">
        <v>3014</v>
      </c>
      <c r="Q1397" t="s">
        <v>2999</v>
      </c>
      <c r="R1397" s="10">
        <v>3</v>
      </c>
      <c r="S1397" s="16">
        <v>435330</v>
      </c>
    </row>
    <row r="1398" spans="1:19" ht="15">
      <c r="A1398" s="10">
        <v>1395</v>
      </c>
      <c r="B1398" t="s">
        <v>3013</v>
      </c>
      <c r="C1398" t="s">
        <v>3016</v>
      </c>
      <c r="D1398" s="10">
        <v>39125</v>
      </c>
      <c r="E1398" t="s">
        <v>2979</v>
      </c>
      <c r="F1398" t="s">
        <v>2999</v>
      </c>
      <c r="G1398" s="10">
        <v>101697271</v>
      </c>
      <c r="H1398" t="s">
        <v>45</v>
      </c>
      <c r="I1398" t="s">
        <v>1802</v>
      </c>
      <c r="J1398" s="16">
        <v>96740</v>
      </c>
      <c r="K1398" t="s">
        <v>75</v>
      </c>
      <c r="L1398" t="s">
        <v>35</v>
      </c>
      <c r="M1398" t="s">
        <v>83</v>
      </c>
      <c r="N1398" t="s">
        <v>3607</v>
      </c>
      <c r="O1398" t="s">
        <v>76</v>
      </c>
      <c r="P1398" t="s">
        <v>3014</v>
      </c>
      <c r="Q1398" t="s">
        <v>2999</v>
      </c>
      <c r="R1398" s="10">
        <v>3</v>
      </c>
      <c r="S1398" s="16">
        <v>290220</v>
      </c>
    </row>
    <row r="1399" spans="1:19" ht="15">
      <c r="A1399" s="10">
        <v>1396</v>
      </c>
      <c r="B1399" t="s">
        <v>3013</v>
      </c>
      <c r="C1399" t="s">
        <v>3016</v>
      </c>
      <c r="D1399" s="10">
        <v>39126</v>
      </c>
      <c r="E1399" t="s">
        <v>2980</v>
      </c>
      <c r="F1399" t="s">
        <v>2999</v>
      </c>
      <c r="G1399" s="10">
        <v>101697271</v>
      </c>
      <c r="H1399" t="s">
        <v>45</v>
      </c>
      <c r="I1399" t="s">
        <v>1803</v>
      </c>
      <c r="J1399" s="16">
        <v>96740</v>
      </c>
      <c r="K1399" t="s">
        <v>75</v>
      </c>
      <c r="L1399" t="s">
        <v>35</v>
      </c>
      <c r="M1399" t="s">
        <v>83</v>
      </c>
      <c r="N1399" t="s">
        <v>3607</v>
      </c>
      <c r="O1399" t="s">
        <v>76</v>
      </c>
      <c r="P1399" t="s">
        <v>3014</v>
      </c>
      <c r="Q1399" t="s">
        <v>2999</v>
      </c>
      <c r="R1399" s="10">
        <v>3</v>
      </c>
      <c r="S1399" s="16">
        <v>290220</v>
      </c>
    </row>
    <row r="1400" spans="1:19" ht="15">
      <c r="A1400" s="10">
        <v>1397</v>
      </c>
      <c r="B1400" t="s">
        <v>3013</v>
      </c>
      <c r="C1400" t="s">
        <v>3016</v>
      </c>
      <c r="D1400" s="10">
        <v>39127</v>
      </c>
      <c r="E1400" t="s">
        <v>2981</v>
      </c>
      <c r="F1400" t="s">
        <v>2999</v>
      </c>
      <c r="G1400" s="10">
        <v>101697271</v>
      </c>
      <c r="H1400" t="s">
        <v>45</v>
      </c>
      <c r="I1400" t="s">
        <v>1804</v>
      </c>
      <c r="J1400" s="16">
        <v>48370</v>
      </c>
      <c r="K1400" t="s">
        <v>75</v>
      </c>
      <c r="L1400" t="s">
        <v>35</v>
      </c>
      <c r="M1400" t="s">
        <v>83</v>
      </c>
      <c r="N1400" t="s">
        <v>3607</v>
      </c>
      <c r="O1400" t="s">
        <v>76</v>
      </c>
      <c r="P1400" t="s">
        <v>3014</v>
      </c>
      <c r="Q1400" t="s">
        <v>2999</v>
      </c>
      <c r="R1400" s="10">
        <v>3</v>
      </c>
      <c r="S1400" s="16">
        <v>145110</v>
      </c>
    </row>
    <row r="1401" spans="1:19" ht="15">
      <c r="A1401" s="10">
        <v>1398</v>
      </c>
      <c r="B1401" t="s">
        <v>3013</v>
      </c>
      <c r="C1401" t="s">
        <v>3016</v>
      </c>
      <c r="D1401" s="10">
        <v>39128</v>
      </c>
      <c r="E1401" t="s">
        <v>2982</v>
      </c>
      <c r="F1401" t="s">
        <v>2999</v>
      </c>
      <c r="G1401" s="10">
        <v>101697271</v>
      </c>
      <c r="H1401" t="s">
        <v>45</v>
      </c>
      <c r="I1401" t="s">
        <v>1805</v>
      </c>
      <c r="J1401" s="16">
        <v>193480</v>
      </c>
      <c r="K1401" t="s">
        <v>75</v>
      </c>
      <c r="L1401" t="s">
        <v>35</v>
      </c>
      <c r="M1401" t="s">
        <v>83</v>
      </c>
      <c r="N1401" t="s">
        <v>3607</v>
      </c>
      <c r="O1401" t="s">
        <v>76</v>
      </c>
      <c r="P1401" t="s">
        <v>3014</v>
      </c>
      <c r="Q1401" t="s">
        <v>2999</v>
      </c>
      <c r="R1401" s="10">
        <v>3</v>
      </c>
      <c r="S1401" s="16">
        <v>580440</v>
      </c>
    </row>
    <row r="1402" spans="1:19" ht="15">
      <c r="A1402" s="10">
        <v>1399</v>
      </c>
      <c r="B1402" t="s">
        <v>74</v>
      </c>
      <c r="C1402" t="s">
        <v>3007</v>
      </c>
      <c r="D1402" s="10">
        <v>39151</v>
      </c>
      <c r="E1402" t="s">
        <v>2866</v>
      </c>
      <c r="F1402" t="s">
        <v>2999</v>
      </c>
      <c r="G1402" s="10">
        <v>131353959</v>
      </c>
      <c r="H1402" t="s">
        <v>1806</v>
      </c>
      <c r="I1402" t="s">
        <v>1807</v>
      </c>
      <c r="J1402" s="16">
        <v>50664.67</v>
      </c>
      <c r="K1402" t="s">
        <v>75</v>
      </c>
      <c r="L1402" t="s">
        <v>339</v>
      </c>
      <c r="M1402" t="s">
        <v>340</v>
      </c>
      <c r="N1402" t="s">
        <v>3609</v>
      </c>
      <c r="O1402" t="s">
        <v>76</v>
      </c>
      <c r="P1402" t="s">
        <v>3018</v>
      </c>
      <c r="Q1402" t="s">
        <v>2999</v>
      </c>
      <c r="R1402" s="10">
        <v>738515</v>
      </c>
      <c r="S1402" s="16">
        <v>37416618765.05</v>
      </c>
    </row>
    <row r="1403" spans="1:19" ht="15">
      <c r="A1403" s="10">
        <v>1400</v>
      </c>
      <c r="B1403" t="s">
        <v>74</v>
      </c>
      <c r="C1403" t="s">
        <v>74</v>
      </c>
      <c r="D1403" s="10">
        <v>39155</v>
      </c>
      <c r="E1403" t="s">
        <v>321</v>
      </c>
      <c r="F1403" t="s">
        <v>3010</v>
      </c>
      <c r="G1403" t="s">
        <v>3108</v>
      </c>
      <c r="H1403" t="s">
        <v>502</v>
      </c>
      <c r="I1403" t="s">
        <v>1808</v>
      </c>
      <c r="J1403" s="16">
        <v>441320</v>
      </c>
      <c r="K1403" t="s">
        <v>75</v>
      </c>
      <c r="L1403" t="s">
        <v>36</v>
      </c>
      <c r="M1403" t="s">
        <v>87</v>
      </c>
      <c r="N1403" t="s">
        <v>3610</v>
      </c>
      <c r="O1403" t="s">
        <v>76</v>
      </c>
      <c r="P1403" t="s">
        <v>3019</v>
      </c>
      <c r="Q1403" t="s">
        <v>3010</v>
      </c>
      <c r="R1403" s="10">
        <v>738514</v>
      </c>
      <c r="S1403" s="16">
        <v>325920998480</v>
      </c>
    </row>
    <row r="1404" spans="1:19" ht="15">
      <c r="A1404" s="10">
        <v>1401</v>
      </c>
      <c r="B1404" t="s">
        <v>74</v>
      </c>
      <c r="C1404" t="s">
        <v>3016</v>
      </c>
      <c r="D1404" s="10">
        <v>39186</v>
      </c>
      <c r="E1404" t="s">
        <v>2983</v>
      </c>
      <c r="F1404" t="s">
        <v>2999</v>
      </c>
      <c r="G1404" s="10">
        <v>101008067</v>
      </c>
      <c r="H1404" t="s">
        <v>556</v>
      </c>
      <c r="I1404" t="s">
        <v>1809</v>
      </c>
      <c r="J1404" s="16">
        <v>8365</v>
      </c>
      <c r="K1404" t="s">
        <v>75</v>
      </c>
      <c r="L1404" t="s">
        <v>38</v>
      </c>
      <c r="M1404" t="s">
        <v>84</v>
      </c>
      <c r="N1404" t="s">
        <v>3611</v>
      </c>
      <c r="O1404" t="s">
        <v>76</v>
      </c>
      <c r="P1404" t="s">
        <v>3019</v>
      </c>
      <c r="Q1404" t="s">
        <v>2999</v>
      </c>
      <c r="R1404" s="10">
        <v>738514</v>
      </c>
      <c r="S1404" s="16">
        <v>6177669610</v>
      </c>
    </row>
    <row r="1405" spans="1:19" ht="15">
      <c r="A1405" s="10">
        <v>1402</v>
      </c>
      <c r="B1405" t="s">
        <v>74</v>
      </c>
      <c r="C1405" t="s">
        <v>3020</v>
      </c>
      <c r="D1405" s="10">
        <v>39206</v>
      </c>
      <c r="E1405" t="s">
        <v>289</v>
      </c>
      <c r="F1405" t="s">
        <v>3014</v>
      </c>
      <c r="G1405" s="10">
        <v>40220957019</v>
      </c>
      <c r="H1405" t="s">
        <v>1810</v>
      </c>
      <c r="I1405" t="s">
        <v>1811</v>
      </c>
      <c r="J1405" s="16">
        <v>20000</v>
      </c>
      <c r="K1405" t="s">
        <v>75</v>
      </c>
      <c r="L1405" t="s">
        <v>33</v>
      </c>
      <c r="M1405" t="s">
        <v>91</v>
      </c>
      <c r="N1405" t="s">
        <v>3612</v>
      </c>
      <c r="O1405" t="s">
        <v>76</v>
      </c>
      <c r="P1405" t="s">
        <v>3021</v>
      </c>
      <c r="Q1405" t="s">
        <v>3014</v>
      </c>
      <c r="R1405" s="10">
        <v>738516</v>
      </c>
      <c r="S1405" s="16">
        <v>14770320000</v>
      </c>
    </row>
    <row r="1406" spans="1:19" ht="15">
      <c r="A1406" s="10">
        <v>1403</v>
      </c>
      <c r="B1406" t="s">
        <v>74</v>
      </c>
      <c r="C1406" t="s">
        <v>3020</v>
      </c>
      <c r="D1406" s="10">
        <v>39209</v>
      </c>
      <c r="E1406" t="s">
        <v>2984</v>
      </c>
      <c r="F1406" t="s">
        <v>3015</v>
      </c>
      <c r="G1406" s="10">
        <v>130252114</v>
      </c>
      <c r="H1406" t="s">
        <v>1317</v>
      </c>
      <c r="I1406" t="s">
        <v>1812</v>
      </c>
      <c r="J1406" s="16">
        <v>215994</v>
      </c>
      <c r="K1406" t="s">
        <v>75</v>
      </c>
      <c r="L1406" t="s">
        <v>33</v>
      </c>
      <c r="M1406" t="s">
        <v>91</v>
      </c>
      <c r="N1406" t="s">
        <v>3613</v>
      </c>
      <c r="O1406" t="s">
        <v>76</v>
      </c>
      <c r="P1406" t="s">
        <v>3014</v>
      </c>
      <c r="Q1406" t="s">
        <v>3015</v>
      </c>
      <c r="R1406" s="10">
        <v>738510</v>
      </c>
      <c r="S1406" s="16">
        <v>159513728940</v>
      </c>
    </row>
    <row r="1407" spans="1:19" ht="15">
      <c r="A1407" s="10">
        <v>1404</v>
      </c>
      <c r="B1407" t="s">
        <v>74</v>
      </c>
      <c r="C1407" t="s">
        <v>3016</v>
      </c>
      <c r="D1407" s="10">
        <v>39212</v>
      </c>
      <c r="E1407" t="s">
        <v>2985</v>
      </c>
      <c r="F1407" t="s">
        <v>3016</v>
      </c>
      <c r="G1407" s="10">
        <v>131353959</v>
      </c>
      <c r="H1407" t="s">
        <v>1806</v>
      </c>
      <c r="I1407" t="s">
        <v>1813</v>
      </c>
      <c r="J1407" s="16">
        <v>98936.25</v>
      </c>
      <c r="K1407" t="s">
        <v>75</v>
      </c>
      <c r="L1407" t="s">
        <v>339</v>
      </c>
      <c r="M1407" t="s">
        <v>340</v>
      </c>
      <c r="N1407" t="s">
        <v>3614</v>
      </c>
      <c r="O1407" t="s">
        <v>76</v>
      </c>
      <c r="P1407" t="s">
        <v>3018</v>
      </c>
      <c r="Q1407" t="s">
        <v>3016</v>
      </c>
      <c r="R1407" s="10">
        <v>738515</v>
      </c>
      <c r="S1407" s="16">
        <v>73065904668.75</v>
      </c>
    </row>
    <row r="1408" spans="1:19" ht="15">
      <c r="A1408" s="10">
        <v>1405</v>
      </c>
      <c r="B1408" t="s">
        <v>3016</v>
      </c>
      <c r="C1408" t="s">
        <v>3014</v>
      </c>
      <c r="D1408" s="10">
        <v>39216</v>
      </c>
      <c r="E1408" t="s">
        <v>310</v>
      </c>
      <c r="F1408" t="s">
        <v>3016</v>
      </c>
      <c r="G1408" s="10">
        <v>101619262</v>
      </c>
      <c r="H1408" t="s">
        <v>1644</v>
      </c>
      <c r="I1408" t="s">
        <v>1814</v>
      </c>
      <c r="J1408" s="16">
        <v>196016.82</v>
      </c>
      <c r="K1408" t="s">
        <v>75</v>
      </c>
      <c r="L1408" t="s">
        <v>32</v>
      </c>
      <c r="M1408" t="s">
        <v>78</v>
      </c>
      <c r="N1408" t="s">
        <v>3615</v>
      </c>
      <c r="O1408" t="s">
        <v>76</v>
      </c>
      <c r="P1408" t="s">
        <v>3018</v>
      </c>
      <c r="Q1408" t="s">
        <v>3016</v>
      </c>
      <c r="R1408" s="10">
        <v>6</v>
      </c>
      <c r="S1408" s="16">
        <v>1176100.92</v>
      </c>
    </row>
    <row r="1409" spans="1:19" ht="15">
      <c r="A1409" s="10">
        <v>1406</v>
      </c>
      <c r="B1409" t="s">
        <v>3014</v>
      </c>
      <c r="C1409" t="s">
        <v>3020</v>
      </c>
      <c r="D1409" s="10">
        <v>39255</v>
      </c>
      <c r="E1409" t="s">
        <v>2986</v>
      </c>
      <c r="F1409" t="s">
        <v>3013</v>
      </c>
      <c r="G1409" t="s">
        <v>3119</v>
      </c>
      <c r="H1409" t="s">
        <v>516</v>
      </c>
      <c r="I1409" t="s">
        <v>1815</v>
      </c>
      <c r="J1409" s="16">
        <v>35400</v>
      </c>
      <c r="K1409" t="s">
        <v>75</v>
      </c>
      <c r="L1409" t="s">
        <v>32</v>
      </c>
      <c r="M1409" t="s">
        <v>78</v>
      </c>
      <c r="N1409" t="s">
        <v>3616</v>
      </c>
      <c r="O1409" t="s">
        <v>76</v>
      </c>
      <c r="P1409" t="s">
        <v>3018</v>
      </c>
      <c r="Q1409" t="s">
        <v>3013</v>
      </c>
      <c r="R1409" s="10">
        <v>5</v>
      </c>
      <c r="S1409" s="16">
        <v>177000</v>
      </c>
    </row>
    <row r="1410" spans="1:19" ht="15">
      <c r="A1410" s="10">
        <v>1407</v>
      </c>
      <c r="B1410" t="s">
        <v>74</v>
      </c>
      <c r="C1410" t="s">
        <v>74</v>
      </c>
      <c r="D1410" s="10">
        <v>39260</v>
      </c>
      <c r="E1410" t="s">
        <v>1885</v>
      </c>
      <c r="F1410" t="s">
        <v>3016</v>
      </c>
      <c r="G1410" s="10">
        <v>132306791</v>
      </c>
      <c r="H1410" t="s">
        <v>1816</v>
      </c>
      <c r="I1410" t="s">
        <v>1817</v>
      </c>
      <c r="J1410" s="16">
        <v>82600</v>
      </c>
      <c r="K1410" t="s">
        <v>75</v>
      </c>
      <c r="L1410" t="s">
        <v>32</v>
      </c>
      <c r="M1410" t="s">
        <v>78</v>
      </c>
      <c r="N1410" t="s">
        <v>3617</v>
      </c>
      <c r="O1410" t="s">
        <v>76</v>
      </c>
      <c r="P1410" t="s">
        <v>3018</v>
      </c>
      <c r="Q1410" t="s">
        <v>3016</v>
      </c>
      <c r="R1410" s="10">
        <v>738515</v>
      </c>
      <c r="S1410" s="16">
        <v>61001339000</v>
      </c>
    </row>
    <row r="1411" spans="1:19" ht="15">
      <c r="A1411" s="10">
        <v>1408</v>
      </c>
      <c r="B1411" t="s">
        <v>3019</v>
      </c>
      <c r="C1411" t="s">
        <v>3018</v>
      </c>
      <c r="D1411" s="10">
        <v>39320</v>
      </c>
      <c r="E1411" t="s">
        <v>2735</v>
      </c>
      <c r="F1411" t="s">
        <v>3017</v>
      </c>
      <c r="G1411" s="10">
        <v>130136653</v>
      </c>
      <c r="H1411" t="s">
        <v>50</v>
      </c>
      <c r="I1411" t="s">
        <v>1818</v>
      </c>
      <c r="J1411" s="16">
        <v>88500</v>
      </c>
      <c r="K1411" t="s">
        <v>75</v>
      </c>
      <c r="L1411" t="s">
        <v>32</v>
      </c>
      <c r="M1411" t="s">
        <v>78</v>
      </c>
      <c r="N1411" t="s">
        <v>3618</v>
      </c>
      <c r="O1411" t="s">
        <v>76</v>
      </c>
      <c r="P1411" t="s">
        <v>3018</v>
      </c>
      <c r="Q1411" t="s">
        <v>3017</v>
      </c>
      <c r="R1411" s="10">
        <v>1</v>
      </c>
      <c r="S1411" s="16">
        <v>88500</v>
      </c>
    </row>
    <row r="1412" spans="1:19" ht="15">
      <c r="A1412" s="10">
        <v>1409</v>
      </c>
      <c r="B1412" t="s">
        <v>74</v>
      </c>
      <c r="C1412" t="s">
        <v>3021</v>
      </c>
      <c r="D1412" s="10">
        <v>39335</v>
      </c>
      <c r="E1412" t="s">
        <v>2987</v>
      </c>
      <c r="F1412" t="s">
        <v>3018</v>
      </c>
      <c r="G1412" s="10">
        <v>101820217</v>
      </c>
      <c r="H1412" t="s">
        <v>93</v>
      </c>
      <c r="I1412" t="s">
        <v>1819</v>
      </c>
      <c r="J1412" s="16">
        <v>1218.16</v>
      </c>
      <c r="K1412" t="s">
        <v>75</v>
      </c>
      <c r="L1412" t="s">
        <v>39</v>
      </c>
      <c r="M1412" t="s">
        <v>94</v>
      </c>
      <c r="N1412" t="s">
        <v>3619</v>
      </c>
      <c r="O1412" t="s">
        <v>76</v>
      </c>
      <c r="P1412" t="s">
        <v>3022</v>
      </c>
      <c r="Q1412" t="s">
        <v>3018</v>
      </c>
      <c r="R1412" s="10">
        <v>738517</v>
      </c>
      <c r="S1412" s="16">
        <v>899631868.72</v>
      </c>
    </row>
    <row r="1413" spans="1:19" ht="15">
      <c r="A1413" s="10">
        <v>1410</v>
      </c>
      <c r="B1413" t="s">
        <v>3018</v>
      </c>
      <c r="C1413" t="s">
        <v>3018</v>
      </c>
      <c r="D1413" s="10">
        <v>39336</v>
      </c>
      <c r="E1413" t="s">
        <v>2988</v>
      </c>
      <c r="F1413" t="s">
        <v>3013</v>
      </c>
      <c r="G1413" s="10">
        <v>101820217</v>
      </c>
      <c r="H1413" t="s">
        <v>93</v>
      </c>
      <c r="I1413" t="s">
        <v>1820</v>
      </c>
      <c r="J1413" s="16">
        <v>5936.19</v>
      </c>
      <c r="K1413" t="s">
        <v>75</v>
      </c>
      <c r="L1413" t="s">
        <v>39</v>
      </c>
      <c r="M1413" t="s">
        <v>94</v>
      </c>
      <c r="N1413" t="s">
        <v>3619</v>
      </c>
      <c r="O1413" t="s">
        <v>76</v>
      </c>
      <c r="P1413" t="s">
        <v>3022</v>
      </c>
      <c r="Q1413" t="s">
        <v>3013</v>
      </c>
      <c r="R1413" s="10">
        <v>2</v>
      </c>
      <c r="S1413" s="16">
        <v>11872.38</v>
      </c>
    </row>
    <row r="1414" spans="1:19" ht="15">
      <c r="A1414" s="10">
        <v>1411</v>
      </c>
      <c r="B1414" t="s">
        <v>74</v>
      </c>
      <c r="C1414" t="s">
        <v>3021</v>
      </c>
      <c r="D1414" s="10">
        <v>39337</v>
      </c>
      <c r="E1414" t="s">
        <v>2989</v>
      </c>
      <c r="F1414" t="s">
        <v>3019</v>
      </c>
      <c r="G1414" s="10">
        <v>131569234</v>
      </c>
      <c r="H1414" t="s">
        <v>1821</v>
      </c>
      <c r="I1414" t="s">
        <v>1822</v>
      </c>
      <c r="J1414" s="16">
        <v>26451.66</v>
      </c>
      <c r="K1414" t="s">
        <v>75</v>
      </c>
      <c r="L1414" t="s">
        <v>3620</v>
      </c>
      <c r="M1414" t="s">
        <v>3621</v>
      </c>
      <c r="N1414" t="s">
        <v>3622</v>
      </c>
      <c r="O1414" t="s">
        <v>76</v>
      </c>
      <c r="P1414" t="s">
        <v>3022</v>
      </c>
      <c r="Q1414" t="s">
        <v>3019</v>
      </c>
      <c r="R1414" s="10">
        <v>738517</v>
      </c>
      <c r="S1414" s="16">
        <v>19535000588.22</v>
      </c>
    </row>
    <row r="1415" spans="1:19" ht="15">
      <c r="A1415" s="10">
        <v>1412</v>
      </c>
      <c r="B1415" t="s">
        <v>3018</v>
      </c>
      <c r="C1415" t="s">
        <v>3021</v>
      </c>
      <c r="D1415" s="10">
        <v>39338</v>
      </c>
      <c r="E1415" t="s">
        <v>2990</v>
      </c>
      <c r="F1415" t="s">
        <v>3020</v>
      </c>
      <c r="G1415" s="10">
        <v>101098376</v>
      </c>
      <c r="H1415" t="s">
        <v>113</v>
      </c>
      <c r="I1415" t="s">
        <v>1823</v>
      </c>
      <c r="J1415" s="16">
        <v>271872</v>
      </c>
      <c r="K1415" t="s">
        <v>75</v>
      </c>
      <c r="L1415" t="s">
        <v>32</v>
      </c>
      <c r="M1415" t="s">
        <v>78</v>
      </c>
      <c r="N1415" t="s">
        <v>3623</v>
      </c>
      <c r="O1415" t="s">
        <v>76</v>
      </c>
      <c r="P1415" t="s">
        <v>3021</v>
      </c>
      <c r="Q1415" t="s">
        <v>3020</v>
      </c>
      <c r="R1415" s="10">
        <v>1</v>
      </c>
      <c r="S1415" s="16">
        <v>271872</v>
      </c>
    </row>
    <row r="1416" spans="1:19" ht="15">
      <c r="A1416" s="10">
        <v>1413</v>
      </c>
      <c r="B1416" t="s">
        <v>74</v>
      </c>
      <c r="C1416" t="s">
        <v>3021</v>
      </c>
      <c r="D1416" s="10">
        <v>39339</v>
      </c>
      <c r="E1416" t="s">
        <v>2991</v>
      </c>
      <c r="F1416" t="s">
        <v>3014</v>
      </c>
      <c r="G1416" s="10">
        <v>101008067</v>
      </c>
      <c r="H1416" t="s">
        <v>556</v>
      </c>
      <c r="I1416" t="s">
        <v>1824</v>
      </c>
      <c r="J1416" s="16">
        <v>12835</v>
      </c>
      <c r="K1416" t="s">
        <v>75</v>
      </c>
      <c r="L1416" t="s">
        <v>38</v>
      </c>
      <c r="M1416" t="s">
        <v>84</v>
      </c>
      <c r="N1416" t="s">
        <v>3624</v>
      </c>
      <c r="O1416" t="s">
        <v>76</v>
      </c>
      <c r="P1416" t="s">
        <v>3021</v>
      </c>
      <c r="Q1416" t="s">
        <v>3014</v>
      </c>
      <c r="R1416" s="10">
        <v>738516</v>
      </c>
      <c r="S1416" s="16">
        <v>9478852860</v>
      </c>
    </row>
    <row r="1417" spans="1:19" ht="15">
      <c r="A1417" s="10">
        <v>1414</v>
      </c>
      <c r="B1417" t="s">
        <v>3018</v>
      </c>
      <c r="C1417" t="s">
        <v>3021</v>
      </c>
      <c r="D1417" s="10">
        <v>39344</v>
      </c>
      <c r="E1417" t="s">
        <v>1947</v>
      </c>
      <c r="F1417" t="s">
        <v>3001</v>
      </c>
      <c r="G1417" t="s">
        <v>286</v>
      </c>
      <c r="H1417" t="s">
        <v>287</v>
      </c>
      <c r="I1417" t="s">
        <v>1825</v>
      </c>
      <c r="J1417" s="16">
        <v>51907.89</v>
      </c>
      <c r="K1417" t="s">
        <v>75</v>
      </c>
      <c r="L1417" t="s">
        <v>81</v>
      </c>
      <c r="M1417" t="s">
        <v>82</v>
      </c>
      <c r="N1417" t="s">
        <v>3625</v>
      </c>
      <c r="O1417" t="s">
        <v>76</v>
      </c>
      <c r="P1417" t="s">
        <v>3021</v>
      </c>
      <c r="Q1417" t="s">
        <v>3001</v>
      </c>
      <c r="R1417" s="10">
        <v>1</v>
      </c>
      <c r="S1417" s="16">
        <v>51907.89</v>
      </c>
    </row>
    <row r="1418" spans="1:19" ht="15">
      <c r="A1418" s="10">
        <v>1415</v>
      </c>
      <c r="B1418" t="s">
        <v>3001</v>
      </c>
      <c r="C1418" t="s">
        <v>3000</v>
      </c>
      <c r="D1418" s="10">
        <v>39359</v>
      </c>
      <c r="E1418" t="s">
        <v>2992</v>
      </c>
      <c r="F1418" t="s">
        <v>2999</v>
      </c>
      <c r="G1418" s="10">
        <v>404011857</v>
      </c>
      <c r="H1418" t="s">
        <v>209</v>
      </c>
      <c r="I1418" t="s">
        <v>1826</v>
      </c>
      <c r="J1418" s="16">
        <v>50000</v>
      </c>
      <c r="K1418" t="s">
        <v>75</v>
      </c>
      <c r="L1418" t="s">
        <v>81</v>
      </c>
      <c r="M1418" t="s">
        <v>82</v>
      </c>
      <c r="N1418" t="s">
        <v>3626</v>
      </c>
      <c r="O1418" t="s">
        <v>76</v>
      </c>
      <c r="P1418" t="s">
        <v>3021</v>
      </c>
      <c r="Q1418" t="s">
        <v>2999</v>
      </c>
      <c r="R1418" s="10">
        <v>23</v>
      </c>
      <c r="S1418" s="16">
        <v>1150000</v>
      </c>
    </row>
    <row r="1419" spans="1:19" ht="15">
      <c r="A1419" s="10">
        <v>1416</v>
      </c>
      <c r="B1419" t="s">
        <v>3014</v>
      </c>
      <c r="C1419" t="s">
        <v>3014</v>
      </c>
      <c r="D1419" s="10">
        <v>39360</v>
      </c>
      <c r="E1419" t="s">
        <v>2993</v>
      </c>
      <c r="F1419" t="s">
        <v>3010</v>
      </c>
      <c r="G1419" s="10">
        <v>404011857</v>
      </c>
      <c r="H1419" t="s">
        <v>209</v>
      </c>
      <c r="I1419" t="s">
        <v>1827</v>
      </c>
      <c r="J1419" s="16">
        <v>50000</v>
      </c>
      <c r="K1419" t="s">
        <v>75</v>
      </c>
      <c r="L1419" t="s">
        <v>81</v>
      </c>
      <c r="M1419" t="s">
        <v>82</v>
      </c>
      <c r="N1419" t="s">
        <v>3626</v>
      </c>
      <c r="O1419" t="s">
        <v>76</v>
      </c>
      <c r="P1419" t="s">
        <v>3021</v>
      </c>
      <c r="Q1419" t="s">
        <v>3010</v>
      </c>
      <c r="R1419" s="10">
        <v>6</v>
      </c>
      <c r="S1419" s="16">
        <v>300000</v>
      </c>
    </row>
    <row r="1420" spans="1:19" ht="15">
      <c r="A1420" s="10">
        <v>1417</v>
      </c>
      <c r="B1420" t="s">
        <v>74</v>
      </c>
      <c r="C1420" t="s">
        <v>3021</v>
      </c>
      <c r="D1420" s="10">
        <v>39364</v>
      </c>
      <c r="E1420" t="s">
        <v>262</v>
      </c>
      <c r="F1420" t="s">
        <v>3018</v>
      </c>
      <c r="G1420" s="10">
        <v>131761021</v>
      </c>
      <c r="H1420" t="s">
        <v>625</v>
      </c>
      <c r="I1420" t="s">
        <v>1828</v>
      </c>
      <c r="J1420" s="16">
        <v>204000</v>
      </c>
      <c r="K1420" t="s">
        <v>75</v>
      </c>
      <c r="L1420" t="s">
        <v>3199</v>
      </c>
      <c r="M1420" t="s">
        <v>3200</v>
      </c>
      <c r="N1420" t="s">
        <v>3627</v>
      </c>
      <c r="O1420" t="s">
        <v>76</v>
      </c>
      <c r="P1420" t="s">
        <v>3022</v>
      </c>
      <c r="Q1420" t="s">
        <v>3018</v>
      </c>
      <c r="R1420" s="10">
        <v>738517</v>
      </c>
      <c r="S1420" s="16">
        <v>150657468000</v>
      </c>
    </row>
    <row r="1421" spans="1:19" ht="15">
      <c r="A1421" s="10">
        <v>1418</v>
      </c>
      <c r="B1421" t="s">
        <v>74</v>
      </c>
      <c r="C1421" t="s">
        <v>3022</v>
      </c>
      <c r="D1421" s="10">
        <v>39390</v>
      </c>
      <c r="E1421" t="s">
        <v>2116</v>
      </c>
      <c r="F1421" t="s">
        <v>3021</v>
      </c>
      <c r="G1421" s="10">
        <v>131027547</v>
      </c>
      <c r="H1421" t="s">
        <v>1829</v>
      </c>
      <c r="I1421" t="s">
        <v>1830</v>
      </c>
      <c r="J1421" s="16">
        <v>1540000.06</v>
      </c>
      <c r="K1421" t="s">
        <v>75</v>
      </c>
      <c r="L1421" t="s">
        <v>36</v>
      </c>
      <c r="M1421" t="s">
        <v>87</v>
      </c>
      <c r="N1421" t="s">
        <v>3628</v>
      </c>
      <c r="O1421" t="s">
        <v>76</v>
      </c>
      <c r="P1421" t="s">
        <v>3022</v>
      </c>
      <c r="Q1421" t="s">
        <v>3021</v>
      </c>
      <c r="R1421" s="10">
        <v>738517</v>
      </c>
      <c r="S1421" s="16">
        <v>1137316224311.02</v>
      </c>
    </row>
    <row r="1422" spans="1:20" ht="15">
      <c r="A1422" s="54" t="s">
        <v>106</v>
      </c>
      <c r="B1422" s="55"/>
      <c r="C1422" s="55"/>
      <c r="D1422" s="55"/>
      <c r="E1422" s="55"/>
      <c r="F1422" s="55"/>
      <c r="G1422" s="55"/>
      <c r="H1422" s="55"/>
      <c r="I1422" s="55"/>
      <c r="J1422" s="55"/>
      <c r="K1422" s="55"/>
      <c r="L1422" s="55"/>
      <c r="M1422" s="55"/>
      <c r="N1422" s="55"/>
      <c r="O1422" s="55"/>
      <c r="P1422" s="55"/>
      <c r="Q1422" s="55"/>
      <c r="R1422" s="55"/>
      <c r="S1422" s="55"/>
      <c r="T1422" s="55"/>
    </row>
  </sheetData>
  <mergeCells count="3">
    <mergeCell ref="A1:T1"/>
    <mergeCell ref="A2:T2"/>
    <mergeCell ref="A1422:T142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erodriguez</dc:creator>
  <cp:keywords/>
  <dc:description/>
  <cp:lastModifiedBy>Elízabeth Lizardo</cp:lastModifiedBy>
  <cp:lastPrinted>2023-01-11T13:40:22Z</cp:lastPrinted>
  <dcterms:created xsi:type="dcterms:W3CDTF">2018-03-27T18:58:10Z</dcterms:created>
  <dcterms:modified xsi:type="dcterms:W3CDTF">2023-01-11T13:40:29Z</dcterms:modified>
  <cp:category/>
  <cp:version/>
  <cp:contentType/>
  <cp:contentStatus/>
</cp:coreProperties>
</file>